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585" windowHeight="4575" tabRatio="689" activeTab="6"/>
  </bookViews>
  <sheets>
    <sheet name="BDD" sheetId="19" r:id="rId1"/>
    <sheet name="Devis" sheetId="1" r:id="rId2"/>
    <sheet name="Options" sheetId="3" r:id="rId3"/>
    <sheet name="Résas en cours" sheetId="4" r:id="rId4"/>
    <sheet name="Résas archivées" sheetId="6" r:id="rId5"/>
    <sheet name="Perdus" sheetId="5" r:id="rId6"/>
    <sheet name="Archives" sheetId="17" r:id="rId7"/>
    <sheet name="Stat 1" sheetId="16" r:id="rId8"/>
    <sheet name="Stat 2" sheetId="8" r:id="rId9"/>
    <sheet name="S1" sheetId="9" r:id="rId10"/>
  </sheets>
  <externalReferences>
    <externalReference r:id="rId11"/>
    <externalReference r:id="rId12"/>
    <externalReference r:id="rId13"/>
  </externalReferences>
  <definedNames>
    <definedName name="_xlnm._FilterDatabase" localSheetId="6" hidden="1">Archives!$A$1:$AF$500</definedName>
    <definedName name="_xlnm._FilterDatabase" localSheetId="0" hidden="1">BDD!$A$1:$B$2</definedName>
    <definedName name="_xlnm._FilterDatabase" localSheetId="1" hidden="1">Devis!$A$1:$AC$450</definedName>
    <definedName name="_xlnm._FilterDatabase" localSheetId="2" hidden="1">Options!$A$1:$Y$453</definedName>
    <definedName name="_xlnm._FilterDatabase" localSheetId="5" hidden="1">Perdus!$B$1:$AF$497</definedName>
    <definedName name="_xlnm._FilterDatabase" localSheetId="4" hidden="1">'Résas archivées'!$B$1:$Y$155</definedName>
    <definedName name="_xlnm._FilterDatabase" localSheetId="3" hidden="1">'Résas en cours'!$B$1:$AE$432</definedName>
    <definedName name="A1.">'Résas en cours'!#REF!</definedName>
    <definedName name="Anglais">#REF!</definedName>
    <definedName name="ANNEECT">'[1]bdd segmentation'!$D$2:$D$14</definedName>
    <definedName name="Atl">'Résas archivées'!$L:$L</definedName>
    <definedName name="Atlan">Devis!$L:$L</definedName>
    <definedName name="Atlantis">#REF!</definedName>
    <definedName name="Au">'Résas archivées'!$Q:$Q</definedName>
    <definedName name="Aux">Devis!$Q:$Q</definedName>
    <definedName name="AUXE">#REF!</definedName>
    <definedName name="Auxerre">#REF!</definedName>
    <definedName name="BDD">BDD!$B$2:$B$2</definedName>
    <definedName name="Beau">'Résas archivées'!$P:$P</definedName>
    <definedName name="Beauj">Devis!$P:$P</definedName>
    <definedName name="Beaujoire">#REF!</definedName>
    <definedName name="CARCAN">#REF!</definedName>
    <definedName name="CarcaNord">#REF!</definedName>
    <definedName name="CARCAS">#REF!</definedName>
    <definedName name="CarcaSud">#REF!</definedName>
    <definedName name="CarN">'Résas archivées'!$I:$I</definedName>
    <definedName name="CarS">'Résas archivées'!$J:$J</definedName>
    <definedName name="Ch">'Résas archivées'!$O:$O</definedName>
    <definedName name="Chat">Devis!$O:$O</definedName>
    <definedName name="Chatou">#REF!</definedName>
    <definedName name="CHATOUX">#REF!</definedName>
    <definedName name="CN">Devis!$I:$I</definedName>
    <definedName name="CNA">#REF!</definedName>
    <definedName name="CNB">#REF!</definedName>
    <definedName name="CODECOMMERCIAL">'[1]code initiales'!$B$2:$B$6</definedName>
    <definedName name="Constats">#REF!</definedName>
    <definedName name="CS">Devis!$J:$J</definedName>
    <definedName name="D">Devis!$V:$V</definedName>
    <definedName name="Da">'Résas archivées'!$V:$V</definedName>
    <definedName name="Dates">#REF!</definedName>
    <definedName name="Dax">#REF!</definedName>
    <definedName name="DAXE">#REF!</definedName>
    <definedName name="Etablissements">#REF!</definedName>
    <definedName name="France">#REF!</definedName>
    <definedName name="hôtel">'[1]CODE HTLS'!$B$1:$B$18</definedName>
    <definedName name="_xlnm.Print_Titles" localSheetId="6">Archives!$1:$1</definedName>
    <definedName name="_xlnm.Print_Titles" localSheetId="1">Devis!$1:$1</definedName>
    <definedName name="_xlnm.Print_Titles" localSheetId="2">Options!$1:$1</definedName>
    <definedName name="_xlnm.Print_Titles" localSheetId="5">Perdus!$1:$1</definedName>
    <definedName name="_xlnm.Print_Titles" localSheetId="4">'Résas archivées'!$1:$1</definedName>
    <definedName name="_xlnm.Print_Titles" localSheetId="3">'Résas en cours'!$1:$1</definedName>
    <definedName name="La">'Résas archivées'!$U:$U</definedName>
    <definedName name="LAF">#REF!</definedName>
    <definedName name="Lan">Devis!$U:$U</definedName>
    <definedName name="Lannion">#REF!</definedName>
    <definedName name="LANNIONS">#REF!</definedName>
    <definedName name="Le">Devis!$N:$N</definedName>
    <definedName name="Len">'Résas archivées'!$N:$N</definedName>
    <definedName name="LENC">#REF!</definedName>
    <definedName name="Lens">#REF!</definedName>
    <definedName name="Lu">'Résas archivées'!$R:$R</definedName>
    <definedName name="Lux">Devis!$R:$R</definedName>
    <definedName name="LUXEU">#REF!</definedName>
    <definedName name="Luxeuil">#REF!</definedName>
    <definedName name="Mais">Devis!#REF!</definedName>
    <definedName name="Maisons">'Résas archivées'!#REF!</definedName>
    <definedName name="ML">#REF!</definedName>
    <definedName name="MODEPROSPECTION">'[1]mode de visite'!$A$2:$A$20</definedName>
    <definedName name="Mois">#REF!</definedName>
    <definedName name="Moisanglais">#REF!</definedName>
    <definedName name="Montants">#REF!</definedName>
    <definedName name="Months">#REF!</definedName>
    <definedName name="Nan">'Résas archivées'!$K:$K</definedName>
    <definedName name="Nanc">Devis!$K:$K</definedName>
    <definedName name="Nancy">#REF!</definedName>
    <definedName name="NN">#REF!</definedName>
    <definedName name="Opt">[2]SOURCE!#REF!</definedName>
    <definedName name="PERDUES">#REF!</definedName>
    <definedName name="Prix">'Résas archivées'!$Y:$Y</definedName>
    <definedName name="Res">'S1'!#REF!</definedName>
    <definedName name="Rés.">'S1'!#REF!</definedName>
    <definedName name="Ro">'Résas archivées'!$S:$S</definedName>
    <definedName name="Roy">Devis!$S:$S</definedName>
    <definedName name="Royan">#REF!</definedName>
    <definedName name="ROYANS">#REF!</definedName>
    <definedName name="Secteuractivité">'[1]secteur ACTIVITES DETAILS corpo'!$A$1:$A$37</definedName>
    <definedName name="Segmentation">'[1]FAMILLE SEGMENT'!$A$1:$A$6</definedName>
    <definedName name="Stra">#REF!</definedName>
    <definedName name="Stras">#REF!</definedName>
    <definedName name="Stras.">Devis!#REF!</definedName>
    <definedName name="Strasb.">Devis!#REF!</definedName>
    <definedName name="SXB">'Résas archivées'!#REF!</definedName>
    <definedName name="TARIFS">#REF!</definedName>
    <definedName name="Tou">'Résas archivées'!$T:$T</definedName>
    <definedName name="Toul">Devis!$T:$T</definedName>
    <definedName name="TOULOU">#REF!</definedName>
    <definedName name="Toulouse">#REF!</definedName>
    <definedName name="Types">[3]Source!$A$23:$A$47</definedName>
    <definedName name="Va">'Résas archivées'!$M:$M</definedName>
    <definedName name="Val">Devis!$M:$M</definedName>
    <definedName name="Valence">#REF!</definedName>
    <definedName name="VALENSE">#REF!</definedName>
    <definedName name="VENT1">Devis!#REF!</definedName>
    <definedName name="VENT2">#REF!</definedName>
    <definedName name="Ventes">#REF!</definedName>
    <definedName name="Ventil">'Résas archivées'!#REF!</definedName>
    <definedName name="Ventilations">#REF!</definedName>
    <definedName name="_xlnm.Print_Area" localSheetId="6">Archives!$B$1:$AF$284</definedName>
    <definedName name="_xlnm.Print_Area" localSheetId="1">Devis!$A$1:$AC$450</definedName>
    <definedName name="_xlnm.Print_Area" localSheetId="2">Options!$A$1:$AC$453</definedName>
    <definedName name="_xlnm.Print_Area" localSheetId="5">Perdus!$B$1:$AF$43</definedName>
    <definedName name="_xlnm.Print_Area" localSheetId="4">'Résas archivées'!$B$1:$Y$176</definedName>
    <definedName name="_xlnm.Print_Area" localSheetId="3">'Résas en cours'!$B$1:$AE$3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6" l="1"/>
  <c r="AE4" i="6"/>
  <c r="G3" i="6" l="1"/>
  <c r="AE3" i="6"/>
  <c r="AE2" i="6" l="1"/>
  <c r="G2" i="6"/>
  <c r="AA31" i="16" l="1"/>
  <c r="AA29" i="16"/>
  <c r="AA26" i="16"/>
  <c r="AA24" i="16"/>
  <c r="AA22" i="16"/>
  <c r="AA20" i="16"/>
  <c r="AA18" i="16"/>
  <c r="AA16" i="16"/>
  <c r="AA14" i="16"/>
  <c r="AA12" i="16"/>
  <c r="AA10" i="16"/>
  <c r="Z31" i="16"/>
  <c r="Z29" i="16"/>
  <c r="Z26" i="16"/>
  <c r="Z24" i="16"/>
  <c r="Z22" i="16"/>
  <c r="Z20" i="16"/>
  <c r="Z18" i="16"/>
  <c r="Z16" i="16"/>
  <c r="Z14" i="16"/>
  <c r="Z12" i="16"/>
  <c r="Z10" i="16"/>
  <c r="AA27" i="16"/>
  <c r="AG27" i="16" s="1"/>
  <c r="Z27" i="16"/>
  <c r="AD27" i="16" s="1"/>
  <c r="AE2" i="3"/>
  <c r="AE3" i="3"/>
  <c r="AE4" i="3"/>
  <c r="AA4" i="3"/>
  <c r="F4" i="8"/>
  <c r="G4" i="17"/>
  <c r="G3" i="17"/>
  <c r="G2" i="17"/>
  <c r="G4" i="5"/>
  <c r="G3" i="5"/>
  <c r="G2" i="5"/>
  <c r="AE484" i="4"/>
  <c r="G484" i="4"/>
  <c r="AE483" i="4"/>
  <c r="G483" i="4"/>
  <c r="AE482" i="4"/>
  <c r="G482" i="4"/>
  <c r="AE481" i="4"/>
  <c r="G481" i="4"/>
  <c r="AE480" i="4"/>
  <c r="G480" i="4"/>
  <c r="AE479" i="4"/>
  <c r="G479" i="4"/>
  <c r="AE478" i="4"/>
  <c r="G478" i="4"/>
  <c r="AE477" i="4"/>
  <c r="G477" i="4"/>
  <c r="AE476" i="4"/>
  <c r="G476" i="4"/>
  <c r="AE475" i="4"/>
  <c r="G475" i="4"/>
  <c r="AE474" i="4"/>
  <c r="G474" i="4"/>
  <c r="AE473" i="4"/>
  <c r="G473" i="4"/>
  <c r="AE472" i="4"/>
  <c r="G472" i="4"/>
  <c r="AE471" i="4"/>
  <c r="G471" i="4"/>
  <c r="AE470" i="4"/>
  <c r="G470" i="4"/>
  <c r="AE469" i="4"/>
  <c r="G469" i="4"/>
  <c r="AE468" i="4"/>
  <c r="G468" i="4"/>
  <c r="AE467" i="4"/>
  <c r="G467" i="4"/>
  <c r="AE466" i="4"/>
  <c r="G466" i="4"/>
  <c r="AE465" i="4"/>
  <c r="G465" i="4"/>
  <c r="AE464" i="4"/>
  <c r="G464" i="4"/>
  <c r="AE463" i="4"/>
  <c r="G463" i="4"/>
  <c r="AE462" i="4"/>
  <c r="G462" i="4"/>
  <c r="AE461" i="4"/>
  <c r="G461" i="4"/>
  <c r="AE460" i="4"/>
  <c r="G460" i="4"/>
  <c r="AE459" i="4"/>
  <c r="G459" i="4"/>
  <c r="AE458" i="4"/>
  <c r="G458" i="4"/>
  <c r="AE457" i="4"/>
  <c r="G457" i="4"/>
  <c r="AE456" i="4"/>
  <c r="G456" i="4"/>
  <c r="AE455" i="4"/>
  <c r="G455" i="4"/>
  <c r="AE454" i="4"/>
  <c r="G454" i="4"/>
  <c r="AE453" i="4"/>
  <c r="G453" i="4"/>
  <c r="AE452" i="4"/>
  <c r="G452" i="4"/>
  <c r="AE451" i="4"/>
  <c r="G451" i="4"/>
  <c r="AE450" i="4"/>
  <c r="G450" i="4"/>
  <c r="AE449" i="4"/>
  <c r="G449" i="4"/>
  <c r="AE448" i="4"/>
  <c r="G448" i="4"/>
  <c r="AE447" i="4"/>
  <c r="G447" i="4"/>
  <c r="AE446" i="4"/>
  <c r="G446" i="4"/>
  <c r="AE445" i="4"/>
  <c r="G445" i="4"/>
  <c r="AE444" i="4"/>
  <c r="G444" i="4"/>
  <c r="AE443" i="4"/>
  <c r="G443" i="4"/>
  <c r="AE442" i="4"/>
  <c r="G442" i="4"/>
  <c r="AE441" i="4"/>
  <c r="G441" i="4"/>
  <c r="AE440" i="4"/>
  <c r="G440" i="4"/>
  <c r="AE439" i="4"/>
  <c r="G439" i="4"/>
  <c r="AE438" i="4"/>
  <c r="G438" i="4"/>
  <c r="AE437" i="4"/>
  <c r="G437" i="4"/>
  <c r="AE436" i="4"/>
  <c r="G436" i="4"/>
  <c r="AE435" i="4"/>
  <c r="G435" i="4"/>
  <c r="AE434" i="4"/>
  <c r="G434" i="4"/>
  <c r="AE433" i="4"/>
  <c r="G433" i="4"/>
  <c r="AE432" i="4"/>
  <c r="G432" i="4"/>
  <c r="A432" i="4"/>
  <c r="AE431" i="4"/>
  <c r="G431" i="4"/>
  <c r="A431" i="4"/>
  <c r="AE430" i="4"/>
  <c r="G430" i="4"/>
  <c r="A430" i="4"/>
  <c r="AE429" i="4"/>
  <c r="G429" i="4"/>
  <c r="A429" i="4"/>
  <c r="AE428" i="4"/>
  <c r="G428" i="4"/>
  <c r="A428" i="4"/>
  <c r="AE427" i="4"/>
  <c r="G427" i="4"/>
  <c r="A427" i="4"/>
  <c r="AE426" i="4"/>
  <c r="G426" i="4"/>
  <c r="A426" i="4"/>
  <c r="AE425" i="4"/>
  <c r="G425" i="4"/>
  <c r="A425" i="4"/>
  <c r="AE424" i="4"/>
  <c r="G424" i="4"/>
  <c r="A424" i="4"/>
  <c r="AE423" i="4"/>
  <c r="G423" i="4"/>
  <c r="A423" i="4"/>
  <c r="AE422" i="4"/>
  <c r="G422" i="4"/>
  <c r="A422" i="4"/>
  <c r="AE421" i="4"/>
  <c r="G421" i="4"/>
  <c r="A421" i="4"/>
  <c r="AE420" i="4"/>
  <c r="G420" i="4"/>
  <c r="A420" i="4"/>
  <c r="AE419" i="4"/>
  <c r="G419" i="4"/>
  <c r="A419" i="4"/>
  <c r="AE418" i="4"/>
  <c r="G418" i="4"/>
  <c r="A418" i="4"/>
  <c r="AE417" i="4"/>
  <c r="G417" i="4"/>
  <c r="A417" i="4"/>
  <c r="AE416" i="4"/>
  <c r="G416" i="4"/>
  <c r="A416" i="4"/>
  <c r="AE415" i="4"/>
  <c r="G415" i="4"/>
  <c r="A415" i="4"/>
  <c r="AE414" i="4"/>
  <c r="G414" i="4"/>
  <c r="A414" i="4"/>
  <c r="AE413" i="4"/>
  <c r="G413" i="4"/>
  <c r="A413" i="4"/>
  <c r="AE412" i="4"/>
  <c r="G412" i="4"/>
  <c r="A412" i="4"/>
  <c r="AE411" i="4"/>
  <c r="G411" i="4"/>
  <c r="A411" i="4"/>
  <c r="AE410" i="4"/>
  <c r="G410" i="4"/>
  <c r="A410" i="4"/>
  <c r="AE409" i="4"/>
  <c r="G409" i="4"/>
  <c r="A409" i="4"/>
  <c r="AE408" i="4"/>
  <c r="G408" i="4"/>
  <c r="A408" i="4"/>
  <c r="AE407" i="4"/>
  <c r="G407" i="4"/>
  <c r="A407" i="4"/>
  <c r="AE406" i="4"/>
  <c r="G406" i="4"/>
  <c r="A406" i="4"/>
  <c r="AE405" i="4"/>
  <c r="G405" i="4"/>
  <c r="A405" i="4"/>
  <c r="AE404" i="4"/>
  <c r="G404" i="4"/>
  <c r="A404" i="4"/>
  <c r="AE403" i="4"/>
  <c r="G403" i="4"/>
  <c r="A403" i="4"/>
  <c r="AE402" i="4"/>
  <c r="G402" i="4"/>
  <c r="A402" i="4"/>
  <c r="AE401" i="4"/>
  <c r="G401" i="4"/>
  <c r="A401" i="4"/>
  <c r="AE400" i="4"/>
  <c r="G400" i="4"/>
  <c r="A400" i="4"/>
  <c r="AE399" i="4"/>
  <c r="G399" i="4"/>
  <c r="A399" i="4"/>
  <c r="AE398" i="4"/>
  <c r="G398" i="4"/>
  <c r="A398" i="4"/>
  <c r="AE397" i="4"/>
  <c r="G397" i="4"/>
  <c r="A397" i="4"/>
  <c r="AE396" i="4"/>
  <c r="G396" i="4"/>
  <c r="A396" i="4"/>
  <c r="AE395" i="4"/>
  <c r="G395" i="4"/>
  <c r="A395" i="4"/>
  <c r="AE394" i="4"/>
  <c r="G394" i="4"/>
  <c r="A394" i="4"/>
  <c r="AE393" i="4"/>
  <c r="G393" i="4"/>
  <c r="A393" i="4"/>
  <c r="AE392" i="4"/>
  <c r="G392" i="4"/>
  <c r="A392" i="4"/>
  <c r="AE391" i="4"/>
  <c r="G391" i="4"/>
  <c r="A391" i="4"/>
  <c r="AE390" i="4"/>
  <c r="G390" i="4"/>
  <c r="A390" i="4"/>
  <c r="AE389" i="4"/>
  <c r="G389" i="4"/>
  <c r="A389" i="4"/>
  <c r="AE388" i="4"/>
  <c r="G388" i="4"/>
  <c r="A388" i="4"/>
  <c r="AE387" i="4"/>
  <c r="G387" i="4"/>
  <c r="A387" i="4"/>
  <c r="AE386" i="4"/>
  <c r="G386" i="4"/>
  <c r="A386" i="4"/>
  <c r="AE385" i="4"/>
  <c r="G385" i="4"/>
  <c r="A385" i="4"/>
  <c r="AE384" i="4"/>
  <c r="G384" i="4"/>
  <c r="A384" i="4"/>
  <c r="AE383" i="4"/>
  <c r="G383" i="4"/>
  <c r="A383" i="4"/>
  <c r="AE382" i="4"/>
  <c r="G382" i="4"/>
  <c r="A382" i="4"/>
  <c r="AE381" i="4"/>
  <c r="G381" i="4"/>
  <c r="A381" i="4"/>
  <c r="AE380" i="4"/>
  <c r="G380" i="4"/>
  <c r="A380" i="4"/>
  <c r="AE379" i="4"/>
  <c r="G379" i="4"/>
  <c r="A379" i="4"/>
  <c r="AE378" i="4"/>
  <c r="G378" i="4"/>
  <c r="A378" i="4"/>
  <c r="AE377" i="4"/>
  <c r="G377" i="4"/>
  <c r="A377" i="4"/>
  <c r="AE376" i="4"/>
  <c r="G376" i="4"/>
  <c r="A376" i="4"/>
  <c r="AE375" i="4"/>
  <c r="G375" i="4"/>
  <c r="A375" i="4"/>
  <c r="AE374" i="4"/>
  <c r="G374" i="4"/>
  <c r="A374" i="4"/>
  <c r="AE373" i="4"/>
  <c r="G373" i="4"/>
  <c r="A373" i="4"/>
  <c r="AE372" i="4"/>
  <c r="G372" i="4"/>
  <c r="A372" i="4"/>
  <c r="AE371" i="4"/>
  <c r="G371" i="4"/>
  <c r="A371" i="4"/>
  <c r="AE370" i="4"/>
  <c r="G370" i="4"/>
  <c r="A370" i="4"/>
  <c r="AE369" i="4"/>
  <c r="G369" i="4"/>
  <c r="A369" i="4"/>
  <c r="AE368" i="4"/>
  <c r="G368" i="4"/>
  <c r="A368" i="4"/>
  <c r="AE367" i="4"/>
  <c r="G367" i="4"/>
  <c r="A367" i="4"/>
  <c r="AE366" i="4"/>
  <c r="G366" i="4"/>
  <c r="A366" i="4"/>
  <c r="AE365" i="4"/>
  <c r="G365" i="4"/>
  <c r="A365" i="4"/>
  <c r="AE364" i="4"/>
  <c r="G364" i="4"/>
  <c r="A364" i="4"/>
  <c r="AE363" i="4"/>
  <c r="G363" i="4"/>
  <c r="A363" i="4"/>
  <c r="AE362" i="4"/>
  <c r="G362" i="4"/>
  <c r="A362" i="4"/>
  <c r="AE361" i="4"/>
  <c r="G361" i="4"/>
  <c r="A361" i="4"/>
  <c r="AE360" i="4"/>
  <c r="G360" i="4"/>
  <c r="A360" i="4"/>
  <c r="AE359" i="4"/>
  <c r="G359" i="4"/>
  <c r="A359" i="4"/>
  <c r="AE358" i="4"/>
  <c r="G358" i="4"/>
  <c r="A358" i="4"/>
  <c r="AE357" i="4"/>
  <c r="G357" i="4"/>
  <c r="A357" i="4"/>
  <c r="AE356" i="4"/>
  <c r="G356" i="4"/>
  <c r="A356" i="4"/>
  <c r="AE355" i="4"/>
  <c r="G355" i="4"/>
  <c r="A355" i="4"/>
  <c r="AE354" i="4"/>
  <c r="G354" i="4"/>
  <c r="A354" i="4"/>
  <c r="AE353" i="4"/>
  <c r="G353" i="4"/>
  <c r="A353" i="4"/>
  <c r="AE352" i="4"/>
  <c r="G352" i="4"/>
  <c r="A352" i="4"/>
  <c r="AE351" i="4"/>
  <c r="G351" i="4"/>
  <c r="A351" i="4"/>
  <c r="AE350" i="4"/>
  <c r="G350" i="4"/>
  <c r="A350" i="4"/>
  <c r="AE349" i="4"/>
  <c r="G349" i="4"/>
  <c r="A349" i="4"/>
  <c r="AE348" i="4"/>
  <c r="G348" i="4"/>
  <c r="A348" i="4"/>
  <c r="AE347" i="4"/>
  <c r="G347" i="4"/>
  <c r="A347" i="4"/>
  <c r="AE346" i="4"/>
  <c r="G346" i="4"/>
  <c r="A346" i="4"/>
  <c r="AE345" i="4"/>
  <c r="G345" i="4"/>
  <c r="A345" i="4"/>
  <c r="AE344" i="4"/>
  <c r="G344" i="4"/>
  <c r="A344" i="4"/>
  <c r="AE343" i="4"/>
  <c r="G343" i="4"/>
  <c r="A343" i="4"/>
  <c r="AE342" i="4"/>
  <c r="G342" i="4"/>
  <c r="A342" i="4"/>
  <c r="AE341" i="4"/>
  <c r="G341" i="4"/>
  <c r="A341" i="4"/>
  <c r="AE340" i="4"/>
  <c r="G340" i="4"/>
  <c r="A340" i="4"/>
  <c r="AE339" i="4"/>
  <c r="G339" i="4"/>
  <c r="A339" i="4"/>
  <c r="AE338" i="4"/>
  <c r="G338" i="4"/>
  <c r="A338" i="4"/>
  <c r="AE337" i="4"/>
  <c r="G337" i="4"/>
  <c r="A337" i="4"/>
  <c r="AE336" i="4"/>
  <c r="G336" i="4"/>
  <c r="A336" i="4"/>
  <c r="AE335" i="4"/>
  <c r="G335" i="4"/>
  <c r="A335" i="4"/>
  <c r="AE334" i="4"/>
  <c r="G334" i="4"/>
  <c r="A334" i="4"/>
  <c r="AE333" i="4"/>
  <c r="G333" i="4"/>
  <c r="A333" i="4"/>
  <c r="AE332" i="4"/>
  <c r="G332" i="4"/>
  <c r="A332" i="4"/>
  <c r="AE331" i="4"/>
  <c r="G331" i="4"/>
  <c r="A331" i="4"/>
  <c r="AE330" i="4"/>
  <c r="G330" i="4"/>
  <c r="A330" i="4"/>
  <c r="AE329" i="4"/>
  <c r="G329" i="4"/>
  <c r="A329" i="4"/>
  <c r="AE328" i="4"/>
  <c r="G328" i="4"/>
  <c r="A328" i="4"/>
  <c r="AE327" i="4"/>
  <c r="G327" i="4"/>
  <c r="A327" i="4"/>
  <c r="AE326" i="4"/>
  <c r="G326" i="4"/>
  <c r="A326" i="4"/>
  <c r="AE325" i="4"/>
  <c r="G325" i="4"/>
  <c r="A325" i="4"/>
  <c r="AE324" i="4"/>
  <c r="G324" i="4"/>
  <c r="A324" i="4"/>
  <c r="AE323" i="4"/>
  <c r="G323" i="4"/>
  <c r="A323" i="4"/>
  <c r="AE322" i="4"/>
  <c r="G322" i="4"/>
  <c r="A322" i="4"/>
  <c r="AE321" i="4"/>
  <c r="G321" i="4"/>
  <c r="A321" i="4"/>
  <c r="AE320" i="4"/>
  <c r="G320" i="4"/>
  <c r="A320" i="4"/>
  <c r="AE319" i="4"/>
  <c r="G319" i="4"/>
  <c r="A319" i="4"/>
  <c r="AE318" i="4"/>
  <c r="G318" i="4"/>
  <c r="A318" i="4"/>
  <c r="AE317" i="4"/>
  <c r="G317" i="4"/>
  <c r="A317" i="4"/>
  <c r="AE316" i="4"/>
  <c r="G316" i="4"/>
  <c r="A316" i="4"/>
  <c r="AE315" i="4"/>
  <c r="G315" i="4"/>
  <c r="A315" i="4"/>
  <c r="AE314" i="4"/>
  <c r="G314" i="4"/>
  <c r="A314" i="4"/>
  <c r="AE313" i="4"/>
  <c r="G313" i="4"/>
  <c r="A313" i="4"/>
  <c r="AE312" i="4"/>
  <c r="G312" i="4"/>
  <c r="A312" i="4"/>
  <c r="AE311" i="4"/>
  <c r="G311" i="4"/>
  <c r="A311" i="4"/>
  <c r="AE310" i="4"/>
  <c r="G310" i="4"/>
  <c r="A310" i="4"/>
  <c r="AE309" i="4"/>
  <c r="G309" i="4"/>
  <c r="A309" i="4"/>
  <c r="AE308" i="4"/>
  <c r="G308" i="4"/>
  <c r="A308" i="4"/>
  <c r="AE307" i="4"/>
  <c r="G307" i="4"/>
  <c r="A307" i="4"/>
  <c r="AE306" i="4"/>
  <c r="G306" i="4"/>
  <c r="A306" i="4"/>
  <c r="AE305" i="4"/>
  <c r="G305" i="4"/>
  <c r="A305" i="4"/>
  <c r="AE304" i="4"/>
  <c r="G304" i="4"/>
  <c r="A304" i="4"/>
  <c r="AE303" i="4"/>
  <c r="G303" i="4"/>
  <c r="A303" i="4"/>
  <c r="AE302" i="4"/>
  <c r="G302" i="4"/>
  <c r="A302" i="4"/>
  <c r="AE301" i="4"/>
  <c r="G301" i="4"/>
  <c r="A301" i="4"/>
  <c r="AE300" i="4"/>
  <c r="G300" i="4"/>
  <c r="A300" i="4"/>
  <c r="AE299" i="4"/>
  <c r="G299" i="4"/>
  <c r="A299" i="4"/>
  <c r="AE298" i="4"/>
  <c r="G298" i="4"/>
  <c r="A298" i="4"/>
  <c r="AE297" i="4"/>
  <c r="G297" i="4"/>
  <c r="A297" i="4"/>
  <c r="AE296" i="4"/>
  <c r="G296" i="4"/>
  <c r="A296" i="4"/>
  <c r="AE295" i="4"/>
  <c r="G295" i="4"/>
  <c r="A295" i="4"/>
  <c r="AE294" i="4"/>
  <c r="G294" i="4"/>
  <c r="A294" i="4"/>
  <c r="AE293" i="4"/>
  <c r="G293" i="4"/>
  <c r="A293" i="4"/>
  <c r="AE292" i="4"/>
  <c r="G292" i="4"/>
  <c r="A292" i="4"/>
  <c r="AE291" i="4"/>
  <c r="G291" i="4"/>
  <c r="A291" i="4"/>
  <c r="AE290" i="4"/>
  <c r="G290" i="4"/>
  <c r="A290" i="4"/>
  <c r="AE289" i="4"/>
  <c r="G289" i="4"/>
  <c r="A289" i="4"/>
  <c r="AE288" i="4"/>
  <c r="G288" i="4"/>
  <c r="A288" i="4"/>
  <c r="AE287" i="4"/>
  <c r="G287" i="4"/>
  <c r="A287" i="4"/>
  <c r="AE286" i="4"/>
  <c r="G286" i="4"/>
  <c r="A286" i="4"/>
  <c r="AE285" i="4"/>
  <c r="G285" i="4"/>
  <c r="A285" i="4"/>
  <c r="AE284" i="4"/>
  <c r="G284" i="4"/>
  <c r="A284" i="4"/>
  <c r="AE283" i="4"/>
  <c r="G283" i="4"/>
  <c r="A283" i="4"/>
  <c r="AE282" i="4"/>
  <c r="G282" i="4"/>
  <c r="A282" i="4"/>
  <c r="AE281" i="4"/>
  <c r="G281" i="4"/>
  <c r="A281" i="4"/>
  <c r="AE280" i="4"/>
  <c r="G280" i="4"/>
  <c r="A280" i="4"/>
  <c r="AE279" i="4"/>
  <c r="G279" i="4"/>
  <c r="A279" i="4"/>
  <c r="AE278" i="4"/>
  <c r="G278" i="4"/>
  <c r="A278" i="4"/>
  <c r="AE277" i="4"/>
  <c r="G277" i="4"/>
  <c r="A277" i="4"/>
  <c r="AE276" i="4"/>
  <c r="G276" i="4"/>
  <c r="A276" i="4"/>
  <c r="AE275" i="4"/>
  <c r="G275" i="4"/>
  <c r="A275" i="4"/>
  <c r="AE274" i="4"/>
  <c r="G274" i="4"/>
  <c r="A274" i="4"/>
  <c r="AE273" i="4"/>
  <c r="G273" i="4"/>
  <c r="A273" i="4"/>
  <c r="AE272" i="4"/>
  <c r="G272" i="4"/>
  <c r="A272" i="4"/>
  <c r="AE271" i="4"/>
  <c r="G271" i="4"/>
  <c r="A271" i="4"/>
  <c r="AE270" i="4"/>
  <c r="G270" i="4"/>
  <c r="A270" i="4"/>
  <c r="AE269" i="4"/>
  <c r="G269" i="4"/>
  <c r="A269" i="4"/>
  <c r="AE268" i="4"/>
  <c r="G268" i="4"/>
  <c r="A268" i="4"/>
  <c r="AE267" i="4"/>
  <c r="G267" i="4"/>
  <c r="A267" i="4"/>
  <c r="AE266" i="4"/>
  <c r="G266" i="4"/>
  <c r="A266" i="4"/>
  <c r="AE265" i="4"/>
  <c r="G265" i="4"/>
  <c r="A265" i="4"/>
  <c r="AE264" i="4"/>
  <c r="G264" i="4"/>
  <c r="A264" i="4"/>
  <c r="AE263" i="4"/>
  <c r="G263" i="4"/>
  <c r="A263" i="4"/>
  <c r="AE262" i="4"/>
  <c r="G262" i="4"/>
  <c r="A262" i="4"/>
  <c r="AE261" i="4"/>
  <c r="G261" i="4"/>
  <c r="A261" i="4"/>
  <c r="AE260" i="4"/>
  <c r="G260" i="4"/>
  <c r="A260" i="4"/>
  <c r="AE259" i="4"/>
  <c r="G259" i="4"/>
  <c r="A259" i="4"/>
  <c r="AE258" i="4"/>
  <c r="G258" i="4"/>
  <c r="A258" i="4"/>
  <c r="AE257" i="4"/>
  <c r="G257" i="4"/>
  <c r="A257" i="4"/>
  <c r="AE256" i="4"/>
  <c r="G256" i="4"/>
  <c r="A256" i="4"/>
  <c r="AE255" i="4"/>
  <c r="G255" i="4"/>
  <c r="A255" i="4"/>
  <c r="AE254" i="4"/>
  <c r="G254" i="4"/>
  <c r="A254" i="4"/>
  <c r="AE253" i="4"/>
  <c r="G253" i="4"/>
  <c r="A253" i="4"/>
  <c r="AE252" i="4"/>
  <c r="G252" i="4"/>
  <c r="A252" i="4"/>
  <c r="AE251" i="4"/>
  <c r="G251" i="4"/>
  <c r="A251" i="4"/>
  <c r="AE250" i="4"/>
  <c r="G250" i="4"/>
  <c r="A250" i="4"/>
  <c r="AE249" i="4"/>
  <c r="G249" i="4"/>
  <c r="A249" i="4"/>
  <c r="AE248" i="4"/>
  <c r="G248" i="4"/>
  <c r="A248" i="4"/>
  <c r="AE247" i="4"/>
  <c r="G247" i="4"/>
  <c r="A247" i="4"/>
  <c r="AE246" i="4"/>
  <c r="G246" i="4"/>
  <c r="A246" i="4"/>
  <c r="AE245" i="4"/>
  <c r="G245" i="4"/>
  <c r="A245" i="4"/>
  <c r="AE244" i="4"/>
  <c r="G244" i="4"/>
  <c r="A244" i="4"/>
  <c r="AE243" i="4"/>
  <c r="G243" i="4"/>
  <c r="A243" i="4"/>
  <c r="AE242" i="4"/>
  <c r="G242" i="4"/>
  <c r="A242" i="4"/>
  <c r="AE241" i="4"/>
  <c r="G241" i="4"/>
  <c r="A241" i="4"/>
  <c r="AE240" i="4"/>
  <c r="G240" i="4"/>
  <c r="A240" i="4"/>
  <c r="AE239" i="4"/>
  <c r="G239" i="4"/>
  <c r="A239" i="4"/>
  <c r="AE238" i="4"/>
  <c r="G238" i="4"/>
  <c r="A238" i="4"/>
  <c r="AE237" i="4"/>
  <c r="G237" i="4"/>
  <c r="A237" i="4"/>
  <c r="AE236" i="4"/>
  <c r="G236" i="4"/>
  <c r="A236" i="4"/>
  <c r="AE235" i="4"/>
  <c r="G235" i="4"/>
  <c r="A235" i="4"/>
  <c r="AE234" i="4"/>
  <c r="G234" i="4"/>
  <c r="A234" i="4"/>
  <c r="AE233" i="4"/>
  <c r="G233" i="4"/>
  <c r="A233" i="4"/>
  <c r="AE232" i="4"/>
  <c r="G232" i="4"/>
  <c r="A232" i="4"/>
  <c r="AE231" i="4"/>
  <c r="G231" i="4"/>
  <c r="A231" i="4"/>
  <c r="AE230" i="4"/>
  <c r="G230" i="4"/>
  <c r="A230" i="4"/>
  <c r="AE229" i="4"/>
  <c r="G229" i="4"/>
  <c r="A229" i="4"/>
  <c r="AE228" i="4"/>
  <c r="G228" i="4"/>
  <c r="A228" i="4"/>
  <c r="AE227" i="4"/>
  <c r="G227" i="4"/>
  <c r="A227" i="4"/>
  <c r="AE226" i="4"/>
  <c r="G226" i="4"/>
  <c r="A226" i="4"/>
  <c r="AE225" i="4"/>
  <c r="G225" i="4"/>
  <c r="A225" i="4"/>
  <c r="AE224" i="4"/>
  <c r="G224" i="4"/>
  <c r="A224" i="4"/>
  <c r="AE223" i="4"/>
  <c r="G223" i="4"/>
  <c r="A223" i="4"/>
  <c r="AE222" i="4"/>
  <c r="G222" i="4"/>
  <c r="A222" i="4"/>
  <c r="AE221" i="4"/>
  <c r="G221" i="4"/>
  <c r="A221" i="4"/>
  <c r="AE220" i="4"/>
  <c r="G220" i="4"/>
  <c r="A220" i="4"/>
  <c r="AE219" i="4"/>
  <c r="G219" i="4"/>
  <c r="A219" i="4"/>
  <c r="AE218" i="4"/>
  <c r="G218" i="4"/>
  <c r="A218" i="4"/>
  <c r="AE217" i="4"/>
  <c r="G217" i="4"/>
  <c r="A217" i="4"/>
  <c r="AE216" i="4"/>
  <c r="G216" i="4"/>
  <c r="A216" i="4"/>
  <c r="AE215" i="4"/>
  <c r="G215" i="4"/>
  <c r="A215" i="4"/>
  <c r="AE214" i="4"/>
  <c r="G214" i="4"/>
  <c r="A214" i="4"/>
  <c r="AE213" i="4"/>
  <c r="G213" i="4"/>
  <c r="A213" i="4"/>
  <c r="AE212" i="4"/>
  <c r="G212" i="4"/>
  <c r="A212" i="4"/>
  <c r="AE211" i="4"/>
  <c r="G211" i="4"/>
  <c r="A211" i="4"/>
  <c r="AE210" i="4"/>
  <c r="G210" i="4"/>
  <c r="A210" i="4"/>
  <c r="AE209" i="4"/>
  <c r="G209" i="4"/>
  <c r="A209" i="4"/>
  <c r="AE208" i="4"/>
  <c r="G208" i="4"/>
  <c r="A208" i="4"/>
  <c r="AE207" i="4"/>
  <c r="G207" i="4"/>
  <c r="A207" i="4"/>
  <c r="AE206" i="4"/>
  <c r="G206" i="4"/>
  <c r="A206" i="4"/>
  <c r="AE205" i="4"/>
  <c r="G205" i="4"/>
  <c r="A205" i="4"/>
  <c r="AE204" i="4"/>
  <c r="G204" i="4"/>
  <c r="A204" i="4"/>
  <c r="AE203" i="4"/>
  <c r="G203" i="4"/>
  <c r="A203" i="4"/>
  <c r="AE202" i="4"/>
  <c r="G202" i="4"/>
  <c r="A202" i="4"/>
  <c r="AE201" i="4"/>
  <c r="G201" i="4"/>
  <c r="A201" i="4"/>
  <c r="AE200" i="4"/>
  <c r="G200" i="4"/>
  <c r="A200" i="4"/>
  <c r="AE199" i="4"/>
  <c r="G199" i="4"/>
  <c r="A199" i="4"/>
  <c r="AE198" i="4"/>
  <c r="G198" i="4"/>
  <c r="A198" i="4"/>
  <c r="AE197" i="4"/>
  <c r="G197" i="4"/>
  <c r="A197" i="4"/>
  <c r="AE196" i="4"/>
  <c r="G196" i="4"/>
  <c r="A196" i="4"/>
  <c r="AE195" i="4"/>
  <c r="G195" i="4"/>
  <c r="A195" i="4"/>
  <c r="AE194" i="4"/>
  <c r="G194" i="4"/>
  <c r="A194" i="4"/>
  <c r="AE193" i="4"/>
  <c r="G193" i="4"/>
  <c r="A193" i="4"/>
  <c r="AE192" i="4"/>
  <c r="G192" i="4"/>
  <c r="A192" i="4"/>
  <c r="AE191" i="4"/>
  <c r="G191" i="4"/>
  <c r="A191" i="4"/>
  <c r="AE190" i="4"/>
  <c r="G190" i="4"/>
  <c r="A190" i="4"/>
  <c r="AE189" i="4"/>
  <c r="G189" i="4"/>
  <c r="A189" i="4"/>
  <c r="AE188" i="4"/>
  <c r="G188" i="4"/>
  <c r="A188" i="4"/>
  <c r="AE187" i="4"/>
  <c r="G187" i="4"/>
  <c r="A187" i="4"/>
  <c r="AE186" i="4"/>
  <c r="G186" i="4"/>
  <c r="A186" i="4"/>
  <c r="AE185" i="4"/>
  <c r="G185" i="4"/>
  <c r="A185" i="4"/>
  <c r="AE184" i="4"/>
  <c r="G184" i="4"/>
  <c r="A184" i="4"/>
  <c r="AE183" i="4"/>
  <c r="G183" i="4"/>
  <c r="A183" i="4"/>
  <c r="AE182" i="4"/>
  <c r="G182" i="4"/>
  <c r="A182" i="4"/>
  <c r="AE181" i="4"/>
  <c r="G181" i="4"/>
  <c r="A181" i="4"/>
  <c r="AE180" i="4"/>
  <c r="G180" i="4"/>
  <c r="A180" i="4"/>
  <c r="AE179" i="4"/>
  <c r="G179" i="4"/>
  <c r="A179" i="4"/>
  <c r="AE178" i="4"/>
  <c r="G178" i="4"/>
  <c r="A178" i="4"/>
  <c r="AE177" i="4"/>
  <c r="G177" i="4"/>
  <c r="A177" i="4"/>
  <c r="AE176" i="4"/>
  <c r="G176" i="4"/>
  <c r="A176" i="4"/>
  <c r="AE175" i="4"/>
  <c r="G175" i="4"/>
  <c r="A175" i="4"/>
  <c r="AE174" i="4"/>
  <c r="G174" i="4"/>
  <c r="A174" i="4"/>
  <c r="AE173" i="4"/>
  <c r="G173" i="4"/>
  <c r="A173" i="4"/>
  <c r="AE172" i="4"/>
  <c r="G172" i="4"/>
  <c r="A172" i="4"/>
  <c r="AE171" i="4"/>
  <c r="G171" i="4"/>
  <c r="A171" i="4"/>
  <c r="AE170" i="4"/>
  <c r="G170" i="4"/>
  <c r="A170" i="4"/>
  <c r="AE169" i="4"/>
  <c r="G169" i="4"/>
  <c r="A169" i="4"/>
  <c r="AE168" i="4"/>
  <c r="G168" i="4"/>
  <c r="A168" i="4"/>
  <c r="AE167" i="4"/>
  <c r="G167" i="4"/>
  <c r="A167" i="4"/>
  <c r="AE166" i="4"/>
  <c r="G166" i="4"/>
  <c r="A166" i="4"/>
  <c r="AE165" i="4"/>
  <c r="G165" i="4"/>
  <c r="A165" i="4"/>
  <c r="AE164" i="4"/>
  <c r="G164" i="4"/>
  <c r="A164" i="4"/>
  <c r="AE163" i="4"/>
  <c r="G163" i="4"/>
  <c r="A163" i="4"/>
  <c r="AE162" i="4"/>
  <c r="G162" i="4"/>
  <c r="A162" i="4"/>
  <c r="AE161" i="4"/>
  <c r="G161" i="4"/>
  <c r="A161" i="4"/>
  <c r="AE160" i="4"/>
  <c r="G160" i="4"/>
  <c r="A160" i="4"/>
  <c r="AE159" i="4"/>
  <c r="G159" i="4"/>
  <c r="A159" i="4"/>
  <c r="AE158" i="4"/>
  <c r="G158" i="4"/>
  <c r="A158" i="4"/>
  <c r="AE157" i="4"/>
  <c r="G157" i="4"/>
  <c r="A157" i="4"/>
  <c r="AE156" i="4"/>
  <c r="G156" i="4"/>
  <c r="A156" i="4"/>
  <c r="AE155" i="4"/>
  <c r="G155" i="4"/>
  <c r="A155" i="4"/>
  <c r="AE154" i="4"/>
  <c r="G154" i="4"/>
  <c r="A154" i="4"/>
  <c r="AE153" i="4"/>
  <c r="G153" i="4"/>
  <c r="A153" i="4"/>
  <c r="AE152" i="4"/>
  <c r="G152" i="4"/>
  <c r="A152" i="4"/>
  <c r="AE151" i="4"/>
  <c r="G151" i="4"/>
  <c r="A151" i="4"/>
  <c r="AE150" i="4"/>
  <c r="G150" i="4"/>
  <c r="A150" i="4"/>
  <c r="AE149" i="4"/>
  <c r="G149" i="4"/>
  <c r="A149" i="4"/>
  <c r="AE148" i="4"/>
  <c r="G148" i="4"/>
  <c r="A148" i="4"/>
  <c r="AE147" i="4"/>
  <c r="G147" i="4"/>
  <c r="A147" i="4"/>
  <c r="AE146" i="4"/>
  <c r="G146" i="4"/>
  <c r="A146" i="4"/>
  <c r="AE145" i="4"/>
  <c r="G145" i="4"/>
  <c r="A145" i="4"/>
  <c r="AE144" i="4"/>
  <c r="G144" i="4"/>
  <c r="A144" i="4"/>
  <c r="AE143" i="4"/>
  <c r="G143" i="4"/>
  <c r="A143" i="4"/>
  <c r="AE142" i="4"/>
  <c r="G142" i="4"/>
  <c r="A142" i="4"/>
  <c r="AE141" i="4"/>
  <c r="G141" i="4"/>
  <c r="A141" i="4"/>
  <c r="AE140" i="4"/>
  <c r="G140" i="4"/>
  <c r="A140" i="4"/>
  <c r="AE139" i="4"/>
  <c r="G139" i="4"/>
  <c r="A139" i="4"/>
  <c r="AE138" i="4"/>
  <c r="G138" i="4"/>
  <c r="A138" i="4"/>
  <c r="AE137" i="4"/>
  <c r="G137" i="4"/>
  <c r="A137" i="4"/>
  <c r="AE136" i="4"/>
  <c r="G136" i="4"/>
  <c r="A136" i="4"/>
  <c r="AE135" i="4"/>
  <c r="G135" i="4"/>
  <c r="A135" i="4"/>
  <c r="AE134" i="4"/>
  <c r="G134" i="4"/>
  <c r="A134" i="4"/>
  <c r="AE133" i="4"/>
  <c r="G133" i="4"/>
  <c r="A133" i="4"/>
  <c r="AE132" i="4"/>
  <c r="G132" i="4"/>
  <c r="A132" i="4"/>
  <c r="AE131" i="4"/>
  <c r="G131" i="4"/>
  <c r="A131" i="4"/>
  <c r="AE130" i="4"/>
  <c r="G130" i="4"/>
  <c r="A130" i="4"/>
  <c r="AE129" i="4"/>
  <c r="G129" i="4"/>
  <c r="A129" i="4"/>
  <c r="AE128" i="4"/>
  <c r="G128" i="4"/>
  <c r="A128" i="4"/>
  <c r="AE127" i="4"/>
  <c r="G127" i="4"/>
  <c r="A127" i="4"/>
  <c r="AE126" i="4"/>
  <c r="G126" i="4"/>
  <c r="A126" i="4"/>
  <c r="AE125" i="4"/>
  <c r="G125" i="4"/>
  <c r="A125" i="4"/>
  <c r="AE124" i="4"/>
  <c r="G124" i="4"/>
  <c r="A124" i="4"/>
  <c r="AE123" i="4"/>
  <c r="G123" i="4"/>
  <c r="A123" i="4"/>
  <c r="AE122" i="4"/>
  <c r="G122" i="4"/>
  <c r="A122" i="4"/>
  <c r="AE121" i="4"/>
  <c r="G121" i="4"/>
  <c r="A121" i="4"/>
  <c r="AE120" i="4"/>
  <c r="G120" i="4"/>
  <c r="A120" i="4"/>
  <c r="AE119" i="4"/>
  <c r="G119" i="4"/>
  <c r="A119" i="4"/>
  <c r="AE118" i="4"/>
  <c r="G118" i="4"/>
  <c r="A118" i="4"/>
  <c r="AE117" i="4"/>
  <c r="G117" i="4"/>
  <c r="A117" i="4"/>
  <c r="AE116" i="4"/>
  <c r="G116" i="4"/>
  <c r="A116" i="4"/>
  <c r="AE115" i="4"/>
  <c r="G115" i="4"/>
  <c r="A115" i="4"/>
  <c r="AE114" i="4"/>
  <c r="G114" i="4"/>
  <c r="A114" i="4"/>
  <c r="AE113" i="4"/>
  <c r="G113" i="4"/>
  <c r="A113" i="4"/>
  <c r="AE112" i="4"/>
  <c r="G112" i="4"/>
  <c r="A112" i="4"/>
  <c r="AE111" i="4"/>
  <c r="G111" i="4"/>
  <c r="A111" i="4"/>
  <c r="AE110" i="4"/>
  <c r="G110" i="4"/>
  <c r="A110" i="4"/>
  <c r="AE109" i="4"/>
  <c r="G109" i="4"/>
  <c r="A109" i="4"/>
  <c r="AE108" i="4"/>
  <c r="G108" i="4"/>
  <c r="A108" i="4"/>
  <c r="AE107" i="4"/>
  <c r="G107" i="4"/>
  <c r="A107" i="4"/>
  <c r="AE106" i="4"/>
  <c r="G106" i="4"/>
  <c r="A106" i="4"/>
  <c r="AE105" i="4"/>
  <c r="G105" i="4"/>
  <c r="A105" i="4"/>
  <c r="AE104" i="4"/>
  <c r="G104" i="4"/>
  <c r="A104" i="4"/>
  <c r="AE103" i="4"/>
  <c r="G103" i="4"/>
  <c r="A103" i="4"/>
  <c r="AE102" i="4"/>
  <c r="G102" i="4"/>
  <c r="A102" i="4"/>
  <c r="AE101" i="4"/>
  <c r="G101" i="4"/>
  <c r="A101" i="4"/>
  <c r="AE100" i="4"/>
  <c r="G100" i="4"/>
  <c r="A100" i="4"/>
  <c r="AE99" i="4"/>
  <c r="G99" i="4"/>
  <c r="A99" i="4"/>
  <c r="AE98" i="4"/>
  <c r="G98" i="4"/>
  <c r="A98" i="4"/>
  <c r="AE97" i="4"/>
  <c r="G97" i="4"/>
  <c r="A97" i="4"/>
  <c r="AE96" i="4"/>
  <c r="G96" i="4"/>
  <c r="A96" i="4"/>
  <c r="AE95" i="4"/>
  <c r="G95" i="4"/>
  <c r="A95" i="4"/>
  <c r="AE94" i="4"/>
  <c r="G94" i="4"/>
  <c r="A94" i="4"/>
  <c r="AE93" i="4"/>
  <c r="G93" i="4"/>
  <c r="A93" i="4"/>
  <c r="AE92" i="4"/>
  <c r="G92" i="4"/>
  <c r="A92" i="4"/>
  <c r="AE91" i="4"/>
  <c r="G91" i="4"/>
  <c r="A91" i="4"/>
  <c r="AE90" i="4"/>
  <c r="G90" i="4"/>
  <c r="A90" i="4"/>
  <c r="AE89" i="4"/>
  <c r="G89" i="4"/>
  <c r="A89" i="4"/>
  <c r="AE88" i="4"/>
  <c r="G88" i="4"/>
  <c r="A88" i="4"/>
  <c r="AE87" i="4"/>
  <c r="G87" i="4"/>
  <c r="A87" i="4"/>
  <c r="AE86" i="4"/>
  <c r="G86" i="4"/>
  <c r="A86" i="4"/>
  <c r="AE85" i="4"/>
  <c r="G85" i="4"/>
  <c r="A85" i="4"/>
  <c r="AE84" i="4"/>
  <c r="G84" i="4"/>
  <c r="A84" i="4"/>
  <c r="AE83" i="4"/>
  <c r="G83" i="4"/>
  <c r="A83" i="4"/>
  <c r="AE82" i="4"/>
  <c r="G82" i="4"/>
  <c r="A82" i="4"/>
  <c r="AE81" i="4"/>
  <c r="G81" i="4"/>
  <c r="A81" i="4"/>
  <c r="AE80" i="4"/>
  <c r="G80" i="4"/>
  <c r="A80" i="4"/>
  <c r="AE79" i="4"/>
  <c r="G79" i="4"/>
  <c r="A79" i="4"/>
  <c r="AE78" i="4"/>
  <c r="G78" i="4"/>
  <c r="A78" i="4"/>
  <c r="AE77" i="4"/>
  <c r="G77" i="4"/>
  <c r="A77" i="4"/>
  <c r="AE76" i="4"/>
  <c r="G76" i="4"/>
  <c r="A76" i="4"/>
  <c r="AE75" i="4"/>
  <c r="G75" i="4"/>
  <c r="A75" i="4"/>
  <c r="AE74" i="4"/>
  <c r="G74" i="4"/>
  <c r="A74" i="4"/>
  <c r="AE73" i="4"/>
  <c r="G73" i="4"/>
  <c r="A73" i="4"/>
  <c r="AE72" i="4"/>
  <c r="G72" i="4"/>
  <c r="A72" i="4"/>
  <c r="AE71" i="4"/>
  <c r="G71" i="4"/>
  <c r="A71" i="4"/>
  <c r="AE70" i="4"/>
  <c r="G70" i="4"/>
  <c r="A70" i="4"/>
  <c r="AE69" i="4"/>
  <c r="G69" i="4"/>
  <c r="A69" i="4"/>
  <c r="AE68" i="4"/>
  <c r="G68" i="4"/>
  <c r="A68" i="4"/>
  <c r="AE67" i="4"/>
  <c r="G67" i="4"/>
  <c r="A67" i="4"/>
  <c r="AE66" i="4"/>
  <c r="G66" i="4"/>
  <c r="A66" i="4"/>
  <c r="AE65" i="4"/>
  <c r="G65" i="4"/>
  <c r="A65" i="4"/>
  <c r="AE64" i="4"/>
  <c r="G64" i="4"/>
  <c r="A64" i="4"/>
  <c r="AE63" i="4"/>
  <c r="G63" i="4"/>
  <c r="A63" i="4"/>
  <c r="AE62" i="4"/>
  <c r="G62" i="4"/>
  <c r="A62" i="4"/>
  <c r="AE61" i="4"/>
  <c r="G61" i="4"/>
  <c r="A61" i="4"/>
  <c r="AE60" i="4"/>
  <c r="G60" i="4"/>
  <c r="A60" i="4"/>
  <c r="AE59" i="4"/>
  <c r="G59" i="4"/>
  <c r="A59" i="4"/>
  <c r="AE58" i="4"/>
  <c r="G58" i="4"/>
  <c r="A58" i="4"/>
  <c r="AE57" i="4"/>
  <c r="G57" i="4"/>
  <c r="A57" i="4"/>
  <c r="AE56" i="4"/>
  <c r="G56" i="4"/>
  <c r="A56" i="4"/>
  <c r="AE55" i="4"/>
  <c r="G55" i="4"/>
  <c r="A55" i="4"/>
  <c r="AE54" i="4"/>
  <c r="G54" i="4"/>
  <c r="A54" i="4"/>
  <c r="AE53" i="4"/>
  <c r="G53" i="4"/>
  <c r="A53" i="4"/>
  <c r="AE52" i="4"/>
  <c r="G52" i="4"/>
  <c r="A52" i="4"/>
  <c r="AE51" i="4"/>
  <c r="G51" i="4"/>
  <c r="A51" i="4"/>
  <c r="AE50" i="4"/>
  <c r="G50" i="4"/>
  <c r="A50" i="4"/>
  <c r="AE49" i="4"/>
  <c r="G49" i="4"/>
  <c r="A49" i="4"/>
  <c r="AE48" i="4"/>
  <c r="G48" i="4"/>
  <c r="A48" i="4"/>
  <c r="AE47" i="4"/>
  <c r="G47" i="4"/>
  <c r="A47" i="4"/>
  <c r="AE46" i="4"/>
  <c r="G46" i="4"/>
  <c r="A46" i="4"/>
  <c r="AE45" i="4"/>
  <c r="G45" i="4"/>
  <c r="A45" i="4"/>
  <c r="AE44" i="4"/>
  <c r="G44" i="4"/>
  <c r="A44" i="4"/>
  <c r="AE43" i="4"/>
  <c r="G43" i="4"/>
  <c r="A43" i="4"/>
  <c r="AE42" i="4"/>
  <c r="G42" i="4"/>
  <c r="A42" i="4"/>
  <c r="AE41" i="4"/>
  <c r="G41" i="4"/>
  <c r="A41" i="4"/>
  <c r="AE40" i="4"/>
  <c r="G40" i="4"/>
  <c r="A40" i="4"/>
  <c r="AE39" i="4"/>
  <c r="G39" i="4"/>
  <c r="A39" i="4"/>
  <c r="AE38" i="4"/>
  <c r="G38" i="4"/>
  <c r="A38" i="4"/>
  <c r="AE37" i="4"/>
  <c r="G37" i="4"/>
  <c r="A37" i="4"/>
  <c r="AE36" i="4"/>
  <c r="G36" i="4"/>
  <c r="A36" i="4"/>
  <c r="AE35" i="4"/>
  <c r="G35" i="4"/>
  <c r="A35" i="4"/>
  <c r="AE34" i="4"/>
  <c r="G34" i="4"/>
  <c r="A34" i="4"/>
  <c r="AE33" i="4"/>
  <c r="G33" i="4"/>
  <c r="A33" i="4"/>
  <c r="AE32" i="4"/>
  <c r="G32" i="4"/>
  <c r="A32" i="4"/>
  <c r="AE31" i="4"/>
  <c r="G31" i="4"/>
  <c r="A31" i="4"/>
  <c r="AE30" i="4"/>
  <c r="G30" i="4"/>
  <c r="A30" i="4"/>
  <c r="AE29" i="4"/>
  <c r="G29" i="4"/>
  <c r="A29" i="4"/>
  <c r="AE28" i="4"/>
  <c r="G28" i="4"/>
  <c r="A28" i="4"/>
  <c r="AE27" i="4"/>
  <c r="G27" i="4"/>
  <c r="A27" i="4"/>
  <c r="AE26" i="4"/>
  <c r="G26" i="4"/>
  <c r="A26" i="4"/>
  <c r="AE25" i="4"/>
  <c r="G25" i="4"/>
  <c r="A25" i="4"/>
  <c r="AE24" i="4"/>
  <c r="G24" i="4"/>
  <c r="A24" i="4"/>
  <c r="AE23" i="4"/>
  <c r="G23" i="4"/>
  <c r="A23" i="4"/>
  <c r="AZ2" i="4"/>
  <c r="BJ2" i="4" s="1"/>
  <c r="BU2" i="4" s="1"/>
  <c r="AX2" i="4"/>
  <c r="BH2" i="4" s="1"/>
  <c r="BS2" i="4" s="1"/>
  <c r="AV2" i="4"/>
  <c r="BQ2" i="4" s="1"/>
  <c r="BO2" i="4"/>
  <c r="AK2" i="4"/>
  <c r="BF2" i="4" s="1"/>
  <c r="BE2" i="4"/>
  <c r="AT2" i="4"/>
  <c r="AJ2" i="4"/>
  <c r="AE2" i="4"/>
  <c r="AA2" i="4"/>
  <c r="A2" i="4" s="1"/>
  <c r="G2" i="4"/>
  <c r="AE4" i="4"/>
  <c r="G4" i="4"/>
  <c r="AE3" i="4"/>
  <c r="G3" i="4"/>
  <c r="G4" i="3"/>
  <c r="G3" i="3"/>
  <c r="G2" i="3"/>
  <c r="A2" i="1"/>
  <c r="G2" i="1"/>
  <c r="AE2" i="1"/>
  <c r="AE3" i="1"/>
  <c r="G3" i="1"/>
  <c r="A3" i="1"/>
  <c r="AF27" i="16" l="1"/>
  <c r="L4" i="8"/>
  <c r="AM2" i="4"/>
  <c r="AO2" i="4"/>
  <c r="Z21" i="16"/>
  <c r="AE21" i="16" s="1"/>
  <c r="Z13" i="16"/>
  <c r="AD13" i="16" s="1"/>
  <c r="E4" i="8"/>
  <c r="AE27" i="16"/>
  <c r="Z25" i="16"/>
  <c r="AD25" i="16" s="1"/>
  <c r="Z19" i="16"/>
  <c r="AD19" i="16" s="1"/>
  <c r="Z11" i="16"/>
  <c r="AD11" i="16" s="1"/>
  <c r="Z17" i="16"/>
  <c r="AD17" i="16" s="1"/>
  <c r="Z9" i="16"/>
  <c r="AE9" i="16" s="1"/>
  <c r="Z30" i="16"/>
  <c r="AD30" i="16" s="1"/>
  <c r="Z3" i="16"/>
  <c r="AE3" i="16" s="1"/>
  <c r="Z23" i="16"/>
  <c r="AD23" i="16" s="1"/>
  <c r="Z15" i="16"/>
  <c r="AD15" i="16" s="1"/>
  <c r="Z7" i="16"/>
  <c r="AE7" i="16" s="1"/>
  <c r="Z28" i="16"/>
  <c r="AD28" i="16" s="1"/>
  <c r="B4" i="8"/>
  <c r="G4" i="8"/>
  <c r="AA23" i="16"/>
  <c r="AG23" i="16" s="1"/>
  <c r="Z8" i="16"/>
  <c r="H4" i="8"/>
  <c r="Z5" i="16"/>
  <c r="AA15" i="16"/>
  <c r="AF15" i="16" s="1"/>
  <c r="AA19" i="16"/>
  <c r="AG19" i="16" s="1"/>
  <c r="AA17" i="16"/>
  <c r="AF17" i="16" s="1"/>
  <c r="AA30" i="16"/>
  <c r="AF30" i="16" s="1"/>
  <c r="AA25" i="16"/>
  <c r="AG25" i="16" s="1"/>
  <c r="AA7" i="16"/>
  <c r="AG7" i="16" s="1"/>
  <c r="AA21" i="16"/>
  <c r="AF21" i="16" s="1"/>
  <c r="AA9" i="16"/>
  <c r="AG9" i="16" s="1"/>
  <c r="AA3" i="16"/>
  <c r="AF3" i="16" s="1"/>
  <c r="AA13" i="16"/>
  <c r="AF13" i="16" s="1"/>
  <c r="AA11" i="16"/>
  <c r="AF11" i="16" s="1"/>
  <c r="AA5" i="16"/>
  <c r="AG5" i="16" s="1"/>
  <c r="AA28" i="16"/>
  <c r="AF28" i="16" s="1"/>
  <c r="AF19" i="16"/>
  <c r="C4" i="8"/>
  <c r="Z6" i="16"/>
  <c r="Z4" i="16"/>
  <c r="AA6" i="16"/>
  <c r="AA4" i="16"/>
  <c r="D4" i="8"/>
  <c r="AA8" i="16"/>
  <c r="AG21" i="16" l="1"/>
  <c r="AG13" i="16"/>
  <c r="AD21" i="16"/>
  <c r="AE13" i="16"/>
  <c r="AE17" i="16"/>
  <c r="AA32" i="16"/>
  <c r="Z32" i="16"/>
  <c r="AE23" i="16"/>
  <c r="AE25" i="16"/>
  <c r="AE15" i="16"/>
  <c r="AF23" i="16"/>
  <c r="AD7" i="16"/>
  <c r="AE19" i="16"/>
  <c r="J4" i="8"/>
  <c r="AF5" i="16"/>
  <c r="AD9" i="16"/>
  <c r="AE11" i="16"/>
  <c r="I4" i="8"/>
  <c r="AD3" i="16"/>
  <c r="AF9" i="16"/>
  <c r="AG3" i="16"/>
  <c r="AG17" i="16"/>
  <c r="AF25" i="16"/>
  <c r="AE5" i="16"/>
  <c r="AD5" i="16"/>
  <c r="Z33" i="16"/>
  <c r="AD32" i="16" s="1"/>
  <c r="AG15" i="16"/>
  <c r="AF7" i="16"/>
  <c r="AA33" i="16"/>
  <c r="AF32" i="16" s="1"/>
  <c r="AG11" i="16"/>
  <c r="N4" i="8" l="1"/>
  <c r="AG32" i="16"/>
  <c r="AE32" i="16"/>
  <c r="M4" i="8" l="1"/>
  <c r="K4" i="8"/>
</calcChain>
</file>

<file path=xl/sharedStrings.xml><?xml version="1.0" encoding="utf-8"?>
<sst xmlns="http://schemas.openxmlformats.org/spreadsheetml/2006/main" count="380" uniqueCount="65">
  <si>
    <t>Dates relances</t>
  </si>
  <si>
    <t>Dates
réception</t>
  </si>
  <si>
    <t>Noms prospects</t>
  </si>
  <si>
    <t>Nom du groupe</t>
  </si>
  <si>
    <t xml:space="preserve">Du </t>
  </si>
  <si>
    <t>Au</t>
  </si>
  <si>
    <t>Durées</t>
  </si>
  <si>
    <t>Effectifs</t>
  </si>
  <si>
    <t>-</t>
  </si>
  <si>
    <t>Groupe :</t>
  </si>
  <si>
    <t>Group :</t>
  </si>
  <si>
    <t>du</t>
  </si>
  <si>
    <t>au</t>
  </si>
  <si>
    <t>From</t>
  </si>
  <si>
    <t>to</t>
  </si>
  <si>
    <t>Intitulés groupes</t>
  </si>
  <si>
    <t>CA</t>
  </si>
  <si>
    <t>Noms clients</t>
  </si>
  <si>
    <t>Dates
réponses</t>
  </si>
  <si>
    <t xml:space="preserve">Remarques </t>
  </si>
  <si>
    <t>Juillet</t>
  </si>
  <si>
    <t>Août</t>
  </si>
  <si>
    <t>Mai</t>
  </si>
  <si>
    <t>Juin</t>
  </si>
  <si>
    <t>Dates
résa</t>
  </si>
  <si>
    <t>Options</t>
  </si>
  <si>
    <t>Qtés</t>
  </si>
  <si>
    <t>Septembre</t>
  </si>
  <si>
    <t>Octobre</t>
  </si>
  <si>
    <t>Janvier</t>
  </si>
  <si>
    <t>Novembre</t>
  </si>
  <si>
    <t>Février</t>
  </si>
  <si>
    <t>Décembre</t>
  </si>
  <si>
    <t>Mars</t>
  </si>
  <si>
    <t>Avril</t>
  </si>
  <si>
    <t>Offres perdues</t>
  </si>
  <si>
    <t>Totaux</t>
  </si>
  <si>
    <t>Résa archivées</t>
  </si>
  <si>
    <t>Relance
1</t>
  </si>
  <si>
    <t>Relance
2</t>
  </si>
  <si>
    <t>Résa à venir</t>
  </si>
  <si>
    <t>Total résa</t>
  </si>
  <si>
    <t>Déjà réglés</t>
  </si>
  <si>
    <t>Offres 
en cours</t>
  </si>
  <si>
    <t>Reste à régler</t>
  </si>
  <si>
    <t>Remarques - Offres perdues</t>
  </si>
  <si>
    <t>Agences + TO</t>
  </si>
  <si>
    <t>Fin 
options</t>
  </si>
  <si>
    <t>x</t>
  </si>
  <si>
    <t>xxx</t>
  </si>
  <si>
    <t>A</t>
  </si>
  <si>
    <t>Lettres</t>
  </si>
  <si>
    <t>Remarques</t>
  </si>
  <si>
    <t>Déjà réglé</t>
  </si>
  <si>
    <t>XXX</t>
  </si>
  <si>
    <t>in</t>
  </si>
  <si>
    <t>à</t>
  </si>
  <si>
    <t>Bilan</t>
  </si>
  <si>
    <t>(+ Fr résa)</t>
  </si>
  <si>
    <t>Evolution Qté
2017/2018</t>
  </si>
  <si>
    <t>Evolution CA
2017/2018</t>
  </si>
  <si>
    <t>Date :</t>
  </si>
  <si>
    <t xml:space="preserve"> Résas</t>
  </si>
  <si>
    <t>XXXXXXX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</si>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</sst>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[$-40C]d\-mmm;@"/>
    <numFmt numFmtId="165" formatCode="[$-F800]dddd\,\ mmmm\ dd\,\ yyyy"/>
    <numFmt numFmtId="166" formatCode="[$-40C]mmm\-yy;@"/>
    <numFmt numFmtId="167" formatCode="#,##0.00\ &quot;€&quot;"/>
    <numFmt numFmtId="168" formatCode="d/m/yy;@"/>
    <numFmt numFmtId="169" formatCode="\+#,##0.00\ &quot;€&quot;;\-#,##0.00\ &quot;€&quot;;0.00\ &quot;€&quot;"/>
    <numFmt numFmtId="170" formatCode="\+#,##0;\-#,##0;0"/>
    <numFmt numFmtId="171" formatCode="dd/mm/yy;@"/>
    <numFmt numFmtId="172" formatCode="\+#,##0.00%;\-#,##0.00%;0.00%"/>
  </numFmts>
  <fonts count="20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Arial"/>
      <family val="2"/>
    </font>
    <font>
      <b/>
      <sz val="10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7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7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7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2060"/>
      <name val="Calibri"/>
      <family val="2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b/>
      <sz val="15"/>
      <color rgb="FF002060"/>
      <name val="Calibri"/>
      <family val="2"/>
      <scheme val="minor"/>
    </font>
    <font>
      <sz val="15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sz val="10"/>
      <color rgb="FF002060"/>
      <name val="Calibri"/>
      <family val="2"/>
      <scheme val="minor"/>
    </font>
    <font>
      <sz val="17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sz val="17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rgb="FF00206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0D9"/>
        <bgColor indexed="64"/>
      </patternFill>
    </fill>
    <fill>
      <patternFill patternType="solid">
        <fgColor rgb="FFFFC5B7"/>
        <bgColor indexed="64"/>
      </patternFill>
    </fill>
    <fill>
      <patternFill patternType="solid">
        <fgColor rgb="FFC9F1FF"/>
        <bgColor indexed="64"/>
      </patternFill>
    </fill>
    <fill>
      <patternFill patternType="solid">
        <fgColor rgb="FF29A3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BDFFE4"/>
        <bgColor indexed="64"/>
      </patternFill>
    </fill>
  </fills>
  <borders count="77">
    <border>
      <left/>
      <right/>
      <top/>
      <bottom/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70C0"/>
      </left>
      <right/>
      <top style="thin">
        <color indexed="64"/>
      </top>
      <bottom/>
      <diagonal/>
    </border>
    <border>
      <left/>
      <right/>
      <top/>
      <bottom style="thick">
        <color rgb="FF0070C0"/>
      </bottom>
      <diagonal/>
    </border>
    <border>
      <left style="thin">
        <color rgb="FF29A3FF"/>
      </left>
      <right style="thin">
        <color rgb="FF29A3FF"/>
      </right>
      <top style="thin">
        <color rgb="FF29A3FF"/>
      </top>
      <bottom style="thin">
        <color rgb="FF29A3FF"/>
      </bottom>
      <diagonal/>
    </border>
    <border>
      <left style="thin">
        <color rgb="FF29A3FF"/>
      </left>
      <right/>
      <top style="thin">
        <color rgb="FF29A3FF"/>
      </top>
      <bottom style="thin">
        <color rgb="FF29A3FF"/>
      </bottom>
      <diagonal/>
    </border>
    <border>
      <left/>
      <right style="thin">
        <color rgb="FF29A3FF"/>
      </right>
      <top style="thin">
        <color rgb="FF29A3FF"/>
      </top>
      <bottom style="thin">
        <color rgb="FF29A3FF"/>
      </bottom>
      <diagonal/>
    </border>
    <border>
      <left/>
      <right/>
      <top style="thin">
        <color rgb="FF29A3FF"/>
      </top>
      <bottom style="thin">
        <color rgb="FF29A3FF"/>
      </bottom>
      <diagonal/>
    </border>
    <border>
      <left style="thin">
        <color rgb="FF29A3FF"/>
      </left>
      <right style="thin">
        <color rgb="FF29A3FF"/>
      </right>
      <top style="thin">
        <color rgb="FF29A3FF"/>
      </top>
      <bottom/>
      <diagonal/>
    </border>
    <border>
      <left style="thin">
        <color rgb="FF29A3FF"/>
      </left>
      <right/>
      <top style="thin">
        <color rgb="FF29A3FF"/>
      </top>
      <bottom/>
      <diagonal/>
    </border>
    <border>
      <left/>
      <right style="thin">
        <color rgb="FF29A3FF"/>
      </right>
      <top style="thin">
        <color rgb="FF29A3FF"/>
      </top>
      <bottom/>
      <diagonal/>
    </border>
    <border>
      <left/>
      <right style="thin">
        <color rgb="FF29A3FF"/>
      </right>
      <top/>
      <bottom style="thin">
        <color rgb="FF29A3FF"/>
      </bottom>
      <diagonal/>
    </border>
    <border>
      <left style="thin">
        <color rgb="FF29A3FF"/>
      </left>
      <right/>
      <top/>
      <bottom style="thin">
        <color rgb="FF29A3FF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 style="thick">
        <color auto="1"/>
      </top>
      <bottom style="thin">
        <color rgb="FF0070C0"/>
      </bottom>
      <diagonal/>
    </border>
    <border>
      <left style="thin">
        <color rgb="FF0070C0"/>
      </left>
      <right/>
      <top style="thick">
        <color auto="1"/>
      </top>
      <bottom style="thin">
        <color rgb="FF0070C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n">
        <color auto="1"/>
      </right>
      <top style="thick">
        <color rgb="FF7030A0"/>
      </top>
      <bottom style="thin">
        <color auto="1"/>
      </bottom>
      <diagonal/>
    </border>
    <border>
      <left style="thin">
        <color auto="1"/>
      </left>
      <right style="thick">
        <color rgb="FF7030A0"/>
      </right>
      <top style="thick">
        <color rgb="FF7030A0"/>
      </top>
      <bottom style="thin">
        <color auto="1"/>
      </bottom>
      <diagonal/>
    </border>
    <border>
      <left style="thick">
        <color rgb="FF7030A0"/>
      </left>
      <right style="thin">
        <color auto="1"/>
      </right>
      <top style="thin">
        <color auto="1"/>
      </top>
      <bottom style="thick">
        <color rgb="FF7030A0"/>
      </bottom>
      <diagonal/>
    </border>
    <border>
      <left style="thin">
        <color auto="1"/>
      </left>
      <right style="thick">
        <color rgb="FF7030A0"/>
      </right>
      <top style="thin">
        <color auto="1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n">
        <color auto="1"/>
      </bottom>
      <diagonal/>
    </border>
    <border>
      <left style="thick">
        <color rgb="FF7030A0"/>
      </left>
      <right style="thick">
        <color rgb="FF7030A0"/>
      </right>
      <top style="thin">
        <color auto="1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n">
        <color auto="1"/>
      </top>
      <bottom/>
      <diagonal/>
    </border>
    <border>
      <left style="thick">
        <color rgb="FF7030A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7030A0"/>
      </right>
      <top style="thin">
        <color auto="1"/>
      </top>
      <bottom/>
      <diagonal/>
    </border>
    <border>
      <left/>
      <right style="thin">
        <color rgb="FF0070C0"/>
      </right>
      <top style="thick">
        <color rgb="FF7030A0"/>
      </top>
      <bottom/>
      <diagonal/>
    </border>
    <border>
      <left style="thin">
        <color rgb="FF0070C0"/>
      </left>
      <right style="thick">
        <color rgb="FF7030A0"/>
      </right>
      <top style="thick">
        <color rgb="FF7030A0"/>
      </top>
      <bottom/>
      <diagonal/>
    </border>
    <border>
      <left/>
      <right style="thin">
        <color rgb="FF0070C0"/>
      </right>
      <top/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/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/>
      <bottom/>
      <diagonal/>
    </border>
    <border>
      <left/>
      <right style="thin">
        <color rgb="FF0070C0"/>
      </right>
      <top style="thick">
        <color rgb="FF7030A0"/>
      </top>
      <bottom style="thin">
        <color rgb="FF0070C0"/>
      </bottom>
      <diagonal/>
    </border>
    <border>
      <left style="thin">
        <color rgb="FF0070C0"/>
      </left>
      <right style="thick">
        <color rgb="FF7030A0"/>
      </right>
      <top style="thick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 style="thin">
        <color rgb="FF0070C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 style="thick">
        <color rgb="FF7030A0"/>
      </left>
      <right style="thin">
        <color auto="1"/>
      </right>
      <top/>
      <bottom/>
      <diagonal/>
    </border>
    <border>
      <left style="thin">
        <color auto="1"/>
      </left>
      <right style="thick">
        <color rgb="FF7030A0"/>
      </right>
      <top/>
      <bottom/>
      <diagonal/>
    </border>
    <border>
      <left style="thick">
        <color rgb="FF7030A0"/>
      </left>
      <right/>
      <top style="thick">
        <color rgb="FF7030A0"/>
      </top>
      <bottom/>
      <diagonal/>
    </border>
    <border>
      <left style="thin">
        <color rgb="FF0070C0"/>
      </left>
      <right style="thin">
        <color rgb="FF0070C0"/>
      </right>
      <top style="thick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ck">
        <color rgb="FF7030A0"/>
      </top>
      <bottom style="thick">
        <color rgb="FF7030A0"/>
      </bottom>
      <diagonal/>
    </border>
    <border>
      <left/>
      <right style="thin">
        <color rgb="FF0070C0"/>
      </right>
      <top style="thin">
        <color rgb="FF0070C0"/>
      </top>
      <bottom style="thick">
        <color rgb="FF7030A0"/>
      </bottom>
      <diagonal/>
    </border>
    <border>
      <left/>
      <right style="thin">
        <color rgb="FF0070C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 style="thick">
        <color rgb="FF7030A0"/>
      </bottom>
      <diagonal/>
    </border>
    <border>
      <left style="thin">
        <color rgb="FF0070C0"/>
      </left>
      <right/>
      <top style="thick">
        <color rgb="FF7030A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ck">
        <color rgb="FF7030A0"/>
      </bottom>
      <diagonal/>
    </border>
    <border>
      <left style="thin">
        <color rgb="FF0070C0"/>
      </left>
      <right/>
      <top style="thick">
        <color rgb="FF7030A0"/>
      </top>
      <bottom style="thick">
        <color rgb="FF7030A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/>
      <top style="thick">
        <color rgb="FF7030A0"/>
      </top>
      <bottom/>
      <diagonal/>
    </border>
    <border>
      <left style="thin">
        <color rgb="FF0070C0"/>
      </left>
      <right/>
      <top/>
      <bottom style="thick">
        <color rgb="FF7030A0"/>
      </bottom>
      <diagonal/>
    </border>
    <border>
      <left style="thick">
        <color rgb="FF7030A0"/>
      </left>
      <right style="thin">
        <color rgb="FF0070C0"/>
      </right>
      <top style="thick">
        <color rgb="FF7030A0"/>
      </top>
      <bottom style="thin">
        <color rgb="FF0070C0"/>
      </bottom>
      <diagonal/>
    </border>
    <border>
      <left style="thick">
        <color rgb="FF7030A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7030A0"/>
      </right>
      <top style="thin">
        <color rgb="FF0070C0"/>
      </top>
      <bottom style="thin">
        <color rgb="FF0070C0"/>
      </bottom>
      <diagonal/>
    </border>
    <border>
      <left style="thick">
        <color rgb="FF7030A0"/>
      </left>
      <right style="thin">
        <color rgb="FF0070C0"/>
      </right>
      <top style="thin">
        <color rgb="FF0070C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 style="thin">
        <color rgb="FF0070C0"/>
      </right>
      <top style="thick">
        <color rgb="FF7030A0"/>
      </top>
      <bottom/>
      <diagonal/>
    </border>
    <border>
      <left style="thick">
        <color rgb="FF7030A0"/>
      </left>
      <right style="thin">
        <color rgb="FF0070C0"/>
      </right>
      <top/>
      <bottom/>
      <diagonal/>
    </border>
    <border>
      <left style="thick">
        <color rgb="FF7030A0"/>
      </left>
      <right style="thin">
        <color rgb="FF0070C0"/>
      </right>
      <top/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/>
      <bottom style="thin">
        <color rgb="FF0070C0"/>
      </bottom>
      <diagonal/>
    </border>
    <border>
      <left style="thick">
        <color rgb="FF7030A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ck">
        <color rgb="FF7030A0"/>
      </right>
      <top style="thin">
        <color rgb="FF0070C0"/>
      </top>
      <bottom/>
      <diagonal/>
    </border>
    <border>
      <left style="thick">
        <color rgb="FF7030A0"/>
      </left>
      <right/>
      <top style="thin">
        <color rgb="FF0070C0"/>
      </top>
      <bottom/>
      <diagonal/>
    </border>
    <border>
      <left/>
      <right style="thick">
        <color rgb="FF7030A0"/>
      </right>
      <top style="thin">
        <color rgb="FF0070C0"/>
      </top>
      <bottom/>
      <diagonal/>
    </border>
    <border>
      <left/>
      <right/>
      <top style="thin">
        <color rgb="FF29A3FF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20" fillId="0" borderId="0"/>
  </cellStyleXfs>
  <cellXfs count="1056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ill="1"/>
    <xf numFmtId="44" fontId="7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164" fontId="13" fillId="4" borderId="0" xfId="0" applyNumberFormat="1" applyFont="1" applyFill="1" applyBorder="1" applyAlignment="1">
      <alignment horizontal="center" vertical="center" wrapText="1"/>
    </xf>
    <xf numFmtId="171" fontId="2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/>
    <xf numFmtId="165" fontId="13" fillId="4" borderId="0" xfId="1" applyNumberFormat="1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166" fontId="2" fillId="4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 wrapText="1"/>
    </xf>
    <xf numFmtId="164" fontId="40" fillId="0" borderId="7" xfId="0" applyNumberFormat="1" applyFont="1" applyFill="1" applyBorder="1" applyAlignment="1">
      <alignment horizontal="center" vertical="center"/>
    </xf>
    <xf numFmtId="165" fontId="40" fillId="0" borderId="7" xfId="0" applyNumberFormat="1" applyFont="1" applyFill="1" applyBorder="1" applyAlignment="1">
      <alignment horizontal="center" vertical="center" wrapText="1"/>
    </xf>
    <xf numFmtId="0" fontId="40" fillId="0" borderId="7" xfId="0" applyNumberFormat="1" applyFont="1" applyFill="1" applyBorder="1" applyAlignment="1">
      <alignment horizontal="center" vertical="center" wrapText="1"/>
    </xf>
    <xf numFmtId="17" fontId="39" fillId="0" borderId="7" xfId="0" applyNumberFormat="1" applyFont="1" applyFill="1" applyBorder="1" applyAlignment="1">
      <alignment horizontal="center" vertical="center" wrapText="1"/>
    </xf>
    <xf numFmtId="44" fontId="33" fillId="0" borderId="7" xfId="0" applyNumberFormat="1" applyFont="1" applyFill="1" applyBorder="1" applyAlignment="1">
      <alignment horizontal="right" vertical="center" wrapText="1"/>
    </xf>
    <xf numFmtId="44" fontId="34" fillId="0" borderId="7" xfId="0" applyNumberFormat="1" applyFont="1" applyFill="1" applyBorder="1" applyAlignment="1">
      <alignment horizontal="center" vertical="center"/>
    </xf>
    <xf numFmtId="44" fontId="40" fillId="0" borderId="7" xfId="0" applyNumberFormat="1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center" vertical="center" wrapText="1"/>
    </xf>
    <xf numFmtId="165" fontId="10" fillId="0" borderId="7" xfId="0" applyNumberFormat="1" applyFont="1" applyFill="1" applyBorder="1" applyAlignment="1">
      <alignment horizontal="center" vertical="center" wrapText="1"/>
    </xf>
    <xf numFmtId="164" fontId="10" fillId="0" borderId="7" xfId="0" applyNumberFormat="1" applyFont="1" applyFill="1" applyBorder="1" applyAlignment="1">
      <alignment horizontal="center" vertical="center" wrapText="1"/>
    </xf>
    <xf numFmtId="44" fontId="8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171" fontId="6" fillId="0" borderId="7" xfId="0" applyNumberFormat="1" applyFont="1" applyFill="1" applyBorder="1" applyAlignment="1">
      <alignment horizontal="center" vertical="center" wrapText="1"/>
    </xf>
    <xf numFmtId="171" fontId="10" fillId="0" borderId="7" xfId="0" applyNumberFormat="1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4" fontId="41" fillId="0" borderId="0" xfId="0" applyNumberFormat="1" applyFont="1" applyFill="1" applyBorder="1" applyAlignment="1">
      <alignment horizontal="center" vertical="center"/>
    </xf>
    <xf numFmtId="44" fontId="6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/>
    <xf numFmtId="44" fontId="10" fillId="0" borderId="0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1" fillId="0" borderId="8" xfId="0" applyFont="1" applyFill="1" applyBorder="1" applyAlignment="1" applyProtection="1">
      <alignment horizontal="center" vertical="center"/>
      <protection locked="0"/>
    </xf>
    <xf numFmtId="0" fontId="46" fillId="0" borderId="0" xfId="0" applyFont="1" applyFill="1"/>
    <xf numFmtId="164" fontId="45" fillId="0" borderId="7" xfId="0" applyNumberFormat="1" applyFont="1" applyFill="1" applyBorder="1" applyAlignment="1">
      <alignment horizontal="center" vertical="center"/>
    </xf>
    <xf numFmtId="0" fontId="45" fillId="0" borderId="7" xfId="0" applyNumberFormat="1" applyFont="1" applyFill="1" applyBorder="1" applyAlignment="1">
      <alignment horizontal="center" vertical="center" wrapText="1"/>
    </xf>
    <xf numFmtId="17" fontId="44" fillId="0" borderId="7" xfId="0" applyNumberFormat="1" applyFont="1" applyFill="1" applyBorder="1" applyAlignment="1">
      <alignment horizontal="center" vertical="center" wrapText="1"/>
    </xf>
    <xf numFmtId="17" fontId="43" fillId="9" borderId="7" xfId="0" applyNumberFormat="1" applyFont="1" applyFill="1" applyBorder="1" applyAlignment="1">
      <alignment horizontal="center" vertical="center" wrapText="1"/>
    </xf>
    <xf numFmtId="44" fontId="47" fillId="0" borderId="7" xfId="0" applyNumberFormat="1" applyFont="1" applyFill="1" applyBorder="1" applyAlignment="1">
      <alignment horizontal="center" vertical="center" wrapText="1"/>
    </xf>
    <xf numFmtId="0" fontId="48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44" fontId="49" fillId="0" borderId="7" xfId="0" applyNumberFormat="1" applyFont="1" applyFill="1" applyBorder="1" applyAlignment="1">
      <alignment horizontal="center" vertical="center" wrapText="1"/>
    </xf>
    <xf numFmtId="44" fontId="50" fillId="0" borderId="7" xfId="0" applyNumberFormat="1" applyFont="1" applyFill="1" applyBorder="1" applyAlignment="1">
      <alignment horizontal="center" vertical="center" wrapText="1"/>
    </xf>
    <xf numFmtId="0" fontId="51" fillId="0" borderId="0" xfId="0" applyFont="1" applyFill="1" applyBorder="1"/>
    <xf numFmtId="0" fontId="51" fillId="0" borderId="0" xfId="0" applyFont="1" applyFill="1"/>
    <xf numFmtId="164" fontId="45" fillId="0" borderId="7" xfId="0" applyNumberFormat="1" applyFont="1" applyBorder="1" applyAlignment="1">
      <alignment horizontal="center" vertical="center"/>
    </xf>
    <xf numFmtId="165" fontId="45" fillId="0" borderId="7" xfId="0" applyNumberFormat="1" applyFont="1" applyBorder="1" applyAlignment="1">
      <alignment horizontal="center" vertical="center" wrapText="1"/>
    </xf>
    <xf numFmtId="165" fontId="45" fillId="0" borderId="7" xfId="0" applyNumberFormat="1" applyFont="1" applyFill="1" applyBorder="1" applyAlignment="1">
      <alignment horizontal="center" vertical="center" wrapText="1"/>
    </xf>
    <xf numFmtId="165" fontId="45" fillId="0" borderId="7" xfId="1" applyNumberFormat="1" applyFont="1" applyBorder="1" applyAlignment="1">
      <alignment horizontal="center" vertical="center" wrapText="1"/>
    </xf>
    <xf numFmtId="17" fontId="44" fillId="0" borderId="7" xfId="0" applyNumberFormat="1" applyFont="1" applyFill="1" applyBorder="1" applyAlignment="1">
      <alignment horizontal="center" vertical="center"/>
    </xf>
    <xf numFmtId="44" fontId="47" fillId="0" borderId="7" xfId="0" applyNumberFormat="1" applyFont="1" applyFill="1" applyBorder="1" applyAlignment="1">
      <alignment horizontal="center" vertical="center"/>
    </xf>
    <xf numFmtId="0" fontId="48" fillId="0" borderId="8" xfId="0" applyFont="1" applyFill="1" applyBorder="1" applyAlignment="1">
      <alignment horizontal="center" vertical="center"/>
    </xf>
    <xf numFmtId="0" fontId="44" fillId="0" borderId="9" xfId="0" applyFont="1" applyFill="1" applyBorder="1" applyAlignment="1">
      <alignment horizontal="center" vertical="center"/>
    </xf>
    <xf numFmtId="44" fontId="49" fillId="0" borderId="7" xfId="0" applyNumberFormat="1" applyFont="1" applyFill="1" applyBorder="1" applyAlignment="1">
      <alignment horizontal="center" vertical="center"/>
    </xf>
    <xf numFmtId="44" fontId="50" fillId="0" borderId="7" xfId="0" applyNumberFormat="1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6" fillId="0" borderId="7" xfId="0" applyNumberFormat="1" applyFont="1" applyFill="1" applyBorder="1" applyAlignment="1">
      <alignment horizontal="center" vertical="center" wrapText="1"/>
    </xf>
    <xf numFmtId="44" fontId="57" fillId="0" borderId="7" xfId="0" applyNumberFormat="1" applyFont="1" applyFill="1" applyBorder="1" applyAlignment="1">
      <alignment horizontal="center" vertical="center"/>
    </xf>
    <xf numFmtId="44" fontId="55" fillId="0" borderId="7" xfId="0" applyNumberFormat="1" applyFont="1" applyFill="1" applyBorder="1" applyAlignment="1">
      <alignment horizontal="center" vertical="center"/>
    </xf>
    <xf numFmtId="44" fontId="54" fillId="5" borderId="7" xfId="0" applyNumberFormat="1" applyFont="1" applyFill="1" applyBorder="1" applyAlignment="1">
      <alignment horizontal="center" vertical="center" wrapText="1"/>
    </xf>
    <xf numFmtId="16" fontId="48" fillId="0" borderId="8" xfId="0" applyNumberFormat="1" applyFont="1" applyFill="1" applyBorder="1" applyAlignment="1">
      <alignment horizontal="center" vertical="center"/>
    </xf>
    <xf numFmtId="16" fontId="44" fillId="0" borderId="9" xfId="0" applyNumberFormat="1" applyFont="1" applyFill="1" applyBorder="1" applyAlignment="1">
      <alignment horizontal="center" vertical="center"/>
    </xf>
    <xf numFmtId="17" fontId="43" fillId="0" borderId="7" xfId="0" applyNumberFormat="1" applyFont="1" applyFill="1" applyBorder="1" applyAlignment="1">
      <alignment horizontal="center" vertical="center" wrapText="1"/>
    </xf>
    <xf numFmtId="166" fontId="44" fillId="0" borderId="7" xfId="0" applyNumberFormat="1" applyFont="1" applyFill="1" applyBorder="1" applyAlignment="1">
      <alignment horizontal="center" vertical="center" wrapText="1"/>
    </xf>
    <xf numFmtId="44" fontId="54" fillId="0" borderId="7" xfId="0" applyNumberFormat="1" applyFont="1" applyFill="1" applyBorder="1" applyAlignment="1">
      <alignment horizontal="right" vertical="center" wrapText="1"/>
    </xf>
    <xf numFmtId="44" fontId="55" fillId="4" borderId="7" xfId="0" applyNumberFormat="1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164" fontId="48" fillId="0" borderId="8" xfId="0" applyNumberFormat="1" applyFont="1" applyFill="1" applyBorder="1" applyAlignment="1">
      <alignment horizontal="center" vertical="center"/>
    </xf>
    <xf numFmtId="171" fontId="44" fillId="0" borderId="9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60" fillId="0" borderId="0" xfId="0" applyFont="1" applyFill="1"/>
    <xf numFmtId="164" fontId="61" fillId="0" borderId="0" xfId="0" applyNumberFormat="1" applyFont="1" applyFill="1" applyBorder="1" applyAlignment="1">
      <alignment horizontal="center" vertical="center" wrapText="1"/>
    </xf>
    <xf numFmtId="164" fontId="62" fillId="0" borderId="0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 wrapText="1"/>
    </xf>
    <xf numFmtId="165" fontId="63" fillId="0" borderId="0" xfId="1" applyNumberFormat="1" applyFont="1" applyFill="1" applyBorder="1" applyAlignment="1">
      <alignment horizontal="center" vertical="center" wrapText="1"/>
    </xf>
    <xf numFmtId="164" fontId="64" fillId="0" borderId="0" xfId="0" applyNumberFormat="1" applyFont="1" applyFill="1" applyBorder="1" applyAlignment="1">
      <alignment horizontal="center" vertical="center" wrapText="1"/>
    </xf>
    <xf numFmtId="17" fontId="43" fillId="0" borderId="0" xfId="0" applyNumberFormat="1" applyFont="1" applyFill="1" applyBorder="1" applyAlignment="1">
      <alignment horizontal="center" vertical="center"/>
    </xf>
    <xf numFmtId="44" fontId="47" fillId="0" borderId="0" xfId="0" applyNumberFormat="1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44" fontId="49" fillId="0" borderId="0" xfId="0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 wrapText="1"/>
    </xf>
    <xf numFmtId="164" fontId="74" fillId="0" borderId="7" xfId="0" applyNumberFormat="1" applyFont="1" applyFill="1" applyBorder="1" applyAlignment="1">
      <alignment horizontal="center" vertical="center"/>
    </xf>
    <xf numFmtId="165" fontId="74" fillId="0" borderId="7" xfId="0" applyNumberFormat="1" applyFont="1" applyFill="1" applyBorder="1" applyAlignment="1">
      <alignment horizontal="center" vertical="center" wrapText="1"/>
    </xf>
    <xf numFmtId="0" fontId="76" fillId="0" borderId="7" xfId="0" applyNumberFormat="1" applyFont="1" applyFill="1" applyBorder="1" applyAlignment="1">
      <alignment horizontal="center" vertical="center" wrapText="1"/>
    </xf>
    <xf numFmtId="166" fontId="73" fillId="0" borderId="7" xfId="0" applyNumberFormat="1" applyFont="1" applyFill="1" applyBorder="1" applyAlignment="1">
      <alignment horizontal="center" vertical="center" wrapText="1"/>
    </xf>
    <xf numFmtId="164" fontId="78" fillId="0" borderId="8" xfId="0" applyNumberFormat="1" applyFont="1" applyFill="1" applyBorder="1" applyAlignment="1">
      <alignment horizontal="center" vertical="center"/>
    </xf>
    <xf numFmtId="171" fontId="73" fillId="0" borderId="9" xfId="0" applyNumberFormat="1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0" fontId="74" fillId="0" borderId="7" xfId="0" applyNumberFormat="1" applyFont="1" applyFill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/>
    </xf>
    <xf numFmtId="164" fontId="41" fillId="0" borderId="8" xfId="0" applyNumberFormat="1" applyFont="1" applyFill="1" applyBorder="1" applyAlignment="1">
      <alignment horizontal="center" vertical="center"/>
    </xf>
    <xf numFmtId="171" fontId="10" fillId="0" borderId="7" xfId="3" applyNumberFormat="1" applyFont="1" applyFill="1" applyBorder="1" applyAlignment="1">
      <alignment horizontal="center" vertical="center"/>
    </xf>
    <xf numFmtId="164" fontId="82" fillId="0" borderId="7" xfId="0" applyNumberFormat="1" applyFont="1" applyFill="1" applyBorder="1" applyAlignment="1" applyProtection="1">
      <alignment horizontal="center" vertical="center"/>
      <protection locked="0"/>
    </xf>
    <xf numFmtId="0" fontId="82" fillId="0" borderId="7" xfId="0" applyFont="1" applyFill="1" applyBorder="1" applyAlignment="1" applyProtection="1">
      <alignment horizontal="center" vertical="center" wrapText="1"/>
      <protection locked="0"/>
    </xf>
    <xf numFmtId="165" fontId="8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2" fillId="0" borderId="7" xfId="0" applyNumberFormat="1" applyFont="1" applyFill="1" applyBorder="1" applyAlignment="1">
      <alignment horizontal="center" vertical="center" wrapText="1"/>
    </xf>
    <xf numFmtId="0" fontId="82" fillId="0" borderId="7" xfId="0" applyNumberFormat="1" applyFont="1" applyFill="1" applyBorder="1" applyAlignment="1" applyProtection="1">
      <alignment horizontal="center" vertical="center" wrapText="1"/>
      <protection locked="0"/>
    </xf>
    <xf numFmtId="17" fontId="8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4" fillId="0" borderId="8" xfId="0" applyFont="1" applyFill="1" applyBorder="1" applyAlignment="1" applyProtection="1">
      <alignment horizontal="center" vertical="center"/>
      <protection locked="0"/>
    </xf>
    <xf numFmtId="171" fontId="81" fillId="0" borderId="9" xfId="0" applyNumberFormat="1" applyFont="1" applyFill="1" applyBorder="1" applyAlignment="1" applyProtection="1">
      <alignment horizontal="center" vertical="center"/>
      <protection locked="0"/>
    </xf>
    <xf numFmtId="44" fontId="85" fillId="4" borderId="7" xfId="0" applyNumberFormat="1" applyFont="1" applyFill="1" applyBorder="1" applyAlignment="1">
      <alignment horizontal="center" vertical="center"/>
    </xf>
    <xf numFmtId="44" fontId="86" fillId="0" borderId="7" xfId="0" applyNumberFormat="1" applyFont="1" applyFill="1" applyBorder="1" applyAlignment="1">
      <alignment horizontal="center" vertical="center"/>
    </xf>
    <xf numFmtId="0" fontId="85" fillId="0" borderId="0" xfId="0" applyFont="1" applyFill="1" applyBorder="1" applyAlignment="1">
      <alignment horizontal="center" vertical="center"/>
    </xf>
    <xf numFmtId="16" fontId="84" fillId="0" borderId="8" xfId="0" applyNumberFormat="1" applyFont="1" applyFill="1" applyBorder="1" applyAlignment="1" applyProtection="1">
      <alignment horizontal="center" vertical="center"/>
      <protection locked="0"/>
    </xf>
    <xf numFmtId="0" fontId="92" fillId="0" borderId="0" xfId="0" applyFont="1" applyFill="1" applyBorder="1"/>
    <xf numFmtId="0" fontId="94" fillId="0" borderId="0" xfId="0" applyFont="1" applyFill="1" applyBorder="1" applyAlignment="1">
      <alignment horizontal="center" vertical="center"/>
    </xf>
    <xf numFmtId="0" fontId="92" fillId="0" borderId="0" xfId="0" applyFont="1" applyFill="1" applyBorder="1" applyAlignment="1">
      <alignment horizontal="center" vertical="center"/>
    </xf>
    <xf numFmtId="0" fontId="95" fillId="0" borderId="0" xfId="0" applyFont="1" applyFill="1" applyBorder="1" applyAlignment="1">
      <alignment horizontal="center" vertical="center"/>
    </xf>
    <xf numFmtId="0" fontId="96" fillId="0" borderId="0" xfId="0" applyFont="1" applyFill="1" applyBorder="1" applyAlignment="1">
      <alignment horizontal="center" vertical="center"/>
    </xf>
    <xf numFmtId="164" fontId="43" fillId="0" borderId="7" xfId="0" applyNumberFormat="1" applyFont="1" applyFill="1" applyBorder="1" applyAlignment="1">
      <alignment horizontal="center" vertical="center" wrapText="1"/>
    </xf>
    <xf numFmtId="171" fontId="99" fillId="0" borderId="7" xfId="0" applyNumberFormat="1" applyFont="1" applyFill="1" applyBorder="1" applyAlignment="1">
      <alignment horizontal="center" vertical="center" wrapText="1"/>
    </xf>
    <xf numFmtId="164" fontId="99" fillId="0" borderId="7" xfId="0" applyNumberFormat="1" applyFont="1" applyBorder="1" applyAlignment="1" applyProtection="1">
      <alignment horizontal="center" vertical="center"/>
      <protection locked="0"/>
    </xf>
    <xf numFmtId="165" fontId="99" fillId="0" borderId="7" xfId="0" applyNumberFormat="1" applyFont="1" applyBorder="1" applyAlignment="1" applyProtection="1">
      <alignment horizontal="center" vertical="center" wrapText="1"/>
      <protection locked="0"/>
    </xf>
    <xf numFmtId="0" fontId="99" fillId="0" borderId="7" xfId="0" applyNumberFormat="1" applyFont="1" applyFill="1" applyBorder="1" applyAlignment="1">
      <alignment horizontal="center" vertical="center" wrapText="1"/>
    </xf>
    <xf numFmtId="0" fontId="99" fillId="0" borderId="7" xfId="0" applyNumberFormat="1" applyFont="1" applyBorder="1" applyAlignment="1" applyProtection="1">
      <alignment horizontal="center" vertical="center" wrapText="1"/>
      <protection locked="0"/>
    </xf>
    <xf numFmtId="17" fontId="100" fillId="0" borderId="7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7" xfId="0" applyNumberFormat="1" applyFont="1" applyFill="1" applyBorder="1" applyAlignment="1">
      <alignment horizontal="center" vertical="center" wrapText="1"/>
    </xf>
    <xf numFmtId="164" fontId="101" fillId="0" borderId="8" xfId="0" applyNumberFormat="1" applyFont="1" applyFill="1" applyBorder="1" applyAlignment="1">
      <alignment horizontal="center" vertical="center"/>
    </xf>
    <xf numFmtId="171" fontId="98" fillId="0" borderId="9" xfId="0" applyNumberFormat="1" applyFont="1" applyFill="1" applyBorder="1" applyAlignment="1">
      <alignment horizontal="center" vertical="center"/>
    </xf>
    <xf numFmtId="0" fontId="103" fillId="0" borderId="0" xfId="0" applyFont="1" applyFill="1" applyBorder="1" applyAlignment="1">
      <alignment horizontal="center" vertical="center"/>
    </xf>
    <xf numFmtId="171" fontId="99" fillId="0" borderId="7" xfId="3" applyNumberFormat="1" applyFont="1" applyFill="1" applyBorder="1" applyAlignment="1">
      <alignment horizontal="center" vertical="center" wrapText="1"/>
    </xf>
    <xf numFmtId="164" fontId="99" fillId="0" borderId="7" xfId="0" applyNumberFormat="1" applyFont="1" applyFill="1" applyBorder="1" applyAlignment="1">
      <alignment horizontal="center" vertical="center"/>
    </xf>
    <xf numFmtId="165" fontId="99" fillId="0" borderId="7" xfId="0" applyNumberFormat="1" applyFont="1" applyFill="1" applyBorder="1" applyAlignment="1">
      <alignment horizontal="center" vertical="center" wrapText="1"/>
    </xf>
    <xf numFmtId="0" fontId="104" fillId="0" borderId="7" xfId="0" applyNumberFormat="1" applyFont="1" applyFill="1" applyBorder="1" applyAlignment="1">
      <alignment horizontal="center" vertical="center" wrapText="1"/>
    </xf>
    <xf numFmtId="166" fontId="98" fillId="0" borderId="7" xfId="0" applyNumberFormat="1" applyFont="1" applyFill="1" applyBorder="1" applyAlignment="1">
      <alignment horizontal="center" vertical="center" wrapText="1"/>
    </xf>
    <xf numFmtId="0" fontId="105" fillId="0" borderId="0" xfId="0" applyFont="1" applyFill="1" applyBorder="1" applyAlignment="1">
      <alignment horizontal="center" vertical="center"/>
    </xf>
    <xf numFmtId="164" fontId="99" fillId="0" borderId="7" xfId="0" applyNumberFormat="1" applyFont="1" applyBorder="1" applyAlignment="1">
      <alignment horizontal="center" vertical="center"/>
    </xf>
    <xf numFmtId="165" fontId="99" fillId="0" borderId="7" xfId="0" applyNumberFormat="1" applyFont="1" applyBorder="1" applyAlignment="1">
      <alignment horizontal="center" vertical="center" wrapText="1"/>
    </xf>
    <xf numFmtId="0" fontId="104" fillId="0" borderId="0" xfId="0" applyFont="1" applyFill="1" applyBorder="1" applyAlignment="1">
      <alignment horizontal="center" vertical="center"/>
    </xf>
    <xf numFmtId="0" fontId="106" fillId="0" borderId="8" xfId="0" applyFont="1" applyFill="1" applyBorder="1" applyAlignment="1">
      <alignment horizontal="center" vertical="center"/>
    </xf>
    <xf numFmtId="0" fontId="106" fillId="0" borderId="9" xfId="0" applyFont="1" applyFill="1" applyBorder="1" applyAlignment="1">
      <alignment horizontal="center" vertical="center"/>
    </xf>
    <xf numFmtId="0" fontId="99" fillId="0" borderId="11" xfId="0" applyNumberFormat="1" applyFont="1" applyFill="1" applyBorder="1" applyAlignment="1">
      <alignment horizontal="center" vertical="center" wrapText="1"/>
    </xf>
    <xf numFmtId="0" fontId="101" fillId="0" borderId="8" xfId="0" applyFont="1" applyFill="1" applyBorder="1" applyAlignment="1" applyProtection="1">
      <alignment horizontal="center" vertical="center"/>
      <protection locked="0"/>
    </xf>
    <xf numFmtId="171" fontId="98" fillId="0" borderId="9" xfId="0" applyNumberFormat="1" applyFont="1" applyFill="1" applyBorder="1" applyAlignment="1" applyProtection="1">
      <alignment horizontal="center" vertical="center"/>
      <protection locked="0"/>
    </xf>
    <xf numFmtId="164" fontId="99" fillId="0" borderId="11" xfId="0" applyNumberFormat="1" applyFont="1" applyBorder="1" applyAlignment="1">
      <alignment horizontal="center" vertical="center"/>
    </xf>
    <xf numFmtId="165" fontId="99" fillId="0" borderId="11" xfId="0" applyNumberFormat="1" applyFont="1" applyBorder="1" applyAlignment="1">
      <alignment horizontal="center" vertical="center" wrapText="1"/>
    </xf>
    <xf numFmtId="171" fontId="99" fillId="0" borderId="0" xfId="3" applyNumberFormat="1" applyFont="1" applyFill="1" applyBorder="1" applyAlignment="1">
      <alignment horizontal="center" vertical="center"/>
    </xf>
    <xf numFmtId="164" fontId="107" fillId="0" borderId="0" xfId="0" applyNumberFormat="1" applyFont="1" applyFill="1" applyBorder="1" applyAlignment="1">
      <alignment horizontal="center" vertical="center"/>
    </xf>
    <xf numFmtId="0" fontId="107" fillId="0" borderId="0" xfId="0" applyFont="1" applyFill="1" applyBorder="1" applyAlignment="1">
      <alignment horizontal="center" vertical="center" wrapText="1"/>
    </xf>
    <xf numFmtId="49" fontId="107" fillId="0" borderId="0" xfId="0" applyNumberFormat="1" applyFont="1" applyFill="1" applyBorder="1" applyAlignment="1">
      <alignment horizontal="center" vertical="center" wrapText="1"/>
    </xf>
    <xf numFmtId="165" fontId="108" fillId="0" borderId="0" xfId="0" applyNumberFormat="1" applyFont="1" applyFill="1" applyBorder="1" applyAlignment="1">
      <alignment horizontal="center" vertical="center" wrapText="1"/>
    </xf>
    <xf numFmtId="164" fontId="109" fillId="0" borderId="0" xfId="0" applyNumberFormat="1" applyFont="1" applyFill="1" applyBorder="1" applyAlignment="1">
      <alignment horizontal="center" vertical="center" wrapText="1"/>
    </xf>
    <xf numFmtId="0" fontId="100" fillId="0" borderId="0" xfId="0" applyFont="1" applyFill="1" applyBorder="1" applyAlignment="1">
      <alignment horizontal="center" vertical="center" wrapText="1"/>
    </xf>
    <xf numFmtId="44" fontId="102" fillId="0" borderId="0" xfId="0" applyNumberFormat="1" applyFont="1" applyFill="1" applyBorder="1" applyAlignment="1">
      <alignment horizontal="right" vertical="center" wrapText="1"/>
    </xf>
    <xf numFmtId="164" fontId="110" fillId="0" borderId="0" xfId="0" applyNumberFormat="1" applyFont="1" applyFill="1" applyBorder="1" applyAlignment="1">
      <alignment horizontal="center" vertical="center"/>
    </xf>
    <xf numFmtId="171" fontId="100" fillId="0" borderId="0" xfId="0" applyNumberFormat="1" applyFont="1" applyFill="1" applyBorder="1" applyAlignment="1">
      <alignment horizontal="center" vertical="center"/>
    </xf>
    <xf numFmtId="0" fontId="111" fillId="0" borderId="0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20" fillId="0" borderId="7" xfId="0" applyNumberFormat="1" applyFont="1" applyFill="1" applyBorder="1" applyAlignment="1">
      <alignment horizontal="center" vertical="center" wrapText="1"/>
    </xf>
    <xf numFmtId="17" fontId="12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23" fillId="0" borderId="8" xfId="0" applyFont="1" applyFill="1" applyBorder="1" applyAlignment="1" applyProtection="1">
      <alignment horizontal="center" vertical="center"/>
      <protection locked="0"/>
    </xf>
    <xf numFmtId="171" fontId="119" fillId="0" borderId="9" xfId="0" applyNumberFormat="1" applyFont="1" applyFill="1" applyBorder="1" applyAlignment="1" applyProtection="1">
      <alignment horizontal="center" vertical="center"/>
      <protection locked="0"/>
    </xf>
    <xf numFmtId="44" fontId="125" fillId="0" borderId="7" xfId="0" applyNumberFormat="1" applyFont="1" applyFill="1" applyBorder="1" applyAlignment="1">
      <alignment horizontal="center" vertical="center"/>
    </xf>
    <xf numFmtId="0" fontId="124" fillId="0" borderId="0" xfId="0" applyFont="1" applyFill="1" applyBorder="1" applyAlignment="1">
      <alignment horizontal="center" vertical="center"/>
    </xf>
    <xf numFmtId="164" fontId="120" fillId="0" borderId="7" xfId="0" applyNumberFormat="1" applyFont="1" applyFill="1" applyBorder="1" applyAlignment="1" applyProtection="1">
      <alignment horizontal="center" vertical="center"/>
      <protection locked="0"/>
    </xf>
    <xf numFmtId="165" fontId="12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2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0" xfId="0" applyFont="1" applyFill="1" applyBorder="1" applyAlignment="1">
      <alignment horizontal="center" vertical="center" wrapText="1"/>
    </xf>
    <xf numFmtId="171" fontId="127" fillId="0" borderId="7" xfId="0" applyNumberFormat="1" applyFont="1" applyFill="1" applyBorder="1" applyAlignment="1">
      <alignment horizontal="center" vertical="center" wrapText="1"/>
    </xf>
    <xf numFmtId="164" fontId="127" fillId="0" borderId="7" xfId="0" applyNumberFormat="1" applyFont="1" applyBorder="1" applyAlignment="1" applyProtection="1">
      <alignment horizontal="center" vertical="center"/>
      <protection locked="0"/>
    </xf>
    <xf numFmtId="165" fontId="127" fillId="0" borderId="7" xfId="0" applyNumberFormat="1" applyFont="1" applyBorder="1" applyAlignment="1" applyProtection="1">
      <alignment horizontal="center" vertical="center" wrapText="1"/>
      <protection locked="0"/>
    </xf>
    <xf numFmtId="0" fontId="127" fillId="0" borderId="7" xfId="0" applyNumberFormat="1" applyFont="1" applyFill="1" applyBorder="1" applyAlignment="1">
      <alignment horizontal="center" vertical="center" wrapText="1"/>
    </xf>
    <xf numFmtId="0" fontId="127" fillId="0" borderId="7" xfId="0" applyNumberFormat="1" applyFont="1" applyBorder="1" applyAlignment="1" applyProtection="1">
      <alignment horizontal="center" vertical="center" wrapText="1"/>
      <protection locked="0"/>
    </xf>
    <xf numFmtId="17" fontId="12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30" fillId="0" borderId="8" xfId="0" applyFont="1" applyFill="1" applyBorder="1" applyAlignment="1" applyProtection="1">
      <alignment horizontal="center" vertical="center"/>
      <protection locked="0"/>
    </xf>
    <xf numFmtId="171" fontId="126" fillId="0" borderId="9" xfId="0" applyNumberFormat="1" applyFont="1" applyFill="1" applyBorder="1" applyAlignment="1" applyProtection="1">
      <alignment horizontal="center" vertical="center"/>
      <protection locked="0"/>
    </xf>
    <xf numFmtId="0" fontId="131" fillId="0" borderId="0" xfId="0" applyFont="1" applyFill="1" applyBorder="1" applyAlignment="1">
      <alignment horizontal="center" vertical="center"/>
    </xf>
    <xf numFmtId="0" fontId="131" fillId="0" borderId="0" xfId="0" applyFont="1" applyFill="1" applyBorder="1" applyAlignment="1">
      <alignment horizontal="center" vertical="center" wrapText="1"/>
    </xf>
    <xf numFmtId="171" fontId="99" fillId="0" borderId="11" xfId="3" applyNumberFormat="1" applyFont="1" applyFill="1" applyBorder="1" applyAlignment="1">
      <alignment horizontal="center" vertical="center" wrapText="1"/>
    </xf>
    <xf numFmtId="166" fontId="98" fillId="0" borderId="11" xfId="0" applyNumberFormat="1" applyFont="1" applyFill="1" applyBorder="1" applyAlignment="1">
      <alignment horizontal="center" vertical="center" wrapText="1"/>
    </xf>
    <xf numFmtId="0" fontId="133" fillId="7" borderId="0" xfId="0" applyFont="1" applyFill="1" applyBorder="1" applyAlignment="1">
      <alignment horizontal="left" vertical="center" wrapText="1"/>
    </xf>
    <xf numFmtId="0" fontId="131" fillId="0" borderId="0" xfId="0" applyFont="1" applyFill="1" applyBorder="1" applyAlignment="1">
      <alignment horizontal="right" vertical="center" wrapText="1"/>
    </xf>
    <xf numFmtId="171" fontId="131" fillId="0" borderId="0" xfId="0" applyNumberFormat="1" applyFont="1" applyBorder="1" applyAlignment="1">
      <alignment horizontal="center" vertical="center" wrapText="1"/>
    </xf>
    <xf numFmtId="171" fontId="131" fillId="0" borderId="0" xfId="3" applyNumberFormat="1" applyFont="1" applyFill="1" applyBorder="1" applyAlignment="1">
      <alignment horizontal="center" vertical="center" wrapText="1"/>
    </xf>
    <xf numFmtId="168" fontId="131" fillId="0" borderId="0" xfId="0" applyNumberFormat="1" applyFont="1" applyFill="1" applyBorder="1" applyAlignment="1">
      <alignment horizontal="center" vertical="center" wrapText="1"/>
    </xf>
    <xf numFmtId="0" fontId="131" fillId="0" borderId="0" xfId="0" applyFont="1" applyFill="1" applyBorder="1" applyAlignment="1">
      <alignment horizontal="left" vertical="center" wrapText="1"/>
    </xf>
    <xf numFmtId="0" fontId="134" fillId="7" borderId="0" xfId="0" applyFont="1" applyFill="1" applyBorder="1" applyAlignment="1">
      <alignment horizontal="right" vertical="center" wrapText="1"/>
    </xf>
    <xf numFmtId="49" fontId="133" fillId="7" borderId="0" xfId="0" applyNumberFormat="1" applyFont="1" applyFill="1" applyBorder="1" applyAlignment="1">
      <alignment vertical="center" wrapText="1"/>
    </xf>
    <xf numFmtId="171" fontId="131" fillId="0" borderId="0" xfId="0" applyNumberFormat="1" applyFont="1" applyFill="1" applyBorder="1" applyAlignment="1">
      <alignment horizontal="center" vertical="center" wrapText="1"/>
    </xf>
    <xf numFmtId="0" fontId="135" fillId="0" borderId="0" xfId="0" applyFont="1" applyFill="1" applyAlignment="1">
      <alignment vertical="center"/>
    </xf>
    <xf numFmtId="0" fontId="135" fillId="0" borderId="0" xfId="0" applyFont="1" applyFill="1" applyAlignment="1">
      <alignment horizontal="center" vertical="center"/>
    </xf>
    <xf numFmtId="44" fontId="135" fillId="0" borderId="0" xfId="0" applyNumberFormat="1" applyFont="1" applyFill="1" applyAlignment="1">
      <alignment horizontal="center" vertical="center"/>
    </xf>
    <xf numFmtId="0" fontId="135" fillId="3" borderId="0" xfId="0" applyFont="1" applyFill="1" applyBorder="1" applyAlignment="1">
      <alignment horizontal="center" vertical="center" wrapText="1"/>
    </xf>
    <xf numFmtId="166" fontId="100" fillId="0" borderId="7" xfId="0" applyNumberFormat="1" applyFont="1" applyFill="1" applyBorder="1" applyAlignment="1">
      <alignment horizontal="center" vertical="center" wrapText="1"/>
    </xf>
    <xf numFmtId="166" fontId="100" fillId="0" borderId="11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/>
    </xf>
    <xf numFmtId="44" fontId="102" fillId="12" borderId="8" xfId="0" applyNumberFormat="1" applyFont="1" applyFill="1" applyBorder="1" applyAlignment="1">
      <alignment horizontal="right" vertical="center" wrapText="1"/>
    </xf>
    <xf numFmtId="44" fontId="129" fillId="12" borderId="8" xfId="0" applyNumberFormat="1" applyFont="1" applyFill="1" applyBorder="1" applyAlignment="1">
      <alignment horizontal="center" vertical="center" wrapText="1"/>
    </xf>
    <xf numFmtId="44" fontId="122" fillId="12" borderId="8" xfId="0" applyNumberFormat="1" applyFont="1" applyFill="1" applyBorder="1" applyAlignment="1">
      <alignment horizontal="center" vertical="center" wrapText="1"/>
    </xf>
    <xf numFmtId="44" fontId="102" fillId="12" borderId="8" xfId="0" applyNumberFormat="1" applyFont="1" applyFill="1" applyBorder="1" applyAlignment="1">
      <alignment horizontal="center" vertical="center" wrapText="1"/>
    </xf>
    <xf numFmtId="44" fontId="102" fillId="12" borderId="12" xfId="0" applyNumberFormat="1" applyFont="1" applyFill="1" applyBorder="1" applyAlignment="1">
      <alignment horizontal="right" vertical="center" wrapText="1"/>
    </xf>
    <xf numFmtId="44" fontId="12" fillId="0" borderId="9" xfId="0" applyNumberFormat="1" applyFont="1" applyFill="1" applyBorder="1" applyAlignment="1">
      <alignment horizontal="center" vertical="center"/>
    </xf>
    <xf numFmtId="44" fontId="13" fillId="0" borderId="7" xfId="0" applyNumberFormat="1" applyFont="1" applyFill="1" applyBorder="1" applyAlignment="1">
      <alignment horizontal="center" vertical="center"/>
    </xf>
    <xf numFmtId="44" fontId="5" fillId="0" borderId="0" xfId="0" applyNumberFormat="1" applyFont="1" applyFill="1" applyBorder="1" applyAlignment="1">
      <alignment horizontal="center" vertical="center"/>
    </xf>
    <xf numFmtId="44" fontId="13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44" fillId="0" borderId="0" xfId="0" applyFont="1" applyFill="1" applyBorder="1" applyAlignment="1">
      <alignment horizontal="center" vertical="center"/>
    </xf>
    <xf numFmtId="0" fontId="145" fillId="3" borderId="0" xfId="0" applyFont="1" applyFill="1" applyBorder="1" applyAlignment="1">
      <alignment horizontal="center" vertical="center" wrapText="1"/>
    </xf>
    <xf numFmtId="166" fontId="98" fillId="0" borderId="8" xfId="0" applyNumberFormat="1" applyFont="1" applyFill="1" applyBorder="1" applyAlignment="1">
      <alignment horizontal="center" vertical="center" wrapText="1"/>
    </xf>
    <xf numFmtId="17" fontId="128" fillId="0" borderId="8" xfId="0" applyNumberFormat="1" applyFont="1" applyFill="1" applyBorder="1" applyAlignment="1" applyProtection="1">
      <alignment horizontal="center" vertical="center" wrapText="1"/>
      <protection locked="0"/>
    </xf>
    <xf numFmtId="17" fontId="121" fillId="0" borderId="8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8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8" xfId="0" applyNumberFormat="1" applyFont="1" applyFill="1" applyBorder="1" applyAlignment="1">
      <alignment horizontal="center" vertical="center" wrapText="1"/>
    </xf>
    <xf numFmtId="166" fontId="98" fillId="0" borderId="12" xfId="0" applyNumberFormat="1" applyFont="1" applyFill="1" applyBorder="1" applyAlignment="1">
      <alignment horizontal="center" vertical="center" wrapText="1"/>
    </xf>
    <xf numFmtId="0" fontId="149" fillId="0" borderId="0" xfId="0" applyFont="1"/>
    <xf numFmtId="0" fontId="150" fillId="0" borderId="0" xfId="0" applyFont="1" applyFill="1" applyAlignment="1">
      <alignment vertical="center"/>
    </xf>
    <xf numFmtId="0" fontId="150" fillId="0" borderId="0" xfId="0" applyFont="1" applyFill="1" applyAlignment="1">
      <alignment horizontal="center" vertical="center"/>
    </xf>
    <xf numFmtId="44" fontId="150" fillId="0" borderId="0" xfId="0" applyNumberFormat="1" applyFont="1" applyFill="1" applyAlignment="1">
      <alignment horizontal="center" vertical="center"/>
    </xf>
    <xf numFmtId="167" fontId="150" fillId="0" borderId="0" xfId="0" applyNumberFormat="1" applyFont="1" applyFill="1" applyAlignment="1">
      <alignment horizontal="center" vertical="center"/>
    </xf>
    <xf numFmtId="0" fontId="150" fillId="0" borderId="0" xfId="0" applyFont="1"/>
    <xf numFmtId="0" fontId="151" fillId="0" borderId="0" xfId="0" applyFont="1"/>
    <xf numFmtId="0" fontId="151" fillId="0" borderId="3" xfId="0" applyFont="1" applyFill="1" applyBorder="1" applyAlignment="1">
      <alignment horizontal="center" vertical="center"/>
    </xf>
    <xf numFmtId="164" fontId="152" fillId="0" borderId="7" xfId="0" applyNumberFormat="1" applyFont="1" applyFill="1" applyBorder="1" applyAlignment="1">
      <alignment horizontal="center" vertical="center" wrapText="1"/>
    </xf>
    <xf numFmtId="0" fontId="152" fillId="0" borderId="6" xfId="0" applyFont="1" applyFill="1" applyBorder="1" applyAlignment="1">
      <alignment horizontal="center" vertical="center"/>
    </xf>
    <xf numFmtId="171" fontId="154" fillId="0" borderId="7" xfId="0" applyNumberFormat="1" applyFont="1" applyFill="1" applyBorder="1" applyAlignment="1">
      <alignment horizontal="center" vertical="center" wrapText="1"/>
    </xf>
    <xf numFmtId="164" fontId="154" fillId="0" borderId="7" xfId="0" applyNumberFormat="1" applyFont="1" applyBorder="1" applyAlignment="1">
      <alignment horizontal="center" vertical="center"/>
    </xf>
    <xf numFmtId="165" fontId="154" fillId="0" borderId="7" xfId="0" applyNumberFormat="1" applyFont="1" applyBorder="1" applyAlignment="1">
      <alignment horizontal="center" vertical="center" wrapText="1"/>
    </xf>
    <xf numFmtId="0" fontId="154" fillId="0" borderId="7" xfId="0" applyNumberFormat="1" applyFont="1" applyFill="1" applyBorder="1" applyAlignment="1">
      <alignment horizontal="center" vertical="center" wrapText="1"/>
    </xf>
    <xf numFmtId="17" fontId="155" fillId="0" borderId="7" xfId="0" applyNumberFormat="1" applyFont="1" applyFill="1" applyBorder="1" applyAlignment="1">
      <alignment horizontal="center" vertical="center" wrapText="1"/>
    </xf>
    <xf numFmtId="44" fontId="156" fillId="12" borderId="7" xfId="0" applyNumberFormat="1" applyFont="1" applyFill="1" applyBorder="1" applyAlignment="1">
      <alignment horizontal="right" vertical="center" wrapText="1"/>
    </xf>
    <xf numFmtId="164" fontId="157" fillId="0" borderId="8" xfId="0" applyNumberFormat="1" applyFont="1" applyFill="1" applyBorder="1" applyAlignment="1">
      <alignment horizontal="center" vertical="center"/>
    </xf>
    <xf numFmtId="171" fontId="152" fillId="0" borderId="9" xfId="0" applyNumberFormat="1" applyFont="1" applyFill="1" applyBorder="1" applyAlignment="1">
      <alignment horizontal="center" vertical="center"/>
    </xf>
    <xf numFmtId="44" fontId="158" fillId="0" borderId="7" xfId="0" applyNumberFormat="1" applyFont="1" applyFill="1" applyBorder="1" applyAlignment="1">
      <alignment horizontal="center" vertical="center"/>
    </xf>
    <xf numFmtId="44" fontId="159" fillId="10" borderId="7" xfId="0" applyNumberFormat="1" applyFont="1" applyFill="1" applyBorder="1" applyAlignment="1">
      <alignment horizontal="center" vertical="center"/>
    </xf>
    <xf numFmtId="0" fontId="156" fillId="11" borderId="7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161" fillId="0" borderId="0" xfId="0" applyFont="1" applyFill="1" applyBorder="1" applyAlignment="1">
      <alignment horizontal="center" vertical="center"/>
    </xf>
    <xf numFmtId="171" fontId="158" fillId="0" borderId="7" xfId="3" applyNumberFormat="1" applyFont="1" applyFill="1" applyBorder="1" applyAlignment="1">
      <alignment horizontal="center" vertical="center"/>
    </xf>
    <xf numFmtId="164" fontId="154" fillId="0" borderId="7" xfId="0" applyNumberFormat="1" applyFont="1" applyFill="1" applyBorder="1" applyAlignment="1">
      <alignment horizontal="center" vertical="center"/>
    </xf>
    <xf numFmtId="167" fontId="157" fillId="0" borderId="8" xfId="0" applyNumberFormat="1" applyFont="1" applyFill="1" applyBorder="1" applyAlignment="1">
      <alignment horizontal="right" vertical="center" wrapText="1"/>
    </xf>
    <xf numFmtId="167" fontId="152" fillId="0" borderId="9" xfId="0" applyNumberFormat="1" applyFont="1" applyFill="1" applyBorder="1" applyAlignment="1">
      <alignment horizontal="right" vertical="center" wrapText="1"/>
    </xf>
    <xf numFmtId="44" fontId="158" fillId="0" borderId="7" xfId="0" applyNumberFormat="1" applyFont="1" applyFill="1" applyBorder="1" applyAlignment="1">
      <alignment horizontal="right" vertical="center" wrapText="1"/>
    </xf>
    <xf numFmtId="0" fontId="160" fillId="11" borderId="7" xfId="0" applyFont="1" applyFill="1" applyBorder="1" applyAlignment="1">
      <alignment horizontal="center" vertical="center"/>
    </xf>
    <xf numFmtId="0" fontId="162" fillId="0" borderId="0" xfId="0" applyFont="1" applyFill="1" applyBorder="1" applyAlignment="1">
      <alignment horizontal="center" vertical="center"/>
    </xf>
    <xf numFmtId="171" fontId="158" fillId="0" borderId="7" xfId="0" applyNumberFormat="1" applyFont="1" applyFill="1" applyBorder="1" applyAlignment="1">
      <alignment horizontal="center" vertical="center" wrapText="1"/>
    </xf>
    <xf numFmtId="165" fontId="154" fillId="0" borderId="7" xfId="0" applyNumberFormat="1" applyFont="1" applyFill="1" applyBorder="1" applyAlignment="1">
      <alignment horizontal="center" vertical="center" wrapText="1"/>
    </xf>
    <xf numFmtId="44" fontId="156" fillId="12" borderId="7" xfId="0" applyNumberFormat="1" applyFont="1" applyFill="1" applyBorder="1" applyAlignment="1">
      <alignment horizontal="center" vertical="center" wrapText="1"/>
    </xf>
    <xf numFmtId="0" fontId="157" fillId="0" borderId="8" xfId="0" applyFont="1" applyFill="1" applyBorder="1" applyAlignment="1">
      <alignment horizontal="center" vertical="center"/>
    </xf>
    <xf numFmtId="0" fontId="152" fillId="0" borderId="9" xfId="0" applyFont="1" applyFill="1" applyBorder="1" applyAlignment="1">
      <alignment horizontal="center" vertical="center"/>
    </xf>
    <xf numFmtId="44" fontId="160" fillId="0" borderId="7" xfId="0" applyNumberFormat="1" applyFont="1" applyFill="1" applyBorder="1" applyAlignment="1">
      <alignment horizontal="center" vertical="center"/>
    </xf>
    <xf numFmtId="164" fontId="154" fillId="0" borderId="7" xfId="0" applyNumberFormat="1" applyFont="1" applyBorder="1" applyAlignment="1" applyProtection="1">
      <alignment horizontal="center" vertical="center"/>
      <protection locked="0"/>
    </xf>
    <xf numFmtId="165" fontId="154" fillId="0" borderId="7" xfId="0" applyNumberFormat="1" applyFont="1" applyBorder="1" applyAlignment="1" applyProtection="1">
      <alignment horizontal="center" vertical="center" wrapText="1"/>
      <protection locked="0"/>
    </xf>
    <xf numFmtId="0" fontId="154" fillId="0" borderId="7" xfId="0" applyNumberFormat="1" applyFont="1" applyBorder="1" applyAlignment="1" applyProtection="1">
      <alignment horizontal="center" vertical="center" wrapText="1"/>
      <protection locked="0"/>
    </xf>
    <xf numFmtId="17" fontId="155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63" fillId="0" borderId="0" xfId="0" applyFont="1" applyFill="1" applyBorder="1" applyAlignment="1">
      <alignment horizontal="center" vertical="center"/>
    </xf>
    <xf numFmtId="164" fontId="154" fillId="4" borderId="7" xfId="0" applyNumberFormat="1" applyFont="1" applyFill="1" applyBorder="1" applyAlignment="1">
      <alignment horizontal="center" vertical="center"/>
    </xf>
    <xf numFmtId="165" fontId="154" fillId="4" borderId="7" xfId="0" applyNumberFormat="1" applyFont="1" applyFill="1" applyBorder="1" applyAlignment="1">
      <alignment horizontal="center" vertical="center" wrapText="1"/>
    </xf>
    <xf numFmtId="0" fontId="154" fillId="4" borderId="7" xfId="0" applyNumberFormat="1" applyFont="1" applyFill="1" applyBorder="1" applyAlignment="1">
      <alignment horizontal="center" vertical="center" wrapText="1"/>
    </xf>
    <xf numFmtId="17" fontId="152" fillId="0" borderId="7" xfId="0" applyNumberFormat="1" applyFont="1" applyFill="1" applyBorder="1" applyAlignment="1">
      <alignment horizontal="center" vertical="center" wrapText="1"/>
    </xf>
    <xf numFmtId="0" fontId="164" fillId="11" borderId="7" xfId="0" applyFont="1" applyFill="1" applyBorder="1" applyAlignment="1">
      <alignment horizontal="center" vertical="center"/>
    </xf>
    <xf numFmtId="0" fontId="161" fillId="4" borderId="0" xfId="0" applyFont="1" applyFill="1" applyBorder="1" applyAlignment="1">
      <alignment horizontal="center" vertical="center"/>
    </xf>
    <xf numFmtId="0" fontId="157" fillId="0" borderId="8" xfId="0" applyFont="1" applyFill="1" applyBorder="1" applyAlignment="1" applyProtection="1">
      <alignment horizontal="center" vertical="center"/>
      <protection locked="0"/>
    </xf>
    <xf numFmtId="171" fontId="152" fillId="0" borderId="9" xfId="0" applyNumberFormat="1" applyFont="1" applyFill="1" applyBorder="1" applyAlignment="1" applyProtection="1">
      <alignment horizontal="center" vertical="center"/>
      <protection locked="0"/>
    </xf>
    <xf numFmtId="164" fontId="154" fillId="0" borderId="7" xfId="0" applyNumberFormat="1" applyFont="1" applyFill="1" applyBorder="1" applyAlignment="1" applyProtection="1">
      <alignment horizontal="center" vertical="center"/>
      <protection locked="0"/>
    </xf>
    <xf numFmtId="165" fontId="15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54" fillId="0" borderId="7" xfId="0" applyNumberFormat="1" applyFont="1" applyFill="1" applyBorder="1" applyAlignment="1" applyProtection="1">
      <alignment horizontal="center" vertical="center" wrapText="1"/>
      <protection locked="0"/>
    </xf>
    <xf numFmtId="44" fontId="159" fillId="0" borderId="7" xfId="0" applyNumberFormat="1" applyFont="1" applyFill="1" applyBorder="1" applyAlignment="1">
      <alignment horizontal="center" vertical="center"/>
    </xf>
    <xf numFmtId="0" fontId="156" fillId="11" borderId="7" xfId="0" applyFont="1" applyFill="1" applyBorder="1" applyAlignment="1">
      <alignment horizontal="center" vertical="center" wrapText="1"/>
    </xf>
    <xf numFmtId="0" fontId="165" fillId="0" borderId="0" xfId="0" applyFont="1" applyFill="1" applyBorder="1" applyAlignment="1">
      <alignment horizontal="center" vertical="center"/>
    </xf>
    <xf numFmtId="0" fontId="166" fillId="0" borderId="0" xfId="0" applyFont="1" applyFill="1" applyBorder="1" applyAlignment="1">
      <alignment horizontal="right" vertical="center"/>
    </xf>
    <xf numFmtId="14" fontId="166" fillId="0" borderId="0" xfId="0" applyNumberFormat="1" applyFont="1" applyFill="1" applyBorder="1" applyAlignment="1">
      <alignment horizontal="left" vertical="center"/>
    </xf>
    <xf numFmtId="0" fontId="167" fillId="7" borderId="0" xfId="0" applyFont="1" applyFill="1" applyBorder="1" applyAlignment="1">
      <alignment horizontal="center" vertical="center" wrapText="1"/>
    </xf>
    <xf numFmtId="0" fontId="166" fillId="0" borderId="0" xfId="0" applyFont="1" applyFill="1" applyBorder="1" applyAlignment="1">
      <alignment horizontal="right" vertical="center" wrapText="1"/>
    </xf>
    <xf numFmtId="171" fontId="166" fillId="0" borderId="0" xfId="0" applyNumberFormat="1" applyFont="1" applyBorder="1" applyAlignment="1">
      <alignment horizontal="center" vertical="center" wrapText="1"/>
    </xf>
    <xf numFmtId="0" fontId="166" fillId="0" borderId="0" xfId="0" applyFont="1" applyFill="1" applyBorder="1" applyAlignment="1">
      <alignment horizontal="center" vertical="center" wrapText="1"/>
    </xf>
    <xf numFmtId="171" fontId="166" fillId="0" borderId="0" xfId="3" applyNumberFormat="1" applyFont="1" applyFill="1" applyBorder="1" applyAlignment="1">
      <alignment horizontal="center" vertical="center" wrapText="1"/>
    </xf>
    <xf numFmtId="168" fontId="166" fillId="0" borderId="0" xfId="0" applyNumberFormat="1" applyFont="1" applyFill="1" applyBorder="1" applyAlignment="1">
      <alignment horizontal="center" vertical="center" wrapText="1"/>
    </xf>
    <xf numFmtId="0" fontId="166" fillId="0" borderId="0" xfId="0" applyFont="1" applyFill="1" applyBorder="1" applyAlignment="1">
      <alignment horizontal="left" vertical="center" wrapText="1"/>
    </xf>
    <xf numFmtId="0" fontId="166" fillId="3" borderId="0" xfId="0" applyFont="1" applyFill="1" applyBorder="1" applyAlignment="1">
      <alignment horizontal="center" vertical="center" wrapText="1"/>
    </xf>
    <xf numFmtId="0" fontId="168" fillId="7" borderId="0" xfId="0" applyFont="1" applyFill="1" applyBorder="1" applyAlignment="1">
      <alignment horizontal="right" vertical="center" wrapText="1"/>
    </xf>
    <xf numFmtId="49" fontId="167" fillId="7" borderId="0" xfId="0" applyNumberFormat="1" applyFont="1" applyFill="1" applyBorder="1" applyAlignment="1">
      <alignment vertical="center" wrapText="1"/>
    </xf>
    <xf numFmtId="171" fontId="166" fillId="0" borderId="0" xfId="0" applyNumberFormat="1" applyFont="1" applyFill="1" applyBorder="1" applyAlignment="1">
      <alignment horizontal="center" vertical="center" wrapText="1"/>
    </xf>
    <xf numFmtId="0" fontId="167" fillId="7" borderId="0" xfId="0" applyFont="1" applyFill="1" applyBorder="1" applyAlignment="1">
      <alignment horizontal="left" vertical="center" wrapText="1"/>
    </xf>
    <xf numFmtId="171" fontId="154" fillId="0" borderId="7" xfId="3" applyNumberFormat="1" applyFont="1" applyFill="1" applyBorder="1" applyAlignment="1">
      <alignment horizontal="center" vertical="center"/>
    </xf>
    <xf numFmtId="0" fontId="162" fillId="0" borderId="7" xfId="0" applyNumberFormat="1" applyFont="1" applyFill="1" applyBorder="1" applyAlignment="1">
      <alignment horizontal="center" vertical="center" wrapText="1"/>
    </xf>
    <xf numFmtId="166" fontId="152" fillId="0" borderId="7" xfId="0" applyNumberFormat="1" applyFont="1" applyFill="1" applyBorder="1" applyAlignment="1">
      <alignment horizontal="center" vertical="center" wrapText="1"/>
    </xf>
    <xf numFmtId="166" fontId="155" fillId="0" borderId="7" xfId="0" applyNumberFormat="1" applyFont="1" applyFill="1" applyBorder="1" applyAlignment="1">
      <alignment horizontal="center" vertical="center" wrapText="1"/>
    </xf>
    <xf numFmtId="171" fontId="158" fillId="0" borderId="7" xfId="3" applyNumberFormat="1" applyFont="1" applyFill="1" applyBorder="1" applyAlignment="1">
      <alignment horizontal="center" vertical="center" wrapText="1"/>
    </xf>
    <xf numFmtId="0" fontId="169" fillId="11" borderId="7" xfId="0" applyFont="1" applyFill="1" applyBorder="1" applyAlignment="1">
      <alignment horizontal="center" vertical="center"/>
    </xf>
    <xf numFmtId="44" fontId="158" fillId="0" borderId="9" xfId="0" applyNumberFormat="1" applyFont="1" applyFill="1" applyBorder="1" applyAlignment="1">
      <alignment horizontal="right" vertical="center" wrapText="1"/>
    </xf>
    <xf numFmtId="171" fontId="154" fillId="0" borderId="7" xfId="3" applyNumberFormat="1" applyFont="1" applyFill="1" applyBorder="1" applyAlignment="1">
      <alignment horizontal="center" vertical="center" wrapText="1"/>
    </xf>
    <xf numFmtId="17" fontId="152" fillId="0" borderId="8" xfId="0" applyNumberFormat="1" applyFont="1" applyFill="1" applyBorder="1" applyAlignment="1">
      <alignment horizontal="center" vertical="center" wrapText="1"/>
    </xf>
    <xf numFmtId="44" fontId="156" fillId="12" borderId="8" xfId="0" applyNumberFormat="1" applyFont="1" applyFill="1" applyBorder="1" applyAlignment="1">
      <alignment horizontal="center" vertical="center" wrapText="1"/>
    </xf>
    <xf numFmtId="167" fontId="157" fillId="0" borderId="10" xfId="0" applyNumberFormat="1" applyFont="1" applyFill="1" applyBorder="1" applyAlignment="1">
      <alignment horizontal="right" vertical="center" wrapText="1"/>
    </xf>
    <xf numFmtId="166" fontId="152" fillId="0" borderId="8" xfId="0" applyNumberFormat="1" applyFont="1" applyFill="1" applyBorder="1" applyAlignment="1">
      <alignment horizontal="center" vertical="center" wrapText="1"/>
    </xf>
    <xf numFmtId="44" fontId="156" fillId="12" borderId="8" xfId="0" applyNumberFormat="1" applyFont="1" applyFill="1" applyBorder="1" applyAlignment="1">
      <alignment horizontal="right" vertical="center" wrapText="1"/>
    </xf>
    <xf numFmtId="0" fontId="157" fillId="0" borderId="10" xfId="0" applyFont="1" applyFill="1" applyBorder="1" applyAlignment="1">
      <alignment horizontal="center" vertical="center"/>
    </xf>
    <xf numFmtId="164" fontId="158" fillId="0" borderId="0" xfId="0" applyNumberFormat="1" applyFont="1" applyFill="1" applyBorder="1" applyAlignment="1">
      <alignment horizontal="center" vertical="center"/>
    </xf>
    <xf numFmtId="164" fontId="158" fillId="4" borderId="0" xfId="0" applyNumberFormat="1" applyFont="1" applyFill="1" applyBorder="1" applyAlignment="1">
      <alignment horizontal="center" vertical="center"/>
    </xf>
    <xf numFmtId="0" fontId="158" fillId="4" borderId="0" xfId="0" applyFont="1" applyFill="1" applyBorder="1" applyAlignment="1">
      <alignment horizontal="center" vertical="center"/>
    </xf>
    <xf numFmtId="165" fontId="158" fillId="4" borderId="0" xfId="0" applyNumberFormat="1" applyFont="1" applyFill="1" applyBorder="1" applyAlignment="1">
      <alignment horizontal="center" vertical="center" wrapText="1"/>
    </xf>
    <xf numFmtId="164" fontId="164" fillId="4" borderId="0" xfId="0" applyNumberFormat="1" applyFont="1" applyFill="1" applyBorder="1" applyAlignment="1">
      <alignment horizontal="center" vertical="center" wrapText="1"/>
    </xf>
    <xf numFmtId="0" fontId="155" fillId="4" borderId="0" xfId="0" applyFont="1" applyFill="1" applyBorder="1" applyAlignment="1">
      <alignment horizontal="center" vertical="center"/>
    </xf>
    <xf numFmtId="44" fontId="159" fillId="4" borderId="0" xfId="0" applyNumberFormat="1" applyFont="1" applyFill="1" applyBorder="1" applyAlignment="1">
      <alignment horizontal="right" vertical="center" wrapText="1"/>
    </xf>
    <xf numFmtId="167" fontId="173" fillId="4" borderId="0" xfId="0" applyNumberFormat="1" applyFont="1" applyFill="1" applyBorder="1" applyAlignment="1">
      <alignment horizontal="right" vertical="center" wrapText="1"/>
    </xf>
    <xf numFmtId="44" fontId="158" fillId="4" borderId="0" xfId="0" applyNumberFormat="1" applyFont="1" applyFill="1" applyBorder="1" applyAlignment="1">
      <alignment horizontal="right" vertical="center" wrapText="1"/>
    </xf>
    <xf numFmtId="0" fontId="158" fillId="4" borderId="0" xfId="0" applyFont="1" applyFill="1" applyBorder="1" applyAlignment="1">
      <alignment horizontal="center" vertical="center" wrapText="1"/>
    </xf>
    <xf numFmtId="0" fontId="174" fillId="0" borderId="0" xfId="0" applyFont="1" applyFill="1" applyBorder="1"/>
    <xf numFmtId="0" fontId="174" fillId="0" borderId="0" xfId="0" applyFont="1" applyFill="1"/>
    <xf numFmtId="171" fontId="177" fillId="0" borderId="7" xfId="3" applyNumberFormat="1" applyFont="1" applyFill="1" applyBorder="1" applyAlignment="1">
      <alignment horizontal="center" vertical="center"/>
    </xf>
    <xf numFmtId="164" fontId="178" fillId="0" borderId="7" xfId="0" applyNumberFormat="1" applyFont="1" applyFill="1" applyBorder="1" applyAlignment="1">
      <alignment horizontal="center" vertical="center"/>
    </xf>
    <xf numFmtId="165" fontId="178" fillId="0" borderId="7" xfId="0" applyNumberFormat="1" applyFont="1" applyBorder="1" applyAlignment="1">
      <alignment horizontal="center" vertical="center" wrapText="1"/>
    </xf>
    <xf numFmtId="0" fontId="178" fillId="0" borderId="7" xfId="0" applyNumberFormat="1" applyFont="1" applyBorder="1" applyAlignment="1">
      <alignment horizontal="center" vertical="center" wrapText="1"/>
    </xf>
    <xf numFmtId="17" fontId="176" fillId="0" borderId="7" xfId="0" applyNumberFormat="1" applyFont="1" applyFill="1" applyBorder="1" applyAlignment="1">
      <alignment horizontal="center" vertical="center"/>
    </xf>
    <xf numFmtId="17" fontId="174" fillId="0" borderId="7" xfId="0" applyNumberFormat="1" applyFont="1" applyFill="1" applyBorder="1" applyAlignment="1">
      <alignment horizontal="center" vertical="center"/>
    </xf>
    <xf numFmtId="44" fontId="179" fillId="12" borderId="7" xfId="0" applyNumberFormat="1" applyFont="1" applyFill="1" applyBorder="1" applyAlignment="1">
      <alignment horizontal="right" vertical="center" wrapText="1"/>
    </xf>
    <xf numFmtId="167" fontId="180" fillId="0" borderId="8" xfId="0" applyNumberFormat="1" applyFont="1" applyFill="1" applyBorder="1" applyAlignment="1">
      <alignment horizontal="right" vertical="center" wrapText="1"/>
    </xf>
    <xf numFmtId="167" fontId="174" fillId="0" borderId="9" xfId="0" applyNumberFormat="1" applyFont="1" applyFill="1" applyBorder="1" applyAlignment="1">
      <alignment horizontal="right" vertical="center" wrapText="1"/>
    </xf>
    <xf numFmtId="44" fontId="177" fillId="0" borderId="7" xfId="0" applyNumberFormat="1" applyFont="1" applyFill="1" applyBorder="1" applyAlignment="1">
      <alignment horizontal="right" vertical="center" wrapText="1"/>
    </xf>
    <xf numFmtId="44" fontId="181" fillId="10" borderId="7" xfId="0" applyNumberFormat="1" applyFont="1" applyFill="1" applyBorder="1" applyAlignment="1">
      <alignment horizontal="center" vertical="center"/>
    </xf>
    <xf numFmtId="0" fontId="182" fillId="11" borderId="7" xfId="0" applyFont="1" applyFill="1" applyBorder="1" applyAlignment="1">
      <alignment horizontal="center" vertical="center"/>
    </xf>
    <xf numFmtId="0" fontId="183" fillId="0" borderId="0" xfId="0" applyFont="1" applyFill="1" applyBorder="1" applyAlignment="1">
      <alignment horizontal="center" vertical="center"/>
    </xf>
    <xf numFmtId="171" fontId="178" fillId="0" borderId="7" xfId="0" applyNumberFormat="1" applyFont="1" applyFill="1" applyBorder="1" applyAlignment="1">
      <alignment horizontal="center" vertical="center" wrapText="1"/>
    </xf>
    <xf numFmtId="164" fontId="178" fillId="0" borderId="7" xfId="0" applyNumberFormat="1" applyFont="1" applyBorder="1" applyAlignment="1">
      <alignment horizontal="center" vertical="center"/>
    </xf>
    <xf numFmtId="0" fontId="178" fillId="0" borderId="7" xfId="0" applyNumberFormat="1" applyFont="1" applyFill="1" applyBorder="1" applyAlignment="1">
      <alignment horizontal="center" vertical="center" wrapText="1"/>
    </xf>
    <xf numFmtId="17" fontId="176" fillId="0" borderId="7" xfId="0" applyNumberFormat="1" applyFont="1" applyFill="1" applyBorder="1" applyAlignment="1">
      <alignment horizontal="center" vertical="center" wrapText="1"/>
    </xf>
    <xf numFmtId="164" fontId="180" fillId="0" borderId="8" xfId="0" applyNumberFormat="1" applyFont="1" applyFill="1" applyBorder="1" applyAlignment="1">
      <alignment horizontal="center" vertical="center"/>
    </xf>
    <xf numFmtId="171" fontId="174" fillId="0" borderId="9" xfId="0" applyNumberFormat="1" applyFont="1" applyFill="1" applyBorder="1" applyAlignment="1">
      <alignment horizontal="center" vertical="center"/>
    </xf>
    <xf numFmtId="44" fontId="177" fillId="0" borderId="7" xfId="0" applyNumberFormat="1" applyFont="1" applyFill="1" applyBorder="1" applyAlignment="1">
      <alignment horizontal="center" vertical="center"/>
    </xf>
    <xf numFmtId="0" fontId="179" fillId="11" borderId="7" xfId="0" applyFont="1" applyFill="1" applyBorder="1" applyAlignment="1">
      <alignment horizontal="center" vertical="center"/>
    </xf>
    <xf numFmtId="0" fontId="182" fillId="0" borderId="0" xfId="0" applyFont="1" applyFill="1" applyBorder="1" applyAlignment="1">
      <alignment horizontal="center" vertical="center"/>
    </xf>
    <xf numFmtId="0" fontId="184" fillId="0" borderId="0" xfId="0" applyFont="1" applyFill="1" applyBorder="1" applyAlignment="1">
      <alignment horizontal="center" vertical="center"/>
    </xf>
    <xf numFmtId="0" fontId="178" fillId="0" borderId="7" xfId="0" applyFont="1" applyFill="1" applyBorder="1" applyAlignment="1">
      <alignment horizontal="center" vertical="center" wrapText="1"/>
    </xf>
    <xf numFmtId="49" fontId="178" fillId="0" borderId="7" xfId="0" applyNumberFormat="1" applyFont="1" applyFill="1" applyBorder="1" applyAlignment="1">
      <alignment horizontal="center" vertical="center" wrapText="1"/>
    </xf>
    <xf numFmtId="165" fontId="178" fillId="0" borderId="7" xfId="0" applyNumberFormat="1" applyFont="1" applyFill="1" applyBorder="1" applyAlignment="1">
      <alignment horizontal="center" vertical="center" wrapText="1"/>
    </xf>
    <xf numFmtId="0" fontId="179" fillId="0" borderId="7" xfId="0" applyNumberFormat="1" applyFont="1" applyFill="1" applyBorder="1" applyAlignment="1">
      <alignment horizontal="center" vertical="center" wrapText="1"/>
    </xf>
    <xf numFmtId="164" fontId="179" fillId="0" borderId="7" xfId="0" applyNumberFormat="1" applyFont="1" applyFill="1" applyBorder="1" applyAlignment="1">
      <alignment horizontal="center" vertical="center" wrapText="1"/>
    </xf>
    <xf numFmtId="0" fontId="176" fillId="0" borderId="7" xfId="0" applyFont="1" applyFill="1" applyBorder="1" applyAlignment="1">
      <alignment horizontal="center" vertical="center"/>
    </xf>
    <xf numFmtId="167" fontId="179" fillId="12" borderId="7" xfId="0" applyNumberFormat="1" applyFont="1" applyFill="1" applyBorder="1" applyAlignment="1">
      <alignment horizontal="left" vertical="center" wrapText="1"/>
    </xf>
    <xf numFmtId="0" fontId="180" fillId="0" borderId="8" xfId="0" applyFont="1" applyFill="1" applyBorder="1"/>
    <xf numFmtId="0" fontId="174" fillId="0" borderId="9" xfId="0" applyFont="1" applyFill="1" applyBorder="1"/>
    <xf numFmtId="0" fontId="185" fillId="0" borderId="7" xfId="0" applyFont="1" applyFill="1" applyBorder="1"/>
    <xf numFmtId="44" fontId="185" fillId="0" borderId="7" xfId="0" applyNumberFormat="1" applyFont="1" applyFill="1" applyBorder="1"/>
    <xf numFmtId="0" fontId="178" fillId="10" borderId="7" xfId="0" applyFont="1" applyFill="1" applyBorder="1" applyAlignment="1">
      <alignment wrapText="1"/>
    </xf>
    <xf numFmtId="0" fontId="186" fillId="0" borderId="0" xfId="0" applyFont="1" applyFill="1" applyBorder="1"/>
    <xf numFmtId="0" fontId="186" fillId="0" borderId="0" xfId="0" applyFont="1" applyFill="1"/>
    <xf numFmtId="164" fontId="179" fillId="0" borderId="2" xfId="0" applyNumberFormat="1" applyFont="1" applyFill="1" applyBorder="1" applyAlignment="1">
      <alignment horizontal="center" vertical="center" wrapText="1"/>
    </xf>
    <xf numFmtId="0" fontId="186" fillId="0" borderId="0" xfId="0" applyFont="1" applyFill="1" applyBorder="1" applyAlignment="1">
      <alignment horizontal="center" vertical="center"/>
    </xf>
    <xf numFmtId="164" fontId="177" fillId="0" borderId="0" xfId="0" applyNumberFormat="1" applyFont="1" applyFill="1" applyBorder="1" applyAlignment="1">
      <alignment horizontal="center" vertical="center"/>
    </xf>
    <xf numFmtId="0" fontId="180" fillId="0" borderId="12" xfId="0" applyFont="1" applyFill="1" applyBorder="1"/>
    <xf numFmtId="0" fontId="174" fillId="0" borderId="13" xfId="0" applyFont="1" applyFill="1" applyBorder="1"/>
    <xf numFmtId="0" fontId="185" fillId="0" borderId="11" xfId="0" applyFont="1" applyFill="1" applyBorder="1"/>
    <xf numFmtId="44" fontId="185" fillId="0" borderId="11" xfId="0" applyNumberFormat="1" applyFont="1" applyFill="1" applyBorder="1"/>
    <xf numFmtId="164" fontId="187" fillId="0" borderId="0" xfId="0" applyNumberFormat="1" applyFont="1" applyFill="1" applyBorder="1" applyAlignment="1">
      <alignment horizontal="center" vertical="center"/>
    </xf>
    <xf numFmtId="0" fontId="187" fillId="0" borderId="0" xfId="0" applyFont="1" applyFill="1" applyBorder="1" applyAlignment="1">
      <alignment horizontal="center" vertical="center"/>
    </xf>
    <xf numFmtId="165" fontId="188" fillId="0" borderId="0" xfId="0" applyNumberFormat="1" applyFont="1" applyFill="1" applyBorder="1" applyAlignment="1">
      <alignment horizontal="center" vertical="center" wrapText="1"/>
    </xf>
    <xf numFmtId="0" fontId="179" fillId="0" borderId="0" xfId="0" applyNumberFormat="1" applyFont="1" applyFill="1" applyBorder="1" applyAlignment="1">
      <alignment horizontal="center" vertical="center" wrapText="1"/>
    </xf>
    <xf numFmtId="164" fontId="179" fillId="0" borderId="0" xfId="0" applyNumberFormat="1" applyFont="1" applyFill="1" applyBorder="1" applyAlignment="1">
      <alignment horizontal="center" vertical="center" wrapText="1"/>
    </xf>
    <xf numFmtId="0" fontId="176" fillId="0" borderId="0" xfId="0" applyFont="1" applyFill="1" applyBorder="1" applyAlignment="1">
      <alignment horizontal="center" vertical="center"/>
    </xf>
    <xf numFmtId="167" fontId="179" fillId="0" borderId="0" xfId="0" applyNumberFormat="1" applyFont="1" applyFill="1" applyBorder="1" applyAlignment="1">
      <alignment horizontal="left" vertical="center" wrapText="1"/>
    </xf>
    <xf numFmtId="0" fontId="180" fillId="0" borderId="0" xfId="0" applyFont="1" applyFill="1" applyBorder="1"/>
    <xf numFmtId="0" fontId="185" fillId="0" borderId="0" xfId="0" applyFont="1" applyFill="1" applyBorder="1"/>
    <xf numFmtId="44" fontId="185" fillId="0" borderId="0" xfId="0" applyNumberFormat="1" applyFont="1" applyFill="1" applyBorder="1"/>
    <xf numFmtId="0" fontId="178" fillId="10" borderId="0" xfId="0" applyFont="1" applyFill="1" applyBorder="1" applyAlignment="1">
      <alignment wrapText="1"/>
    </xf>
    <xf numFmtId="0" fontId="135" fillId="0" borderId="29" xfId="0" applyNumberFormat="1" applyFont="1" applyFill="1" applyBorder="1" applyAlignment="1">
      <alignment horizontal="center" vertical="center"/>
    </xf>
    <xf numFmtId="44" fontId="135" fillId="0" borderId="30" xfId="0" applyNumberFormat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135" fillId="0" borderId="27" xfId="0" applyNumberFormat="1" applyFont="1" applyFill="1" applyBorder="1" applyAlignment="1">
      <alignment horizontal="center" vertical="center"/>
    </xf>
    <xf numFmtId="44" fontId="135" fillId="0" borderId="28" xfId="0" applyNumberFormat="1" applyFont="1" applyFill="1" applyBorder="1" applyAlignment="1">
      <alignment horizontal="center" vertical="center"/>
    </xf>
    <xf numFmtId="0" fontId="135" fillId="0" borderId="34" xfId="0" applyNumberFormat="1" applyFont="1" applyFill="1" applyBorder="1" applyAlignment="1">
      <alignment horizontal="center" vertical="center"/>
    </xf>
    <xf numFmtId="44" fontId="135" fillId="0" borderId="35" xfId="0" applyNumberFormat="1" applyFont="1" applyFill="1" applyBorder="1" applyAlignment="1">
      <alignment horizontal="center" vertical="center"/>
    </xf>
    <xf numFmtId="17" fontId="135" fillId="0" borderId="27" xfId="0" applyNumberFormat="1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wrapText="1"/>
    </xf>
    <xf numFmtId="0" fontId="135" fillId="0" borderId="46" xfId="0" applyNumberFormat="1" applyFont="1" applyFill="1" applyBorder="1" applyAlignment="1">
      <alignment horizontal="center" vertical="center"/>
    </xf>
    <xf numFmtId="44" fontId="135" fillId="0" borderId="47" xfId="0" applyNumberFormat="1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135" fillId="0" borderId="61" xfId="0" applyFont="1" applyFill="1" applyBorder="1" applyAlignment="1">
      <alignment horizontal="center" vertical="center"/>
    </xf>
    <xf numFmtId="167" fontId="135" fillId="0" borderId="42" xfId="0" applyNumberFormat="1" applyFont="1" applyFill="1" applyBorder="1" applyAlignment="1">
      <alignment horizontal="right" vertical="center"/>
    </xf>
    <xf numFmtId="0" fontId="3" fillId="0" borderId="64" xfId="0" applyFont="1" applyFill="1" applyBorder="1" applyAlignment="1">
      <alignment horizontal="center" vertical="center" wrapText="1"/>
    </xf>
    <xf numFmtId="167" fontId="3" fillId="0" borderId="44" xfId="0" applyNumberFormat="1" applyFont="1" applyFill="1" applyBorder="1" applyAlignment="1">
      <alignment vertical="center" wrapText="1"/>
    </xf>
    <xf numFmtId="0" fontId="3" fillId="0" borderId="61" xfId="0" applyFont="1" applyFill="1" applyBorder="1" applyAlignment="1">
      <alignment horizontal="center" vertical="center" wrapText="1"/>
    </xf>
    <xf numFmtId="167" fontId="3" fillId="0" borderId="42" xfId="0" applyNumberFormat="1" applyFont="1" applyFill="1" applyBorder="1" applyAlignment="1">
      <alignment vertical="center" wrapText="1"/>
    </xf>
    <xf numFmtId="0" fontId="3" fillId="0" borderId="74" xfId="0" applyFont="1" applyFill="1" applyBorder="1" applyAlignment="1">
      <alignment horizontal="center" vertical="center" wrapText="1"/>
    </xf>
    <xf numFmtId="167" fontId="3" fillId="0" borderId="75" xfId="0" applyNumberFormat="1" applyFont="1" applyFill="1" applyBorder="1" applyAlignment="1">
      <alignment vertical="center" wrapText="1"/>
    </xf>
    <xf numFmtId="0" fontId="136" fillId="0" borderId="70" xfId="0" applyFont="1" applyFill="1" applyBorder="1" applyAlignment="1">
      <alignment horizontal="center" vertical="top" wrapText="1"/>
    </xf>
    <xf numFmtId="167" fontId="136" fillId="0" borderId="39" xfId="0" applyNumberFormat="1" applyFont="1" applyFill="1" applyBorder="1" applyAlignment="1">
      <alignment vertical="top" wrapText="1"/>
    </xf>
    <xf numFmtId="0" fontId="192" fillId="0" borderId="0" xfId="0" applyFont="1" applyFill="1" applyBorder="1" applyAlignment="1">
      <alignment horizontal="center" vertical="center"/>
    </xf>
    <xf numFmtId="171" fontId="190" fillId="0" borderId="7" xfId="0" applyNumberFormat="1" applyFont="1" applyFill="1" applyBorder="1" applyAlignment="1">
      <alignment horizontal="center" vertical="center" wrapText="1"/>
    </xf>
    <xf numFmtId="164" fontId="190" fillId="0" borderId="7" xfId="0" applyNumberFormat="1" applyFont="1" applyFill="1" applyBorder="1" applyAlignment="1" applyProtection="1">
      <alignment horizontal="center" vertical="center"/>
      <protection locked="0"/>
    </xf>
    <xf numFmtId="0" fontId="190" fillId="0" borderId="7" xfId="0" applyFont="1" applyFill="1" applyBorder="1" applyAlignment="1" applyProtection="1">
      <alignment horizontal="center" vertical="center" wrapText="1"/>
      <protection locked="0"/>
    </xf>
    <xf numFmtId="49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7" xfId="0" applyNumberFormat="1" applyFont="1" applyFill="1" applyBorder="1" applyAlignment="1">
      <alignment horizontal="center" vertical="center" wrapText="1"/>
    </xf>
    <xf numFmtId="0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17" fontId="19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93" fillId="0" borderId="8" xfId="0" applyFont="1" applyFill="1" applyBorder="1" applyAlignment="1" applyProtection="1">
      <alignment horizontal="center" vertical="center"/>
      <protection locked="0"/>
    </xf>
    <xf numFmtId="171" fontId="194" fillId="0" borderId="9" xfId="0" applyNumberFormat="1" applyFont="1" applyFill="1" applyBorder="1" applyAlignment="1" applyProtection="1">
      <alignment horizontal="center" vertical="center"/>
      <protection locked="0"/>
    </xf>
    <xf numFmtId="44" fontId="195" fillId="0" borderId="7" xfId="0" applyNumberFormat="1" applyFont="1" applyFill="1" applyBorder="1" applyAlignment="1">
      <alignment horizontal="center" vertical="center"/>
    </xf>
    <xf numFmtId="44" fontId="191" fillId="0" borderId="7" xfId="0" applyNumberFormat="1" applyFont="1" applyFill="1" applyBorder="1" applyAlignment="1">
      <alignment horizontal="center" vertical="center"/>
    </xf>
    <xf numFmtId="0" fontId="196" fillId="0" borderId="0" xfId="0" applyFont="1" applyFill="1" applyBorder="1" applyAlignment="1">
      <alignment horizontal="center" vertical="center"/>
    </xf>
    <xf numFmtId="0" fontId="197" fillId="3" borderId="0" xfId="0" applyFont="1" applyFill="1" applyBorder="1" applyAlignment="1">
      <alignment horizontal="center" vertical="center" wrapText="1"/>
    </xf>
    <xf numFmtId="0" fontId="200" fillId="0" borderId="0" xfId="0" applyFont="1" applyFill="1" applyBorder="1" applyAlignment="1">
      <alignment horizontal="center" vertical="center"/>
    </xf>
    <xf numFmtId="16" fontId="193" fillId="0" borderId="8" xfId="0" applyNumberFormat="1" applyFont="1" applyFill="1" applyBorder="1" applyAlignment="1" applyProtection="1">
      <alignment horizontal="center" vertical="center"/>
      <protection locked="0"/>
    </xf>
    <xf numFmtId="171" fontId="201" fillId="0" borderId="0" xfId="0" applyNumberFormat="1" applyFont="1" applyFill="1" applyBorder="1" applyAlignment="1">
      <alignment horizontal="center" vertical="center" wrapText="1"/>
    </xf>
    <xf numFmtId="164" fontId="190" fillId="0" borderId="0" xfId="0" applyNumberFormat="1" applyFont="1" applyFill="1" applyBorder="1" applyAlignment="1" applyProtection="1">
      <alignment horizontal="center" vertical="center"/>
      <protection locked="0"/>
    </xf>
    <xf numFmtId="0" fontId="190" fillId="0" borderId="0" xfId="0" applyFont="1" applyFill="1" applyBorder="1" applyAlignment="1" applyProtection="1">
      <alignment horizontal="center" vertical="center" wrapText="1"/>
      <protection locked="0"/>
    </xf>
    <xf numFmtId="49" fontId="190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90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02" fillId="0" borderId="0" xfId="0" applyNumberFormat="1" applyFont="1" applyFill="1" applyBorder="1" applyAlignment="1">
      <alignment horizontal="center" vertical="center" wrapText="1"/>
    </xf>
    <xf numFmtId="0" fontId="19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2" fillId="0" borderId="0" xfId="0" applyFont="1" applyFill="1" applyBorder="1" applyAlignment="1" applyProtection="1">
      <alignment horizontal="center" vertical="center" wrapText="1"/>
      <protection locked="0"/>
    </xf>
    <xf numFmtId="44" fontId="191" fillId="0" borderId="0" xfId="0" applyNumberFormat="1" applyFont="1" applyFill="1" applyBorder="1" applyAlignment="1">
      <alignment horizontal="center" vertical="center" wrapText="1"/>
    </xf>
    <xf numFmtId="0" fontId="193" fillId="0" borderId="0" xfId="0" applyFont="1" applyFill="1" applyBorder="1" applyAlignment="1" applyProtection="1">
      <alignment horizontal="center" vertical="center"/>
      <protection locked="0"/>
    </xf>
    <xf numFmtId="171" fontId="194" fillId="0" borderId="0" xfId="0" applyNumberFormat="1" applyFont="1" applyFill="1" applyBorder="1" applyAlignment="1" applyProtection="1">
      <alignment horizontal="center" vertical="center"/>
      <protection locked="0"/>
    </xf>
    <xf numFmtId="44" fontId="191" fillId="0" borderId="0" xfId="0" applyNumberFormat="1" applyFont="1" applyFill="1" applyBorder="1" applyAlignment="1">
      <alignment horizontal="center" vertical="center"/>
    </xf>
    <xf numFmtId="0" fontId="191" fillId="0" borderId="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167" fontId="135" fillId="0" borderId="40" xfId="0" applyNumberFormat="1" applyFont="1" applyFill="1" applyBorder="1" applyAlignment="1">
      <alignment horizontal="right" vertical="center"/>
    </xf>
    <xf numFmtId="0" fontId="135" fillId="0" borderId="69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44" fontId="122" fillId="0" borderId="7" xfId="0" applyNumberFormat="1" applyFont="1" applyFill="1" applyBorder="1" applyAlignment="1">
      <alignment horizontal="center" vertical="center" wrapText="1"/>
    </xf>
    <xf numFmtId="44" fontId="124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166" fontId="75" fillId="0" borderId="7" xfId="0" applyNumberFormat="1" applyFont="1" applyFill="1" applyBorder="1" applyAlignment="1">
      <alignment horizontal="center" vertical="center" wrapText="1"/>
    </xf>
    <xf numFmtId="44" fontId="74" fillId="0" borderId="7" xfId="0" applyNumberFormat="1" applyFont="1" applyFill="1" applyBorder="1" applyAlignment="1">
      <alignment horizontal="right" vertical="center" wrapText="1"/>
    </xf>
    <xf numFmtId="44" fontId="79" fillId="0" borderId="7" xfId="0" applyNumberFormat="1" applyFont="1" applyFill="1" applyBorder="1" applyAlignment="1">
      <alignment horizontal="center" vertical="center"/>
    </xf>
    <xf numFmtId="44" fontId="80" fillId="0" borderId="7" xfId="0" applyNumberFormat="1" applyFont="1" applyFill="1" applyBorder="1" applyAlignment="1">
      <alignment horizontal="center" vertical="center"/>
    </xf>
    <xf numFmtId="166" fontId="43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166" fontId="2" fillId="0" borderId="0" xfId="0" applyNumberFormat="1" applyFont="1" applyFill="1" applyBorder="1" applyAlignment="1">
      <alignment horizontal="center" vertical="center"/>
    </xf>
    <xf numFmtId="44" fontId="7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0" fontId="150" fillId="0" borderId="3" xfId="0" applyFont="1" applyFill="1" applyBorder="1" applyAlignment="1">
      <alignment horizontal="center" vertical="center"/>
    </xf>
    <xf numFmtId="44" fontId="150" fillId="0" borderId="3" xfId="0" applyNumberFormat="1" applyFont="1" applyFill="1" applyBorder="1" applyAlignment="1">
      <alignment horizontal="right" vertical="center"/>
    </xf>
    <xf numFmtId="0" fontId="150" fillId="0" borderId="3" xfId="0" applyNumberFormat="1" applyFont="1" applyFill="1" applyBorder="1" applyAlignment="1">
      <alignment horizontal="center" vertical="center"/>
    </xf>
    <xf numFmtId="167" fontId="150" fillId="0" borderId="3" xfId="0" applyNumberFormat="1" applyFont="1" applyFill="1" applyBorder="1" applyAlignment="1">
      <alignment horizontal="right" vertical="center"/>
    </xf>
    <xf numFmtId="10" fontId="150" fillId="0" borderId="3" xfId="0" applyNumberFormat="1" applyFont="1" applyFill="1" applyBorder="1" applyAlignment="1">
      <alignment horizontal="center" vertical="center"/>
    </xf>
    <xf numFmtId="10" fontId="151" fillId="0" borderId="3" xfId="0" applyNumberFormat="1" applyFont="1" applyFill="1" applyBorder="1" applyAlignment="1">
      <alignment horizontal="center" vertical="center"/>
    </xf>
    <xf numFmtId="0" fontId="151" fillId="0" borderId="3" xfId="0" applyFont="1" applyFill="1" applyBorder="1" applyAlignment="1">
      <alignment horizontal="center" vertical="center" wrapText="1"/>
    </xf>
    <xf numFmtId="44" fontId="151" fillId="0" borderId="3" xfId="0" applyNumberFormat="1" applyFont="1" applyFill="1" applyBorder="1" applyAlignment="1">
      <alignment horizontal="right" vertical="center"/>
    </xf>
    <xf numFmtId="0" fontId="151" fillId="0" borderId="3" xfId="0" applyNumberFormat="1" applyFont="1" applyFill="1" applyBorder="1" applyAlignment="1">
      <alignment horizontal="center" vertical="center"/>
    </xf>
    <xf numFmtId="167" fontId="151" fillId="0" borderId="3" xfId="0" applyNumberFormat="1" applyFont="1" applyFill="1" applyBorder="1" applyAlignment="1">
      <alignment horizontal="right" vertical="center"/>
    </xf>
    <xf numFmtId="164" fontId="190" fillId="0" borderId="7" xfId="0" applyNumberFormat="1" applyFont="1" applyFill="1" applyBorder="1" applyAlignment="1">
      <alignment horizontal="center" vertical="center" wrapText="1"/>
    </xf>
    <xf numFmtId="164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7" xfId="0" applyFont="1" applyFill="1" applyBorder="1" applyAlignment="1">
      <alignment horizontal="center" vertical="center" wrapText="1"/>
    </xf>
    <xf numFmtId="0" fontId="191" fillId="0" borderId="7" xfId="0" applyFont="1" applyFill="1" applyBorder="1" applyAlignment="1">
      <alignment horizontal="center" vertical="center" wrapText="1"/>
    </xf>
    <xf numFmtId="0" fontId="152" fillId="0" borderId="7" xfId="0" applyFont="1" applyFill="1" applyBorder="1" applyAlignment="1">
      <alignment horizontal="center" vertical="center" wrapText="1"/>
    </xf>
    <xf numFmtId="165" fontId="152" fillId="0" borderId="7" xfId="0" applyNumberFormat="1" applyFont="1" applyFill="1" applyBorder="1" applyAlignment="1">
      <alignment horizontal="center" vertical="center" wrapText="1"/>
    </xf>
    <xf numFmtId="0" fontId="153" fillId="0" borderId="7" xfId="0" applyFont="1" applyFill="1" applyBorder="1" applyAlignment="1">
      <alignment horizontal="center" vertical="center" wrapText="1"/>
    </xf>
    <xf numFmtId="0" fontId="154" fillId="0" borderId="7" xfId="0" applyFont="1" applyFill="1" applyBorder="1" applyAlignment="1">
      <alignment horizontal="center" vertical="center" wrapText="1"/>
    </xf>
    <xf numFmtId="164" fontId="174" fillId="0" borderId="1" xfId="0" applyNumberFormat="1" applyFont="1" applyFill="1" applyBorder="1" applyAlignment="1">
      <alignment horizontal="center" vertical="center" wrapText="1"/>
    </xf>
    <xf numFmtId="164" fontId="174" fillId="0" borderId="7" xfId="0" applyNumberFormat="1" applyFont="1" applyFill="1" applyBorder="1" applyAlignment="1">
      <alignment horizontal="center" vertical="center" wrapText="1"/>
    </xf>
    <xf numFmtId="0" fontId="174" fillId="0" borderId="7" xfId="0" applyFont="1" applyFill="1" applyBorder="1" applyAlignment="1">
      <alignment horizontal="center" vertical="center" wrapText="1"/>
    </xf>
    <xf numFmtId="165" fontId="174" fillId="0" borderId="7" xfId="0" applyNumberFormat="1" applyFont="1" applyFill="1" applyBorder="1" applyAlignment="1">
      <alignment horizontal="center" vertical="center" wrapText="1"/>
    </xf>
    <xf numFmtId="0" fontId="174" fillId="0" borderId="7" xfId="0" applyNumberFormat="1" applyFont="1" applyFill="1" applyBorder="1" applyAlignment="1">
      <alignment horizontal="center" vertical="center" wrapText="1"/>
    </xf>
    <xf numFmtId="0" fontId="175" fillId="0" borderId="7" xfId="0" applyFont="1" applyFill="1" applyBorder="1" applyAlignment="1">
      <alignment horizontal="center" vertical="center"/>
    </xf>
    <xf numFmtId="0" fontId="176" fillId="0" borderId="7" xfId="0" applyFont="1" applyFill="1" applyBorder="1"/>
    <xf numFmtId="44" fontId="176" fillId="0" borderId="7" xfId="0" applyNumberFormat="1" applyFont="1" applyFill="1" applyBorder="1"/>
    <xf numFmtId="0" fontId="174" fillId="0" borderId="7" xfId="0" applyFont="1" applyFill="1" applyBorder="1" applyAlignment="1">
      <alignment wrapText="1"/>
    </xf>
    <xf numFmtId="164" fontId="44" fillId="0" borderId="7" xfId="0" applyNumberFormat="1" applyFont="1" applyFill="1" applyBorder="1" applyAlignment="1">
      <alignment horizontal="center" vertical="center" wrapText="1"/>
    </xf>
    <xf numFmtId="0" fontId="44" fillId="0" borderId="7" xfId="0" applyFont="1" applyFill="1" applyBorder="1" applyAlignment="1">
      <alignment horizontal="center" vertical="center" wrapText="1"/>
    </xf>
    <xf numFmtId="165" fontId="44" fillId="0" borderId="7" xfId="0" applyNumberFormat="1" applyFont="1" applyFill="1" applyBorder="1" applyAlignment="1">
      <alignment horizontal="center" vertical="center" wrapText="1"/>
    </xf>
    <xf numFmtId="44" fontId="44" fillId="0" borderId="7" xfId="0" applyNumberFormat="1" applyFont="1" applyFill="1" applyBorder="1" applyAlignment="1">
      <alignment horizontal="center" vertical="center"/>
    </xf>
    <xf numFmtId="166" fontId="97" fillId="0" borderId="7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65" fontId="6" fillId="0" borderId="7" xfId="1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35" fillId="0" borderId="22" xfId="0" applyNumberFormat="1" applyFont="1" applyFill="1" applyBorder="1" applyAlignment="1">
      <alignment horizontal="center" vertical="center"/>
    </xf>
    <xf numFmtId="44" fontId="135" fillId="0" borderId="2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89" fillId="0" borderId="26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44" fontId="3" fillId="0" borderId="50" xfId="3" applyFont="1" applyFill="1" applyBorder="1" applyAlignment="1">
      <alignment horizontal="right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3" fillId="0" borderId="50" xfId="0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wrapText="1"/>
    </xf>
    <xf numFmtId="0" fontId="136" fillId="0" borderId="19" xfId="0" applyFont="1" applyFill="1" applyBorder="1" applyAlignment="1">
      <alignment horizontal="right" wrapText="1"/>
    </xf>
    <xf numFmtId="44" fontId="136" fillId="0" borderId="19" xfId="3" applyFont="1" applyFill="1" applyBorder="1" applyAlignment="1">
      <alignment horizontal="right" wrapText="1"/>
    </xf>
    <xf numFmtId="0" fontId="136" fillId="0" borderId="19" xfId="0" applyNumberFormat="1" applyFont="1" applyFill="1" applyBorder="1" applyAlignment="1">
      <alignment horizontal="right" wrapText="1"/>
    </xf>
    <xf numFmtId="0" fontId="136" fillId="0" borderId="18" xfId="0" applyFont="1" applyFill="1" applyBorder="1" applyAlignment="1">
      <alignment horizontal="center" wrapText="1"/>
    </xf>
    <xf numFmtId="0" fontId="136" fillId="0" borderId="71" xfId="0" applyFont="1" applyFill="1" applyBorder="1" applyAlignment="1">
      <alignment horizontal="center" wrapText="1"/>
    </xf>
    <xf numFmtId="0" fontId="136" fillId="0" borderId="0" xfId="0" applyFont="1" applyFill="1" applyAlignment="1">
      <alignment horizontal="center" wrapText="1"/>
    </xf>
    <xf numFmtId="0" fontId="10" fillId="0" borderId="17" xfId="0" applyFont="1" applyFill="1" applyBorder="1" applyAlignment="1">
      <alignment horizontal="center" vertical="top" wrapText="1"/>
    </xf>
    <xf numFmtId="0" fontId="136" fillId="0" borderId="17" xfId="0" applyFont="1" applyFill="1" applyBorder="1" applyAlignment="1">
      <alignment horizontal="right" vertical="top" wrapText="1"/>
    </xf>
    <xf numFmtId="44" fontId="136" fillId="0" borderId="17" xfId="3" applyFont="1" applyFill="1" applyBorder="1" applyAlignment="1">
      <alignment horizontal="right" vertical="top" wrapText="1"/>
    </xf>
    <xf numFmtId="0" fontId="12" fillId="0" borderId="0" xfId="0" applyFont="1" applyFill="1" applyAlignment="1">
      <alignment vertical="center"/>
    </xf>
    <xf numFmtId="0" fontId="136" fillId="0" borderId="27" xfId="0" applyNumberFormat="1" applyFont="1" applyFill="1" applyBorder="1" applyAlignment="1">
      <alignment horizontal="center" vertical="center"/>
    </xf>
    <xf numFmtId="44" fontId="136" fillId="0" borderId="28" xfId="0" applyNumberFormat="1" applyFont="1" applyFill="1" applyBorder="1" applyAlignment="1">
      <alignment horizontal="center" vertical="center"/>
    </xf>
    <xf numFmtId="0" fontId="136" fillId="0" borderId="34" xfId="0" applyNumberFormat="1" applyFont="1" applyFill="1" applyBorder="1" applyAlignment="1">
      <alignment horizontal="center" vertical="center"/>
    </xf>
    <xf numFmtId="44" fontId="136" fillId="0" borderId="35" xfId="0" applyNumberFormat="1" applyFont="1" applyFill="1" applyBorder="1" applyAlignment="1">
      <alignment horizontal="center" vertical="center"/>
    </xf>
    <xf numFmtId="0" fontId="136" fillId="0" borderId="29" xfId="0" applyNumberFormat="1" applyFont="1" applyFill="1" applyBorder="1" applyAlignment="1">
      <alignment horizontal="center" vertical="center"/>
    </xf>
    <xf numFmtId="44" fontId="136" fillId="0" borderId="30" xfId="0" applyNumberFormat="1" applyFont="1" applyFill="1" applyBorder="1" applyAlignment="1">
      <alignment horizontal="center" vertical="center"/>
    </xf>
    <xf numFmtId="170" fontId="136" fillId="0" borderId="69" xfId="0" applyNumberFormat="1" applyFont="1" applyFill="1" applyBorder="1" applyAlignment="1">
      <alignment horizontal="center" vertical="center"/>
    </xf>
    <xf numFmtId="172" fontId="136" fillId="0" borderId="40" xfId="0" applyNumberFormat="1" applyFont="1" applyFill="1" applyBorder="1" applyAlignment="1">
      <alignment horizontal="center" vertical="center"/>
    </xf>
    <xf numFmtId="169" fontId="136" fillId="0" borderId="69" xfId="0" applyNumberFormat="1" applyFont="1" applyFill="1" applyBorder="1" applyAlignment="1">
      <alignment horizontal="right" vertical="center"/>
    </xf>
    <xf numFmtId="0" fontId="3" fillId="0" borderId="41" xfId="3" applyNumberFormat="1" applyFont="1" applyFill="1" applyBorder="1" applyAlignment="1">
      <alignment horizontal="center" vertical="center" wrapText="1"/>
    </xf>
    <xf numFmtId="44" fontId="3" fillId="0" borderId="49" xfId="3" applyNumberFormat="1" applyFont="1" applyFill="1" applyBorder="1" applyAlignment="1">
      <alignment horizontal="center" vertical="center" wrapText="1"/>
    </xf>
    <xf numFmtId="0" fontId="3" fillId="0" borderId="49" xfId="3" applyNumberFormat="1" applyFont="1" applyFill="1" applyBorder="1" applyAlignment="1">
      <alignment horizontal="center" vertical="center" wrapText="1"/>
    </xf>
    <xf numFmtId="44" fontId="3" fillId="0" borderId="55" xfId="3" applyNumberFormat="1" applyFont="1" applyFill="1" applyBorder="1" applyAlignment="1">
      <alignment horizontal="center" vertical="center" wrapText="1"/>
    </xf>
    <xf numFmtId="0" fontId="3" fillId="0" borderId="51" xfId="3" applyNumberFormat="1" applyFont="1" applyFill="1" applyBorder="1" applyAlignment="1">
      <alignment horizontal="center" vertical="center" wrapText="1"/>
    </xf>
    <xf numFmtId="44" fontId="3" fillId="0" borderId="43" xfId="3" applyFont="1" applyFill="1" applyBorder="1" applyAlignment="1">
      <alignment horizontal="right" vertical="center" wrapText="1"/>
    </xf>
    <xf numFmtId="0" fontId="3" fillId="0" borderId="43" xfId="3" applyNumberFormat="1" applyFont="1" applyFill="1" applyBorder="1" applyAlignment="1">
      <alignment horizontal="center" vertical="center" wrapText="1"/>
    </xf>
    <xf numFmtId="0" fontId="136" fillId="0" borderId="43" xfId="0" applyNumberFormat="1" applyFont="1" applyFill="1" applyBorder="1" applyAlignment="1">
      <alignment horizontal="center" vertical="center" wrapText="1"/>
    </xf>
    <xf numFmtId="44" fontId="136" fillId="0" borderId="56" xfId="0" applyNumberFormat="1" applyFont="1" applyFill="1" applyBorder="1" applyAlignment="1">
      <alignment horizontal="center" vertical="center" wrapText="1"/>
    </xf>
    <xf numFmtId="0" fontId="136" fillId="0" borderId="50" xfId="0" applyNumberFormat="1" applyFont="1" applyFill="1" applyBorder="1" applyAlignment="1">
      <alignment vertical="center" wrapText="1"/>
    </xf>
    <xf numFmtId="44" fontId="136" fillId="0" borderId="57" xfId="0" applyNumberFormat="1" applyFont="1" applyFill="1" applyBorder="1" applyAlignment="1">
      <alignment vertical="center" wrapText="1"/>
    </xf>
    <xf numFmtId="0" fontId="10" fillId="0" borderId="26" xfId="0" applyFont="1" applyFill="1" applyBorder="1" applyAlignment="1">
      <alignment horizontal="center" vertical="center" wrapText="1"/>
    </xf>
    <xf numFmtId="170" fontId="3" fillId="0" borderId="52" xfId="0" applyNumberFormat="1" applyFont="1" applyFill="1" applyBorder="1" applyAlignment="1">
      <alignment horizontal="center" vertical="center"/>
    </xf>
    <xf numFmtId="169" fontId="3" fillId="0" borderId="50" xfId="0" applyNumberFormat="1" applyFont="1" applyFill="1" applyBorder="1" applyAlignment="1">
      <alignment horizontal="right" vertical="center"/>
    </xf>
    <xf numFmtId="170" fontId="3" fillId="0" borderId="50" xfId="0" applyNumberFormat="1" applyFont="1" applyFill="1" applyBorder="1" applyAlignment="1">
      <alignment horizontal="center" vertical="center"/>
    </xf>
    <xf numFmtId="0" fontId="136" fillId="0" borderId="19" xfId="0" applyNumberFormat="1" applyFont="1" applyFill="1" applyBorder="1" applyAlignment="1">
      <alignment vertical="center" wrapText="1"/>
    </xf>
    <xf numFmtId="44" fontId="136" fillId="0" borderId="58" xfId="0" applyNumberFormat="1" applyFont="1" applyFill="1" applyBorder="1" applyAlignment="1">
      <alignment vertical="center" wrapText="1"/>
    </xf>
    <xf numFmtId="0" fontId="136" fillId="0" borderId="17" xfId="0" applyNumberFormat="1" applyFont="1" applyFill="1" applyBorder="1" applyAlignment="1">
      <alignment vertical="center" wrapText="1"/>
    </xf>
    <xf numFmtId="44" fontId="136" fillId="0" borderId="16" xfId="0" applyNumberFormat="1" applyFont="1" applyFill="1" applyBorder="1" applyAlignment="1">
      <alignment vertical="center" wrapText="1"/>
    </xf>
    <xf numFmtId="0" fontId="136" fillId="0" borderId="51" xfId="0" applyFont="1" applyFill="1" applyBorder="1" applyAlignment="1">
      <alignment horizontal="center" vertical="top" wrapText="1"/>
    </xf>
    <xf numFmtId="0" fontId="136" fillId="0" borderId="44" xfId="0" applyFont="1" applyFill="1" applyBorder="1" applyAlignment="1">
      <alignment vertical="top" wrapText="1"/>
    </xf>
    <xf numFmtId="0" fontId="136" fillId="0" borderId="0" xfId="0" applyFont="1" applyFill="1" applyAlignment="1">
      <alignment vertical="top" wrapText="1"/>
    </xf>
    <xf numFmtId="0" fontId="3" fillId="0" borderId="0" xfId="0" applyFont="1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" fontId="12" fillId="0" borderId="3" xfId="0" applyNumberFormat="1" applyFont="1" applyFill="1" applyBorder="1" applyAlignment="1">
      <alignment horizontal="center"/>
    </xf>
    <xf numFmtId="0" fontId="203" fillId="0" borderId="3" xfId="0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4" fillId="0" borderId="0" xfId="0" applyFont="1" applyFill="1" applyBorder="1"/>
    <xf numFmtId="44" fontId="191" fillId="0" borderId="7" xfId="0" applyNumberFormat="1" applyFont="1" applyFill="1" applyBorder="1" applyAlignment="1">
      <alignment horizontal="center" vertical="center" wrapText="1"/>
    </xf>
    <xf numFmtId="0" fontId="191" fillId="0" borderId="7" xfId="0" applyFont="1" applyFill="1" applyBorder="1" applyAlignment="1">
      <alignment horizontal="center" vertical="center"/>
    </xf>
    <xf numFmtId="44" fontId="195" fillId="0" borderId="0" xfId="0" applyNumberFormat="1" applyFont="1" applyFill="1" applyBorder="1" applyAlignment="1">
      <alignment horizontal="center" vertical="center"/>
    </xf>
    <xf numFmtId="171" fontId="190" fillId="0" borderId="11" xfId="0" applyNumberFormat="1" applyFont="1" applyFill="1" applyBorder="1" applyAlignment="1">
      <alignment horizontal="center" vertical="center" wrapText="1"/>
    </xf>
    <xf numFmtId="164" fontId="190" fillId="0" borderId="11" xfId="0" applyNumberFormat="1" applyFont="1" applyFill="1" applyBorder="1" applyAlignment="1" applyProtection="1">
      <alignment horizontal="center" vertical="center"/>
      <protection locked="0"/>
    </xf>
    <xf numFmtId="0" fontId="190" fillId="0" borderId="11" xfId="0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165" fontId="190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11" xfId="0" applyNumberFormat="1" applyFont="1" applyFill="1" applyBorder="1" applyAlignment="1">
      <alignment horizontal="center" vertical="center" wrapText="1"/>
    </xf>
    <xf numFmtId="0" fontId="190" fillId="0" borderId="11" xfId="0" applyNumberFormat="1" applyFont="1" applyFill="1" applyBorder="1" applyAlignment="1" applyProtection="1">
      <alignment horizontal="center" vertical="center" wrapText="1"/>
      <protection locked="0"/>
    </xf>
    <xf numFmtId="17" fontId="192" fillId="0" borderId="11" xfId="0" applyNumberFormat="1" applyFont="1" applyFill="1" applyBorder="1" applyAlignment="1" applyProtection="1">
      <alignment horizontal="center" vertical="center" wrapText="1"/>
      <protection locked="0"/>
    </xf>
    <xf numFmtId="44" fontId="191" fillId="0" borderId="11" xfId="0" applyNumberFormat="1" applyFont="1" applyFill="1" applyBorder="1" applyAlignment="1">
      <alignment horizontal="center" vertical="center" wrapText="1"/>
    </xf>
    <xf numFmtId="0" fontId="193" fillId="0" borderId="12" xfId="0" applyFont="1" applyFill="1" applyBorder="1" applyAlignment="1" applyProtection="1">
      <alignment horizontal="center" vertical="center"/>
      <protection locked="0"/>
    </xf>
    <xf numFmtId="171" fontId="194" fillId="0" borderId="13" xfId="0" applyNumberFormat="1" applyFont="1" applyFill="1" applyBorder="1" applyAlignment="1" applyProtection="1">
      <alignment horizontal="center" vertical="center"/>
      <protection locked="0"/>
    </xf>
    <xf numFmtId="44" fontId="195" fillId="0" borderId="11" xfId="0" applyNumberFormat="1" applyFont="1" applyFill="1" applyBorder="1" applyAlignment="1">
      <alignment horizontal="center" vertical="center"/>
    </xf>
    <xf numFmtId="44" fontId="191" fillId="0" borderId="11" xfId="0" applyNumberFormat="1" applyFont="1" applyFill="1" applyBorder="1" applyAlignment="1">
      <alignment horizontal="center" vertical="center"/>
    </xf>
    <xf numFmtId="0" fontId="191" fillId="0" borderId="11" xfId="0" applyFont="1" applyFill="1" applyBorder="1" applyAlignment="1">
      <alignment horizontal="center" vertical="center"/>
    </xf>
    <xf numFmtId="171" fontId="190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0" xfId="0" applyNumberFormat="1" applyFont="1" applyFill="1" applyBorder="1" applyAlignment="1">
      <alignment horizontal="center" vertical="center" wrapText="1"/>
    </xf>
    <xf numFmtId="17" fontId="19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1" fillId="0" borderId="0" xfId="0" applyFont="1" applyFill="1" applyBorder="1" applyAlignment="1">
      <alignment horizontal="center" vertical="center"/>
    </xf>
    <xf numFmtId="16" fontId="193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>
      <alignment horizontal="center" vertical="center" wrapText="1"/>
    </xf>
    <xf numFmtId="49" fontId="10" fillId="0" borderId="11" xfId="0" applyNumberFormat="1" applyFont="1" applyFill="1" applyBorder="1" applyAlignment="1">
      <alignment horizontal="center" vertical="center" wrapText="1"/>
    </xf>
    <xf numFmtId="164" fontId="101" fillId="0" borderId="12" xfId="0" applyNumberFormat="1" applyFont="1" applyFill="1" applyBorder="1" applyAlignment="1">
      <alignment horizontal="center" vertical="center"/>
    </xf>
    <xf numFmtId="171" fontId="98" fillId="0" borderId="13" xfId="0" applyNumberFormat="1" applyFont="1" applyFill="1" applyBorder="1" applyAlignment="1">
      <alignment horizontal="center" vertical="center"/>
    </xf>
    <xf numFmtId="44" fontId="12" fillId="0" borderId="13" xfId="0" applyNumberFormat="1" applyFont="1" applyFill="1" applyBorder="1" applyAlignment="1">
      <alignment horizontal="center" vertical="center"/>
    </xf>
    <xf numFmtId="44" fontId="13" fillId="0" borderId="11" xfId="0" applyNumberFormat="1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 wrapText="1"/>
    </xf>
    <xf numFmtId="171" fontId="99" fillId="0" borderId="0" xfId="0" applyNumberFormat="1" applyFont="1" applyFill="1" applyBorder="1" applyAlignment="1">
      <alignment horizontal="center" vertical="center" wrapText="1"/>
    </xf>
    <xf numFmtId="164" fontId="99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165" fontId="99" fillId="0" borderId="0" xfId="0" applyNumberFormat="1" applyFont="1" applyBorder="1" applyAlignment="1" applyProtection="1">
      <alignment horizontal="center" vertical="center" wrapText="1"/>
      <protection locked="0"/>
    </xf>
    <xf numFmtId="0" fontId="99" fillId="0" borderId="0" xfId="0" applyNumberFormat="1" applyFont="1" applyFill="1" applyBorder="1" applyAlignment="1">
      <alignment horizontal="center" vertical="center" wrapText="1"/>
    </xf>
    <xf numFmtId="0" fontId="99" fillId="0" borderId="0" xfId="0" applyNumberFormat="1" applyFont="1" applyBorder="1" applyAlignment="1" applyProtection="1">
      <alignment horizontal="center" vertical="center" wrapText="1"/>
      <protection locked="0"/>
    </xf>
    <xf numFmtId="17" fontId="100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0" xfId="0" applyNumberFormat="1" applyFont="1" applyFill="1" applyBorder="1" applyAlignment="1">
      <alignment horizontal="center" vertical="center" wrapText="1"/>
    </xf>
    <xf numFmtId="44" fontId="102" fillId="12" borderId="0" xfId="0" applyNumberFormat="1" applyFont="1" applyFill="1" applyBorder="1" applyAlignment="1">
      <alignment horizontal="center" vertical="center" wrapText="1"/>
    </xf>
    <xf numFmtId="164" fontId="101" fillId="0" borderId="0" xfId="0" applyNumberFormat="1" applyFont="1" applyFill="1" applyBorder="1" applyAlignment="1">
      <alignment horizontal="center" vertical="center"/>
    </xf>
    <xf numFmtId="171" fontId="98" fillId="0" borderId="0" xfId="0" applyNumberFormat="1" applyFont="1" applyFill="1" applyBorder="1" applyAlignment="1">
      <alignment horizontal="center" vertical="center"/>
    </xf>
    <xf numFmtId="44" fontId="12" fillId="0" borderId="0" xfId="0" applyNumberFormat="1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171" fontId="99" fillId="0" borderId="0" xfId="3" applyNumberFormat="1" applyFont="1" applyFill="1" applyBorder="1" applyAlignment="1">
      <alignment horizontal="center" vertical="center" wrapText="1"/>
    </xf>
    <xf numFmtId="164" fontId="99" fillId="0" borderId="0" xfId="0" applyNumberFormat="1" applyFont="1" applyBorder="1" applyAlignment="1">
      <alignment horizontal="center" vertical="center"/>
    </xf>
    <xf numFmtId="165" fontId="99" fillId="0" borderId="0" xfId="0" applyNumberFormat="1" applyFont="1" applyBorder="1" applyAlignment="1">
      <alignment horizontal="center" vertical="center" wrapText="1"/>
    </xf>
    <xf numFmtId="166" fontId="100" fillId="0" borderId="0" xfId="0" applyNumberFormat="1" applyFont="1" applyFill="1" applyBorder="1" applyAlignment="1">
      <alignment horizontal="center" vertical="center" wrapText="1"/>
    </xf>
    <xf numFmtId="166" fontId="98" fillId="0" borderId="0" xfId="0" applyNumberFormat="1" applyFont="1" applyFill="1" applyBorder="1" applyAlignment="1">
      <alignment horizontal="center" vertical="center" wrapText="1"/>
    </xf>
    <xf numFmtId="0" fontId="8" fillId="11" borderId="0" xfId="0" applyFont="1" applyFill="1" applyBorder="1" applyAlignment="1">
      <alignment horizontal="center" vertical="center" wrapText="1"/>
    </xf>
    <xf numFmtId="0" fontId="101" fillId="0" borderId="0" xfId="0" applyFont="1" applyFill="1" applyBorder="1" applyAlignment="1" applyProtection="1">
      <alignment horizontal="center" vertical="center"/>
      <protection locked="0"/>
    </xf>
    <xf numFmtId="171" fontId="98" fillId="0" borderId="0" xfId="0" applyNumberFormat="1" applyFont="1" applyFill="1" applyBorder="1" applyAlignment="1" applyProtection="1">
      <alignment horizontal="center" vertical="center"/>
      <protection locked="0"/>
    </xf>
    <xf numFmtId="44" fontId="102" fillId="12" borderId="0" xfId="0" applyNumberFormat="1" applyFont="1" applyFill="1" applyBorder="1" applyAlignment="1">
      <alignment horizontal="right" vertical="center" wrapText="1"/>
    </xf>
    <xf numFmtId="0" fontId="99" fillId="0" borderId="0" xfId="0" applyNumberFormat="1" applyFont="1" applyBorder="1" applyAlignment="1">
      <alignment horizontal="center" vertical="center" wrapText="1"/>
    </xf>
    <xf numFmtId="164" fontId="99" fillId="0" borderId="0" xfId="0" applyNumberFormat="1" applyFont="1" applyFill="1" applyBorder="1" applyAlignment="1">
      <alignment horizontal="center" vertical="center"/>
    </xf>
    <xf numFmtId="165" fontId="99" fillId="0" borderId="0" xfId="0" applyNumberFormat="1" applyFont="1" applyFill="1" applyBorder="1" applyAlignment="1">
      <alignment horizontal="center" vertical="center" wrapText="1"/>
    </xf>
    <xf numFmtId="0" fontId="106" fillId="0" borderId="0" xfId="0" applyFont="1" applyFill="1" applyBorder="1" applyAlignment="1">
      <alignment horizontal="center" vertical="center"/>
    </xf>
    <xf numFmtId="171" fontId="120" fillId="0" borderId="0" xfId="0" applyNumberFormat="1" applyFont="1" applyFill="1" applyBorder="1" applyAlignment="1">
      <alignment horizontal="center" vertical="center" wrapText="1"/>
    </xf>
    <xf numFmtId="164" fontId="120" fillId="0" borderId="0" xfId="0" applyNumberFormat="1" applyFont="1" applyBorder="1" applyAlignment="1" applyProtection="1">
      <alignment horizontal="center" vertical="center"/>
      <protection locked="0"/>
    </xf>
    <xf numFmtId="165" fontId="120" fillId="0" borderId="0" xfId="0" applyNumberFormat="1" applyFont="1" applyBorder="1" applyAlignment="1" applyProtection="1">
      <alignment horizontal="center" vertical="center" wrapText="1"/>
      <protection locked="0"/>
    </xf>
    <xf numFmtId="0" fontId="120" fillId="0" borderId="0" xfId="0" applyNumberFormat="1" applyFont="1" applyFill="1" applyBorder="1" applyAlignment="1">
      <alignment horizontal="center" vertical="center" wrapText="1"/>
    </xf>
    <xf numFmtId="0" fontId="120" fillId="0" borderId="0" xfId="0" applyNumberFormat="1" applyFont="1" applyBorder="1" applyAlignment="1" applyProtection="1">
      <alignment horizontal="center" vertical="center" wrapText="1"/>
      <protection locked="0"/>
    </xf>
    <xf numFmtId="17" fontId="121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2" fillId="12" borderId="0" xfId="0" applyNumberFormat="1" applyFont="1" applyFill="1" applyBorder="1" applyAlignment="1">
      <alignment horizontal="center" vertical="center" wrapText="1"/>
    </xf>
    <xf numFmtId="164" fontId="99" fillId="0" borderId="0" xfId="0" applyNumberFormat="1" applyFont="1" applyFill="1" applyBorder="1" applyAlignment="1" applyProtection="1">
      <alignment horizontal="center" vertical="center"/>
      <protection locked="0"/>
    </xf>
    <xf numFmtId="165" fontId="9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9" fillId="0" borderId="0" xfId="0" applyNumberFormat="1" applyFont="1" applyFill="1" applyBorder="1" applyAlignment="1" applyProtection="1">
      <alignment horizontal="center" vertical="center" wrapText="1"/>
      <protection locked="0"/>
    </xf>
    <xf numFmtId="171" fontId="127" fillId="0" borderId="0" xfId="0" applyNumberFormat="1" applyFont="1" applyFill="1" applyBorder="1" applyAlignment="1">
      <alignment horizontal="center" vertical="center" wrapText="1"/>
    </xf>
    <xf numFmtId="164" fontId="127" fillId="0" borderId="0" xfId="0" applyNumberFormat="1" applyFont="1" applyBorder="1" applyAlignment="1" applyProtection="1">
      <alignment horizontal="center" vertical="center"/>
      <protection locked="0"/>
    </xf>
    <xf numFmtId="165" fontId="127" fillId="0" borderId="0" xfId="0" applyNumberFormat="1" applyFont="1" applyBorder="1" applyAlignment="1" applyProtection="1">
      <alignment horizontal="center" vertical="center" wrapText="1"/>
      <protection locked="0"/>
    </xf>
    <xf numFmtId="0" fontId="127" fillId="0" borderId="0" xfId="0" applyNumberFormat="1" applyFont="1" applyFill="1" applyBorder="1" applyAlignment="1">
      <alignment horizontal="center" vertical="center" wrapText="1"/>
    </xf>
    <xf numFmtId="0" fontId="127" fillId="0" borderId="0" xfId="0" applyNumberFormat="1" applyFont="1" applyBorder="1" applyAlignment="1" applyProtection="1">
      <alignment horizontal="center" vertical="center" wrapText="1"/>
      <protection locked="0"/>
    </xf>
    <xf numFmtId="17" fontId="128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9" fillId="12" borderId="0" xfId="0" applyNumberFormat="1" applyFont="1" applyFill="1" applyBorder="1" applyAlignment="1">
      <alignment horizontal="center" vertical="center" wrapText="1"/>
    </xf>
    <xf numFmtId="0" fontId="130" fillId="0" borderId="0" xfId="0" applyFont="1" applyFill="1" applyBorder="1" applyAlignment="1" applyProtection="1">
      <alignment horizontal="center" vertical="center"/>
      <protection locked="0"/>
    </xf>
    <xf numFmtId="171" fontId="126" fillId="0" borderId="0" xfId="0" applyNumberFormat="1" applyFont="1" applyFill="1" applyBorder="1" applyAlignment="1" applyProtection="1">
      <alignment horizontal="center" vertical="center"/>
      <protection locked="0"/>
    </xf>
    <xf numFmtId="0" fontId="104" fillId="0" borderId="0" xfId="0" applyNumberFormat="1" applyFont="1" applyFill="1" applyBorder="1" applyAlignment="1">
      <alignment horizontal="center" vertical="center" wrapText="1"/>
    </xf>
    <xf numFmtId="0" fontId="104" fillId="0" borderId="0" xfId="0" applyNumberFormat="1" applyFont="1" applyBorder="1" applyAlignment="1">
      <alignment horizontal="center" vertical="center" wrapText="1"/>
    </xf>
    <xf numFmtId="171" fontId="138" fillId="0" borderId="0" xfId="0" applyNumberFormat="1" applyFont="1" applyFill="1" applyBorder="1" applyAlignment="1">
      <alignment horizontal="center" vertical="center" wrapText="1"/>
    </xf>
    <xf numFmtId="164" fontId="138" fillId="0" borderId="0" xfId="0" applyNumberFormat="1" applyFont="1" applyFill="1" applyBorder="1" applyAlignment="1" applyProtection="1">
      <alignment horizontal="center" vertical="center"/>
      <protection locked="0"/>
    </xf>
    <xf numFmtId="165" fontId="13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38" fillId="0" borderId="0" xfId="0" applyNumberFormat="1" applyFont="1" applyFill="1" applyBorder="1" applyAlignment="1">
      <alignment horizontal="center" vertical="center" wrapText="1"/>
    </xf>
    <xf numFmtId="0" fontId="138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140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39" fillId="12" borderId="0" xfId="0" applyNumberFormat="1" applyFont="1" applyFill="1" applyBorder="1" applyAlignment="1">
      <alignment horizontal="center" vertical="center" wrapText="1"/>
    </xf>
    <xf numFmtId="0" fontId="141" fillId="0" borderId="0" xfId="0" applyFont="1" applyFill="1" applyBorder="1" applyAlignment="1" applyProtection="1">
      <alignment horizontal="center" vertical="center"/>
      <protection locked="0"/>
    </xf>
    <xf numFmtId="171" fontId="142" fillId="0" borderId="0" xfId="0" applyNumberFormat="1" applyFont="1" applyFill="1" applyBorder="1" applyAlignment="1" applyProtection="1">
      <alignment horizontal="center" vertical="center"/>
      <protection locked="0"/>
    </xf>
    <xf numFmtId="44" fontId="143" fillId="0" borderId="0" xfId="0" applyNumberFormat="1" applyFont="1" applyFill="1" applyBorder="1" applyAlignment="1">
      <alignment horizontal="center" vertical="center"/>
    </xf>
    <xf numFmtId="44" fontId="139" fillId="0" borderId="0" xfId="0" applyNumberFormat="1" applyFont="1" applyFill="1" applyBorder="1" applyAlignment="1">
      <alignment horizontal="center" vertical="center"/>
    </xf>
    <xf numFmtId="0" fontId="139" fillId="11" borderId="0" xfId="0" applyFont="1" applyFill="1" applyBorder="1" applyAlignment="1">
      <alignment horizontal="center" vertical="center"/>
    </xf>
    <xf numFmtId="0" fontId="145" fillId="0" borderId="0" xfId="0" applyFont="1" applyFill="1" applyBorder="1" applyAlignment="1">
      <alignment horizontal="right" vertical="center"/>
    </xf>
    <xf numFmtId="14" fontId="145" fillId="0" borderId="0" xfId="0" applyNumberFormat="1" applyFont="1" applyFill="1" applyBorder="1" applyAlignment="1">
      <alignment horizontal="left" vertical="center"/>
    </xf>
    <xf numFmtId="0" fontId="146" fillId="7" borderId="0" xfId="0" applyFont="1" applyFill="1" applyBorder="1" applyAlignment="1">
      <alignment horizontal="center" vertical="center" wrapText="1"/>
    </xf>
    <xf numFmtId="0" fontId="145" fillId="0" borderId="0" xfId="0" applyFont="1" applyFill="1" applyBorder="1" applyAlignment="1">
      <alignment horizontal="right" vertical="center" wrapText="1"/>
    </xf>
    <xf numFmtId="171" fontId="145" fillId="0" borderId="0" xfId="0" applyNumberFormat="1" applyFont="1" applyBorder="1" applyAlignment="1">
      <alignment horizontal="center" vertical="center" wrapText="1"/>
    </xf>
    <xf numFmtId="0" fontId="145" fillId="0" borderId="0" xfId="0" applyFont="1" applyFill="1" applyBorder="1" applyAlignment="1">
      <alignment horizontal="center" vertical="center" wrapText="1"/>
    </xf>
    <xf numFmtId="171" fontId="145" fillId="0" borderId="0" xfId="3" applyNumberFormat="1" applyFont="1" applyFill="1" applyBorder="1" applyAlignment="1">
      <alignment horizontal="center" vertical="center" wrapText="1"/>
    </xf>
    <xf numFmtId="168" fontId="145" fillId="0" borderId="0" xfId="0" applyNumberFormat="1" applyFont="1" applyFill="1" applyBorder="1" applyAlignment="1">
      <alignment horizontal="center" vertical="center" wrapText="1"/>
    </xf>
    <xf numFmtId="0" fontId="145" fillId="0" borderId="0" xfId="0" applyFont="1" applyFill="1" applyBorder="1" applyAlignment="1">
      <alignment horizontal="left" vertical="center" wrapText="1"/>
    </xf>
    <xf numFmtId="0" fontId="147" fillId="7" borderId="0" xfId="0" applyFont="1" applyFill="1" applyBorder="1" applyAlignment="1">
      <alignment horizontal="right" vertical="center" wrapText="1"/>
    </xf>
    <xf numFmtId="49" fontId="146" fillId="7" borderId="0" xfId="0" applyNumberFormat="1" applyFont="1" applyFill="1" applyBorder="1" applyAlignment="1">
      <alignment vertical="center" wrapText="1"/>
    </xf>
    <xf numFmtId="171" fontId="145" fillId="0" borderId="0" xfId="0" applyNumberFormat="1" applyFont="1" applyFill="1" applyBorder="1" applyAlignment="1">
      <alignment horizontal="center" vertical="center" wrapText="1"/>
    </xf>
    <xf numFmtId="0" fontId="146" fillId="7" borderId="0" xfId="0" applyFont="1" applyFill="1" applyBorder="1" applyAlignment="1">
      <alignment horizontal="left" vertical="center" wrapText="1"/>
    </xf>
    <xf numFmtId="171" fontId="10" fillId="0" borderId="0" xfId="0" applyNumberFormat="1" applyFont="1" applyFill="1" applyBorder="1" applyAlignment="1">
      <alignment horizontal="center" vertical="center" wrapText="1"/>
    </xf>
    <xf numFmtId="44" fontId="191" fillId="12" borderId="0" xfId="0" applyNumberFormat="1" applyFont="1" applyFill="1" applyBorder="1" applyAlignment="1">
      <alignment horizontal="center" vertical="center" wrapText="1"/>
    </xf>
    <xf numFmtId="0" fontId="191" fillId="11" borderId="0" xfId="0" applyFont="1" applyFill="1" applyBorder="1" applyAlignment="1">
      <alignment horizontal="center" vertical="center"/>
    </xf>
    <xf numFmtId="0" fontId="197" fillId="0" borderId="0" xfId="0" applyFont="1" applyFill="1" applyBorder="1" applyAlignment="1">
      <alignment horizontal="right" vertical="center"/>
    </xf>
    <xf numFmtId="14" fontId="197" fillId="0" borderId="0" xfId="0" applyNumberFormat="1" applyFont="1" applyFill="1" applyBorder="1" applyAlignment="1">
      <alignment horizontal="left" vertical="center"/>
    </xf>
    <xf numFmtId="0" fontId="198" fillId="7" borderId="0" xfId="0" applyFont="1" applyFill="1" applyBorder="1" applyAlignment="1">
      <alignment horizontal="center" vertical="center" wrapText="1"/>
    </xf>
    <xf numFmtId="0" fontId="197" fillId="0" borderId="0" xfId="0" applyFont="1" applyFill="1" applyBorder="1" applyAlignment="1">
      <alignment horizontal="right" vertical="center" wrapText="1"/>
    </xf>
    <xf numFmtId="171" fontId="197" fillId="0" borderId="0" xfId="0" applyNumberFormat="1" applyFont="1" applyBorder="1" applyAlignment="1">
      <alignment horizontal="center" vertical="center" wrapText="1"/>
    </xf>
    <xf numFmtId="0" fontId="197" fillId="0" borderId="0" xfId="0" applyFont="1" applyFill="1" applyBorder="1" applyAlignment="1">
      <alignment horizontal="center" vertical="center" wrapText="1"/>
    </xf>
    <xf numFmtId="171" fontId="197" fillId="0" borderId="0" xfId="3" applyNumberFormat="1" applyFont="1" applyFill="1" applyBorder="1" applyAlignment="1">
      <alignment horizontal="center" vertical="center" wrapText="1"/>
    </xf>
    <xf numFmtId="168" fontId="197" fillId="0" borderId="0" xfId="0" applyNumberFormat="1" applyFont="1" applyFill="1" applyBorder="1" applyAlignment="1">
      <alignment horizontal="center" vertical="center" wrapText="1"/>
    </xf>
    <xf numFmtId="0" fontId="197" fillId="0" borderId="0" xfId="0" applyFont="1" applyFill="1" applyBorder="1" applyAlignment="1">
      <alignment horizontal="left" vertical="center" wrapText="1"/>
    </xf>
    <xf numFmtId="0" fontId="199" fillId="7" borderId="0" xfId="0" applyFont="1" applyFill="1" applyBorder="1" applyAlignment="1">
      <alignment horizontal="right" vertical="center" wrapText="1"/>
    </xf>
    <xf numFmtId="49" fontId="198" fillId="7" borderId="0" xfId="0" applyNumberFormat="1" applyFont="1" applyFill="1" applyBorder="1" applyAlignment="1">
      <alignment vertical="center" wrapText="1"/>
    </xf>
    <xf numFmtId="171" fontId="197" fillId="0" borderId="0" xfId="0" applyNumberFormat="1" applyFont="1" applyFill="1" applyBorder="1" applyAlignment="1">
      <alignment horizontal="center" vertical="center" wrapText="1"/>
    </xf>
    <xf numFmtId="0" fontId="198" fillId="7" borderId="0" xfId="0" applyFont="1" applyFill="1" applyBorder="1" applyAlignment="1">
      <alignment horizontal="left" vertical="center" wrapText="1"/>
    </xf>
    <xf numFmtId="0" fontId="99" fillId="0" borderId="0" xfId="0" applyFont="1" applyBorder="1" applyAlignment="1">
      <alignment horizontal="center" vertical="center" wrapText="1"/>
    </xf>
    <xf numFmtId="49" fontId="99" fillId="0" borderId="0" xfId="0" applyNumberFormat="1" applyFont="1" applyBorder="1" applyAlignment="1">
      <alignment horizontal="center" vertical="center" wrapText="1"/>
    </xf>
    <xf numFmtId="171" fontId="158" fillId="0" borderId="11" xfId="0" applyNumberFormat="1" applyFont="1" applyFill="1" applyBorder="1" applyAlignment="1">
      <alignment horizontal="center" vertical="center" wrapText="1"/>
    </xf>
    <xf numFmtId="164" fontId="154" fillId="0" borderId="11" xfId="0" applyNumberFormat="1" applyFont="1" applyBorder="1" applyAlignment="1">
      <alignment horizontal="center" vertical="center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165" fontId="154" fillId="0" borderId="11" xfId="0" applyNumberFormat="1" applyFont="1" applyBorder="1" applyAlignment="1">
      <alignment horizontal="center" vertical="center" wrapText="1"/>
    </xf>
    <xf numFmtId="0" fontId="154" fillId="0" borderId="11" xfId="0" applyNumberFormat="1" applyFont="1" applyFill="1" applyBorder="1" applyAlignment="1">
      <alignment horizontal="center" vertical="center" wrapText="1"/>
    </xf>
    <xf numFmtId="166" fontId="152" fillId="0" borderId="11" xfId="0" applyNumberFormat="1" applyFont="1" applyFill="1" applyBorder="1" applyAlignment="1">
      <alignment horizontal="center" vertical="center" wrapText="1"/>
    </xf>
    <xf numFmtId="166" fontId="155" fillId="0" borderId="11" xfId="0" applyNumberFormat="1" applyFont="1" applyFill="1" applyBorder="1" applyAlignment="1">
      <alignment horizontal="center" vertical="center" wrapText="1"/>
    </xf>
    <xf numFmtId="166" fontId="152" fillId="0" borderId="12" xfId="0" applyNumberFormat="1" applyFont="1" applyFill="1" applyBorder="1" applyAlignment="1">
      <alignment horizontal="center" vertical="center" wrapText="1"/>
    </xf>
    <xf numFmtId="44" fontId="156" fillId="12" borderId="12" xfId="0" applyNumberFormat="1" applyFont="1" applyFill="1" applyBorder="1" applyAlignment="1">
      <alignment horizontal="right" vertical="center" wrapText="1"/>
    </xf>
    <xf numFmtId="164" fontId="157" fillId="0" borderId="12" xfId="0" applyNumberFormat="1" applyFont="1" applyFill="1" applyBorder="1" applyAlignment="1">
      <alignment horizontal="center" vertical="center"/>
    </xf>
    <xf numFmtId="171" fontId="152" fillId="0" borderId="13" xfId="0" applyNumberFormat="1" applyFont="1" applyFill="1" applyBorder="1" applyAlignment="1">
      <alignment horizontal="center" vertical="center"/>
    </xf>
    <xf numFmtId="164" fontId="157" fillId="0" borderId="76" xfId="0" applyNumberFormat="1" applyFont="1" applyFill="1" applyBorder="1" applyAlignment="1">
      <alignment horizontal="center" vertical="center"/>
    </xf>
    <xf numFmtId="44" fontId="158" fillId="0" borderId="11" xfId="0" applyNumberFormat="1" applyFont="1" applyFill="1" applyBorder="1" applyAlignment="1">
      <alignment horizontal="center" vertical="center"/>
    </xf>
    <xf numFmtId="44" fontId="159" fillId="10" borderId="11" xfId="0" applyNumberFormat="1" applyFont="1" applyFill="1" applyBorder="1" applyAlignment="1">
      <alignment horizontal="center" vertical="center"/>
    </xf>
    <xf numFmtId="0" fontId="154" fillId="11" borderId="11" xfId="0" applyFont="1" applyFill="1" applyBorder="1" applyAlignment="1">
      <alignment horizontal="center" vertical="center" wrapText="1"/>
    </xf>
    <xf numFmtId="171" fontId="158" fillId="0" borderId="0" xfId="3" applyNumberFormat="1" applyFont="1" applyFill="1" applyBorder="1" applyAlignment="1">
      <alignment horizontal="center" vertical="center"/>
    </xf>
    <xf numFmtId="164" fontId="15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65" fontId="154" fillId="0" borderId="0" xfId="0" applyNumberFormat="1" applyFont="1" applyFill="1" applyBorder="1" applyAlignment="1">
      <alignment horizontal="center" vertical="center" wrapText="1"/>
    </xf>
    <xf numFmtId="0" fontId="154" fillId="0" borderId="0" xfId="0" applyNumberFormat="1" applyFont="1" applyFill="1" applyBorder="1" applyAlignment="1">
      <alignment horizontal="center" vertical="center" wrapText="1"/>
    </xf>
    <xf numFmtId="17" fontId="155" fillId="0" borderId="0" xfId="0" applyNumberFormat="1" applyFont="1" applyFill="1" applyBorder="1" applyAlignment="1">
      <alignment horizontal="center" vertical="center" wrapText="1"/>
    </xf>
    <xf numFmtId="17" fontId="152" fillId="0" borderId="0" xfId="0" applyNumberFormat="1" applyFont="1" applyFill="1" applyBorder="1" applyAlignment="1">
      <alignment horizontal="center" vertical="center" wrapText="1"/>
    </xf>
    <xf numFmtId="44" fontId="156" fillId="12" borderId="0" xfId="0" applyNumberFormat="1" applyFont="1" applyFill="1" applyBorder="1" applyAlignment="1">
      <alignment horizontal="right" vertical="center" wrapText="1"/>
    </xf>
    <xf numFmtId="167" fontId="157" fillId="0" borderId="0" xfId="0" applyNumberFormat="1" applyFont="1" applyFill="1" applyBorder="1" applyAlignment="1">
      <alignment horizontal="right" vertical="center" wrapText="1"/>
    </xf>
    <xf numFmtId="167" fontId="152" fillId="0" borderId="0" xfId="0" applyNumberFormat="1" applyFont="1" applyFill="1" applyBorder="1" applyAlignment="1">
      <alignment horizontal="right" vertical="center" wrapText="1"/>
    </xf>
    <xf numFmtId="44" fontId="158" fillId="0" borderId="0" xfId="0" applyNumberFormat="1" applyFont="1" applyFill="1" applyBorder="1" applyAlignment="1">
      <alignment horizontal="right" vertical="center" wrapText="1"/>
    </xf>
    <xf numFmtId="44" fontId="159" fillId="10" borderId="0" xfId="0" applyNumberFormat="1" applyFont="1" applyFill="1" applyBorder="1" applyAlignment="1">
      <alignment horizontal="center" vertical="center"/>
    </xf>
    <xf numFmtId="0" fontId="160" fillId="11" borderId="0" xfId="0" applyFont="1" applyFill="1" applyBorder="1" applyAlignment="1">
      <alignment horizontal="center" vertical="center"/>
    </xf>
    <xf numFmtId="171" fontId="154" fillId="0" borderId="0" xfId="0" applyNumberFormat="1" applyFont="1" applyFill="1" applyBorder="1" applyAlignment="1">
      <alignment horizontal="center" vertical="center" wrapText="1"/>
    </xf>
    <xf numFmtId="166" fontId="152" fillId="0" borderId="0" xfId="0" applyNumberFormat="1" applyFont="1" applyFill="1" applyBorder="1" applyAlignment="1">
      <alignment horizontal="center" vertical="center" wrapText="1"/>
    </xf>
    <xf numFmtId="166" fontId="155" fillId="0" borderId="0" xfId="0" applyNumberFormat="1" applyFont="1" applyFill="1" applyBorder="1" applyAlignment="1">
      <alignment horizontal="center" vertical="center" wrapText="1"/>
    </xf>
    <xf numFmtId="0" fontId="157" fillId="0" borderId="0" xfId="0" applyFont="1" applyFill="1" applyBorder="1" applyAlignment="1">
      <alignment horizontal="center" vertical="center"/>
    </xf>
    <xf numFmtId="0" fontId="152" fillId="0" borderId="0" xfId="0" applyFont="1" applyFill="1" applyBorder="1" applyAlignment="1">
      <alignment horizontal="center" vertical="center"/>
    </xf>
    <xf numFmtId="171" fontId="154" fillId="0" borderId="0" xfId="3" applyNumberFormat="1" applyFont="1" applyFill="1" applyBorder="1" applyAlignment="1">
      <alignment horizontal="center" vertical="center"/>
    </xf>
    <xf numFmtId="164" fontId="154" fillId="0" borderId="0" xfId="0" applyNumberFormat="1" applyFont="1" applyBorder="1" applyAlignment="1" applyProtection="1">
      <alignment horizontal="center" vertical="center"/>
      <protection locked="0"/>
    </xf>
    <xf numFmtId="165" fontId="154" fillId="0" borderId="0" xfId="0" applyNumberFormat="1" applyFont="1" applyBorder="1" applyAlignment="1" applyProtection="1">
      <alignment horizontal="center" vertical="center" wrapText="1"/>
      <protection locked="0"/>
    </xf>
    <xf numFmtId="0" fontId="154" fillId="0" borderId="0" xfId="0" applyNumberFormat="1" applyFont="1" applyBorder="1" applyAlignment="1" applyProtection="1">
      <alignment horizontal="center" vertical="center" wrapText="1"/>
      <protection locked="0"/>
    </xf>
    <xf numFmtId="17" fontId="155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56" fillId="12" borderId="0" xfId="0" applyNumberFormat="1" applyFont="1" applyFill="1" applyBorder="1" applyAlignment="1">
      <alignment horizontal="center" vertical="center" wrapText="1"/>
    </xf>
    <xf numFmtId="164" fontId="157" fillId="0" borderId="0" xfId="0" applyNumberFormat="1" applyFont="1" applyFill="1" applyBorder="1" applyAlignment="1">
      <alignment horizontal="center" vertical="center"/>
    </xf>
    <xf numFmtId="171" fontId="152" fillId="0" borderId="0" xfId="0" applyNumberFormat="1" applyFont="1" applyFill="1" applyBorder="1" applyAlignment="1">
      <alignment horizontal="center" vertical="center"/>
    </xf>
    <xf numFmtId="0" fontId="169" fillId="11" borderId="0" xfId="0" applyFont="1" applyFill="1" applyBorder="1" applyAlignment="1">
      <alignment horizontal="center" vertical="center"/>
    </xf>
    <xf numFmtId="164" fontId="154" fillId="0" borderId="0" xfId="0" applyNumberFormat="1" applyFont="1" applyFill="1" applyBorder="1" applyAlignment="1" applyProtection="1">
      <alignment horizontal="center" vertical="center"/>
      <protection locked="0"/>
    </xf>
    <xf numFmtId="165" fontId="15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54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60" fillId="0" borderId="0" xfId="0" applyNumberFormat="1" applyFont="1" applyFill="1" applyBorder="1" applyAlignment="1">
      <alignment horizontal="center" vertical="center"/>
    </xf>
    <xf numFmtId="0" fontId="162" fillId="0" borderId="0" xfId="0" applyNumberFormat="1" applyFont="1" applyFill="1" applyBorder="1" applyAlignment="1">
      <alignment horizontal="center" vertical="center" wrapText="1"/>
    </xf>
    <xf numFmtId="44" fontId="158" fillId="0" borderId="0" xfId="0" applyNumberFormat="1" applyFont="1" applyFill="1" applyBorder="1" applyAlignment="1">
      <alignment horizontal="center" vertical="center"/>
    </xf>
    <xf numFmtId="0" fontId="156" fillId="11" borderId="0" xfId="0" applyFont="1" applyFill="1" applyBorder="1" applyAlignment="1">
      <alignment horizontal="center" vertical="center" wrapText="1"/>
    </xf>
    <xf numFmtId="0" fontId="154" fillId="11" borderId="0" xfId="0" applyFont="1" applyFill="1" applyBorder="1" applyAlignment="1">
      <alignment horizontal="center" vertical="center" wrapText="1"/>
    </xf>
    <xf numFmtId="164" fontId="154" fillId="0" borderId="0" xfId="0" applyNumberFormat="1" applyFont="1" applyBorder="1" applyAlignment="1">
      <alignment horizontal="center" vertical="center"/>
    </xf>
    <xf numFmtId="165" fontId="154" fillId="0" borderId="0" xfId="0" applyNumberFormat="1" applyFont="1" applyBorder="1" applyAlignment="1">
      <alignment horizontal="center" vertical="center" wrapText="1"/>
    </xf>
    <xf numFmtId="0" fontId="154" fillId="0" borderId="0" xfId="0" applyNumberFormat="1" applyFont="1" applyBorder="1" applyAlignment="1">
      <alignment horizontal="center" vertical="center" wrapText="1"/>
    </xf>
    <xf numFmtId="171" fontId="158" fillId="0" borderId="0" xfId="0" applyNumberFormat="1" applyFont="1" applyFill="1" applyBorder="1" applyAlignment="1">
      <alignment horizontal="center" vertical="center" wrapText="1"/>
    </xf>
    <xf numFmtId="164" fontId="154" fillId="4" borderId="0" xfId="0" applyNumberFormat="1" applyFont="1" applyFill="1" applyBorder="1" applyAlignment="1">
      <alignment horizontal="center" vertical="center"/>
    </xf>
    <xf numFmtId="0" fontId="154" fillId="4" borderId="0" xfId="0" applyFont="1" applyFill="1" applyBorder="1" applyAlignment="1">
      <alignment horizontal="center" vertical="center" wrapText="1"/>
    </xf>
    <xf numFmtId="49" fontId="154" fillId="4" borderId="0" xfId="0" applyNumberFormat="1" applyFont="1" applyFill="1" applyBorder="1" applyAlignment="1">
      <alignment horizontal="center" vertical="center" wrapText="1"/>
    </xf>
    <xf numFmtId="165" fontId="154" fillId="4" borderId="0" xfId="0" applyNumberFormat="1" applyFont="1" applyFill="1" applyBorder="1" applyAlignment="1">
      <alignment horizontal="center" vertical="center" wrapText="1"/>
    </xf>
    <xf numFmtId="0" fontId="154" fillId="4" borderId="0" xfId="0" applyNumberFormat="1" applyFont="1" applyFill="1" applyBorder="1" applyAlignment="1">
      <alignment horizontal="center" vertical="center" wrapText="1"/>
    </xf>
    <xf numFmtId="0" fontId="164" fillId="11" borderId="0" xfId="0" applyFont="1" applyFill="1" applyBorder="1" applyAlignment="1">
      <alignment horizontal="center" vertical="center"/>
    </xf>
    <xf numFmtId="0" fontId="154" fillId="4" borderId="0" xfId="0" applyFont="1" applyFill="1" applyBorder="1" applyAlignment="1">
      <alignment horizontal="center" vertical="center"/>
    </xf>
    <xf numFmtId="164" fontId="169" fillId="4" borderId="0" xfId="0" applyNumberFormat="1" applyFont="1" applyFill="1" applyBorder="1" applyAlignment="1">
      <alignment horizontal="center" vertical="center" wrapText="1"/>
    </xf>
    <xf numFmtId="167" fontId="170" fillId="0" borderId="0" xfId="0" applyNumberFormat="1" applyFont="1" applyFill="1" applyBorder="1" applyAlignment="1">
      <alignment horizontal="right" vertical="center" wrapText="1"/>
    </xf>
    <xf numFmtId="167" fontId="171" fillId="0" borderId="0" xfId="0" applyNumberFormat="1" applyFont="1" applyFill="1" applyBorder="1" applyAlignment="1">
      <alignment horizontal="right" vertical="center" wrapText="1"/>
    </xf>
    <xf numFmtId="0" fontId="158" fillId="11" borderId="0" xfId="0" applyFont="1" applyFill="1" applyBorder="1" applyAlignment="1">
      <alignment horizontal="center" vertical="center" wrapText="1"/>
    </xf>
    <xf numFmtId="167" fontId="172" fillId="4" borderId="0" xfId="0" applyNumberFormat="1" applyFont="1" applyFill="1" applyBorder="1" applyAlignment="1">
      <alignment horizontal="right" vertical="center" wrapText="1"/>
    </xf>
    <xf numFmtId="164" fontId="179" fillId="0" borderId="5" xfId="0" applyNumberFormat="1" applyFont="1" applyFill="1" applyBorder="1" applyAlignment="1">
      <alignment horizontal="center" vertical="center" wrapText="1"/>
    </xf>
    <xf numFmtId="164" fontId="178" fillId="0" borderId="11" xfId="0" applyNumberFormat="1" applyFont="1" applyFill="1" applyBorder="1" applyAlignment="1">
      <alignment horizontal="center" vertical="center"/>
    </xf>
    <xf numFmtId="0" fontId="178" fillId="0" borderId="11" xfId="0" applyFont="1" applyFill="1" applyBorder="1" applyAlignment="1">
      <alignment horizontal="center" vertical="center" wrapText="1"/>
    </xf>
    <xf numFmtId="49" fontId="178" fillId="0" borderId="11" xfId="0" applyNumberFormat="1" applyFont="1" applyFill="1" applyBorder="1" applyAlignment="1">
      <alignment horizontal="center" vertical="center" wrapText="1"/>
    </xf>
    <xf numFmtId="165" fontId="178" fillId="0" borderId="11" xfId="0" applyNumberFormat="1" applyFont="1" applyFill="1" applyBorder="1" applyAlignment="1">
      <alignment horizontal="center" vertical="center" wrapText="1"/>
    </xf>
    <xf numFmtId="0" fontId="179" fillId="0" borderId="11" xfId="0" applyNumberFormat="1" applyFont="1" applyFill="1" applyBorder="1" applyAlignment="1">
      <alignment horizontal="center" vertical="center" wrapText="1"/>
    </xf>
    <xf numFmtId="164" fontId="179" fillId="0" borderId="11" xfId="0" applyNumberFormat="1" applyFont="1" applyFill="1" applyBorder="1" applyAlignment="1">
      <alignment horizontal="center" vertical="center" wrapText="1"/>
    </xf>
    <xf numFmtId="0" fontId="176" fillId="0" borderId="11" xfId="0" applyFont="1" applyFill="1" applyBorder="1" applyAlignment="1">
      <alignment horizontal="center" vertical="center"/>
    </xf>
    <xf numFmtId="167" fontId="179" fillId="12" borderId="11" xfId="0" applyNumberFormat="1" applyFont="1" applyFill="1" applyBorder="1" applyAlignment="1">
      <alignment horizontal="left" vertical="center" wrapText="1"/>
    </xf>
    <xf numFmtId="0" fontId="178" fillId="10" borderId="11" xfId="0" applyFont="1" applyFill="1" applyBorder="1" applyAlignment="1">
      <alignment wrapText="1"/>
    </xf>
    <xf numFmtId="171" fontId="177" fillId="8" borderId="0" xfId="3" applyNumberFormat="1" applyFont="1" applyFill="1" applyBorder="1" applyAlignment="1">
      <alignment horizontal="center" vertical="center" wrapText="1"/>
    </xf>
    <xf numFmtId="164" fontId="178" fillId="0" borderId="0" xfId="0" applyNumberFormat="1" applyFont="1" applyFill="1" applyBorder="1" applyAlignment="1">
      <alignment horizontal="center" vertical="center"/>
    </xf>
    <xf numFmtId="0" fontId="178" fillId="0" borderId="0" xfId="0" applyFont="1" applyFill="1" applyBorder="1" applyAlignment="1">
      <alignment horizontal="center" vertical="center" wrapText="1"/>
    </xf>
    <xf numFmtId="49" fontId="178" fillId="0" borderId="0" xfId="0" applyNumberFormat="1" applyFont="1" applyFill="1" applyBorder="1" applyAlignment="1">
      <alignment horizontal="center" vertical="center" wrapText="1"/>
    </xf>
    <xf numFmtId="165" fontId="178" fillId="0" borderId="0" xfId="0" applyNumberFormat="1" applyFont="1" applyFill="1" applyBorder="1" applyAlignment="1">
      <alignment horizontal="center" vertical="center" wrapText="1"/>
    </xf>
    <xf numFmtId="167" fontId="179" fillId="12" borderId="0" xfId="0" applyNumberFormat="1" applyFont="1" applyFill="1" applyBorder="1" applyAlignment="1">
      <alignment horizontal="left" vertical="center" wrapText="1"/>
    </xf>
    <xf numFmtId="164" fontId="177" fillId="8" borderId="0" xfId="0" applyNumberFormat="1" applyFont="1" applyFill="1" applyBorder="1" applyAlignment="1">
      <alignment horizontal="center" vertical="center" wrapText="1"/>
    </xf>
    <xf numFmtId="164" fontId="178" fillId="0" borderId="0" xfId="0" applyNumberFormat="1" applyFont="1" applyBorder="1" applyAlignment="1">
      <alignment horizontal="center" vertical="center"/>
    </xf>
    <xf numFmtId="0" fontId="178" fillId="0" borderId="0" xfId="0" applyFont="1" applyBorder="1" applyAlignment="1">
      <alignment horizontal="center" vertical="center" wrapText="1"/>
    </xf>
    <xf numFmtId="49" fontId="178" fillId="0" borderId="0" xfId="0" applyNumberFormat="1" applyFont="1" applyBorder="1" applyAlignment="1">
      <alignment horizontal="center" vertical="center" wrapText="1"/>
    </xf>
    <xf numFmtId="165" fontId="178" fillId="0" borderId="0" xfId="0" applyNumberFormat="1" applyFont="1" applyBorder="1" applyAlignment="1">
      <alignment horizontal="center" vertical="center" wrapText="1"/>
    </xf>
    <xf numFmtId="164" fontId="178" fillId="2" borderId="0" xfId="0" applyNumberFormat="1" applyFont="1" applyFill="1" applyBorder="1" applyAlignment="1">
      <alignment horizontal="center" vertical="center"/>
    </xf>
    <xf numFmtId="164" fontId="178" fillId="0" borderId="0" xfId="0" applyNumberFormat="1" applyFont="1" applyFill="1" applyBorder="1" applyAlignment="1">
      <alignment horizontal="center" vertical="center" wrapText="1"/>
    </xf>
    <xf numFmtId="164" fontId="178" fillId="2" borderId="0" xfId="0" applyNumberFormat="1" applyFont="1" applyFill="1" applyBorder="1" applyAlignment="1">
      <alignment horizontal="center" vertical="center" wrapText="1"/>
    </xf>
    <xf numFmtId="0" fontId="178" fillId="0" borderId="0" xfId="0" applyFont="1" applyBorder="1" applyAlignment="1">
      <alignment horizontal="center" vertical="center"/>
    </xf>
    <xf numFmtId="164" fontId="177" fillId="2" borderId="0" xfId="0" applyNumberFormat="1" applyFont="1" applyFill="1" applyBorder="1" applyAlignment="1">
      <alignment horizontal="center" vertical="center" wrapText="1"/>
    </xf>
    <xf numFmtId="164" fontId="177" fillId="2" borderId="0" xfId="0" applyNumberFormat="1" applyFont="1" applyFill="1" applyBorder="1" applyAlignment="1">
      <alignment horizontal="center" vertical="center"/>
    </xf>
    <xf numFmtId="0" fontId="178" fillId="0" borderId="0" xfId="0" applyFont="1" applyFill="1" applyBorder="1" applyAlignment="1">
      <alignment horizontal="center" vertical="center"/>
    </xf>
    <xf numFmtId="0" fontId="178" fillId="4" borderId="0" xfId="0" applyFont="1" applyFill="1" applyBorder="1" applyAlignment="1">
      <alignment horizontal="center" vertical="center" wrapText="1"/>
    </xf>
    <xf numFmtId="49" fontId="178" fillId="4" borderId="0" xfId="0" applyNumberFormat="1" applyFont="1" applyFill="1" applyBorder="1" applyAlignment="1">
      <alignment horizontal="center" vertical="center" wrapText="1"/>
    </xf>
    <xf numFmtId="164" fontId="178" fillId="3" borderId="0" xfId="0" applyNumberFormat="1" applyFont="1" applyFill="1" applyBorder="1" applyAlignment="1">
      <alignment horizontal="center" vertical="center"/>
    </xf>
    <xf numFmtId="164" fontId="10" fillId="0" borderId="11" xfId="0" applyNumberFormat="1" applyFont="1" applyFill="1" applyBorder="1" applyAlignment="1">
      <alignment horizontal="center" vertical="center" wrapText="1"/>
    </xf>
    <xf numFmtId="164" fontId="74" fillId="0" borderId="11" xfId="0" applyNumberFormat="1" applyFont="1" applyFill="1" applyBorder="1" applyAlignment="1">
      <alignment horizontal="center" vertical="center"/>
    </xf>
    <xf numFmtId="165" fontId="74" fillId="0" borderId="11" xfId="0" applyNumberFormat="1" applyFont="1" applyFill="1" applyBorder="1" applyAlignment="1">
      <alignment horizontal="center" vertical="center" wrapText="1"/>
    </xf>
    <xf numFmtId="0" fontId="76" fillId="0" borderId="11" xfId="0" applyNumberFormat="1" applyFont="1" applyFill="1" applyBorder="1" applyAlignment="1">
      <alignment horizontal="center" vertical="center" wrapText="1"/>
    </xf>
    <xf numFmtId="166" fontId="73" fillId="0" borderId="11" xfId="0" applyNumberFormat="1" applyFont="1" applyFill="1" applyBorder="1" applyAlignment="1">
      <alignment horizontal="center" vertical="center" wrapText="1"/>
    </xf>
    <xf numFmtId="166" fontId="75" fillId="0" borderId="11" xfId="0" applyNumberFormat="1" applyFont="1" applyFill="1" applyBorder="1" applyAlignment="1">
      <alignment horizontal="center" vertical="center" wrapText="1"/>
    </xf>
    <xf numFmtId="44" fontId="74" fillId="0" borderId="11" xfId="0" applyNumberFormat="1" applyFont="1" applyFill="1" applyBorder="1" applyAlignment="1">
      <alignment horizontal="right" vertical="center" wrapText="1"/>
    </xf>
    <xf numFmtId="164" fontId="78" fillId="0" borderId="12" xfId="0" applyNumberFormat="1" applyFont="1" applyFill="1" applyBorder="1" applyAlignment="1">
      <alignment horizontal="center" vertical="center"/>
    </xf>
    <xf numFmtId="171" fontId="73" fillId="0" borderId="13" xfId="0" applyNumberFormat="1" applyFont="1" applyFill="1" applyBorder="1" applyAlignment="1">
      <alignment horizontal="center" vertical="center"/>
    </xf>
    <xf numFmtId="44" fontId="79" fillId="0" borderId="11" xfId="0" applyNumberFormat="1" applyFont="1" applyFill="1" applyBorder="1" applyAlignment="1">
      <alignment horizontal="center" vertical="center"/>
    </xf>
    <xf numFmtId="44" fontId="80" fillId="0" borderId="11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4" fontId="45" fillId="0" borderId="0" xfId="0" applyNumberFormat="1" applyFont="1" applyFill="1" applyBorder="1" applyAlignment="1">
      <alignment horizontal="center" vertical="center"/>
    </xf>
    <xf numFmtId="165" fontId="45" fillId="0" borderId="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 wrapText="1"/>
    </xf>
    <xf numFmtId="17" fontId="43" fillId="0" borderId="0" xfId="0" applyNumberFormat="1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44" fontId="45" fillId="0" borderId="0" xfId="0" applyNumberFormat="1" applyFont="1" applyFill="1" applyBorder="1" applyAlignment="1">
      <alignment horizontal="center" vertical="center" wrapText="1"/>
    </xf>
    <xf numFmtId="44" fontId="55" fillId="0" borderId="0" xfId="0" applyNumberFormat="1" applyFont="1" applyFill="1" applyBorder="1" applyAlignment="1">
      <alignment horizontal="center" vertical="center"/>
    </xf>
    <xf numFmtId="44" fontId="57" fillId="0" borderId="0" xfId="0" applyNumberFormat="1" applyFont="1" applyFill="1" applyBorder="1" applyAlignment="1">
      <alignment horizontal="center" vertical="center"/>
    </xf>
    <xf numFmtId="17" fontId="44" fillId="0" borderId="0" xfId="0" applyNumberFormat="1" applyFont="1" applyFill="1" applyBorder="1" applyAlignment="1">
      <alignment horizontal="center" vertical="center" wrapText="1"/>
    </xf>
    <xf numFmtId="44" fontId="54" fillId="0" borderId="0" xfId="0" applyNumberFormat="1" applyFont="1" applyFill="1" applyBorder="1" applyAlignment="1">
      <alignment horizontal="center" vertical="center" wrapText="1"/>
    </xf>
    <xf numFmtId="44" fontId="47" fillId="0" borderId="0" xfId="0" applyNumberFormat="1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44" fontId="49" fillId="0" borderId="0" xfId="0" applyNumberFormat="1" applyFont="1" applyFill="1" applyBorder="1" applyAlignment="1">
      <alignment horizontal="center" vertical="center" wrapText="1"/>
    </xf>
    <xf numFmtId="44" fontId="50" fillId="0" borderId="0" xfId="0" applyNumberFormat="1" applyFont="1" applyFill="1" applyBorder="1" applyAlignment="1">
      <alignment horizontal="center" vertical="center" wrapText="1"/>
    </xf>
    <xf numFmtId="0" fontId="56" fillId="0" borderId="0" xfId="0" applyNumberFormat="1" applyFont="1" applyFill="1" applyBorder="1" applyAlignment="1">
      <alignment horizontal="center" vertical="center" wrapText="1"/>
    </xf>
    <xf numFmtId="44" fontId="54" fillId="0" borderId="0" xfId="0" applyNumberFormat="1" applyFont="1" applyFill="1" applyBorder="1" applyAlignment="1">
      <alignment horizontal="center" vertical="center"/>
    </xf>
    <xf numFmtId="166" fontId="48" fillId="0" borderId="0" xfId="0" applyNumberFormat="1" applyFont="1" applyFill="1" applyBorder="1" applyAlignment="1">
      <alignment horizontal="center" vertical="center"/>
    </xf>
    <xf numFmtId="166" fontId="44" fillId="0" borderId="0" xfId="0" applyNumberFormat="1" applyFont="1" applyFill="1" applyBorder="1" applyAlignment="1">
      <alignment horizontal="center" vertical="center"/>
    </xf>
    <xf numFmtId="167" fontId="48" fillId="0" borderId="0" xfId="0" applyNumberFormat="1" applyFont="1" applyFill="1" applyBorder="1" applyAlignment="1">
      <alignment horizontal="right" vertical="center" wrapText="1"/>
    </xf>
    <xf numFmtId="167" fontId="44" fillId="0" borderId="0" xfId="0" applyNumberFormat="1" applyFont="1" applyFill="1" applyBorder="1" applyAlignment="1">
      <alignment horizontal="right" vertical="center" wrapText="1"/>
    </xf>
    <xf numFmtId="44" fontId="53" fillId="0" borderId="0" xfId="0" applyNumberFormat="1" applyFont="1" applyFill="1" applyBorder="1" applyAlignment="1">
      <alignment horizontal="center" vertical="center"/>
    </xf>
    <xf numFmtId="164" fontId="30" fillId="0" borderId="0" xfId="0" applyNumberFormat="1" applyFont="1" applyFill="1" applyBorder="1" applyAlignment="1" applyProtection="1">
      <alignment horizontal="center" vertical="center"/>
      <protection locked="0"/>
    </xf>
    <xf numFmtId="165" fontId="3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29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0" fillId="0" borderId="0" xfId="0" applyNumberFormat="1" applyFont="1" applyFill="1" applyBorder="1" applyAlignment="1">
      <alignment horizontal="center" vertical="center" wrapText="1"/>
    </xf>
    <xf numFmtId="0" fontId="41" fillId="0" borderId="0" xfId="0" applyFont="1" applyFill="1" applyBorder="1" applyAlignment="1" applyProtection="1">
      <alignment horizontal="center" vertical="center"/>
      <protection locked="0"/>
    </xf>
    <xf numFmtId="171" fontId="6" fillId="0" borderId="0" xfId="0" applyNumberFormat="1" applyFont="1" applyFill="1" applyBorder="1" applyAlignment="1" applyProtection="1">
      <alignment horizontal="center" vertical="center"/>
      <protection locked="0"/>
    </xf>
    <xf numFmtId="44" fontId="31" fillId="0" borderId="0" xfId="0" applyNumberFormat="1" applyFont="1" applyFill="1" applyBorder="1" applyAlignment="1">
      <alignment horizontal="center" vertical="center"/>
    </xf>
    <xf numFmtId="44" fontId="32" fillId="0" borderId="0" xfId="0" applyNumberFormat="1" applyFont="1" applyFill="1" applyBorder="1" applyAlignment="1">
      <alignment horizontal="center" vertical="center"/>
    </xf>
    <xf numFmtId="16" fontId="48" fillId="0" borderId="0" xfId="0" applyNumberFormat="1" applyFont="1" applyFill="1" applyBorder="1" applyAlignment="1">
      <alignment horizontal="center" vertical="center"/>
    </xf>
    <xf numFmtId="16" fontId="44" fillId="0" borderId="0" xfId="0" applyNumberFormat="1" applyFont="1" applyFill="1" applyBorder="1" applyAlignment="1">
      <alignment horizontal="center" vertical="center"/>
    </xf>
    <xf numFmtId="164" fontId="120" fillId="0" borderId="0" xfId="0" applyNumberFormat="1" applyFont="1" applyFill="1" applyBorder="1" applyAlignment="1" applyProtection="1">
      <alignment horizontal="center" vertical="center"/>
      <protection locked="0"/>
    </xf>
    <xf numFmtId="165" fontId="12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0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2" fillId="0" borderId="0" xfId="0" applyNumberFormat="1" applyFont="1" applyFill="1" applyBorder="1" applyAlignment="1">
      <alignment horizontal="center" vertical="center" wrapText="1"/>
    </xf>
    <xf numFmtId="0" fontId="123" fillId="0" borderId="0" xfId="0" applyFont="1" applyFill="1" applyBorder="1" applyAlignment="1" applyProtection="1">
      <alignment horizontal="center" vertical="center"/>
      <protection locked="0"/>
    </xf>
    <xf numFmtId="171" fontId="119" fillId="0" borderId="0" xfId="0" applyNumberFormat="1" applyFont="1" applyFill="1" applyBorder="1" applyAlignment="1" applyProtection="1">
      <alignment horizontal="center" vertical="center"/>
      <protection locked="0"/>
    </xf>
    <xf numFmtId="44" fontId="124" fillId="0" borderId="0" xfId="0" applyNumberFormat="1" applyFont="1" applyFill="1" applyBorder="1" applyAlignment="1">
      <alignment horizontal="center" vertical="center"/>
    </xf>
    <xf numFmtId="44" fontId="125" fillId="0" borderId="0" xfId="0" applyNumberFormat="1" applyFont="1" applyFill="1" applyBorder="1" applyAlignment="1">
      <alignment horizontal="center" vertical="center"/>
    </xf>
    <xf numFmtId="164" fontId="67" fillId="0" borderId="0" xfId="0" applyNumberFormat="1" applyFont="1" applyBorder="1" applyAlignment="1">
      <alignment horizontal="center" vertical="center"/>
    </xf>
    <xf numFmtId="165" fontId="67" fillId="0" borderId="0" xfId="0" applyNumberFormat="1" applyFont="1" applyBorder="1" applyAlignment="1">
      <alignment horizontal="center" vertical="center" wrapText="1"/>
    </xf>
    <xf numFmtId="0" fontId="67" fillId="0" borderId="0" xfId="0" applyNumberFormat="1" applyFont="1" applyFill="1" applyBorder="1" applyAlignment="1">
      <alignment horizontal="center" vertical="center" wrapText="1"/>
    </xf>
    <xf numFmtId="166" fontId="68" fillId="0" borderId="0" xfId="0" applyNumberFormat="1" applyFont="1" applyFill="1" applyBorder="1" applyAlignment="1">
      <alignment horizontal="center" vertical="center" wrapText="1"/>
    </xf>
    <xf numFmtId="166" fontId="66" fillId="0" borderId="0" xfId="0" applyNumberFormat="1" applyFont="1" applyFill="1" applyBorder="1" applyAlignment="1">
      <alignment horizontal="center" vertical="center" wrapText="1"/>
    </xf>
    <xf numFmtId="44" fontId="67" fillId="0" borderId="0" xfId="0" applyNumberFormat="1" applyFont="1" applyFill="1" applyBorder="1" applyAlignment="1">
      <alignment horizontal="center" vertical="center" wrapText="1"/>
    </xf>
    <xf numFmtId="164" fontId="69" fillId="0" borderId="0" xfId="0" applyNumberFormat="1" applyFont="1" applyFill="1" applyBorder="1" applyAlignment="1">
      <alignment horizontal="center" vertical="center"/>
    </xf>
    <xf numFmtId="171" fontId="66" fillId="0" borderId="0" xfId="0" applyNumberFormat="1" applyFont="1" applyFill="1" applyBorder="1" applyAlignment="1">
      <alignment horizontal="center" vertical="center"/>
    </xf>
    <xf numFmtId="44" fontId="70" fillId="0" borderId="0" xfId="0" applyNumberFormat="1" applyFont="1" applyFill="1" applyBorder="1" applyAlignment="1">
      <alignment horizontal="center" vertical="center"/>
    </xf>
    <xf numFmtId="44" fontId="71" fillId="0" borderId="0" xfId="0" applyNumberFormat="1" applyFont="1" applyFill="1" applyBorder="1" applyAlignment="1">
      <alignment horizontal="center" vertical="center"/>
    </xf>
    <xf numFmtId="164" fontId="45" fillId="0" borderId="0" xfId="0" applyNumberFormat="1" applyFont="1" applyBorder="1" applyAlignment="1">
      <alignment horizontal="center" vertical="center"/>
    </xf>
    <xf numFmtId="165" fontId="45" fillId="0" borderId="0" xfId="0" applyNumberFormat="1" applyFont="1" applyBorder="1" applyAlignment="1">
      <alignment horizontal="center" vertical="center" wrapText="1"/>
    </xf>
    <xf numFmtId="166" fontId="43" fillId="0" borderId="0" xfId="0" applyNumberFormat="1" applyFont="1" applyFill="1" applyBorder="1" applyAlignment="1">
      <alignment horizontal="center" vertical="center" wrapText="1"/>
    </xf>
    <xf numFmtId="166" fontId="44" fillId="0" borderId="0" xfId="0" applyNumberFormat="1" applyFont="1" applyFill="1" applyBorder="1" applyAlignment="1">
      <alignment horizontal="center" vertical="center" wrapText="1"/>
    </xf>
    <xf numFmtId="44" fontId="54" fillId="0" borderId="0" xfId="0" applyNumberFormat="1" applyFont="1" applyFill="1" applyBorder="1" applyAlignment="1">
      <alignment horizontal="right" vertical="center" wrapText="1"/>
    </xf>
    <xf numFmtId="164" fontId="45" fillId="0" borderId="0" xfId="0" applyNumberFormat="1" applyFont="1" applyFill="1" applyBorder="1" applyAlignment="1">
      <alignment horizontal="center" vertical="center" wrapText="1"/>
    </xf>
    <xf numFmtId="164" fontId="48" fillId="0" borderId="0" xfId="0" applyNumberFormat="1" applyFont="1" applyFill="1" applyBorder="1" applyAlignment="1">
      <alignment horizontal="center" vertical="center"/>
    </xf>
    <xf numFmtId="171" fontId="44" fillId="0" borderId="0" xfId="0" applyNumberFormat="1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164" fontId="113" fillId="0" borderId="0" xfId="0" applyNumberFormat="1" applyFont="1" applyFill="1" applyBorder="1" applyAlignment="1" applyProtection="1">
      <alignment horizontal="center" vertical="center"/>
      <protection locked="0"/>
    </xf>
    <xf numFmtId="165" fontId="1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3" fillId="0" borderId="0" xfId="0" applyNumberFormat="1" applyFont="1" applyFill="1" applyBorder="1" applyAlignment="1">
      <alignment horizontal="center" vertical="center" wrapText="1"/>
    </xf>
    <xf numFmtId="0" fontId="113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114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15" fillId="0" borderId="0" xfId="0" applyNumberFormat="1" applyFont="1" applyFill="1" applyBorder="1" applyAlignment="1">
      <alignment horizontal="center" vertical="center" wrapText="1"/>
    </xf>
    <xf numFmtId="0" fontId="116" fillId="0" borderId="0" xfId="0" applyFont="1" applyFill="1" applyBorder="1" applyAlignment="1" applyProtection="1">
      <alignment horizontal="center" vertical="center"/>
      <protection locked="0"/>
    </xf>
    <xf numFmtId="171" fontId="112" fillId="0" borderId="0" xfId="0" applyNumberFormat="1" applyFont="1" applyFill="1" applyBorder="1" applyAlignment="1" applyProtection="1">
      <alignment horizontal="center" vertical="center"/>
      <protection locked="0"/>
    </xf>
    <xf numFmtId="44" fontId="117" fillId="0" borderId="0" xfId="0" applyNumberFormat="1" applyFont="1" applyFill="1" applyBorder="1" applyAlignment="1">
      <alignment horizontal="center" vertical="center"/>
    </xf>
    <xf numFmtId="44" fontId="118" fillId="0" borderId="0" xfId="0" applyNumberFormat="1" applyFont="1" applyFill="1" applyBorder="1" applyAlignment="1">
      <alignment horizontal="center" vertical="center"/>
    </xf>
    <xf numFmtId="164" fontId="127" fillId="0" borderId="0" xfId="0" applyNumberFormat="1" applyFont="1" applyFill="1" applyBorder="1" applyAlignment="1" applyProtection="1">
      <alignment horizontal="center" vertical="center"/>
      <protection locked="0"/>
    </xf>
    <xf numFmtId="165" fontId="12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7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9" fillId="0" borderId="0" xfId="0" applyNumberFormat="1" applyFont="1" applyFill="1" applyBorder="1" applyAlignment="1">
      <alignment horizontal="center" vertical="center" wrapText="1"/>
    </xf>
    <xf numFmtId="44" fontId="131" fillId="0" borderId="0" xfId="0" applyNumberFormat="1" applyFont="1" applyFill="1" applyBorder="1" applyAlignment="1">
      <alignment horizontal="center" vertical="center"/>
    </xf>
    <xf numFmtId="44" fontId="132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29" fillId="0" borderId="0" xfId="0" applyFont="1" applyFill="1" applyBorder="1" applyAlignment="1">
      <alignment horizontal="center" vertical="center"/>
    </xf>
    <xf numFmtId="0" fontId="135" fillId="0" borderId="0" xfId="0" applyFont="1" applyFill="1" applyBorder="1" applyAlignment="1">
      <alignment horizontal="right" vertical="center"/>
    </xf>
    <xf numFmtId="14" fontId="135" fillId="0" borderId="0" xfId="0" applyNumberFormat="1" applyFont="1" applyFill="1" applyBorder="1" applyAlignment="1">
      <alignment horizontal="left" vertical="center"/>
    </xf>
    <xf numFmtId="0" fontId="136" fillId="7" borderId="0" xfId="0" applyFont="1" applyFill="1" applyBorder="1" applyAlignment="1">
      <alignment horizontal="center" vertical="center" wrapText="1"/>
    </xf>
    <xf numFmtId="0" fontId="135" fillId="0" borderId="0" xfId="0" applyFont="1" applyFill="1" applyBorder="1" applyAlignment="1">
      <alignment horizontal="right" vertical="center" wrapText="1"/>
    </xf>
    <xf numFmtId="171" fontId="135" fillId="0" borderId="0" xfId="0" applyNumberFormat="1" applyFont="1" applyBorder="1" applyAlignment="1">
      <alignment horizontal="center" vertical="center" wrapText="1"/>
    </xf>
    <xf numFmtId="0" fontId="135" fillId="0" borderId="0" xfId="0" applyFont="1" applyFill="1" applyBorder="1" applyAlignment="1">
      <alignment horizontal="center" vertical="center" wrapText="1"/>
    </xf>
    <xf numFmtId="171" fontId="135" fillId="0" borderId="0" xfId="3" applyNumberFormat="1" applyFont="1" applyFill="1" applyBorder="1" applyAlignment="1">
      <alignment horizontal="center" vertical="center" wrapText="1"/>
    </xf>
    <xf numFmtId="168" fontId="135" fillId="0" borderId="0" xfId="0" applyNumberFormat="1" applyFont="1" applyFill="1" applyBorder="1" applyAlignment="1">
      <alignment horizontal="center" vertical="center" wrapText="1"/>
    </xf>
    <xf numFmtId="0" fontId="135" fillId="0" borderId="0" xfId="0" applyFont="1" applyFill="1" applyBorder="1" applyAlignment="1">
      <alignment horizontal="left" vertical="center" wrapText="1"/>
    </xf>
    <xf numFmtId="0" fontId="137" fillId="7" borderId="0" xfId="0" applyFont="1" applyFill="1" applyBorder="1" applyAlignment="1">
      <alignment horizontal="right" vertical="center" wrapText="1"/>
    </xf>
    <xf numFmtId="49" fontId="136" fillId="7" borderId="0" xfId="0" applyNumberFormat="1" applyFont="1" applyFill="1" applyBorder="1" applyAlignment="1">
      <alignment vertical="center" wrapText="1"/>
    </xf>
    <xf numFmtId="171" fontId="135" fillId="0" borderId="0" xfId="0" applyNumberFormat="1" applyFont="1" applyFill="1" applyBorder="1" applyAlignment="1">
      <alignment horizontal="center" vertical="center" wrapText="1"/>
    </xf>
    <xf numFmtId="0" fontId="136" fillId="7" borderId="0" xfId="0" applyFont="1" applyFill="1" applyBorder="1" applyAlignment="1">
      <alignment horizontal="left" vertical="center" wrapText="1"/>
    </xf>
    <xf numFmtId="44" fontId="139" fillId="0" borderId="0" xfId="0" applyNumberFormat="1" applyFont="1" applyFill="1" applyBorder="1" applyAlignment="1">
      <alignment horizontal="center" vertical="center" wrapText="1"/>
    </xf>
    <xf numFmtId="44" fontId="102" fillId="0" borderId="0" xfId="0" applyNumberFormat="1" applyFont="1" applyFill="1" applyBorder="1" applyAlignment="1">
      <alignment horizontal="center" vertical="center" wrapText="1"/>
    </xf>
    <xf numFmtId="44" fontId="156" fillId="0" borderId="0" xfId="0" applyNumberFormat="1" applyFont="1" applyFill="1" applyBorder="1" applyAlignment="1">
      <alignment horizontal="right" vertical="center" wrapText="1"/>
    </xf>
    <xf numFmtId="0" fontId="157" fillId="0" borderId="0" xfId="0" applyFont="1" applyFill="1" applyBorder="1" applyAlignment="1" applyProtection="1">
      <alignment horizontal="center" vertical="center"/>
      <protection locked="0"/>
    </xf>
    <xf numFmtId="171" fontId="152" fillId="0" borderId="0" xfId="0" applyNumberFormat="1" applyFont="1" applyFill="1" applyBorder="1" applyAlignment="1" applyProtection="1">
      <alignment horizontal="center" vertical="center"/>
      <protection locked="0"/>
    </xf>
    <xf numFmtId="44" fontId="159" fillId="0" borderId="0" xfId="0" applyNumberFormat="1" applyFont="1" applyFill="1" applyBorder="1" applyAlignment="1">
      <alignment horizontal="center" vertical="center"/>
    </xf>
    <xf numFmtId="164" fontId="52" fillId="0" borderId="0" xfId="0" applyNumberFormat="1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165" fontId="52" fillId="0" borderId="0" xfId="1" applyNumberFormat="1" applyFont="1" applyBorder="1" applyAlignment="1">
      <alignment horizontal="center" vertical="center" wrapText="1"/>
    </xf>
    <xf numFmtId="164" fontId="52" fillId="0" borderId="0" xfId="0" applyNumberFormat="1" applyFont="1" applyBorder="1" applyAlignment="1">
      <alignment horizontal="center" vertical="center" wrapText="1"/>
    </xf>
    <xf numFmtId="17" fontId="44" fillId="0" borderId="0" xfId="0" applyNumberFormat="1" applyFont="1" applyFill="1" applyBorder="1" applyAlignment="1">
      <alignment horizontal="center" vertical="center"/>
    </xf>
    <xf numFmtId="44" fontId="50" fillId="0" borderId="0" xfId="0" applyNumberFormat="1" applyFont="1" applyFill="1" applyBorder="1" applyAlignment="1">
      <alignment horizontal="center" vertical="center"/>
    </xf>
    <xf numFmtId="0" fontId="64" fillId="10" borderId="0" xfId="0" applyFont="1" applyFill="1" applyBorder="1" applyAlignment="1">
      <alignment horizontal="center" vertical="center" wrapText="1"/>
    </xf>
    <xf numFmtId="164" fontId="45" fillId="0" borderId="11" xfId="0" applyNumberFormat="1" applyFont="1" applyFill="1" applyBorder="1" applyAlignment="1" applyProtection="1">
      <alignment horizontal="center" vertical="center"/>
      <protection locked="0"/>
    </xf>
    <xf numFmtId="0" fontId="82" fillId="0" borderId="11" xfId="0" applyFont="1" applyFill="1" applyBorder="1" applyAlignment="1" applyProtection="1">
      <alignment horizontal="center" vertical="center" wrapText="1"/>
      <protection locked="0"/>
    </xf>
    <xf numFmtId="165" fontId="4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5" fillId="0" borderId="11" xfId="0" applyNumberFormat="1" applyFont="1" applyFill="1" applyBorder="1" applyAlignment="1">
      <alignment horizontal="center" vertical="center" wrapText="1"/>
    </xf>
    <xf numFmtId="0" fontId="45" fillId="0" borderId="11" xfId="0" applyNumberFormat="1" applyFont="1" applyFill="1" applyBorder="1" applyAlignment="1" applyProtection="1">
      <alignment horizontal="center" vertical="center" wrapText="1"/>
      <protection locked="0"/>
    </xf>
    <xf numFmtId="17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17" fontId="83" fillId="0" borderId="11" xfId="0" applyNumberFormat="1" applyFont="1" applyFill="1" applyBorder="1" applyAlignment="1" applyProtection="1">
      <alignment horizontal="center" vertical="center" wrapText="1"/>
      <protection locked="0"/>
    </xf>
    <xf numFmtId="44" fontId="8" fillId="0" borderId="11" xfId="0" applyNumberFormat="1" applyFont="1" applyFill="1" applyBorder="1" applyAlignment="1">
      <alignment horizontal="center" vertical="center" wrapText="1"/>
    </xf>
    <xf numFmtId="164" fontId="48" fillId="0" borderId="12" xfId="0" applyNumberFormat="1" applyFont="1" applyFill="1" applyBorder="1" applyAlignment="1">
      <alignment horizontal="center" vertical="center"/>
    </xf>
    <xf numFmtId="171" fontId="44" fillId="0" borderId="13" xfId="0" applyNumberFormat="1" applyFont="1" applyFill="1" applyBorder="1" applyAlignment="1">
      <alignment horizontal="center" vertical="center"/>
    </xf>
    <xf numFmtId="44" fontId="55" fillId="0" borderId="11" xfId="0" applyNumberFormat="1" applyFont="1" applyFill="1" applyBorder="1" applyAlignment="1">
      <alignment horizontal="center" vertical="center"/>
    </xf>
    <xf numFmtId="44" fontId="57" fillId="0" borderId="11" xfId="0" applyNumberFormat="1" applyFont="1" applyFill="1" applyBorder="1" applyAlignment="1">
      <alignment horizontal="center" vertical="center"/>
    </xf>
    <xf numFmtId="164" fontId="82" fillId="0" borderId="0" xfId="0" applyNumberFormat="1" applyFont="1" applyFill="1" applyBorder="1" applyAlignment="1" applyProtection="1">
      <alignment horizontal="center" vertical="center"/>
      <protection locked="0"/>
    </xf>
    <xf numFmtId="0" fontId="82" fillId="0" borderId="0" xfId="0" applyFont="1" applyFill="1" applyBorder="1" applyAlignment="1" applyProtection="1">
      <alignment horizontal="center" vertical="center" wrapText="1"/>
      <protection locked="0"/>
    </xf>
    <xf numFmtId="165" fontId="8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2" fillId="0" borderId="0" xfId="0" applyNumberFormat="1" applyFont="1" applyFill="1" applyBorder="1" applyAlignment="1">
      <alignment horizontal="center" vertical="center" wrapText="1"/>
    </xf>
    <xf numFmtId="0" fontId="82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83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8" fillId="0" borderId="0" xfId="0" applyNumberFormat="1" applyFont="1" applyFill="1" applyBorder="1" applyAlignment="1">
      <alignment horizontal="center" vertical="center" wrapText="1"/>
    </xf>
    <xf numFmtId="16" fontId="84" fillId="0" borderId="0" xfId="0" applyNumberFormat="1" applyFont="1" applyFill="1" applyBorder="1" applyAlignment="1" applyProtection="1">
      <alignment horizontal="center" vertical="center"/>
      <protection locked="0"/>
    </xf>
    <xf numFmtId="171" fontId="81" fillId="0" borderId="0" xfId="0" applyNumberFormat="1" applyFont="1" applyFill="1" applyBorder="1" applyAlignment="1" applyProtection="1">
      <alignment horizontal="center" vertical="center"/>
      <protection locked="0"/>
    </xf>
    <xf numFmtId="0" fontId="84" fillId="0" borderId="0" xfId="0" applyFont="1" applyFill="1" applyBorder="1" applyAlignment="1" applyProtection="1">
      <alignment horizontal="center" vertical="center"/>
      <protection locked="0"/>
    </xf>
    <xf numFmtId="44" fontId="85" fillId="0" borderId="0" xfId="0" applyNumberFormat="1" applyFont="1" applyFill="1" applyBorder="1" applyAlignment="1">
      <alignment horizontal="center" vertical="center"/>
    </xf>
    <xf numFmtId="44" fontId="8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66" fontId="45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165" fontId="27" fillId="0" borderId="0" xfId="0" applyNumberFormat="1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17" fontId="26" fillId="0" borderId="0" xfId="0" applyNumberFormat="1" applyFont="1" applyFill="1" applyBorder="1" applyAlignment="1">
      <alignment horizontal="center" vertical="center" wrapText="1"/>
    </xf>
    <xf numFmtId="166" fontId="74" fillId="0" borderId="0" xfId="0" applyNumberFormat="1" applyFont="1" applyFill="1" applyBorder="1" applyAlignment="1">
      <alignment horizontal="center" vertical="center"/>
    </xf>
    <xf numFmtId="44" fontId="77" fillId="0" borderId="0" xfId="0" applyNumberFormat="1" applyFont="1" applyFill="1" applyBorder="1" applyAlignment="1">
      <alignment horizontal="right" vertical="center" wrapText="1"/>
    </xf>
    <xf numFmtId="0" fontId="4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4" fontId="34" fillId="0" borderId="0" xfId="0" applyNumberFormat="1" applyFont="1" applyFill="1" applyBorder="1" applyAlignment="1">
      <alignment horizontal="center" vertical="center"/>
    </xf>
    <xf numFmtId="44" fontId="33" fillId="0" borderId="0" xfId="0" applyNumberFormat="1" applyFont="1" applyFill="1" applyBorder="1" applyAlignment="1">
      <alignment horizontal="right" vertical="center" wrapText="1"/>
    </xf>
    <xf numFmtId="164" fontId="89" fillId="0" borderId="0" xfId="0" applyNumberFormat="1" applyFont="1" applyFill="1" applyBorder="1" applyAlignment="1">
      <alignment horizontal="center" vertical="center"/>
    </xf>
    <xf numFmtId="165" fontId="89" fillId="0" borderId="0" xfId="0" applyNumberFormat="1" applyFont="1" applyFill="1" applyBorder="1" applyAlignment="1">
      <alignment horizontal="center" vertical="center" wrapText="1"/>
    </xf>
    <xf numFmtId="0" fontId="89" fillId="0" borderId="0" xfId="0" applyNumberFormat="1" applyFont="1" applyFill="1" applyBorder="1" applyAlignment="1">
      <alignment horizontal="center" vertical="center" wrapText="1"/>
    </xf>
    <xf numFmtId="17" fontId="88" fillId="0" borderId="0" xfId="0" applyNumberFormat="1" applyFont="1" applyFill="1" applyBorder="1" applyAlignment="1">
      <alignment horizontal="center" vertical="center" wrapText="1"/>
    </xf>
    <xf numFmtId="17" fontId="87" fillId="0" borderId="0" xfId="0" applyNumberFormat="1" applyFont="1" applyFill="1" applyBorder="1" applyAlignment="1">
      <alignment horizontal="center" vertical="center" wrapText="1"/>
    </xf>
    <xf numFmtId="167" fontId="8" fillId="0" borderId="0" xfId="0" applyNumberFormat="1" applyFont="1" applyFill="1" applyBorder="1" applyAlignment="1">
      <alignment horizontal="right" vertical="center" wrapText="1"/>
    </xf>
    <xf numFmtId="167" fontId="90" fillId="0" borderId="0" xfId="0" applyNumberFormat="1" applyFont="1" applyFill="1" applyBorder="1" applyAlignment="1">
      <alignment horizontal="right" vertical="center" wrapText="1"/>
    </xf>
    <xf numFmtId="167" fontId="87" fillId="0" borderId="0" xfId="0" applyNumberFormat="1" applyFont="1" applyFill="1" applyBorder="1" applyAlignment="1">
      <alignment horizontal="right" vertical="center" wrapText="1"/>
    </xf>
    <xf numFmtId="44" fontId="93" fillId="0" borderId="0" xfId="0" applyNumberFormat="1" applyFont="1" applyFill="1" applyBorder="1" applyAlignment="1">
      <alignment horizontal="right" vertical="center" wrapText="1"/>
    </xf>
    <xf numFmtId="44" fontId="89" fillId="0" borderId="0" xfId="0" applyNumberFormat="1" applyFont="1" applyFill="1" applyBorder="1" applyAlignment="1">
      <alignment horizontal="right" vertical="center" wrapText="1"/>
    </xf>
    <xf numFmtId="0" fontId="90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 vertical="center"/>
    </xf>
    <xf numFmtId="44" fontId="96" fillId="0" borderId="0" xfId="0" applyNumberFormat="1" applyFont="1" applyFill="1" applyBorder="1" applyAlignment="1">
      <alignment horizontal="center" vertical="center"/>
    </xf>
    <xf numFmtId="44" fontId="93" fillId="0" borderId="0" xfId="0" applyNumberFormat="1" applyFont="1" applyFill="1" applyBorder="1" applyAlignment="1">
      <alignment horizontal="center" vertical="center"/>
    </xf>
    <xf numFmtId="166" fontId="89" fillId="0" borderId="0" xfId="0" applyNumberFormat="1" applyFont="1" applyFill="1" applyBorder="1" applyAlignment="1">
      <alignment horizontal="center" vertical="center"/>
    </xf>
    <xf numFmtId="16" fontId="90" fillId="0" borderId="0" xfId="0" applyNumberFormat="1" applyFont="1" applyFill="1" applyBorder="1" applyAlignment="1">
      <alignment horizontal="center" vertical="center"/>
    </xf>
    <xf numFmtId="16" fontId="87" fillId="0" borderId="0" xfId="0" applyNumberFormat="1" applyFont="1" applyFill="1" applyBorder="1" applyAlignment="1">
      <alignment horizontal="center" vertical="center"/>
    </xf>
    <xf numFmtId="17" fontId="87" fillId="0" borderId="0" xfId="0" applyNumberFormat="1" applyFont="1" applyFill="1" applyBorder="1" applyAlignment="1">
      <alignment horizontal="center" vertical="center"/>
    </xf>
    <xf numFmtId="44" fontId="48" fillId="0" borderId="0" xfId="0" applyNumberFormat="1" applyFont="1" applyFill="1" applyBorder="1" applyAlignment="1">
      <alignment horizontal="center" vertical="center" wrapText="1"/>
    </xf>
    <xf numFmtId="44" fontId="44" fillId="0" borderId="0" xfId="0" applyNumberFormat="1" applyFont="1" applyFill="1" applyBorder="1" applyAlignment="1">
      <alignment horizontal="center" vertical="center" wrapText="1"/>
    </xf>
    <xf numFmtId="44" fontId="53" fillId="0" borderId="0" xfId="0" applyNumberFormat="1" applyFont="1" applyFill="1" applyBorder="1" applyAlignment="1">
      <alignment horizontal="right" vertical="center" wrapText="1"/>
    </xf>
    <xf numFmtId="44" fontId="45" fillId="0" borderId="0" xfId="0" applyNumberFormat="1" applyFont="1" applyFill="1" applyBorder="1" applyAlignment="1">
      <alignment horizontal="right" vertical="center" wrapText="1"/>
    </xf>
    <xf numFmtId="167" fontId="93" fillId="0" borderId="0" xfId="0" applyNumberFormat="1" applyFont="1" applyFill="1" applyBorder="1" applyAlignment="1">
      <alignment horizontal="right" vertical="center" wrapText="1"/>
    </xf>
    <xf numFmtId="0" fontId="91" fillId="0" borderId="0" xfId="0" applyFont="1" applyFill="1" applyBorder="1" applyAlignment="1">
      <alignment horizontal="center" vertical="center"/>
    </xf>
    <xf numFmtId="44" fontId="91" fillId="0" borderId="0" xfId="0" applyNumberFormat="1" applyFont="1" applyFill="1" applyBorder="1" applyAlignment="1">
      <alignment horizontal="center" vertical="center"/>
    </xf>
    <xf numFmtId="44" fontId="48" fillId="0" borderId="0" xfId="0" applyNumberFormat="1" applyFont="1" applyFill="1" applyBorder="1" applyAlignment="1">
      <alignment horizontal="right" vertical="center" wrapText="1"/>
    </xf>
    <xf numFmtId="44" fontId="44" fillId="0" borderId="0" xfId="0" applyNumberFormat="1" applyFont="1" applyFill="1" applyBorder="1" applyAlignment="1">
      <alignment horizontal="right" vertical="center" wrapText="1"/>
    </xf>
    <xf numFmtId="166" fontId="82" fillId="0" borderId="0" xfId="0" applyNumberFormat="1" applyFont="1" applyFill="1" applyBorder="1" applyAlignment="1">
      <alignment horizontal="center" vertical="center"/>
    </xf>
    <xf numFmtId="165" fontId="89" fillId="0" borderId="0" xfId="0" applyNumberFormat="1" applyFont="1" applyBorder="1" applyAlignment="1">
      <alignment horizontal="center" vertical="center" wrapText="1"/>
    </xf>
    <xf numFmtId="0" fontId="89" fillId="0" borderId="0" xfId="0" applyNumberFormat="1" applyFont="1" applyBorder="1" applyAlignment="1">
      <alignment horizontal="center" vertical="center" wrapText="1"/>
    </xf>
    <xf numFmtId="165" fontId="45" fillId="0" borderId="0" xfId="1" applyNumberFormat="1" applyFont="1" applyFill="1" applyBorder="1" applyAlignment="1">
      <alignment horizontal="center" vertical="center" wrapText="1"/>
    </xf>
    <xf numFmtId="0" fontId="90" fillId="0" borderId="0" xfId="0" applyFont="1" applyFill="1" applyBorder="1"/>
    <xf numFmtId="0" fontId="87" fillId="0" borderId="0" xfId="0" applyFont="1" applyFill="1" applyBorder="1"/>
    <xf numFmtId="0" fontId="91" fillId="0" borderId="0" xfId="0" applyFont="1" applyFill="1" applyBorder="1"/>
    <xf numFmtId="44" fontId="91" fillId="0" borderId="0" xfId="0" applyNumberFormat="1" applyFont="1" applyFill="1" applyBorder="1"/>
    <xf numFmtId="0" fontId="45" fillId="0" borderId="0" xfId="0" applyNumberFormat="1" applyFont="1" applyBorder="1" applyAlignment="1">
      <alignment horizontal="center" vertical="center" wrapText="1"/>
    </xf>
    <xf numFmtId="164" fontId="45" fillId="0" borderId="0" xfId="0" applyNumberFormat="1" applyFont="1" applyBorder="1" applyAlignment="1">
      <alignment horizontal="center" vertical="center" wrapText="1"/>
    </xf>
    <xf numFmtId="165" fontId="45" fillId="0" borderId="0" xfId="1" applyNumberFormat="1" applyFont="1" applyBorder="1" applyAlignment="1">
      <alignment horizontal="center" vertical="center" wrapText="1"/>
    </xf>
    <xf numFmtId="0" fontId="4" fillId="0" borderId="0" xfId="0" applyFont="1" applyBorder="1"/>
    <xf numFmtId="171" fontId="6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44" fontId="41" fillId="0" borderId="0" xfId="0" applyNumberFormat="1" applyFont="1" applyFill="1" applyBorder="1" applyAlignment="1">
      <alignment horizontal="center" vertical="center" wrapText="1"/>
    </xf>
    <xf numFmtId="44" fontId="6" fillId="0" borderId="0" xfId="0" applyNumberFormat="1" applyFont="1" applyFill="1" applyBorder="1" applyAlignment="1">
      <alignment horizontal="center" vertical="center" wrapText="1"/>
    </xf>
    <xf numFmtId="171" fontId="6" fillId="0" borderId="0" xfId="0" applyNumberFormat="1" applyFont="1" applyFill="1" applyBorder="1" applyAlignment="1">
      <alignment horizontal="center" vertical="center"/>
    </xf>
    <xf numFmtId="171" fontId="6" fillId="0" borderId="0" xfId="0" applyNumberFormat="1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/>
    </xf>
    <xf numFmtId="171" fontId="10" fillId="0" borderId="0" xfId="0" applyNumberFormat="1" applyFont="1" applyFill="1" applyBorder="1" applyAlignment="1">
      <alignment horizontal="center" vertical="center"/>
    </xf>
    <xf numFmtId="165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horizontal="center" vertical="center" wrapText="1"/>
    </xf>
    <xf numFmtId="0" fontId="190" fillId="0" borderId="10" xfId="0" applyFont="1" applyFill="1" applyBorder="1" applyAlignment="1" applyProtection="1">
      <alignment horizontal="center" vertical="center" wrapText="1"/>
      <protection locked="0"/>
    </xf>
    <xf numFmtId="0" fontId="190" fillId="0" borderId="9" xfId="0" applyFont="1" applyFill="1" applyBorder="1" applyAlignment="1" applyProtection="1">
      <alignment horizontal="center" vertical="center" wrapText="1"/>
      <protection locked="0"/>
    </xf>
    <xf numFmtId="0" fontId="190" fillId="0" borderId="8" xfId="0" applyFont="1" applyFill="1" applyBorder="1" applyAlignment="1" applyProtection="1">
      <alignment horizontal="center" vertical="center" wrapText="1"/>
      <protection locked="0"/>
    </xf>
    <xf numFmtId="164" fontId="10" fillId="0" borderId="8" xfId="0" applyNumberFormat="1" applyFont="1" applyFill="1" applyBorder="1" applyAlignment="1">
      <alignment horizontal="center" vertical="center" wrapText="1"/>
    </xf>
    <xf numFmtId="164" fontId="10" fillId="0" borderId="9" xfId="0" applyNumberFormat="1" applyFont="1" applyFill="1" applyBorder="1" applyAlignment="1">
      <alignment horizontal="center" vertical="center" wrapText="1"/>
    </xf>
    <xf numFmtId="0" fontId="152" fillId="0" borderId="8" xfId="0" applyFont="1" applyFill="1" applyBorder="1" applyAlignment="1">
      <alignment horizontal="center" vertical="center" wrapText="1"/>
    </xf>
    <xf numFmtId="0" fontId="152" fillId="0" borderId="9" xfId="0" applyFont="1" applyFill="1" applyBorder="1" applyAlignment="1">
      <alignment horizontal="center" vertical="center" wrapText="1"/>
    </xf>
    <xf numFmtId="0" fontId="174" fillId="0" borderId="8" xfId="0" applyFont="1" applyFill="1" applyBorder="1" applyAlignment="1">
      <alignment horizontal="center" vertical="center" wrapText="1"/>
    </xf>
    <xf numFmtId="0" fontId="174" fillId="0" borderId="9" xfId="0" applyFont="1" applyFill="1" applyBorder="1" applyAlignment="1">
      <alignment horizontal="center" vertical="center" wrapText="1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189" fillId="0" borderId="53" xfId="0" applyFont="1" applyFill="1" applyBorder="1" applyAlignment="1">
      <alignment horizontal="center" vertical="center" wrapText="1"/>
    </xf>
    <xf numFmtId="0" fontId="189" fillId="0" borderId="54" xfId="0" applyFont="1" applyFill="1" applyBorder="1" applyAlignment="1">
      <alignment horizontal="center" vertical="center" wrapText="1"/>
    </xf>
    <xf numFmtId="172" fontId="136" fillId="0" borderId="37" xfId="0" applyNumberFormat="1" applyFont="1" applyFill="1" applyBorder="1" applyAlignment="1">
      <alignment horizontal="center" vertical="center"/>
    </xf>
    <xf numFmtId="172" fontId="136" fillId="0" borderId="39" xfId="0" applyNumberFormat="1" applyFont="1" applyFill="1" applyBorder="1" applyAlignment="1">
      <alignment horizontal="center" vertical="center"/>
    </xf>
    <xf numFmtId="169" fontId="136" fillId="0" borderId="68" xfId="0" applyNumberFormat="1" applyFont="1" applyFill="1" applyBorder="1" applyAlignment="1">
      <alignment horizontal="right" vertical="center"/>
    </xf>
    <xf numFmtId="169" fontId="136" fillId="0" borderId="70" xfId="0" applyNumberFormat="1" applyFont="1" applyFill="1" applyBorder="1" applyAlignment="1">
      <alignment horizontal="right" vertical="center"/>
    </xf>
    <xf numFmtId="169" fontId="136" fillId="0" borderId="69" xfId="0" applyNumberFormat="1" applyFont="1" applyFill="1" applyBorder="1" applyAlignment="1">
      <alignment horizontal="right" vertical="center"/>
    </xf>
    <xf numFmtId="172" fontId="136" fillId="0" borderId="40" xfId="0" applyNumberFormat="1" applyFont="1" applyFill="1" applyBorder="1" applyAlignment="1">
      <alignment horizontal="center" vertical="center"/>
    </xf>
    <xf numFmtId="0" fontId="135" fillId="0" borderId="36" xfId="0" applyNumberFormat="1" applyFont="1" applyFill="1" applyBorder="1" applyAlignment="1">
      <alignment horizontal="center" vertical="center"/>
    </xf>
    <xf numFmtId="0" fontId="135" fillId="0" borderId="22" xfId="0" applyNumberFormat="1" applyFont="1" applyFill="1" applyBorder="1" applyAlignment="1">
      <alignment horizontal="center" vertical="center"/>
    </xf>
    <xf numFmtId="0" fontId="135" fillId="0" borderId="38" xfId="0" applyNumberFormat="1" applyFont="1" applyFill="1" applyBorder="1" applyAlignment="1">
      <alignment horizontal="center" vertical="center"/>
    </xf>
    <xf numFmtId="44" fontId="135" fillId="0" borderId="59" xfId="0" applyNumberFormat="1" applyFont="1" applyFill="1" applyBorder="1" applyAlignment="1">
      <alignment horizontal="center" vertical="center"/>
    </xf>
    <xf numFmtId="44" fontId="135" fillId="0" borderId="23" xfId="0" applyNumberFormat="1" applyFont="1" applyFill="1" applyBorder="1" applyAlignment="1">
      <alignment horizontal="center" vertical="center"/>
    </xf>
    <xf numFmtId="44" fontId="135" fillId="0" borderId="60" xfId="0" applyNumberFormat="1" applyFont="1" applyFill="1" applyBorder="1" applyAlignment="1">
      <alignment horizontal="center" vertical="center"/>
    </xf>
    <xf numFmtId="170" fontId="136" fillId="0" borderId="68" xfId="0" applyNumberFormat="1" applyFont="1" applyFill="1" applyBorder="1" applyAlignment="1">
      <alignment horizontal="center" vertical="center"/>
    </xf>
    <xf numFmtId="170" fontId="136" fillId="0" borderId="70" xfId="0" applyNumberFormat="1" applyFont="1" applyFill="1" applyBorder="1" applyAlignment="1">
      <alignment horizontal="center" vertical="center"/>
    </xf>
    <xf numFmtId="170" fontId="136" fillId="0" borderId="69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169" fontId="136" fillId="0" borderId="68" xfId="0" applyNumberFormat="1" applyFont="1" applyFill="1" applyBorder="1" applyAlignment="1">
      <alignment horizontal="center" vertical="center"/>
    </xf>
    <xf numFmtId="169" fontId="136" fillId="0" borderId="69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 wrapText="1"/>
    </xf>
    <xf numFmtId="0" fontId="6" fillId="0" borderId="65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172" fontId="136" fillId="0" borderId="42" xfId="0" applyNumberFormat="1" applyFont="1" applyFill="1" applyBorder="1" applyAlignment="1">
      <alignment horizontal="center" vertical="center"/>
    </xf>
    <xf numFmtId="172" fontId="136" fillId="0" borderId="63" xfId="0" applyNumberFormat="1" applyFont="1" applyFill="1" applyBorder="1" applyAlignment="1">
      <alignment horizontal="center" vertical="center"/>
    </xf>
    <xf numFmtId="172" fontId="136" fillId="0" borderId="44" xfId="0" applyNumberFormat="1" applyFont="1" applyFill="1" applyBorder="1" applyAlignment="1">
      <alignment horizontal="center" vertical="center"/>
    </xf>
    <xf numFmtId="169" fontId="136" fillId="0" borderId="61" xfId="0" applyNumberFormat="1" applyFont="1" applyFill="1" applyBorder="1" applyAlignment="1">
      <alignment horizontal="center" vertical="center"/>
    </xf>
    <xf numFmtId="169" fontId="136" fillId="0" borderId="62" xfId="0" applyNumberFormat="1" applyFont="1" applyFill="1" applyBorder="1" applyAlignment="1">
      <alignment horizontal="center" vertical="center"/>
    </xf>
    <xf numFmtId="169" fontId="136" fillId="0" borderId="64" xfId="0" applyNumberFormat="1" applyFont="1" applyFill="1" applyBorder="1" applyAlignment="1">
      <alignment horizontal="center" vertical="center"/>
    </xf>
    <xf numFmtId="170" fontId="136" fillId="0" borderId="61" xfId="0" applyNumberFormat="1" applyFont="1" applyFill="1" applyBorder="1" applyAlignment="1">
      <alignment horizontal="center" vertical="center"/>
    </xf>
    <xf numFmtId="170" fontId="136" fillId="0" borderId="62" xfId="0" applyNumberFormat="1" applyFont="1" applyFill="1" applyBorder="1" applyAlignment="1">
      <alignment horizontal="center" vertical="center"/>
    </xf>
    <xf numFmtId="170" fontId="136" fillId="0" borderId="64" xfId="0" applyNumberFormat="1" applyFont="1" applyFill="1" applyBorder="1" applyAlignment="1">
      <alignment horizontal="center" vertical="center"/>
    </xf>
    <xf numFmtId="0" fontId="136" fillId="0" borderId="61" xfId="0" applyNumberFormat="1" applyFont="1" applyFill="1" applyBorder="1" applyAlignment="1">
      <alignment horizontal="center" vertical="center" wrapText="1"/>
    </xf>
    <xf numFmtId="0" fontId="136" fillId="0" borderId="62" xfId="0" applyNumberFormat="1" applyFont="1" applyFill="1" applyBorder="1" applyAlignment="1">
      <alignment horizontal="center" vertical="center" wrapText="1"/>
    </xf>
    <xf numFmtId="0" fontId="136" fillId="0" borderId="64" xfId="0" applyNumberFormat="1" applyFont="1" applyFill="1" applyBorder="1" applyAlignment="1">
      <alignment horizontal="center" vertical="center" wrapText="1"/>
    </xf>
    <xf numFmtId="44" fontId="136" fillId="0" borderId="42" xfId="0" applyNumberFormat="1" applyFont="1" applyFill="1" applyBorder="1" applyAlignment="1">
      <alignment horizontal="center" vertical="center" wrapText="1"/>
    </xf>
    <xf numFmtId="44" fontId="136" fillId="0" borderId="63" xfId="0" applyNumberFormat="1" applyFont="1" applyFill="1" applyBorder="1" applyAlignment="1">
      <alignment horizontal="center" vertical="center" wrapText="1"/>
    </xf>
    <xf numFmtId="44" fontId="136" fillId="0" borderId="44" xfId="0" applyNumberFormat="1" applyFont="1" applyFill="1" applyBorder="1" applyAlignment="1">
      <alignment horizontal="center" vertical="center" wrapText="1"/>
    </xf>
    <xf numFmtId="167" fontId="135" fillId="0" borderId="37" xfId="0" applyNumberFormat="1" applyFont="1" applyFill="1" applyBorder="1" applyAlignment="1">
      <alignment horizontal="right" vertical="center"/>
    </xf>
    <xf numFmtId="167" fontId="135" fillId="0" borderId="40" xfId="0" applyNumberFormat="1" applyFont="1" applyFill="1" applyBorder="1" applyAlignment="1">
      <alignment horizontal="right" vertical="center"/>
    </xf>
    <xf numFmtId="0" fontId="135" fillId="0" borderId="68" xfId="0" applyNumberFormat="1" applyFont="1" applyFill="1" applyBorder="1" applyAlignment="1">
      <alignment horizontal="center" vertical="center"/>
    </xf>
    <xf numFmtId="0" fontId="135" fillId="0" borderId="69" xfId="0" applyNumberFormat="1" applyFont="1" applyFill="1" applyBorder="1" applyAlignment="1">
      <alignment horizontal="center" vertical="center"/>
    </xf>
    <xf numFmtId="167" fontId="135" fillId="0" borderId="39" xfId="0" applyNumberFormat="1" applyFont="1" applyFill="1" applyBorder="1" applyAlignment="1">
      <alignment horizontal="right" vertical="center"/>
    </xf>
    <xf numFmtId="0" fontId="135" fillId="0" borderId="68" xfId="0" applyFont="1" applyFill="1" applyBorder="1" applyAlignment="1">
      <alignment horizontal="center" vertical="center"/>
    </xf>
    <xf numFmtId="0" fontId="135" fillId="0" borderId="70" xfId="0" applyFont="1" applyFill="1" applyBorder="1" applyAlignment="1">
      <alignment horizontal="center" vertical="center"/>
    </xf>
    <xf numFmtId="0" fontId="135" fillId="0" borderId="69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wrapText="1"/>
    </xf>
    <xf numFmtId="0" fontId="10" fillId="0" borderId="75" xfId="0" applyFont="1" applyFill="1" applyBorder="1" applyAlignment="1">
      <alignment horizontal="center" wrapText="1"/>
    </xf>
    <xf numFmtId="0" fontId="148" fillId="6" borderId="0" xfId="0" applyFont="1" applyFill="1" applyAlignment="1">
      <alignment horizontal="center" vertical="center"/>
    </xf>
    <xf numFmtId="0" fontId="151" fillId="0" borderId="0" xfId="0" applyFont="1" applyFill="1" applyBorder="1" applyAlignment="1">
      <alignment horizontal="center" vertical="center"/>
    </xf>
    <xf numFmtId="0" fontId="151" fillId="0" borderId="3" xfId="0" applyFont="1" applyFill="1" applyBorder="1" applyAlignment="1">
      <alignment horizontal="center" vertical="center"/>
    </xf>
    <xf numFmtId="0" fontId="151" fillId="0" borderId="3" xfId="0" applyFont="1" applyFill="1" applyBorder="1" applyAlignment="1">
      <alignment horizontal="center" vertical="center" wrapText="1"/>
    </xf>
    <xf numFmtId="167" fontId="151" fillId="0" borderId="3" xfId="0" applyNumberFormat="1" applyFont="1" applyFill="1" applyBorder="1" applyAlignment="1">
      <alignment horizontal="center" vertical="center"/>
    </xf>
  </cellXfs>
  <cellStyles count="5">
    <cellStyle name="Monétaire" xfId="3" builtinId="4"/>
    <cellStyle name="Normal" xfId="0" builtinId="0"/>
    <cellStyle name="Normal 2" xfId="2"/>
    <cellStyle name="Normal 3" xfId="4"/>
    <cellStyle name="Pourcentage" xfId="1" builtinId="5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99FF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4DDFF"/>
      <color rgb="FFFFAFAF"/>
      <color rgb="FFB0FF97"/>
      <color rgb="FFE2D5FF"/>
      <color rgb="FFD9F5FF"/>
      <color rgb="FFCC00CC"/>
      <color rgb="FF00CC00"/>
      <color rgb="FF000066"/>
      <color rgb="FFFF0066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PD0FQ7E9\07.%20Rapports%20d'activit&#233;s\C4%20-%20Rapport%20d'activit&#233;s%20groupes%20et%20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PD0FQ7E9\Carcassonne%20Nord\I\Innovation%20Voyages\15.%2002%20au%2003%20janvier%202018\Innovation%20Voyages%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PD0FQ7E9\01.%20Mails%20types\01.%20Prop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ommun loisirs"/>
      <sheetName val="CONSTAT SIGNE ET EN ATTENTE"/>
      <sheetName val="rapport d'activité commerciale"/>
      <sheetName val="Actions hebdo 13"/>
      <sheetName val="rapport des ventes groupe € "/>
      <sheetName val="actions hebdo sabine 12"/>
      <sheetName val="nouvel extract"/>
      <sheetName val=" fichier contact groupes"/>
      <sheetName val="CA Stés Septembre 12"/>
      <sheetName val="CA Stés Aout 12"/>
      <sheetName val="CONSTAT demarchage"/>
      <sheetName val="FAMILLE SEGMENT"/>
      <sheetName val="CODE HTLS"/>
      <sheetName val="code initiales"/>
      <sheetName val="secteur ACTIVITES DETAILS corpo"/>
      <sheetName val="qualif"/>
      <sheetName val="CLIENT PROSPECT"/>
      <sheetName val="type de ct"/>
      <sheetName val="mode de visite"/>
      <sheetName val="Feuil3"/>
      <sheetName val="statut "/>
      <sheetName val="bdd segm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FAMILLE SEGMENT</v>
          </cell>
        </row>
        <row r="2">
          <cell r="A2" t="str">
            <v>CORPO SOCIETE</v>
          </cell>
        </row>
        <row r="3">
          <cell r="A3" t="str">
            <v xml:space="preserve">LOISIRS SOCIETE </v>
          </cell>
        </row>
        <row r="4">
          <cell r="A4" t="str">
            <v>PRESS</v>
          </cell>
        </row>
        <row r="5">
          <cell r="A5" t="str">
            <v>IND</v>
          </cell>
        </row>
        <row r="6">
          <cell r="A6" t="str">
            <v>PARTNER</v>
          </cell>
        </row>
      </sheetData>
      <sheetData sheetId="12">
        <row r="1">
          <cell r="B1" t="str">
            <v>AUX</v>
          </cell>
        </row>
        <row r="2">
          <cell r="B2" t="str">
            <v>ML</v>
          </cell>
        </row>
        <row r="3">
          <cell r="B3" t="str">
            <v>CAR</v>
          </cell>
        </row>
        <row r="4">
          <cell r="B4" t="str">
            <v>CAN</v>
          </cell>
        </row>
        <row r="5">
          <cell r="B5" t="str">
            <v>NCY</v>
          </cell>
        </row>
        <row r="6">
          <cell r="B6" t="str">
            <v>CNA</v>
          </cell>
        </row>
        <row r="7">
          <cell r="B7" t="str">
            <v>CNB</v>
          </cell>
        </row>
        <row r="8">
          <cell r="B8" t="str">
            <v>SXB</v>
          </cell>
        </row>
        <row r="9">
          <cell r="B9" t="str">
            <v>GHP</v>
          </cell>
        </row>
        <row r="10">
          <cell r="B10" t="str">
            <v>LEN</v>
          </cell>
        </row>
        <row r="11">
          <cell r="B11" t="str">
            <v>LAN</v>
          </cell>
        </row>
        <row r="12">
          <cell r="B12" t="str">
            <v>CHA</v>
          </cell>
        </row>
        <row r="13">
          <cell r="B13" t="str">
            <v>SIE</v>
          </cell>
        </row>
        <row r="14">
          <cell r="B14" t="str">
            <v>LUX</v>
          </cell>
        </row>
        <row r="15">
          <cell r="B15" t="str">
            <v>VAL</v>
          </cell>
        </row>
        <row r="16">
          <cell r="B16" t="str">
            <v>TLS</v>
          </cell>
        </row>
        <row r="17">
          <cell r="B17" t="str">
            <v>DAX</v>
          </cell>
        </row>
        <row r="18">
          <cell r="B18" t="str">
            <v>ALL</v>
          </cell>
        </row>
      </sheetData>
      <sheetData sheetId="13">
        <row r="2">
          <cell r="B2" t="str">
            <v>SK</v>
          </cell>
        </row>
        <row r="3">
          <cell r="B3" t="str">
            <v>AR</v>
          </cell>
        </row>
        <row r="4">
          <cell r="B4" t="str">
            <v>MF</v>
          </cell>
        </row>
        <row r="5">
          <cell r="B5" t="str">
            <v>CG</v>
          </cell>
        </row>
        <row r="6">
          <cell r="B6" t="str">
            <v>SR</v>
          </cell>
        </row>
      </sheetData>
      <sheetData sheetId="14">
        <row r="1">
          <cell r="A1" t="str">
            <v>Agences de voyages</v>
          </cell>
        </row>
        <row r="2">
          <cell r="A2" t="str">
            <v>Agence réceptive France</v>
          </cell>
        </row>
        <row r="3">
          <cell r="A3" t="str">
            <v>Agence réceptive étranger</v>
          </cell>
        </row>
        <row r="4">
          <cell r="A4" t="str">
            <v>Agence réceptive, Groupiste</v>
          </cell>
        </row>
        <row r="5">
          <cell r="A5" t="str">
            <v>Association</v>
          </cell>
        </row>
        <row r="6">
          <cell r="A6" t="str">
            <v>Autocariste Allemagne</v>
          </cell>
        </row>
        <row r="7">
          <cell r="A7" t="str">
            <v>Autocariste Autriche</v>
          </cell>
        </row>
        <row r="8">
          <cell r="A8" t="str">
            <v>Autocariste Belgique</v>
          </cell>
        </row>
        <row r="9">
          <cell r="A9" t="str">
            <v>Autocariste Espagne</v>
          </cell>
        </row>
        <row r="10">
          <cell r="A10" t="str">
            <v>Autocariste France</v>
          </cell>
        </row>
        <row r="11">
          <cell r="A11" t="str">
            <v>Autocariste Grèce</v>
          </cell>
        </row>
        <row r="12">
          <cell r="A12" t="str">
            <v>Autocariste Italie</v>
          </cell>
        </row>
        <row r="13">
          <cell r="A13" t="str">
            <v>Autocariste Pologne</v>
          </cell>
        </row>
        <row r="14">
          <cell r="A14" t="str">
            <v>Autocariste Rép. Tchèque</v>
          </cell>
        </row>
        <row r="15">
          <cell r="A15" t="str">
            <v>Autocariste Roumanie</v>
          </cell>
        </row>
        <row r="16">
          <cell r="A16" t="str">
            <v>Autocariste Suisse</v>
          </cell>
        </row>
        <row r="17">
          <cell r="A17" t="str">
            <v>Centre de formation - Ecole</v>
          </cell>
        </row>
        <row r="18">
          <cell r="A18" t="str">
            <v>Club sportif</v>
          </cell>
        </row>
        <row r="19">
          <cell r="A19" t="str">
            <v>Coffrets</v>
          </cell>
        </row>
        <row r="20">
          <cell r="A20" t="str">
            <v>Compagnie spectacles</v>
          </cell>
        </row>
        <row r="21">
          <cell r="A21" t="str">
            <v xml:space="preserve">Corpo </v>
          </cell>
        </row>
        <row r="22">
          <cell r="A22" t="str">
            <v>Ecole</v>
          </cell>
        </row>
        <row r="23">
          <cell r="A23" t="str">
            <v>Evénementiel</v>
          </cell>
        </row>
        <row r="24">
          <cell r="A24" t="str">
            <v>Fédération sportive</v>
          </cell>
        </row>
        <row r="25">
          <cell r="A25" t="str">
            <v>Grossiste</v>
          </cell>
        </row>
        <row r="26">
          <cell r="A26" t="str">
            <v>Groupiste</v>
          </cell>
        </row>
        <row r="27">
          <cell r="A27" t="str">
            <v>Immo agences</v>
          </cell>
        </row>
        <row r="28">
          <cell r="A28" t="str">
            <v>Institutionnel</v>
          </cell>
        </row>
        <row r="29">
          <cell r="A29" t="str">
            <v>Organisation politique</v>
          </cell>
        </row>
        <row r="30">
          <cell r="A30" t="str">
            <v>Presse</v>
          </cell>
        </row>
        <row r="31">
          <cell r="A31" t="str">
            <v>Réceptif</v>
          </cell>
        </row>
        <row r="32">
          <cell r="A32" t="str">
            <v>Restaurant, traiteur</v>
          </cell>
        </row>
        <row r="33">
          <cell r="A33" t="str">
            <v>Site Media</v>
          </cell>
        </row>
        <row r="34">
          <cell r="A34" t="str">
            <v>Tour Opérateur</v>
          </cell>
        </row>
        <row r="35">
          <cell r="A35" t="str">
            <v>Tour Opérateur - Belgique</v>
          </cell>
        </row>
        <row r="36">
          <cell r="A36" t="str">
            <v>Tourisme, voyages</v>
          </cell>
        </row>
        <row r="37">
          <cell r="A37" t="str">
            <v>Vente flash</v>
          </cell>
        </row>
      </sheetData>
      <sheetData sheetId="15"/>
      <sheetData sheetId="16"/>
      <sheetData sheetId="17"/>
      <sheetData sheetId="18">
        <row r="2">
          <cell r="A2" t="str">
            <v>Appel tel au client</v>
          </cell>
        </row>
        <row r="3">
          <cell r="A3" t="str">
            <v>Appel tel du client</v>
          </cell>
        </row>
        <row r="4">
          <cell r="A4" t="str">
            <v>Contacts hôtels</v>
          </cell>
        </row>
        <row r="5">
          <cell r="A5" t="str">
            <v>Courrier</v>
          </cell>
        </row>
        <row r="6">
          <cell r="A6" t="str">
            <v>Demande groupes client</v>
          </cell>
        </row>
        <row r="7">
          <cell r="A7" t="str">
            <v>Mail au client</v>
          </cell>
        </row>
        <row r="8">
          <cell r="A8" t="str">
            <v>Mail du client</v>
          </cell>
        </row>
        <row r="9">
          <cell r="A9" t="str">
            <v>Prospection avec rendez vous</v>
          </cell>
        </row>
        <row r="10">
          <cell r="A10" t="str">
            <v>Prospection sans rendez vous</v>
          </cell>
        </row>
        <row r="11">
          <cell r="A11" t="str">
            <v>Prospection ag. récep. Occitanie</v>
          </cell>
        </row>
        <row r="12">
          <cell r="A12" t="str">
            <v xml:space="preserve">Prospection ag. récep. Paris </v>
          </cell>
        </row>
        <row r="13">
          <cell r="A13" t="str">
            <v>Prospection auto. Allemagne</v>
          </cell>
        </row>
        <row r="14">
          <cell r="A14" t="str">
            <v>Prospection auto. Belgique</v>
          </cell>
        </row>
        <row r="15">
          <cell r="A15" t="str">
            <v>Prospection auto. Espagne</v>
          </cell>
        </row>
        <row r="16">
          <cell r="A16" t="str">
            <v>Prospection auto. France</v>
          </cell>
        </row>
        <row r="17">
          <cell r="A17" t="str">
            <v>Relevé bus</v>
          </cell>
        </row>
        <row r="18">
          <cell r="A18" t="str">
            <v>Salon</v>
          </cell>
        </row>
        <row r="19">
          <cell r="A19" t="str">
            <v>Visite du Client</v>
          </cell>
        </row>
      </sheetData>
      <sheetData sheetId="19"/>
      <sheetData sheetId="20"/>
      <sheetData sheetId="21">
        <row r="2">
          <cell r="D2">
            <v>2011</v>
          </cell>
        </row>
        <row r="3">
          <cell r="D3">
            <v>2012</v>
          </cell>
        </row>
        <row r="4">
          <cell r="D4">
            <v>2013</v>
          </cell>
        </row>
        <row r="5">
          <cell r="D5">
            <v>2014</v>
          </cell>
        </row>
        <row r="6">
          <cell r="D6">
            <v>2015</v>
          </cell>
        </row>
        <row r="7">
          <cell r="D7">
            <v>2016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 hotels"/>
      <sheetName val="Toute ville"/>
      <sheetName val="TYPE GROUPE SANS PDJ "/>
      <sheetName val="BDD"/>
      <sheetName val="Anglais"/>
      <sheetName val="Lux"/>
      <sheetName val="Lux (anglais)"/>
      <sheetName val="Val, Lannion, Carca"/>
      <sheetName val="Val, Lan, Carca (anglais)"/>
      <sheetName val="SOUR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"/>
      <sheetName val="Relances clients"/>
      <sheetName val="Options hotels"/>
      <sheetName val="Résa hotels"/>
      <sheetName val="Confirm options clients"/>
      <sheetName val="Source"/>
      <sheetName val="Feuil1"/>
      <sheetName val="Chin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3">
          <cell r="A23" t="str">
            <v>Chambres Single</v>
          </cell>
        </row>
        <row r="24">
          <cell r="A24" t="str">
            <v>Room Single</v>
          </cell>
        </row>
        <row r="25">
          <cell r="A25" t="str">
            <v>single</v>
          </cell>
        </row>
        <row r="26">
          <cell r="A26" t="str">
            <v>--------------------------------------------</v>
          </cell>
        </row>
        <row r="27">
          <cell r="A27" t="str">
            <v>1 single gratuite</v>
          </cell>
        </row>
        <row r="28">
          <cell r="A28" t="str">
            <v xml:space="preserve"> 1 free single</v>
          </cell>
        </row>
        <row r="29">
          <cell r="A29" t="str">
            <v>--------------------------------------------</v>
          </cell>
        </row>
        <row r="30">
          <cell r="A30" t="str">
            <v>Chambres Double</v>
          </cell>
        </row>
        <row r="31">
          <cell r="A31" t="str">
            <v>Room Double</v>
          </cell>
        </row>
        <row r="32">
          <cell r="A32" t="str">
            <v>double</v>
          </cell>
        </row>
        <row r="33">
          <cell r="A33" t="str">
            <v>--------------------------------------------</v>
          </cell>
        </row>
        <row r="34">
          <cell r="A34" t="str">
            <v>Chambres Twin</v>
          </cell>
        </row>
        <row r="35">
          <cell r="A35" t="str">
            <v>Room Twin</v>
          </cell>
        </row>
        <row r="36">
          <cell r="A36" t="str">
            <v>twin</v>
          </cell>
        </row>
        <row r="37">
          <cell r="A37" t="str">
            <v>--------------------------------------------</v>
          </cell>
        </row>
        <row r="38">
          <cell r="A38" t="str">
            <v>Chambres Triple</v>
          </cell>
        </row>
        <row r="39">
          <cell r="A39" t="str">
            <v>Room Triple</v>
          </cell>
        </row>
        <row r="40">
          <cell r="A40" t="str">
            <v>triple</v>
          </cell>
        </row>
        <row r="41">
          <cell r="A41" t="str">
            <v>--------------------------------------------</v>
          </cell>
        </row>
        <row r="42">
          <cell r="A42" t="str">
            <v>Chambres Quad</v>
          </cell>
        </row>
        <row r="43">
          <cell r="A43" t="str">
            <v>Room Quad</v>
          </cell>
        </row>
        <row r="44">
          <cell r="A44" t="str">
            <v>quad</v>
          </cell>
        </row>
        <row r="45">
          <cell r="A45" t="str">
            <v>--------------------------------------------</v>
          </cell>
        </row>
        <row r="46">
          <cell r="A46" t="str">
            <v>Supp. Taxe de séjour</v>
          </cell>
        </row>
        <row r="47">
          <cell r="A47" t="str">
            <v>Supp. Tourist tax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B3"/>
  <sheetViews>
    <sheetView showGridLines="0" workbookViewId="0">
      <pane ySplit="1" topLeftCell="A2" activePane="bottomLeft" state="frozen"/>
      <selection pane="bottomLeft" activeCell="D10" sqref="D10"/>
    </sheetView>
  </sheetViews>
  <sheetFormatPr baseColWidth="10" defaultRowHeight="20.25" customHeight="1" x14ac:dyDescent="0.25"/>
  <cols>
    <col min="1" max="1" width="12.7109375" style="539" customWidth="1"/>
    <col min="2" max="2" width="44.85546875" style="47" customWidth="1"/>
    <col min="3" max="16384" width="11.42578125" style="537"/>
  </cols>
  <sheetData>
    <row r="1" spans="1:2" ht="20.25" customHeight="1" x14ac:dyDescent="0.25">
      <c r="A1" s="47" t="s">
        <v>51</v>
      </c>
      <c r="B1" s="47" t="s">
        <v>46</v>
      </c>
    </row>
    <row r="2" spans="1:2" ht="20.25" customHeight="1" x14ac:dyDescent="0.25">
      <c r="A2" s="47" t="s">
        <v>50</v>
      </c>
      <c r="B2" s="538" t="s">
        <v>54</v>
      </c>
    </row>
    <row r="3" spans="1:2" ht="20.25" customHeight="1" x14ac:dyDescent="0.25">
      <c r="B3" s="46"/>
    </row>
  </sheetData>
  <autoFilter ref="A1:B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A3E7FF"/>
  </sheetPr>
  <dimension ref="A1:AH450"/>
  <sheetViews>
    <sheetView showGridLines="0" zoomScaleNormal="100" workbookViewId="0">
      <pane ySplit="1" topLeftCell="A2" activePane="bottomLeft" state="frozen"/>
      <selection pane="bottomLeft" sqref="A1:XFD1"/>
    </sheetView>
  </sheetViews>
  <sheetFormatPr baseColWidth="10" defaultRowHeight="33" customHeight="1" x14ac:dyDescent="0.25"/>
  <cols>
    <col min="1" max="1" width="9.5703125" style="417" customWidth="1"/>
    <col min="2" max="2" width="8.7109375" style="418" customWidth="1"/>
    <col min="3" max="3" width="30.7109375" style="419" customWidth="1"/>
    <col min="4" max="4" width="27.7109375" style="420" customWidth="1"/>
    <col min="5" max="6" width="25.7109375" style="421" customWidth="1"/>
    <col min="7" max="7" width="7.7109375" style="422" customWidth="1"/>
    <col min="8" max="8" width="7.85546875" style="423" customWidth="1"/>
    <col min="9" max="21" width="7" style="424" customWidth="1"/>
    <col min="22" max="24" width="6.85546875" style="424" customWidth="1"/>
    <col min="25" max="25" width="9.28515625" style="425" customWidth="1"/>
    <col min="26" max="26" width="3.5703125" style="426" customWidth="1"/>
    <col min="27" max="27" width="8.85546875" style="427" customWidth="1"/>
    <col min="28" max="28" width="3.5703125" style="426" customWidth="1"/>
    <col min="29" max="29" width="9.28515625" style="427" customWidth="1"/>
    <col min="30" max="30" width="14.5703125" style="551" hidden="1" customWidth="1"/>
    <col min="31" max="31" width="16.7109375" style="428" hidden="1" customWidth="1"/>
    <col min="32" max="32" width="6.28515625" style="429" hidden="1" customWidth="1"/>
    <col min="33" max="33" width="1.7109375" style="415" customWidth="1"/>
    <col min="34" max="34" width="1.5703125" style="415" customWidth="1"/>
    <col min="35" max="16384" width="11.42578125" style="415"/>
  </cols>
  <sheetData>
    <row r="1" spans="1:34" s="400" customFormat="1" ht="34.5" customHeight="1" x14ac:dyDescent="0.25">
      <c r="A1" s="458" t="s">
        <v>0</v>
      </c>
      <c r="B1" s="459" t="s">
        <v>1</v>
      </c>
      <c r="C1" s="403" t="s">
        <v>2</v>
      </c>
      <c r="D1" s="404" t="s">
        <v>3</v>
      </c>
      <c r="E1" s="405" t="s">
        <v>4</v>
      </c>
      <c r="F1" s="405" t="s">
        <v>5</v>
      </c>
      <c r="G1" s="458" t="s">
        <v>6</v>
      </c>
      <c r="H1" s="407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60" t="s">
        <v>16</v>
      </c>
      <c r="Z1" s="979" t="s">
        <v>38</v>
      </c>
      <c r="AA1" s="978"/>
      <c r="AB1" s="977" t="s">
        <v>39</v>
      </c>
      <c r="AC1" s="978"/>
      <c r="AD1" s="461" t="s">
        <v>42</v>
      </c>
      <c r="AE1" s="461" t="s">
        <v>44</v>
      </c>
      <c r="AF1" s="461" t="s">
        <v>19</v>
      </c>
    </row>
    <row r="2" spans="1:34" s="413" customFormat="1" ht="28.5" customHeight="1" x14ac:dyDescent="0.25">
      <c r="A2" s="401">
        <f>AA2+9</f>
        <v>43105</v>
      </c>
      <c r="B2" s="402">
        <v>43091</v>
      </c>
      <c r="C2" s="403" t="s">
        <v>54</v>
      </c>
      <c r="D2" s="204" t="s">
        <v>54</v>
      </c>
      <c r="E2" s="405">
        <v>43114</v>
      </c>
      <c r="F2" s="405">
        <v>43119</v>
      </c>
      <c r="G2" s="406">
        <f t="shared" ref="G2:G3" si="0">F2-E2</f>
        <v>5</v>
      </c>
      <c r="H2" s="407">
        <v>14</v>
      </c>
      <c r="I2" s="408"/>
      <c r="J2" s="408"/>
      <c r="K2" s="408"/>
      <c r="L2" s="408">
        <v>43101</v>
      </c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549">
        <v>0</v>
      </c>
      <c r="Z2" s="409" t="s">
        <v>48</v>
      </c>
      <c r="AA2" s="410">
        <v>43096</v>
      </c>
      <c r="AB2" s="409"/>
      <c r="AC2" s="410"/>
      <c r="AD2" s="411">
        <v>0</v>
      </c>
      <c r="AE2" s="412">
        <f t="shared" ref="AE2:AE3" si="1">Y2-AD2</f>
        <v>0</v>
      </c>
      <c r="AF2" s="550"/>
    </row>
    <row r="3" spans="1:34" s="413" customFormat="1" ht="28.5" customHeight="1" x14ac:dyDescent="0.25">
      <c r="A3" s="401">
        <f>AA3+9</f>
        <v>43098</v>
      </c>
      <c r="B3" s="402">
        <v>43062</v>
      </c>
      <c r="C3" s="403" t="s">
        <v>54</v>
      </c>
      <c r="D3" s="204" t="s">
        <v>54</v>
      </c>
      <c r="E3" s="405">
        <v>43120</v>
      </c>
      <c r="F3" s="405">
        <v>43128</v>
      </c>
      <c r="G3" s="406">
        <f t="shared" si="0"/>
        <v>8</v>
      </c>
      <c r="H3" s="407">
        <v>10</v>
      </c>
      <c r="I3" s="408"/>
      <c r="J3" s="408"/>
      <c r="K3" s="408">
        <v>43101</v>
      </c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549">
        <v>0</v>
      </c>
      <c r="Z3" s="409" t="s">
        <v>48</v>
      </c>
      <c r="AA3" s="410">
        <v>43089</v>
      </c>
      <c r="AB3" s="409"/>
      <c r="AC3" s="410"/>
      <c r="AD3" s="411">
        <v>0</v>
      </c>
      <c r="AE3" s="412">
        <f t="shared" si="1"/>
        <v>0</v>
      </c>
      <c r="AF3" s="550"/>
    </row>
    <row r="4" spans="1:34" ht="28.5" customHeight="1" x14ac:dyDescent="0.25">
      <c r="A4" s="401"/>
      <c r="B4" s="402"/>
      <c r="C4" s="403"/>
      <c r="D4" s="204"/>
      <c r="E4" s="405"/>
      <c r="F4" s="405"/>
      <c r="G4" s="406"/>
      <c r="H4" s="407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549"/>
      <c r="Z4" s="409"/>
      <c r="AA4" s="410"/>
      <c r="AB4" s="409"/>
      <c r="AC4" s="410"/>
      <c r="AD4" s="411"/>
      <c r="AE4" s="412"/>
      <c r="AF4" s="550"/>
      <c r="AG4" s="413"/>
      <c r="AH4" s="413"/>
    </row>
    <row r="5" spans="1:34" s="413" customFormat="1" ht="28.5" customHeight="1" x14ac:dyDescent="0.25">
      <c r="A5" s="401"/>
      <c r="B5" s="402"/>
      <c r="C5" s="403"/>
      <c r="D5" s="204"/>
      <c r="E5" s="405"/>
      <c r="F5" s="405"/>
      <c r="G5" s="406"/>
      <c r="H5" s="407"/>
      <c r="I5" s="408"/>
      <c r="J5" s="408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549"/>
      <c r="Z5" s="409"/>
      <c r="AA5" s="410"/>
      <c r="AB5" s="409"/>
      <c r="AC5" s="410"/>
      <c r="AD5" s="411"/>
      <c r="AE5" s="412"/>
      <c r="AF5" s="550"/>
    </row>
    <row r="6" spans="1:34" s="413" customFormat="1" ht="28.5" customHeight="1" x14ac:dyDescent="0.25">
      <c r="A6" s="401"/>
      <c r="B6" s="402"/>
      <c r="C6" s="403"/>
      <c r="D6" s="204"/>
      <c r="E6" s="405"/>
      <c r="F6" s="405"/>
      <c r="G6" s="406"/>
      <c r="H6" s="407"/>
      <c r="I6" s="408"/>
      <c r="J6" s="408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549"/>
      <c r="Z6" s="409"/>
      <c r="AA6" s="410"/>
      <c r="AB6" s="409"/>
      <c r="AC6" s="410"/>
      <c r="AD6" s="411"/>
      <c r="AE6" s="412"/>
      <c r="AF6" s="550"/>
    </row>
    <row r="7" spans="1:34" s="413" customFormat="1" ht="28.5" customHeight="1" x14ac:dyDescent="0.25">
      <c r="A7" s="401"/>
      <c r="B7" s="402"/>
      <c r="C7" s="403"/>
      <c r="D7" s="204"/>
      <c r="E7" s="405"/>
      <c r="F7" s="405"/>
      <c r="G7" s="406"/>
      <c r="H7" s="407"/>
      <c r="I7" s="408"/>
      <c r="J7" s="408"/>
      <c r="K7" s="408"/>
      <c r="L7" s="408"/>
      <c r="M7" s="408"/>
      <c r="N7" s="408"/>
      <c r="O7" s="408"/>
      <c r="P7" s="408"/>
      <c r="Q7" s="408"/>
      <c r="R7" s="408"/>
      <c r="S7" s="408"/>
      <c r="T7" s="408"/>
      <c r="U7" s="408"/>
      <c r="V7" s="408"/>
      <c r="W7" s="408"/>
      <c r="X7" s="408"/>
      <c r="Y7" s="549"/>
      <c r="Z7" s="409"/>
      <c r="AA7" s="410"/>
      <c r="AB7" s="409"/>
      <c r="AC7" s="410"/>
      <c r="AD7" s="411"/>
      <c r="AE7" s="412"/>
      <c r="AF7" s="550"/>
    </row>
    <row r="8" spans="1:34" s="413" customFormat="1" ht="28.5" customHeight="1" x14ac:dyDescent="0.25">
      <c r="A8" s="401"/>
      <c r="B8" s="402"/>
      <c r="C8" s="403"/>
      <c r="D8" s="204"/>
      <c r="E8" s="405"/>
      <c r="F8" s="405"/>
      <c r="G8" s="406"/>
      <c r="H8" s="407"/>
      <c r="I8" s="408"/>
      <c r="J8" s="408"/>
      <c r="K8" s="408"/>
      <c r="L8" s="408"/>
      <c r="M8" s="408"/>
      <c r="N8" s="408"/>
      <c r="O8" s="408"/>
      <c r="P8" s="408"/>
      <c r="Q8" s="408"/>
      <c r="R8" s="408"/>
      <c r="S8" s="408"/>
      <c r="T8" s="408"/>
      <c r="U8" s="408"/>
      <c r="V8" s="408"/>
      <c r="W8" s="408"/>
      <c r="X8" s="408"/>
      <c r="Y8" s="549"/>
      <c r="Z8" s="416"/>
      <c r="AA8" s="410"/>
      <c r="AB8" s="409"/>
      <c r="AC8" s="410"/>
      <c r="AD8" s="411"/>
      <c r="AE8" s="412"/>
      <c r="AF8" s="550"/>
    </row>
    <row r="9" spans="1:34" ht="28.5" customHeight="1" x14ac:dyDescent="0.25">
      <c r="A9" s="401"/>
      <c r="B9" s="402"/>
      <c r="C9" s="403"/>
      <c r="D9" s="204"/>
      <c r="E9" s="405"/>
      <c r="F9" s="405"/>
      <c r="G9" s="406"/>
      <c r="H9" s="407"/>
      <c r="I9" s="408"/>
      <c r="J9" s="408"/>
      <c r="K9" s="408"/>
      <c r="L9" s="408"/>
      <c r="M9" s="408"/>
      <c r="N9" s="408"/>
      <c r="O9" s="408"/>
      <c r="P9" s="408"/>
      <c r="Q9" s="408"/>
      <c r="R9" s="408"/>
      <c r="S9" s="408"/>
      <c r="T9" s="408"/>
      <c r="U9" s="408"/>
      <c r="V9" s="408"/>
      <c r="W9" s="408"/>
      <c r="X9" s="408"/>
      <c r="Y9" s="549"/>
      <c r="Z9" s="409"/>
      <c r="AA9" s="410"/>
      <c r="AB9" s="409"/>
      <c r="AC9" s="410"/>
      <c r="AD9" s="411"/>
      <c r="AE9" s="412"/>
      <c r="AF9" s="461"/>
    </row>
    <row r="10" spans="1:34" s="413" customFormat="1" ht="28.5" customHeight="1" x14ac:dyDescent="0.25">
      <c r="A10" s="552"/>
      <c r="B10" s="553"/>
      <c r="C10" s="554"/>
      <c r="D10" s="555"/>
      <c r="E10" s="556"/>
      <c r="F10" s="556"/>
      <c r="G10" s="557"/>
      <c r="H10" s="558"/>
      <c r="I10" s="559"/>
      <c r="J10" s="559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60"/>
      <c r="Z10" s="561"/>
      <c r="AA10" s="562"/>
      <c r="AB10" s="561"/>
      <c r="AC10" s="562"/>
      <c r="AD10" s="563"/>
      <c r="AE10" s="564"/>
      <c r="AF10" s="565"/>
    </row>
    <row r="11" spans="1:34" ht="33" customHeight="1" x14ac:dyDescent="0.25">
      <c r="A11" s="566"/>
      <c r="D11" s="567"/>
      <c r="G11" s="568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AF11" s="570"/>
      <c r="AG11" s="413"/>
      <c r="AH11" s="413"/>
    </row>
    <row r="12" spans="1:34" s="413" customFormat="1" ht="28.5" customHeight="1" x14ac:dyDescent="0.25">
      <c r="A12" s="566"/>
      <c r="B12" s="418"/>
      <c r="C12" s="419"/>
      <c r="D12" s="567"/>
      <c r="E12" s="421"/>
      <c r="F12" s="421"/>
      <c r="G12" s="568"/>
      <c r="H12" s="423"/>
      <c r="I12" s="569"/>
      <c r="J12" s="569"/>
      <c r="K12" s="569"/>
      <c r="L12" s="569"/>
      <c r="M12" s="569"/>
      <c r="N12" s="569"/>
      <c r="O12" s="569"/>
      <c r="P12" s="569"/>
      <c r="Q12" s="569"/>
      <c r="R12" s="569"/>
      <c r="S12" s="569"/>
      <c r="T12" s="569"/>
      <c r="U12" s="569"/>
      <c r="V12" s="569"/>
      <c r="W12" s="569"/>
      <c r="X12" s="569"/>
      <c r="Y12" s="425"/>
      <c r="Z12" s="426"/>
      <c r="AA12" s="427"/>
      <c r="AB12" s="426"/>
      <c r="AC12" s="427"/>
      <c r="AD12" s="551"/>
      <c r="AE12" s="428"/>
      <c r="AF12" s="570"/>
    </row>
    <row r="13" spans="1:34" s="413" customFormat="1" ht="28.5" customHeight="1" x14ac:dyDescent="0.25">
      <c r="A13" s="566"/>
      <c r="B13" s="418"/>
      <c r="C13" s="419"/>
      <c r="D13" s="567"/>
      <c r="E13" s="421"/>
      <c r="F13" s="421"/>
      <c r="G13" s="568"/>
      <c r="H13" s="423"/>
      <c r="I13" s="569"/>
      <c r="J13" s="569"/>
      <c r="K13" s="569"/>
      <c r="L13" s="569"/>
      <c r="M13" s="569"/>
      <c r="N13" s="569"/>
      <c r="O13" s="569"/>
      <c r="P13" s="569"/>
      <c r="Q13" s="569"/>
      <c r="R13" s="569"/>
      <c r="S13" s="569"/>
      <c r="T13" s="569"/>
      <c r="U13" s="569"/>
      <c r="V13" s="569"/>
      <c r="W13" s="569"/>
      <c r="X13" s="569"/>
      <c r="Y13" s="425"/>
      <c r="Z13" s="426"/>
      <c r="AA13" s="427"/>
      <c r="AB13" s="426"/>
      <c r="AC13" s="427"/>
      <c r="AD13" s="551"/>
      <c r="AE13" s="428"/>
      <c r="AF13" s="570"/>
    </row>
    <row r="14" spans="1:34" s="413" customFormat="1" ht="28.5" customHeight="1" x14ac:dyDescent="0.25">
      <c r="A14" s="566"/>
      <c r="B14" s="418"/>
      <c r="C14" s="419"/>
      <c r="D14" s="567"/>
      <c r="E14" s="421"/>
      <c r="F14" s="421"/>
      <c r="G14" s="568"/>
      <c r="H14" s="423"/>
      <c r="I14" s="569"/>
      <c r="J14" s="569"/>
      <c r="K14" s="569"/>
      <c r="L14" s="569"/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425"/>
      <c r="Z14" s="426"/>
      <c r="AA14" s="427"/>
      <c r="AB14" s="426"/>
      <c r="AC14" s="427"/>
      <c r="AD14" s="551"/>
      <c r="AE14" s="428"/>
      <c r="AF14" s="570"/>
    </row>
    <row r="15" spans="1:34" s="413" customFormat="1" ht="28.5" customHeight="1" x14ac:dyDescent="0.25">
      <c r="A15" s="566"/>
      <c r="B15" s="418"/>
      <c r="C15" s="419"/>
      <c r="D15" s="567"/>
      <c r="E15" s="421"/>
      <c r="F15" s="421"/>
      <c r="G15" s="568"/>
      <c r="H15" s="423"/>
      <c r="I15" s="569"/>
      <c r="J15" s="569"/>
      <c r="K15" s="569"/>
      <c r="L15" s="569"/>
      <c r="M15" s="569"/>
      <c r="N15" s="569"/>
      <c r="O15" s="569"/>
      <c r="P15" s="569"/>
      <c r="Q15" s="569"/>
      <c r="R15" s="569"/>
      <c r="S15" s="569"/>
      <c r="T15" s="569"/>
      <c r="U15" s="569"/>
      <c r="V15" s="569"/>
      <c r="W15" s="569"/>
      <c r="X15" s="569"/>
      <c r="Y15" s="425"/>
      <c r="Z15" s="426"/>
      <c r="AA15" s="427"/>
      <c r="AB15" s="426"/>
      <c r="AC15" s="427"/>
      <c r="AD15" s="551"/>
      <c r="AE15" s="428"/>
      <c r="AF15" s="570"/>
    </row>
    <row r="16" spans="1:34" s="413" customFormat="1" ht="28.5" customHeight="1" x14ac:dyDescent="0.25">
      <c r="A16" s="566"/>
      <c r="B16" s="418"/>
      <c r="C16" s="419"/>
      <c r="D16" s="567"/>
      <c r="E16" s="421"/>
      <c r="F16" s="421"/>
      <c r="G16" s="568"/>
      <c r="H16" s="423"/>
      <c r="I16" s="569"/>
      <c r="J16" s="569"/>
      <c r="K16" s="569"/>
      <c r="L16" s="569"/>
      <c r="M16" s="569"/>
      <c r="N16" s="569"/>
      <c r="O16" s="569"/>
      <c r="P16" s="569"/>
      <c r="Q16" s="569"/>
      <c r="R16" s="569"/>
      <c r="S16" s="569"/>
      <c r="T16" s="569"/>
      <c r="U16" s="569"/>
      <c r="V16" s="569"/>
      <c r="W16" s="569"/>
      <c r="X16" s="569"/>
      <c r="Y16" s="425"/>
      <c r="Z16" s="426"/>
      <c r="AA16" s="427"/>
      <c r="AB16" s="426"/>
      <c r="AC16" s="427"/>
      <c r="AD16" s="551"/>
      <c r="AE16" s="428"/>
      <c r="AF16" s="570"/>
    </row>
    <row r="17" spans="1:34" s="413" customFormat="1" ht="28.5" customHeight="1" x14ac:dyDescent="0.25">
      <c r="A17" s="566"/>
      <c r="B17" s="418"/>
      <c r="C17" s="419"/>
      <c r="D17" s="567"/>
      <c r="E17" s="421"/>
      <c r="F17" s="421"/>
      <c r="G17" s="568"/>
      <c r="H17" s="423"/>
      <c r="I17" s="569"/>
      <c r="J17" s="569"/>
      <c r="K17" s="569"/>
      <c r="L17" s="569"/>
      <c r="M17" s="569"/>
      <c r="N17" s="569"/>
      <c r="O17" s="569"/>
      <c r="P17" s="569"/>
      <c r="Q17" s="569"/>
      <c r="R17" s="569"/>
      <c r="S17" s="569"/>
      <c r="T17" s="569"/>
      <c r="U17" s="569"/>
      <c r="V17" s="569"/>
      <c r="W17" s="569"/>
      <c r="X17" s="569"/>
      <c r="Y17" s="425"/>
      <c r="Z17" s="426"/>
      <c r="AA17" s="427"/>
      <c r="AB17" s="426"/>
      <c r="AC17" s="427"/>
      <c r="AD17" s="551"/>
      <c r="AE17" s="428"/>
      <c r="AF17" s="570"/>
    </row>
    <row r="18" spans="1:34" s="413" customFormat="1" ht="28.5" customHeight="1" x14ac:dyDescent="0.25">
      <c r="A18" s="566"/>
      <c r="B18" s="418"/>
      <c r="C18" s="419"/>
      <c r="D18" s="567"/>
      <c r="E18" s="421"/>
      <c r="F18" s="421"/>
      <c r="G18" s="568"/>
      <c r="H18" s="423"/>
      <c r="I18" s="569"/>
      <c r="J18" s="569"/>
      <c r="K18" s="569"/>
      <c r="L18" s="569"/>
      <c r="M18" s="569"/>
      <c r="N18" s="569"/>
      <c r="O18" s="569"/>
      <c r="P18" s="569"/>
      <c r="Q18" s="569"/>
      <c r="R18" s="569"/>
      <c r="S18" s="569"/>
      <c r="T18" s="569"/>
      <c r="U18" s="569"/>
      <c r="V18" s="569"/>
      <c r="W18" s="569"/>
      <c r="X18" s="569"/>
      <c r="Y18" s="425"/>
      <c r="Z18" s="426"/>
      <c r="AA18" s="427"/>
      <c r="AB18" s="426"/>
      <c r="AC18" s="427"/>
      <c r="AD18" s="551"/>
      <c r="AE18" s="428"/>
      <c r="AF18" s="570"/>
    </row>
    <row r="19" spans="1:34" ht="28.5" customHeight="1" x14ac:dyDescent="0.25">
      <c r="A19" s="566"/>
      <c r="D19" s="567"/>
      <c r="G19" s="568"/>
      <c r="I19" s="569"/>
      <c r="J19" s="569"/>
      <c r="K19" s="569"/>
      <c r="L19" s="569"/>
      <c r="M19" s="569"/>
      <c r="N19" s="569"/>
      <c r="O19" s="569"/>
      <c r="P19" s="569"/>
      <c r="Q19" s="569"/>
      <c r="R19" s="569"/>
      <c r="S19" s="569"/>
      <c r="T19" s="569"/>
      <c r="U19" s="569"/>
      <c r="V19" s="569"/>
      <c r="W19" s="569"/>
      <c r="X19" s="569"/>
      <c r="AF19" s="570"/>
      <c r="AG19" s="413"/>
      <c r="AH19" s="413"/>
    </row>
    <row r="20" spans="1:34" s="413" customFormat="1" ht="28.5" customHeight="1" x14ac:dyDescent="0.25">
      <c r="A20" s="566"/>
      <c r="B20" s="418"/>
      <c r="C20" s="419"/>
      <c r="D20" s="567"/>
      <c r="E20" s="421"/>
      <c r="F20" s="421"/>
      <c r="G20" s="568"/>
      <c r="H20" s="423"/>
      <c r="I20" s="569"/>
      <c r="J20" s="569"/>
      <c r="K20" s="569"/>
      <c r="L20" s="569"/>
      <c r="M20" s="569"/>
      <c r="N20" s="569"/>
      <c r="O20" s="569"/>
      <c r="P20" s="569"/>
      <c r="Q20" s="569"/>
      <c r="R20" s="569"/>
      <c r="S20" s="569"/>
      <c r="T20" s="569"/>
      <c r="U20" s="569"/>
      <c r="V20" s="569"/>
      <c r="W20" s="569"/>
      <c r="X20" s="569"/>
      <c r="Y20" s="425"/>
      <c r="Z20" s="426"/>
      <c r="AA20" s="427"/>
      <c r="AB20" s="426"/>
      <c r="AC20" s="427"/>
      <c r="AD20" s="551"/>
      <c r="AE20" s="428"/>
      <c r="AF20" s="570"/>
    </row>
    <row r="21" spans="1:34" s="413" customFormat="1" ht="28.5" customHeight="1" x14ac:dyDescent="0.25">
      <c r="A21" s="566"/>
      <c r="B21" s="418"/>
      <c r="C21" s="419"/>
      <c r="D21" s="567"/>
      <c r="E21" s="421"/>
      <c r="F21" s="421"/>
      <c r="G21" s="568"/>
      <c r="H21" s="423"/>
      <c r="I21" s="569"/>
      <c r="J21" s="569"/>
      <c r="K21" s="569"/>
      <c r="L21" s="569"/>
      <c r="M21" s="569"/>
      <c r="N21" s="569"/>
      <c r="O21" s="569"/>
      <c r="P21" s="569"/>
      <c r="Q21" s="569"/>
      <c r="R21" s="569"/>
      <c r="S21" s="569"/>
      <c r="T21" s="569"/>
      <c r="U21" s="569"/>
      <c r="V21" s="569"/>
      <c r="W21" s="569"/>
      <c r="X21" s="569"/>
      <c r="Y21" s="425"/>
      <c r="Z21" s="426"/>
      <c r="AA21" s="427"/>
      <c r="AB21" s="426"/>
      <c r="AC21" s="427"/>
      <c r="AD21" s="551"/>
      <c r="AE21" s="428"/>
      <c r="AF21" s="429"/>
      <c r="AG21" s="415"/>
      <c r="AH21" s="415"/>
    </row>
    <row r="22" spans="1:34" s="413" customFormat="1" ht="28.5" customHeight="1" x14ac:dyDescent="0.25">
      <c r="A22" s="566"/>
      <c r="B22" s="418"/>
      <c r="C22" s="419"/>
      <c r="D22" s="567"/>
      <c r="E22" s="421"/>
      <c r="F22" s="421"/>
      <c r="G22" s="568"/>
      <c r="H22" s="423"/>
      <c r="I22" s="569"/>
      <c r="J22" s="569"/>
      <c r="K22" s="569"/>
      <c r="L22" s="569"/>
      <c r="M22" s="569"/>
      <c r="N22" s="569"/>
      <c r="O22" s="569"/>
      <c r="P22" s="569"/>
      <c r="Q22" s="569"/>
      <c r="R22" s="569"/>
      <c r="S22" s="569"/>
      <c r="T22" s="569"/>
      <c r="U22" s="569"/>
      <c r="V22" s="569"/>
      <c r="W22" s="569"/>
      <c r="X22" s="569"/>
      <c r="Y22" s="425"/>
      <c r="Z22" s="426"/>
      <c r="AA22" s="427"/>
      <c r="AB22" s="426"/>
      <c r="AC22" s="427"/>
      <c r="AD22" s="551"/>
      <c r="AE22" s="428"/>
      <c r="AF22" s="570"/>
    </row>
    <row r="23" spans="1:34" s="413" customFormat="1" ht="28.5" customHeight="1" x14ac:dyDescent="0.25">
      <c r="A23" s="566"/>
      <c r="B23" s="418"/>
      <c r="C23" s="419"/>
      <c r="D23" s="567"/>
      <c r="E23" s="421"/>
      <c r="F23" s="421"/>
      <c r="G23" s="568"/>
      <c r="H23" s="423"/>
      <c r="I23" s="569"/>
      <c r="J23" s="569"/>
      <c r="K23" s="569"/>
      <c r="L23" s="569"/>
      <c r="M23" s="569"/>
      <c r="N23" s="569"/>
      <c r="O23" s="569"/>
      <c r="P23" s="569"/>
      <c r="Q23" s="569"/>
      <c r="R23" s="569"/>
      <c r="S23" s="569"/>
      <c r="T23" s="569"/>
      <c r="U23" s="569"/>
      <c r="V23" s="569"/>
      <c r="W23" s="569"/>
      <c r="X23" s="569"/>
      <c r="Y23" s="425"/>
      <c r="Z23" s="426"/>
      <c r="AA23" s="427"/>
      <c r="AB23" s="426"/>
      <c r="AC23" s="427"/>
      <c r="AD23" s="551"/>
      <c r="AE23" s="428"/>
      <c r="AF23" s="570"/>
    </row>
    <row r="24" spans="1:34" s="413" customFormat="1" ht="28.5" customHeight="1" x14ac:dyDescent="0.25">
      <c r="A24" s="566"/>
      <c r="B24" s="418"/>
      <c r="C24" s="419"/>
      <c r="D24" s="567"/>
      <c r="E24" s="421"/>
      <c r="F24" s="421"/>
      <c r="G24" s="568"/>
      <c r="H24" s="423"/>
      <c r="I24" s="569"/>
      <c r="J24" s="569"/>
      <c r="K24" s="569"/>
      <c r="L24" s="569"/>
      <c r="M24" s="569"/>
      <c r="N24" s="569"/>
      <c r="O24" s="569"/>
      <c r="P24" s="569"/>
      <c r="Q24" s="569"/>
      <c r="R24" s="569"/>
      <c r="S24" s="569"/>
      <c r="T24" s="569"/>
      <c r="U24" s="569"/>
      <c r="V24" s="569"/>
      <c r="W24" s="569"/>
      <c r="X24" s="569"/>
      <c r="Y24" s="425"/>
      <c r="Z24" s="426"/>
      <c r="AA24" s="427"/>
      <c r="AB24" s="426"/>
      <c r="AC24" s="427"/>
      <c r="AD24" s="551"/>
      <c r="AE24" s="428"/>
      <c r="AF24" s="570"/>
    </row>
    <row r="25" spans="1:34" s="413" customFormat="1" ht="28.5" customHeight="1" x14ac:dyDescent="0.25">
      <c r="A25" s="566"/>
      <c r="B25" s="418"/>
      <c r="C25" s="419"/>
      <c r="D25" s="567"/>
      <c r="E25" s="421"/>
      <c r="F25" s="421"/>
      <c r="G25" s="568"/>
      <c r="H25" s="423"/>
      <c r="I25" s="569"/>
      <c r="J25" s="569"/>
      <c r="K25" s="569"/>
      <c r="L25" s="569"/>
      <c r="M25" s="569"/>
      <c r="N25" s="569"/>
      <c r="O25" s="569"/>
      <c r="P25" s="569"/>
      <c r="Q25" s="569"/>
      <c r="R25" s="569"/>
      <c r="S25" s="569"/>
      <c r="T25" s="569"/>
      <c r="U25" s="569"/>
      <c r="V25" s="569"/>
      <c r="W25" s="569"/>
      <c r="X25" s="569"/>
      <c r="Y25" s="425"/>
      <c r="Z25" s="426"/>
      <c r="AA25" s="427"/>
      <c r="AB25" s="426"/>
      <c r="AC25" s="427"/>
      <c r="AD25" s="551"/>
      <c r="AE25" s="428"/>
      <c r="AF25" s="570"/>
    </row>
    <row r="26" spans="1:34" s="413" customFormat="1" ht="28.5" customHeight="1" x14ac:dyDescent="0.25">
      <c r="A26" s="566"/>
      <c r="B26" s="418"/>
      <c r="C26" s="419"/>
      <c r="D26" s="567"/>
      <c r="E26" s="421"/>
      <c r="F26" s="421"/>
      <c r="G26" s="568"/>
      <c r="H26" s="423"/>
      <c r="I26" s="569"/>
      <c r="J26" s="569"/>
      <c r="K26" s="569"/>
      <c r="L26" s="569"/>
      <c r="M26" s="569"/>
      <c r="N26" s="569"/>
      <c r="O26" s="569"/>
      <c r="P26" s="569"/>
      <c r="Q26" s="569"/>
      <c r="R26" s="569"/>
      <c r="S26" s="569"/>
      <c r="T26" s="569"/>
      <c r="U26" s="569"/>
      <c r="V26" s="569"/>
      <c r="W26" s="569"/>
      <c r="X26" s="569"/>
      <c r="Y26" s="425"/>
      <c r="Z26" s="426"/>
      <c r="AA26" s="427"/>
      <c r="AB26" s="426"/>
      <c r="AC26" s="427"/>
      <c r="AD26" s="551"/>
      <c r="AE26" s="428"/>
      <c r="AF26" s="570"/>
      <c r="AG26" s="415"/>
      <c r="AH26" s="415"/>
    </row>
    <row r="27" spans="1:34" s="413" customFormat="1" ht="28.5" customHeight="1" x14ac:dyDescent="0.25">
      <c r="A27" s="566"/>
      <c r="B27" s="418"/>
      <c r="C27" s="419"/>
      <c r="D27" s="567"/>
      <c r="E27" s="421"/>
      <c r="F27" s="421"/>
      <c r="G27" s="568"/>
      <c r="H27" s="423"/>
      <c r="I27" s="569"/>
      <c r="J27" s="569"/>
      <c r="K27" s="569"/>
      <c r="L27" s="569"/>
      <c r="M27" s="569"/>
      <c r="N27" s="569"/>
      <c r="O27" s="569"/>
      <c r="P27" s="569"/>
      <c r="Q27" s="569"/>
      <c r="R27" s="569"/>
      <c r="S27" s="569"/>
      <c r="T27" s="569"/>
      <c r="U27" s="569"/>
      <c r="V27" s="569"/>
      <c r="W27" s="569"/>
      <c r="X27" s="569"/>
      <c r="Y27" s="425"/>
      <c r="Z27" s="426"/>
      <c r="AA27" s="427"/>
      <c r="AB27" s="426"/>
      <c r="AC27" s="427"/>
      <c r="AD27" s="551"/>
      <c r="AE27" s="428"/>
      <c r="AF27" s="570"/>
    </row>
    <row r="28" spans="1:34" s="413" customFormat="1" ht="28.5" customHeight="1" x14ac:dyDescent="0.25">
      <c r="A28" s="566"/>
      <c r="B28" s="418"/>
      <c r="C28" s="419"/>
      <c r="D28" s="567"/>
      <c r="E28" s="421"/>
      <c r="F28" s="421"/>
      <c r="G28" s="568"/>
      <c r="H28" s="423"/>
      <c r="I28" s="569"/>
      <c r="J28" s="569"/>
      <c r="K28" s="569"/>
      <c r="L28" s="569"/>
      <c r="M28" s="569"/>
      <c r="N28" s="569"/>
      <c r="O28" s="569"/>
      <c r="P28" s="569"/>
      <c r="Q28" s="569"/>
      <c r="R28" s="569"/>
      <c r="S28" s="569"/>
      <c r="T28" s="569"/>
      <c r="U28" s="569"/>
      <c r="V28" s="569"/>
      <c r="W28" s="569"/>
      <c r="X28" s="569"/>
      <c r="Y28" s="425"/>
      <c r="Z28" s="426"/>
      <c r="AA28" s="427"/>
      <c r="AB28" s="426"/>
      <c r="AC28" s="427"/>
      <c r="AD28" s="551"/>
      <c r="AE28" s="428"/>
      <c r="AF28" s="570"/>
    </row>
    <row r="29" spans="1:34" s="413" customFormat="1" ht="28.5" customHeight="1" x14ac:dyDescent="0.25">
      <c r="A29" s="566"/>
      <c r="B29" s="418"/>
      <c r="C29" s="419"/>
      <c r="D29" s="567"/>
      <c r="E29" s="421"/>
      <c r="F29" s="421"/>
      <c r="G29" s="568"/>
      <c r="H29" s="423"/>
      <c r="I29" s="569"/>
      <c r="J29" s="569"/>
      <c r="K29" s="569"/>
      <c r="L29" s="569"/>
      <c r="M29" s="569"/>
      <c r="N29" s="569"/>
      <c r="O29" s="569"/>
      <c r="P29" s="569"/>
      <c r="Q29" s="569"/>
      <c r="R29" s="569"/>
      <c r="S29" s="569"/>
      <c r="T29" s="569"/>
      <c r="U29" s="569"/>
      <c r="V29" s="569"/>
      <c r="W29" s="569"/>
      <c r="X29" s="569"/>
      <c r="Y29" s="425"/>
      <c r="Z29" s="426"/>
      <c r="AA29" s="427"/>
      <c r="AB29" s="426"/>
      <c r="AC29" s="427"/>
      <c r="AD29" s="551"/>
      <c r="AE29" s="428"/>
      <c r="AF29" s="570"/>
    </row>
    <row r="30" spans="1:34" s="413" customFormat="1" ht="28.5" customHeight="1" x14ac:dyDescent="0.25">
      <c r="A30" s="566"/>
      <c r="B30" s="418"/>
      <c r="C30" s="419"/>
      <c r="D30" s="567"/>
      <c r="E30" s="421"/>
      <c r="F30" s="421"/>
      <c r="G30" s="568"/>
      <c r="H30" s="423"/>
      <c r="I30" s="569"/>
      <c r="J30" s="569"/>
      <c r="K30" s="569"/>
      <c r="L30" s="569"/>
      <c r="M30" s="569"/>
      <c r="N30" s="569"/>
      <c r="O30" s="569"/>
      <c r="P30" s="569"/>
      <c r="Q30" s="569"/>
      <c r="R30" s="569"/>
      <c r="S30" s="569"/>
      <c r="T30" s="569"/>
      <c r="U30" s="569"/>
      <c r="V30" s="569"/>
      <c r="W30" s="569"/>
      <c r="X30" s="569"/>
      <c r="Y30" s="425"/>
      <c r="Z30" s="426"/>
      <c r="AA30" s="427"/>
      <c r="AB30" s="426"/>
      <c r="AC30" s="427"/>
      <c r="AD30" s="551"/>
      <c r="AE30" s="428"/>
      <c r="AF30" s="570"/>
    </row>
    <row r="31" spans="1:34" s="413" customFormat="1" ht="28.5" customHeight="1" x14ac:dyDescent="0.25">
      <c r="A31" s="566"/>
      <c r="B31" s="418"/>
      <c r="C31" s="419"/>
      <c r="D31" s="567"/>
      <c r="E31" s="421"/>
      <c r="F31" s="421"/>
      <c r="G31" s="568"/>
      <c r="H31" s="423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69"/>
      <c r="T31" s="569"/>
      <c r="U31" s="569"/>
      <c r="V31" s="569"/>
      <c r="W31" s="569"/>
      <c r="X31" s="569"/>
      <c r="Y31" s="425"/>
      <c r="Z31" s="426"/>
      <c r="AA31" s="427"/>
      <c r="AB31" s="426"/>
      <c r="AC31" s="427"/>
      <c r="AD31" s="551"/>
      <c r="AE31" s="428"/>
      <c r="AF31" s="570"/>
    </row>
    <row r="32" spans="1:34" s="413" customFormat="1" ht="28.5" customHeight="1" x14ac:dyDescent="0.25">
      <c r="A32" s="566"/>
      <c r="B32" s="418"/>
      <c r="C32" s="419"/>
      <c r="D32" s="567"/>
      <c r="E32" s="421"/>
      <c r="F32" s="421"/>
      <c r="G32" s="568"/>
      <c r="H32" s="423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69"/>
      <c r="T32" s="569"/>
      <c r="U32" s="569"/>
      <c r="V32" s="569"/>
      <c r="W32" s="569"/>
      <c r="X32" s="569"/>
      <c r="Y32" s="425"/>
      <c r="Z32" s="426"/>
      <c r="AA32" s="427"/>
      <c r="AB32" s="426"/>
      <c r="AC32" s="427"/>
      <c r="AD32" s="551"/>
      <c r="AE32" s="428"/>
      <c r="AF32" s="570"/>
    </row>
    <row r="33" spans="1:32" s="413" customFormat="1" ht="28.5" customHeight="1" x14ac:dyDescent="0.25">
      <c r="A33" s="566"/>
      <c r="B33" s="418"/>
      <c r="C33" s="419"/>
      <c r="D33" s="567"/>
      <c r="E33" s="421"/>
      <c r="F33" s="421"/>
      <c r="G33" s="568"/>
      <c r="H33" s="423"/>
      <c r="I33" s="569"/>
      <c r="J33" s="569"/>
      <c r="K33" s="569"/>
      <c r="L33" s="569"/>
      <c r="M33" s="569"/>
      <c r="N33" s="569"/>
      <c r="O33" s="569"/>
      <c r="P33" s="569"/>
      <c r="Q33" s="569"/>
      <c r="R33" s="569"/>
      <c r="S33" s="569"/>
      <c r="T33" s="569"/>
      <c r="U33" s="569"/>
      <c r="V33" s="569"/>
      <c r="W33" s="569"/>
      <c r="X33" s="569"/>
      <c r="Y33" s="425"/>
      <c r="Z33" s="426"/>
      <c r="AA33" s="427"/>
      <c r="AB33" s="426"/>
      <c r="AC33" s="427"/>
      <c r="AD33" s="551"/>
      <c r="AE33" s="428"/>
      <c r="AF33" s="570"/>
    </row>
    <row r="34" spans="1:32" s="413" customFormat="1" ht="28.5" customHeight="1" x14ac:dyDescent="0.25">
      <c r="A34" s="566"/>
      <c r="B34" s="418"/>
      <c r="C34" s="419"/>
      <c r="D34" s="567"/>
      <c r="E34" s="421"/>
      <c r="F34" s="421"/>
      <c r="G34" s="568"/>
      <c r="H34" s="423"/>
      <c r="I34" s="569"/>
      <c r="J34" s="569"/>
      <c r="K34" s="569"/>
      <c r="L34" s="569"/>
      <c r="M34" s="569"/>
      <c r="N34" s="569"/>
      <c r="O34" s="569"/>
      <c r="P34" s="569"/>
      <c r="Q34" s="569"/>
      <c r="R34" s="569"/>
      <c r="S34" s="569"/>
      <c r="T34" s="569"/>
      <c r="U34" s="569"/>
      <c r="V34" s="569"/>
      <c r="W34" s="569"/>
      <c r="X34" s="569"/>
      <c r="Y34" s="425"/>
      <c r="Z34" s="426"/>
      <c r="AA34" s="427"/>
      <c r="AB34" s="426"/>
      <c r="AC34" s="427"/>
      <c r="AD34" s="551"/>
      <c r="AE34" s="428"/>
      <c r="AF34" s="570"/>
    </row>
    <row r="35" spans="1:32" s="413" customFormat="1" ht="28.5" customHeight="1" x14ac:dyDescent="0.25">
      <c r="A35" s="566"/>
      <c r="B35" s="418"/>
      <c r="C35" s="419"/>
      <c r="D35" s="567"/>
      <c r="E35" s="421"/>
      <c r="F35" s="421"/>
      <c r="G35" s="568"/>
      <c r="H35" s="423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69"/>
      <c r="T35" s="569"/>
      <c r="U35" s="569"/>
      <c r="V35" s="569"/>
      <c r="W35" s="569"/>
      <c r="X35" s="569"/>
      <c r="Y35" s="425"/>
      <c r="Z35" s="426"/>
      <c r="AA35" s="427"/>
      <c r="AB35" s="426"/>
      <c r="AC35" s="427"/>
      <c r="AD35" s="551"/>
      <c r="AE35" s="428"/>
      <c r="AF35" s="570"/>
    </row>
    <row r="36" spans="1:32" s="413" customFormat="1" ht="28.5" customHeight="1" x14ac:dyDescent="0.25">
      <c r="A36" s="566"/>
      <c r="B36" s="418"/>
      <c r="C36" s="419"/>
      <c r="D36" s="567"/>
      <c r="E36" s="421"/>
      <c r="F36" s="421"/>
      <c r="G36" s="568"/>
      <c r="H36" s="423"/>
      <c r="I36" s="569"/>
      <c r="J36" s="569"/>
      <c r="K36" s="569"/>
      <c r="L36" s="569"/>
      <c r="M36" s="569"/>
      <c r="N36" s="569"/>
      <c r="O36" s="569"/>
      <c r="P36" s="569"/>
      <c r="Q36" s="569"/>
      <c r="R36" s="569"/>
      <c r="S36" s="569"/>
      <c r="T36" s="569"/>
      <c r="U36" s="569"/>
      <c r="V36" s="569"/>
      <c r="W36" s="569"/>
      <c r="X36" s="569"/>
      <c r="Y36" s="425"/>
      <c r="Z36" s="571"/>
      <c r="AA36" s="427"/>
      <c r="AB36" s="426"/>
      <c r="AC36" s="427"/>
      <c r="AD36" s="551"/>
      <c r="AE36" s="428"/>
      <c r="AF36" s="570"/>
    </row>
    <row r="37" spans="1:32" s="413" customFormat="1" ht="28.5" customHeight="1" x14ac:dyDescent="0.25">
      <c r="A37" s="566"/>
      <c r="B37" s="418"/>
      <c r="C37" s="419"/>
      <c r="D37" s="567"/>
      <c r="E37" s="421"/>
      <c r="F37" s="421"/>
      <c r="G37" s="568"/>
      <c r="H37" s="423"/>
      <c r="I37" s="569"/>
      <c r="J37" s="569"/>
      <c r="K37" s="569"/>
      <c r="L37" s="569"/>
      <c r="M37" s="569"/>
      <c r="N37" s="569"/>
      <c r="O37" s="569"/>
      <c r="P37" s="569"/>
      <c r="Q37" s="569"/>
      <c r="R37" s="569"/>
      <c r="S37" s="569"/>
      <c r="T37" s="569"/>
      <c r="U37" s="569"/>
      <c r="V37" s="569"/>
      <c r="W37" s="569"/>
      <c r="X37" s="569"/>
      <c r="Y37" s="425"/>
      <c r="Z37" s="426"/>
      <c r="AA37" s="427"/>
      <c r="AB37" s="426"/>
      <c r="AC37" s="427"/>
      <c r="AD37" s="551"/>
      <c r="AE37" s="428"/>
      <c r="AF37" s="570"/>
    </row>
    <row r="38" spans="1:32" s="413" customFormat="1" ht="28.5" customHeight="1" x14ac:dyDescent="0.25">
      <c r="A38" s="566"/>
      <c r="B38" s="418"/>
      <c r="C38" s="419"/>
      <c r="D38" s="567"/>
      <c r="E38" s="421"/>
      <c r="F38" s="421"/>
      <c r="G38" s="568"/>
      <c r="H38" s="423"/>
      <c r="I38" s="569"/>
      <c r="J38" s="569"/>
      <c r="K38" s="569"/>
      <c r="L38" s="569"/>
      <c r="M38" s="569"/>
      <c r="N38" s="569"/>
      <c r="O38" s="569"/>
      <c r="P38" s="569"/>
      <c r="Q38" s="569"/>
      <c r="R38" s="569"/>
      <c r="S38" s="569"/>
      <c r="T38" s="569"/>
      <c r="U38" s="569"/>
      <c r="V38" s="569"/>
      <c r="W38" s="569"/>
      <c r="X38" s="569"/>
      <c r="Y38" s="425"/>
      <c r="Z38" s="426"/>
      <c r="AA38" s="427"/>
      <c r="AB38" s="426"/>
      <c r="AC38" s="427"/>
      <c r="AD38" s="551"/>
      <c r="AE38" s="428"/>
      <c r="AF38" s="570"/>
    </row>
    <row r="39" spans="1:32" s="413" customFormat="1" ht="28.5" customHeight="1" x14ac:dyDescent="0.25">
      <c r="A39" s="566"/>
      <c r="B39" s="418"/>
      <c r="C39" s="419"/>
      <c r="D39" s="567"/>
      <c r="E39" s="421"/>
      <c r="F39" s="421"/>
      <c r="G39" s="568"/>
      <c r="H39" s="423"/>
      <c r="I39" s="569"/>
      <c r="J39" s="569"/>
      <c r="K39" s="569"/>
      <c r="L39" s="569"/>
      <c r="M39" s="569"/>
      <c r="N39" s="569"/>
      <c r="O39" s="569"/>
      <c r="P39" s="569"/>
      <c r="Q39" s="569"/>
      <c r="R39" s="569"/>
      <c r="S39" s="569"/>
      <c r="T39" s="569"/>
      <c r="U39" s="569"/>
      <c r="V39" s="569"/>
      <c r="W39" s="569"/>
      <c r="X39" s="569"/>
      <c r="Y39" s="425"/>
      <c r="Z39" s="426"/>
      <c r="AA39" s="427"/>
      <c r="AB39" s="426"/>
      <c r="AC39" s="427"/>
      <c r="AD39" s="551"/>
      <c r="AE39" s="428"/>
      <c r="AF39" s="570"/>
    </row>
    <row r="40" spans="1:32" s="413" customFormat="1" ht="28.5" customHeight="1" x14ac:dyDescent="0.25">
      <c r="A40" s="566"/>
      <c r="B40" s="418"/>
      <c r="C40" s="419"/>
      <c r="D40" s="567"/>
      <c r="E40" s="421"/>
      <c r="F40" s="421"/>
      <c r="G40" s="568"/>
      <c r="H40" s="423"/>
      <c r="I40" s="569"/>
      <c r="J40" s="569"/>
      <c r="K40" s="569"/>
      <c r="L40" s="569"/>
      <c r="M40" s="569"/>
      <c r="N40" s="569"/>
      <c r="O40" s="569"/>
      <c r="P40" s="569"/>
      <c r="Q40" s="569"/>
      <c r="R40" s="569"/>
      <c r="S40" s="569"/>
      <c r="T40" s="569"/>
      <c r="U40" s="569"/>
      <c r="V40" s="569"/>
      <c r="W40" s="569"/>
      <c r="X40" s="569"/>
      <c r="Y40" s="425"/>
      <c r="Z40" s="426"/>
      <c r="AA40" s="427"/>
      <c r="AB40" s="426"/>
      <c r="AC40" s="427"/>
      <c r="AD40" s="551"/>
      <c r="AE40" s="428"/>
      <c r="AF40" s="570"/>
    </row>
    <row r="41" spans="1:32" s="413" customFormat="1" ht="28.5" customHeight="1" x14ac:dyDescent="0.25">
      <c r="A41" s="566"/>
      <c r="B41" s="418"/>
      <c r="C41" s="419"/>
      <c r="D41" s="567"/>
      <c r="E41" s="421"/>
      <c r="F41" s="421"/>
      <c r="G41" s="568"/>
      <c r="H41" s="423"/>
      <c r="I41" s="569"/>
      <c r="J41" s="569"/>
      <c r="K41" s="569"/>
      <c r="L41" s="569"/>
      <c r="M41" s="569"/>
      <c r="N41" s="569"/>
      <c r="O41" s="569"/>
      <c r="P41" s="569"/>
      <c r="Q41" s="569"/>
      <c r="R41" s="569"/>
      <c r="S41" s="569"/>
      <c r="T41" s="569"/>
      <c r="U41" s="569"/>
      <c r="V41" s="569"/>
      <c r="W41" s="569"/>
      <c r="X41" s="569"/>
      <c r="Y41" s="425"/>
      <c r="Z41" s="426"/>
      <c r="AA41" s="427"/>
      <c r="AB41" s="426"/>
      <c r="AC41" s="427"/>
      <c r="AD41" s="551"/>
      <c r="AE41" s="428"/>
      <c r="AF41" s="570"/>
    </row>
    <row r="42" spans="1:32" s="413" customFormat="1" ht="28.5" customHeight="1" x14ac:dyDescent="0.25">
      <c r="A42" s="566"/>
      <c r="B42" s="418"/>
      <c r="C42" s="419"/>
      <c r="D42" s="567"/>
      <c r="E42" s="421"/>
      <c r="F42" s="421"/>
      <c r="G42" s="568"/>
      <c r="H42" s="423"/>
      <c r="I42" s="569"/>
      <c r="J42" s="569"/>
      <c r="K42" s="569"/>
      <c r="L42" s="569"/>
      <c r="M42" s="569"/>
      <c r="N42" s="569"/>
      <c r="O42" s="569"/>
      <c r="P42" s="569"/>
      <c r="Q42" s="569"/>
      <c r="R42" s="569"/>
      <c r="S42" s="569"/>
      <c r="T42" s="569"/>
      <c r="U42" s="569"/>
      <c r="V42" s="569"/>
      <c r="W42" s="569"/>
      <c r="X42" s="569"/>
      <c r="Y42" s="425"/>
      <c r="Z42" s="571"/>
      <c r="AA42" s="427"/>
      <c r="AB42" s="426"/>
      <c r="AC42" s="427"/>
      <c r="AD42" s="551"/>
      <c r="AE42" s="428"/>
      <c r="AF42" s="570"/>
    </row>
    <row r="43" spans="1:32" s="413" customFormat="1" ht="28.5" customHeight="1" x14ac:dyDescent="0.25">
      <c r="A43" s="566"/>
      <c r="B43" s="418"/>
      <c r="C43" s="419"/>
      <c r="D43" s="567"/>
      <c r="E43" s="421"/>
      <c r="F43" s="421"/>
      <c r="G43" s="568"/>
      <c r="H43" s="423"/>
      <c r="I43" s="569"/>
      <c r="J43" s="569"/>
      <c r="K43" s="569"/>
      <c r="L43" s="569"/>
      <c r="M43" s="569"/>
      <c r="N43" s="569"/>
      <c r="O43" s="569"/>
      <c r="P43" s="569"/>
      <c r="Q43" s="569"/>
      <c r="R43" s="569"/>
      <c r="S43" s="569"/>
      <c r="T43" s="569"/>
      <c r="U43" s="569"/>
      <c r="V43" s="569"/>
      <c r="W43" s="569"/>
      <c r="X43" s="569"/>
      <c r="Y43" s="425"/>
      <c r="Z43" s="426"/>
      <c r="AA43" s="427"/>
      <c r="AB43" s="426"/>
      <c r="AC43" s="427"/>
      <c r="AD43" s="551"/>
      <c r="AE43" s="428"/>
      <c r="AF43" s="570"/>
    </row>
    <row r="44" spans="1:32" s="413" customFormat="1" ht="28.5" customHeight="1" x14ac:dyDescent="0.25">
      <c r="A44" s="566"/>
      <c r="B44" s="418"/>
      <c r="C44" s="419"/>
      <c r="D44" s="567"/>
      <c r="E44" s="421"/>
      <c r="F44" s="421"/>
      <c r="G44" s="568"/>
      <c r="H44" s="423"/>
      <c r="I44" s="569"/>
      <c r="J44" s="569"/>
      <c r="K44" s="569"/>
      <c r="L44" s="569"/>
      <c r="M44" s="569"/>
      <c r="N44" s="569"/>
      <c r="O44" s="569"/>
      <c r="P44" s="569"/>
      <c r="Q44" s="569"/>
      <c r="R44" s="569"/>
      <c r="S44" s="569"/>
      <c r="T44" s="569"/>
      <c r="U44" s="569"/>
      <c r="V44" s="569"/>
      <c r="W44" s="569"/>
      <c r="X44" s="569"/>
      <c r="Y44" s="425"/>
      <c r="Z44" s="426"/>
      <c r="AA44" s="427"/>
      <c r="AB44" s="426"/>
      <c r="AC44" s="427"/>
      <c r="AD44" s="551"/>
      <c r="AE44" s="428"/>
      <c r="AF44" s="570"/>
    </row>
    <row r="45" spans="1:32" s="413" customFormat="1" ht="28.5" customHeight="1" x14ac:dyDescent="0.25">
      <c r="A45" s="566"/>
      <c r="B45" s="418"/>
      <c r="C45" s="419"/>
      <c r="D45" s="567"/>
      <c r="E45" s="421"/>
      <c r="F45" s="421"/>
      <c r="G45" s="568"/>
      <c r="H45" s="423"/>
      <c r="I45" s="569"/>
      <c r="J45" s="569"/>
      <c r="K45" s="569"/>
      <c r="L45" s="569"/>
      <c r="M45" s="569"/>
      <c r="N45" s="569"/>
      <c r="O45" s="569"/>
      <c r="P45" s="569"/>
      <c r="Q45" s="569"/>
      <c r="R45" s="569"/>
      <c r="S45" s="569"/>
      <c r="T45" s="569"/>
      <c r="U45" s="569"/>
      <c r="V45" s="569"/>
      <c r="W45" s="569"/>
      <c r="X45" s="569"/>
      <c r="Y45" s="425"/>
      <c r="Z45" s="571"/>
      <c r="AA45" s="427"/>
      <c r="AB45" s="426"/>
      <c r="AC45" s="427"/>
      <c r="AD45" s="551"/>
      <c r="AE45" s="428"/>
      <c r="AF45" s="570"/>
    </row>
    <row r="46" spans="1:32" s="413" customFormat="1" ht="28.5" customHeight="1" x14ac:dyDescent="0.25">
      <c r="A46" s="566"/>
      <c r="B46" s="418"/>
      <c r="C46" s="419"/>
      <c r="D46" s="567"/>
      <c r="E46" s="421"/>
      <c r="F46" s="421"/>
      <c r="G46" s="568"/>
      <c r="H46" s="423"/>
      <c r="I46" s="569"/>
      <c r="J46" s="569"/>
      <c r="K46" s="569"/>
      <c r="L46" s="569"/>
      <c r="M46" s="569"/>
      <c r="N46" s="569"/>
      <c r="O46" s="569"/>
      <c r="P46" s="569"/>
      <c r="Q46" s="569"/>
      <c r="R46" s="569"/>
      <c r="S46" s="569"/>
      <c r="T46" s="569"/>
      <c r="U46" s="569"/>
      <c r="V46" s="569"/>
      <c r="W46" s="569"/>
      <c r="X46" s="569"/>
      <c r="Y46" s="425"/>
      <c r="Z46" s="426"/>
      <c r="AA46" s="427"/>
      <c r="AB46" s="426"/>
      <c r="AC46" s="427"/>
      <c r="AD46" s="551"/>
      <c r="AE46" s="428"/>
      <c r="AF46" s="570"/>
    </row>
    <row r="47" spans="1:32" s="413" customFormat="1" ht="28.5" customHeight="1" x14ac:dyDescent="0.25">
      <c r="A47" s="566"/>
      <c r="B47" s="418"/>
      <c r="C47" s="419"/>
      <c r="D47" s="567"/>
      <c r="E47" s="421"/>
      <c r="F47" s="421"/>
      <c r="G47" s="568"/>
      <c r="H47" s="423"/>
      <c r="I47" s="569"/>
      <c r="J47" s="569"/>
      <c r="K47" s="569"/>
      <c r="L47" s="569"/>
      <c r="M47" s="569"/>
      <c r="N47" s="569"/>
      <c r="O47" s="569"/>
      <c r="P47" s="569"/>
      <c r="Q47" s="569"/>
      <c r="R47" s="569"/>
      <c r="S47" s="569"/>
      <c r="T47" s="569"/>
      <c r="U47" s="569"/>
      <c r="V47" s="569"/>
      <c r="W47" s="569"/>
      <c r="X47" s="569"/>
      <c r="Y47" s="425"/>
      <c r="Z47" s="426"/>
      <c r="AA47" s="427"/>
      <c r="AB47" s="426"/>
      <c r="AC47" s="427"/>
      <c r="AD47" s="551"/>
      <c r="AE47" s="428"/>
      <c r="AF47" s="570"/>
    </row>
    <row r="48" spans="1:32" s="413" customFormat="1" ht="28.5" customHeight="1" x14ac:dyDescent="0.25">
      <c r="A48" s="566"/>
      <c r="B48" s="418"/>
      <c r="C48" s="419"/>
      <c r="D48" s="567"/>
      <c r="E48" s="421"/>
      <c r="F48" s="421"/>
      <c r="G48" s="568"/>
      <c r="H48" s="423"/>
      <c r="I48" s="569"/>
      <c r="J48" s="569"/>
      <c r="K48" s="569"/>
      <c r="L48" s="569"/>
      <c r="M48" s="569"/>
      <c r="N48" s="569"/>
      <c r="O48" s="569"/>
      <c r="P48" s="569"/>
      <c r="Q48" s="569"/>
      <c r="R48" s="569"/>
      <c r="S48" s="569"/>
      <c r="T48" s="569"/>
      <c r="U48" s="569"/>
      <c r="V48" s="569"/>
      <c r="W48" s="569"/>
      <c r="X48" s="569"/>
      <c r="Y48" s="425"/>
      <c r="Z48" s="426"/>
      <c r="AA48" s="427"/>
      <c r="AB48" s="426"/>
      <c r="AC48" s="427"/>
      <c r="AD48" s="551"/>
      <c r="AE48" s="428"/>
      <c r="AF48" s="570"/>
    </row>
    <row r="49" spans="1:34" s="413" customFormat="1" ht="28.5" customHeight="1" x14ac:dyDescent="0.25">
      <c r="A49" s="566"/>
      <c r="B49" s="418"/>
      <c r="C49" s="419"/>
      <c r="D49" s="567"/>
      <c r="E49" s="421"/>
      <c r="F49" s="421"/>
      <c r="G49" s="568"/>
      <c r="H49" s="423"/>
      <c r="I49" s="569"/>
      <c r="J49" s="569"/>
      <c r="K49" s="569"/>
      <c r="L49" s="569"/>
      <c r="M49" s="569"/>
      <c r="N49" s="569"/>
      <c r="O49" s="569"/>
      <c r="P49" s="569"/>
      <c r="Q49" s="569"/>
      <c r="R49" s="569"/>
      <c r="S49" s="569"/>
      <c r="T49" s="569"/>
      <c r="U49" s="569"/>
      <c r="V49" s="569"/>
      <c r="W49" s="569"/>
      <c r="X49" s="569"/>
      <c r="Y49" s="425"/>
      <c r="Z49" s="426"/>
      <c r="AA49" s="427"/>
      <c r="AB49" s="426"/>
      <c r="AC49" s="427"/>
      <c r="AD49" s="551"/>
      <c r="AE49" s="428"/>
      <c r="AF49" s="570"/>
    </row>
    <row r="50" spans="1:34" s="413" customFormat="1" ht="28.5" customHeight="1" x14ac:dyDescent="0.25">
      <c r="A50" s="566"/>
      <c r="B50" s="418"/>
      <c r="C50" s="419"/>
      <c r="D50" s="567"/>
      <c r="E50" s="421"/>
      <c r="F50" s="421"/>
      <c r="G50" s="568"/>
      <c r="H50" s="423"/>
      <c r="I50" s="569"/>
      <c r="J50" s="569"/>
      <c r="K50" s="569"/>
      <c r="L50" s="569"/>
      <c r="M50" s="569"/>
      <c r="N50" s="569"/>
      <c r="O50" s="569"/>
      <c r="P50" s="569"/>
      <c r="Q50" s="569"/>
      <c r="R50" s="569"/>
      <c r="S50" s="569"/>
      <c r="T50" s="569"/>
      <c r="U50" s="569"/>
      <c r="V50" s="569"/>
      <c r="W50" s="569"/>
      <c r="X50" s="569"/>
      <c r="Y50" s="425"/>
      <c r="Z50" s="426"/>
      <c r="AA50" s="427"/>
      <c r="AB50" s="426"/>
      <c r="AC50" s="427"/>
      <c r="AD50" s="551"/>
      <c r="AE50" s="428"/>
      <c r="AF50" s="570"/>
    </row>
    <row r="51" spans="1:34" s="413" customFormat="1" ht="28.5" customHeight="1" x14ac:dyDescent="0.25">
      <c r="A51" s="566"/>
      <c r="B51" s="418"/>
      <c r="C51" s="419"/>
      <c r="D51" s="567"/>
      <c r="E51" s="421"/>
      <c r="F51" s="421"/>
      <c r="G51" s="568"/>
      <c r="H51" s="423"/>
      <c r="I51" s="569"/>
      <c r="J51" s="569"/>
      <c r="K51" s="569"/>
      <c r="L51" s="569"/>
      <c r="M51" s="569"/>
      <c r="N51" s="569"/>
      <c r="O51" s="569"/>
      <c r="P51" s="569"/>
      <c r="Q51" s="569"/>
      <c r="R51" s="569"/>
      <c r="S51" s="569"/>
      <c r="T51" s="569"/>
      <c r="U51" s="569"/>
      <c r="V51" s="569"/>
      <c r="W51" s="569"/>
      <c r="X51" s="569"/>
      <c r="Y51" s="425"/>
      <c r="Z51" s="426"/>
      <c r="AA51" s="427"/>
      <c r="AB51" s="426"/>
      <c r="AC51" s="427"/>
      <c r="AD51" s="551"/>
      <c r="AE51" s="428"/>
      <c r="AF51" s="570"/>
    </row>
    <row r="52" spans="1:34" s="413" customFormat="1" ht="28.5" customHeight="1" x14ac:dyDescent="0.25">
      <c r="A52" s="566"/>
      <c r="B52" s="418"/>
      <c r="C52" s="419"/>
      <c r="D52" s="567"/>
      <c r="E52" s="421"/>
      <c r="F52" s="421"/>
      <c r="G52" s="568"/>
      <c r="H52" s="423"/>
      <c r="I52" s="569"/>
      <c r="J52" s="569"/>
      <c r="K52" s="569"/>
      <c r="L52" s="569"/>
      <c r="M52" s="569"/>
      <c r="N52" s="569"/>
      <c r="O52" s="569"/>
      <c r="P52" s="569"/>
      <c r="Q52" s="569"/>
      <c r="R52" s="569"/>
      <c r="S52" s="569"/>
      <c r="T52" s="569"/>
      <c r="U52" s="569"/>
      <c r="V52" s="569"/>
      <c r="W52" s="569"/>
      <c r="X52" s="569"/>
      <c r="Y52" s="425"/>
      <c r="Z52" s="426"/>
      <c r="AA52" s="427"/>
      <c r="AB52" s="426"/>
      <c r="AC52" s="427"/>
      <c r="AD52" s="551"/>
      <c r="AE52" s="428"/>
      <c r="AF52" s="570"/>
    </row>
    <row r="53" spans="1:34" s="413" customFormat="1" ht="28.5" customHeight="1" x14ac:dyDescent="0.25">
      <c r="A53" s="566"/>
      <c r="B53" s="418"/>
      <c r="C53" s="419"/>
      <c r="D53" s="567"/>
      <c r="E53" s="421"/>
      <c r="F53" s="421"/>
      <c r="G53" s="568"/>
      <c r="H53" s="423"/>
      <c r="I53" s="569"/>
      <c r="J53" s="569"/>
      <c r="K53" s="569"/>
      <c r="L53" s="569"/>
      <c r="M53" s="569"/>
      <c r="N53" s="569"/>
      <c r="O53" s="569"/>
      <c r="P53" s="569"/>
      <c r="Q53" s="569"/>
      <c r="R53" s="569"/>
      <c r="S53" s="569"/>
      <c r="T53" s="569"/>
      <c r="U53" s="569"/>
      <c r="V53" s="569"/>
      <c r="W53" s="569"/>
      <c r="X53" s="569"/>
      <c r="Y53" s="425"/>
      <c r="Z53" s="426"/>
      <c r="AA53" s="427"/>
      <c r="AB53" s="426"/>
      <c r="AC53" s="427"/>
      <c r="AD53" s="551"/>
      <c r="AE53" s="428"/>
      <c r="AF53" s="570"/>
    </row>
    <row r="54" spans="1:34" s="413" customFormat="1" ht="28.5" customHeight="1" x14ac:dyDescent="0.25">
      <c r="A54" s="566"/>
      <c r="B54" s="418"/>
      <c r="C54" s="419"/>
      <c r="D54" s="567"/>
      <c r="E54" s="421"/>
      <c r="F54" s="421"/>
      <c r="G54" s="568"/>
      <c r="H54" s="423"/>
      <c r="I54" s="569"/>
      <c r="J54" s="569"/>
      <c r="K54" s="569"/>
      <c r="L54" s="569"/>
      <c r="M54" s="569"/>
      <c r="N54" s="569"/>
      <c r="O54" s="569"/>
      <c r="P54" s="569"/>
      <c r="Q54" s="569"/>
      <c r="R54" s="569"/>
      <c r="S54" s="569"/>
      <c r="T54" s="569"/>
      <c r="U54" s="569"/>
      <c r="V54" s="569"/>
      <c r="W54" s="569"/>
      <c r="X54" s="569"/>
      <c r="Y54" s="425"/>
      <c r="Z54" s="426"/>
      <c r="AA54" s="427"/>
      <c r="AB54" s="426"/>
      <c r="AC54" s="427"/>
      <c r="AD54" s="551"/>
      <c r="AE54" s="428"/>
      <c r="AF54" s="570"/>
    </row>
    <row r="55" spans="1:34" s="413" customFormat="1" ht="28.5" customHeight="1" x14ac:dyDescent="0.25">
      <c r="A55" s="566"/>
      <c r="B55" s="418"/>
      <c r="C55" s="419"/>
      <c r="D55" s="567"/>
      <c r="E55" s="421"/>
      <c r="F55" s="421"/>
      <c r="G55" s="568"/>
      <c r="H55" s="423"/>
      <c r="I55" s="569"/>
      <c r="J55" s="569"/>
      <c r="K55" s="569"/>
      <c r="L55" s="569"/>
      <c r="M55" s="569"/>
      <c r="N55" s="569"/>
      <c r="O55" s="569"/>
      <c r="P55" s="569"/>
      <c r="Q55" s="569"/>
      <c r="R55" s="569"/>
      <c r="S55" s="569"/>
      <c r="T55" s="569"/>
      <c r="U55" s="569"/>
      <c r="V55" s="569"/>
      <c r="W55" s="569"/>
      <c r="X55" s="569"/>
      <c r="Y55" s="425"/>
      <c r="Z55" s="426"/>
      <c r="AA55" s="427"/>
      <c r="AB55" s="426"/>
      <c r="AC55" s="427"/>
      <c r="AD55" s="551"/>
      <c r="AE55" s="428"/>
      <c r="AF55" s="570"/>
    </row>
    <row r="56" spans="1:34" s="413" customFormat="1" ht="28.5" customHeight="1" x14ac:dyDescent="0.25">
      <c r="A56" s="566"/>
      <c r="B56" s="418"/>
      <c r="C56" s="419"/>
      <c r="D56" s="567"/>
      <c r="E56" s="421"/>
      <c r="F56" s="421"/>
      <c r="G56" s="568"/>
      <c r="H56" s="423"/>
      <c r="I56" s="569"/>
      <c r="J56" s="569"/>
      <c r="K56" s="569"/>
      <c r="L56" s="569"/>
      <c r="M56" s="569"/>
      <c r="N56" s="569"/>
      <c r="O56" s="569"/>
      <c r="P56" s="569"/>
      <c r="Q56" s="569"/>
      <c r="R56" s="569"/>
      <c r="S56" s="569"/>
      <c r="T56" s="569"/>
      <c r="U56" s="569"/>
      <c r="V56" s="569"/>
      <c r="W56" s="569"/>
      <c r="X56" s="569"/>
      <c r="Y56" s="425"/>
      <c r="Z56" s="426"/>
      <c r="AA56" s="427"/>
      <c r="AB56" s="426"/>
      <c r="AC56" s="427"/>
      <c r="AD56" s="551"/>
      <c r="AE56" s="428"/>
      <c r="AF56" s="570"/>
    </row>
    <row r="57" spans="1:34" s="413" customFormat="1" ht="28.5" customHeight="1" x14ac:dyDescent="0.25">
      <c r="A57" s="566"/>
      <c r="B57" s="418"/>
      <c r="C57" s="419"/>
      <c r="D57" s="567"/>
      <c r="E57" s="421"/>
      <c r="F57" s="421"/>
      <c r="G57" s="568"/>
      <c r="H57" s="423"/>
      <c r="I57" s="569"/>
      <c r="J57" s="569"/>
      <c r="K57" s="569"/>
      <c r="L57" s="569"/>
      <c r="M57" s="569"/>
      <c r="N57" s="569"/>
      <c r="O57" s="569"/>
      <c r="P57" s="569"/>
      <c r="Q57" s="569"/>
      <c r="R57" s="569"/>
      <c r="S57" s="569"/>
      <c r="T57" s="569"/>
      <c r="U57" s="569"/>
      <c r="V57" s="569"/>
      <c r="W57" s="569"/>
      <c r="X57" s="569"/>
      <c r="Y57" s="425"/>
      <c r="Z57" s="426"/>
      <c r="AA57" s="427"/>
      <c r="AB57" s="426"/>
      <c r="AC57" s="427"/>
      <c r="AD57" s="551"/>
      <c r="AE57" s="428"/>
      <c r="AF57" s="570"/>
    </row>
    <row r="58" spans="1:34" s="413" customFormat="1" ht="28.5" customHeight="1" x14ac:dyDescent="0.25">
      <c r="A58" s="566"/>
      <c r="B58" s="418"/>
      <c r="C58" s="419"/>
      <c r="D58" s="567"/>
      <c r="E58" s="421"/>
      <c r="F58" s="421"/>
      <c r="G58" s="568"/>
      <c r="H58" s="423"/>
      <c r="I58" s="569"/>
      <c r="J58" s="569"/>
      <c r="K58" s="569"/>
      <c r="L58" s="569"/>
      <c r="M58" s="569"/>
      <c r="N58" s="569"/>
      <c r="O58" s="569"/>
      <c r="P58" s="569"/>
      <c r="Q58" s="569"/>
      <c r="R58" s="569"/>
      <c r="S58" s="569"/>
      <c r="T58" s="569"/>
      <c r="U58" s="569"/>
      <c r="V58" s="569"/>
      <c r="W58" s="569"/>
      <c r="X58" s="569"/>
      <c r="Y58" s="425"/>
      <c r="Z58" s="426"/>
      <c r="AA58" s="427"/>
      <c r="AB58" s="426"/>
      <c r="AC58" s="427"/>
      <c r="AD58" s="551"/>
      <c r="AE58" s="428"/>
      <c r="AF58" s="570"/>
    </row>
    <row r="59" spans="1:34" s="413" customFormat="1" ht="28.5" customHeight="1" x14ac:dyDescent="0.25">
      <c r="A59" s="566"/>
      <c r="B59" s="418"/>
      <c r="C59" s="419"/>
      <c r="D59" s="567"/>
      <c r="E59" s="421"/>
      <c r="F59" s="421"/>
      <c r="G59" s="568"/>
      <c r="H59" s="423"/>
      <c r="I59" s="569"/>
      <c r="J59" s="569"/>
      <c r="K59" s="569"/>
      <c r="L59" s="569"/>
      <c r="M59" s="569"/>
      <c r="N59" s="569"/>
      <c r="O59" s="569"/>
      <c r="P59" s="569"/>
      <c r="Q59" s="569"/>
      <c r="R59" s="569"/>
      <c r="S59" s="569"/>
      <c r="T59" s="569"/>
      <c r="U59" s="569"/>
      <c r="V59" s="569"/>
      <c r="W59" s="569"/>
      <c r="X59" s="569"/>
      <c r="Y59" s="425"/>
      <c r="Z59" s="426"/>
      <c r="AA59" s="427"/>
      <c r="AB59" s="426"/>
      <c r="AC59" s="427"/>
      <c r="AD59" s="551"/>
      <c r="AE59" s="428"/>
      <c r="AF59" s="570"/>
      <c r="AG59" s="415"/>
      <c r="AH59" s="415"/>
    </row>
    <row r="60" spans="1:34" s="413" customFormat="1" ht="28.5" customHeight="1" x14ac:dyDescent="0.25">
      <c r="A60" s="566"/>
      <c r="B60" s="418"/>
      <c r="C60" s="419"/>
      <c r="D60" s="567"/>
      <c r="E60" s="421"/>
      <c r="F60" s="421"/>
      <c r="G60" s="568"/>
      <c r="H60" s="423"/>
      <c r="I60" s="569"/>
      <c r="J60" s="569"/>
      <c r="K60" s="569"/>
      <c r="L60" s="569"/>
      <c r="M60" s="569"/>
      <c r="N60" s="569"/>
      <c r="O60" s="569"/>
      <c r="P60" s="569"/>
      <c r="Q60" s="569"/>
      <c r="R60" s="569"/>
      <c r="S60" s="569"/>
      <c r="T60" s="569"/>
      <c r="U60" s="569"/>
      <c r="V60" s="569"/>
      <c r="W60" s="569"/>
      <c r="X60" s="569"/>
      <c r="Y60" s="425"/>
      <c r="Z60" s="426"/>
      <c r="AA60" s="427"/>
      <c r="AB60" s="426"/>
      <c r="AC60" s="427"/>
      <c r="AD60" s="551"/>
      <c r="AE60" s="428"/>
      <c r="AF60" s="570"/>
    </row>
    <row r="61" spans="1:34" s="413" customFormat="1" ht="28.5" customHeight="1" x14ac:dyDescent="0.25">
      <c r="A61" s="566"/>
      <c r="B61" s="418"/>
      <c r="C61" s="419"/>
      <c r="D61" s="567"/>
      <c r="E61" s="421"/>
      <c r="F61" s="421"/>
      <c r="G61" s="568"/>
      <c r="H61" s="423"/>
      <c r="I61" s="569"/>
      <c r="J61" s="569"/>
      <c r="K61" s="569"/>
      <c r="L61" s="569"/>
      <c r="M61" s="569"/>
      <c r="N61" s="569"/>
      <c r="O61" s="569"/>
      <c r="P61" s="569"/>
      <c r="Q61" s="569"/>
      <c r="R61" s="569"/>
      <c r="S61" s="569"/>
      <c r="T61" s="569"/>
      <c r="U61" s="569"/>
      <c r="V61" s="569"/>
      <c r="W61" s="569"/>
      <c r="X61" s="569"/>
      <c r="Y61" s="425"/>
      <c r="Z61" s="426"/>
      <c r="AA61" s="427"/>
      <c r="AB61" s="426"/>
      <c r="AC61" s="427"/>
      <c r="AD61" s="551"/>
      <c r="AE61" s="428"/>
      <c r="AF61" s="570"/>
    </row>
    <row r="62" spans="1:34" s="413" customFormat="1" ht="28.5" customHeight="1" x14ac:dyDescent="0.25">
      <c r="A62" s="566"/>
      <c r="B62" s="418"/>
      <c r="C62" s="419"/>
      <c r="D62" s="567"/>
      <c r="E62" s="421"/>
      <c r="F62" s="421"/>
      <c r="G62" s="568"/>
      <c r="H62" s="423"/>
      <c r="I62" s="569"/>
      <c r="J62" s="569"/>
      <c r="K62" s="569"/>
      <c r="L62" s="569"/>
      <c r="M62" s="569"/>
      <c r="N62" s="569"/>
      <c r="O62" s="569"/>
      <c r="P62" s="569"/>
      <c r="Q62" s="569"/>
      <c r="R62" s="569"/>
      <c r="S62" s="569"/>
      <c r="T62" s="569"/>
      <c r="U62" s="569"/>
      <c r="V62" s="569"/>
      <c r="W62" s="569"/>
      <c r="X62" s="569"/>
      <c r="Y62" s="425"/>
      <c r="Z62" s="426"/>
      <c r="AA62" s="427"/>
      <c r="AB62" s="426"/>
      <c r="AC62" s="427"/>
      <c r="AD62" s="551"/>
      <c r="AE62" s="428"/>
      <c r="AF62" s="570"/>
    </row>
    <row r="63" spans="1:34" ht="28.5" customHeight="1" x14ac:dyDescent="0.25">
      <c r="A63" s="566"/>
      <c r="D63" s="567"/>
      <c r="G63" s="568"/>
      <c r="I63" s="569"/>
      <c r="J63" s="569"/>
      <c r="K63" s="569"/>
      <c r="L63" s="569"/>
      <c r="M63" s="569"/>
      <c r="N63" s="569"/>
      <c r="O63" s="569"/>
      <c r="P63" s="569"/>
      <c r="Q63" s="569"/>
      <c r="R63" s="569"/>
      <c r="S63" s="569"/>
      <c r="T63" s="569"/>
      <c r="U63" s="569"/>
      <c r="V63" s="569"/>
      <c r="W63" s="569"/>
      <c r="X63" s="569"/>
      <c r="AF63" s="570"/>
      <c r="AG63" s="413"/>
      <c r="AH63" s="413"/>
    </row>
    <row r="64" spans="1:34" s="413" customFormat="1" ht="28.5" customHeight="1" x14ac:dyDescent="0.25">
      <c r="A64" s="566"/>
      <c r="B64" s="418"/>
      <c r="C64" s="419"/>
      <c r="D64" s="567"/>
      <c r="E64" s="421"/>
      <c r="F64" s="421"/>
      <c r="G64" s="568"/>
      <c r="H64" s="423"/>
      <c r="I64" s="569"/>
      <c r="J64" s="569"/>
      <c r="K64" s="569"/>
      <c r="L64" s="569"/>
      <c r="M64" s="569"/>
      <c r="N64" s="569"/>
      <c r="O64" s="569"/>
      <c r="P64" s="569"/>
      <c r="Q64" s="569"/>
      <c r="R64" s="569"/>
      <c r="S64" s="569"/>
      <c r="T64" s="569"/>
      <c r="U64" s="569"/>
      <c r="V64" s="569"/>
      <c r="W64" s="569"/>
      <c r="X64" s="569"/>
      <c r="Y64" s="425"/>
      <c r="Z64" s="426"/>
      <c r="AA64" s="427"/>
      <c r="AB64" s="426"/>
      <c r="AC64" s="427"/>
      <c r="AD64" s="551"/>
      <c r="AE64" s="428"/>
      <c r="AF64" s="570"/>
    </row>
    <row r="65" spans="1:32" s="413" customFormat="1" ht="28.5" customHeight="1" x14ac:dyDescent="0.25">
      <c r="A65" s="566"/>
      <c r="B65" s="418"/>
      <c r="C65" s="419"/>
      <c r="D65" s="567"/>
      <c r="E65" s="421"/>
      <c r="F65" s="421"/>
      <c r="G65" s="568"/>
      <c r="H65" s="423"/>
      <c r="I65" s="569"/>
      <c r="J65" s="569"/>
      <c r="K65" s="569"/>
      <c r="L65" s="569"/>
      <c r="M65" s="569"/>
      <c r="N65" s="569"/>
      <c r="O65" s="569"/>
      <c r="P65" s="569"/>
      <c r="Q65" s="569"/>
      <c r="R65" s="569"/>
      <c r="S65" s="569"/>
      <c r="T65" s="569"/>
      <c r="U65" s="569"/>
      <c r="V65" s="569"/>
      <c r="W65" s="569"/>
      <c r="X65" s="569"/>
      <c r="Y65" s="425"/>
      <c r="Z65" s="426"/>
      <c r="AA65" s="427"/>
      <c r="AB65" s="426"/>
      <c r="AC65" s="427"/>
      <c r="AD65" s="551"/>
      <c r="AE65" s="428"/>
      <c r="AF65" s="570"/>
    </row>
    <row r="66" spans="1:32" s="413" customFormat="1" ht="28.5" customHeight="1" x14ac:dyDescent="0.25">
      <c r="A66" s="566"/>
      <c r="B66" s="418"/>
      <c r="C66" s="419"/>
      <c r="D66" s="567"/>
      <c r="E66" s="421"/>
      <c r="F66" s="421"/>
      <c r="G66" s="568"/>
      <c r="H66" s="423"/>
      <c r="I66" s="569"/>
      <c r="J66" s="569"/>
      <c r="K66" s="569"/>
      <c r="L66" s="569"/>
      <c r="M66" s="569"/>
      <c r="N66" s="569"/>
      <c r="O66" s="569"/>
      <c r="P66" s="569"/>
      <c r="Q66" s="569"/>
      <c r="R66" s="569"/>
      <c r="S66" s="569"/>
      <c r="T66" s="569"/>
      <c r="U66" s="569"/>
      <c r="V66" s="569"/>
      <c r="W66" s="569"/>
      <c r="X66" s="569"/>
      <c r="Y66" s="425"/>
      <c r="Z66" s="426"/>
      <c r="AA66" s="427"/>
      <c r="AB66" s="426"/>
      <c r="AC66" s="427"/>
      <c r="AD66" s="551"/>
      <c r="AE66" s="428"/>
      <c r="AF66" s="570"/>
    </row>
    <row r="67" spans="1:32" s="413" customFormat="1" ht="28.5" customHeight="1" x14ac:dyDescent="0.25">
      <c r="A67" s="566"/>
      <c r="B67" s="418"/>
      <c r="C67" s="419"/>
      <c r="D67" s="567"/>
      <c r="E67" s="421"/>
      <c r="F67" s="421"/>
      <c r="G67" s="568"/>
      <c r="H67" s="423"/>
      <c r="I67" s="569"/>
      <c r="J67" s="569"/>
      <c r="K67" s="569"/>
      <c r="L67" s="569"/>
      <c r="M67" s="569"/>
      <c r="N67" s="569"/>
      <c r="O67" s="569"/>
      <c r="P67" s="569"/>
      <c r="Q67" s="569"/>
      <c r="R67" s="569"/>
      <c r="S67" s="569"/>
      <c r="T67" s="569"/>
      <c r="U67" s="569"/>
      <c r="V67" s="569"/>
      <c r="W67" s="569"/>
      <c r="X67" s="569"/>
      <c r="Y67" s="425"/>
      <c r="Z67" s="426"/>
      <c r="AA67" s="427"/>
      <c r="AB67" s="426"/>
      <c r="AC67" s="427"/>
      <c r="AD67" s="551"/>
      <c r="AE67" s="428"/>
      <c r="AF67" s="570"/>
    </row>
    <row r="68" spans="1:32" s="413" customFormat="1" ht="28.5" customHeight="1" x14ac:dyDescent="0.25">
      <c r="A68" s="566"/>
      <c r="B68" s="418"/>
      <c r="C68" s="419"/>
      <c r="D68" s="567"/>
      <c r="E68" s="421"/>
      <c r="F68" s="421"/>
      <c r="G68" s="568"/>
      <c r="H68" s="423"/>
      <c r="I68" s="569"/>
      <c r="J68" s="569"/>
      <c r="K68" s="569"/>
      <c r="L68" s="569"/>
      <c r="M68" s="569"/>
      <c r="N68" s="569"/>
      <c r="O68" s="569"/>
      <c r="P68" s="569"/>
      <c r="Q68" s="569"/>
      <c r="R68" s="569"/>
      <c r="S68" s="569"/>
      <c r="T68" s="569"/>
      <c r="U68" s="569"/>
      <c r="V68" s="569"/>
      <c r="W68" s="569"/>
      <c r="X68" s="569"/>
      <c r="Y68" s="425"/>
      <c r="Z68" s="426"/>
      <c r="AA68" s="427"/>
      <c r="AB68" s="426"/>
      <c r="AC68" s="427"/>
      <c r="AD68" s="551"/>
      <c r="AE68" s="428"/>
      <c r="AF68" s="570"/>
    </row>
    <row r="69" spans="1:32" s="413" customFormat="1" ht="28.5" customHeight="1" x14ac:dyDescent="0.25">
      <c r="A69" s="566"/>
      <c r="B69" s="418"/>
      <c r="C69" s="419"/>
      <c r="D69" s="567"/>
      <c r="E69" s="421"/>
      <c r="F69" s="421"/>
      <c r="G69" s="568"/>
      <c r="H69" s="423"/>
      <c r="I69" s="569"/>
      <c r="J69" s="569"/>
      <c r="K69" s="569"/>
      <c r="L69" s="569"/>
      <c r="M69" s="569"/>
      <c r="N69" s="569"/>
      <c r="O69" s="569"/>
      <c r="P69" s="569"/>
      <c r="Q69" s="569"/>
      <c r="R69" s="569"/>
      <c r="S69" s="569"/>
      <c r="T69" s="569"/>
      <c r="U69" s="569"/>
      <c r="V69" s="569"/>
      <c r="W69" s="569"/>
      <c r="X69" s="569"/>
      <c r="Y69" s="425"/>
      <c r="Z69" s="426"/>
      <c r="AA69" s="427"/>
      <c r="AB69" s="426"/>
      <c r="AC69" s="427"/>
      <c r="AD69" s="551"/>
      <c r="AE69" s="428"/>
      <c r="AF69" s="570"/>
    </row>
    <row r="70" spans="1:32" s="413" customFormat="1" ht="28.5" customHeight="1" x14ac:dyDescent="0.25">
      <c r="A70" s="566"/>
      <c r="B70" s="418"/>
      <c r="C70" s="419"/>
      <c r="D70" s="567"/>
      <c r="E70" s="421"/>
      <c r="F70" s="421"/>
      <c r="G70" s="568"/>
      <c r="H70" s="423"/>
      <c r="I70" s="569"/>
      <c r="J70" s="569"/>
      <c r="K70" s="569"/>
      <c r="L70" s="569"/>
      <c r="M70" s="569"/>
      <c r="N70" s="569"/>
      <c r="O70" s="569"/>
      <c r="P70" s="569"/>
      <c r="Q70" s="569"/>
      <c r="R70" s="569"/>
      <c r="S70" s="569"/>
      <c r="T70" s="569"/>
      <c r="U70" s="569"/>
      <c r="V70" s="569"/>
      <c r="W70" s="569"/>
      <c r="X70" s="569"/>
      <c r="Y70" s="425"/>
      <c r="Z70" s="426"/>
      <c r="AA70" s="427"/>
      <c r="AB70" s="426"/>
      <c r="AC70" s="427"/>
      <c r="AD70" s="551"/>
      <c r="AE70" s="428"/>
      <c r="AF70" s="570"/>
    </row>
    <row r="71" spans="1:32" s="413" customFormat="1" ht="28.5" customHeight="1" x14ac:dyDescent="0.25">
      <c r="A71" s="566"/>
      <c r="B71" s="418"/>
      <c r="C71" s="419"/>
      <c r="D71" s="567"/>
      <c r="E71" s="421"/>
      <c r="F71" s="421"/>
      <c r="G71" s="568"/>
      <c r="H71" s="423"/>
      <c r="I71" s="569"/>
      <c r="J71" s="569"/>
      <c r="K71" s="569"/>
      <c r="L71" s="569"/>
      <c r="M71" s="569"/>
      <c r="N71" s="569"/>
      <c r="O71" s="569"/>
      <c r="P71" s="569"/>
      <c r="Q71" s="569"/>
      <c r="R71" s="569"/>
      <c r="S71" s="569"/>
      <c r="T71" s="569"/>
      <c r="U71" s="569"/>
      <c r="V71" s="569"/>
      <c r="W71" s="569"/>
      <c r="X71" s="569"/>
      <c r="Y71" s="425"/>
      <c r="Z71" s="426"/>
      <c r="AA71" s="427"/>
      <c r="AB71" s="426"/>
      <c r="AC71" s="427"/>
      <c r="AD71" s="551"/>
      <c r="AE71" s="428"/>
      <c r="AF71" s="570"/>
    </row>
    <row r="72" spans="1:32" s="413" customFormat="1" ht="28.5" customHeight="1" x14ac:dyDescent="0.25">
      <c r="A72" s="566"/>
      <c r="B72" s="418"/>
      <c r="C72" s="419"/>
      <c r="D72" s="567"/>
      <c r="E72" s="421"/>
      <c r="F72" s="421"/>
      <c r="G72" s="568"/>
      <c r="H72" s="423"/>
      <c r="I72" s="569"/>
      <c r="J72" s="569"/>
      <c r="K72" s="569"/>
      <c r="L72" s="569"/>
      <c r="M72" s="569"/>
      <c r="N72" s="569"/>
      <c r="O72" s="569"/>
      <c r="P72" s="569"/>
      <c r="Q72" s="569"/>
      <c r="R72" s="569"/>
      <c r="S72" s="569"/>
      <c r="T72" s="569"/>
      <c r="U72" s="569"/>
      <c r="V72" s="569"/>
      <c r="W72" s="569"/>
      <c r="X72" s="569"/>
      <c r="Y72" s="425"/>
      <c r="Z72" s="426"/>
      <c r="AA72" s="427"/>
      <c r="AB72" s="426"/>
      <c r="AC72" s="427"/>
      <c r="AD72" s="551"/>
      <c r="AE72" s="428"/>
      <c r="AF72" s="570"/>
    </row>
    <row r="73" spans="1:32" s="413" customFormat="1" ht="28.5" customHeight="1" x14ac:dyDescent="0.25">
      <c r="A73" s="566"/>
      <c r="B73" s="418"/>
      <c r="C73" s="419"/>
      <c r="D73" s="420"/>
      <c r="E73" s="421"/>
      <c r="F73" s="421"/>
      <c r="G73" s="568"/>
      <c r="H73" s="423"/>
      <c r="I73" s="569"/>
      <c r="J73" s="569"/>
      <c r="K73" s="569"/>
      <c r="L73" s="569"/>
      <c r="M73" s="569"/>
      <c r="N73" s="569"/>
      <c r="O73" s="569"/>
      <c r="P73" s="569"/>
      <c r="Q73" s="569"/>
      <c r="R73" s="569"/>
      <c r="S73" s="569"/>
      <c r="T73" s="569"/>
      <c r="U73" s="569"/>
      <c r="V73" s="569"/>
      <c r="W73" s="569"/>
      <c r="X73" s="569"/>
      <c r="Y73" s="425"/>
      <c r="Z73" s="426"/>
      <c r="AA73" s="427"/>
      <c r="AB73" s="426"/>
      <c r="AC73" s="427"/>
      <c r="AD73" s="551"/>
      <c r="AE73" s="428"/>
      <c r="AF73" s="570"/>
    </row>
    <row r="74" spans="1:32" s="413" customFormat="1" ht="28.5" customHeight="1" x14ac:dyDescent="0.25">
      <c r="A74" s="566"/>
      <c r="B74" s="418"/>
      <c r="C74" s="419"/>
      <c r="D74" s="420"/>
      <c r="E74" s="421"/>
      <c r="F74" s="421"/>
      <c r="G74" s="568"/>
      <c r="H74" s="423"/>
      <c r="I74" s="569"/>
      <c r="J74" s="569"/>
      <c r="K74" s="569"/>
      <c r="L74" s="569"/>
      <c r="M74" s="569"/>
      <c r="N74" s="569"/>
      <c r="O74" s="569"/>
      <c r="P74" s="569"/>
      <c r="Q74" s="569"/>
      <c r="R74" s="569"/>
      <c r="S74" s="569"/>
      <c r="T74" s="569"/>
      <c r="U74" s="569"/>
      <c r="V74" s="569"/>
      <c r="W74" s="569"/>
      <c r="X74" s="569"/>
      <c r="Y74" s="425"/>
      <c r="Z74" s="426"/>
      <c r="AA74" s="427"/>
      <c r="AB74" s="426"/>
      <c r="AC74" s="427"/>
      <c r="AD74" s="551"/>
      <c r="AE74" s="428"/>
      <c r="AF74" s="570"/>
    </row>
    <row r="75" spans="1:32" s="413" customFormat="1" ht="28.5" customHeight="1" x14ac:dyDescent="0.25">
      <c r="A75" s="566"/>
      <c r="B75" s="418"/>
      <c r="C75" s="419"/>
      <c r="D75" s="420"/>
      <c r="E75" s="421"/>
      <c r="F75" s="421"/>
      <c r="G75" s="568"/>
      <c r="H75" s="423"/>
      <c r="I75" s="569"/>
      <c r="J75" s="569"/>
      <c r="K75" s="569"/>
      <c r="L75" s="569"/>
      <c r="M75" s="569"/>
      <c r="N75" s="569"/>
      <c r="O75" s="569"/>
      <c r="P75" s="569"/>
      <c r="Q75" s="569"/>
      <c r="R75" s="569"/>
      <c r="S75" s="569"/>
      <c r="T75" s="569"/>
      <c r="U75" s="569"/>
      <c r="V75" s="569"/>
      <c r="W75" s="569"/>
      <c r="X75" s="569"/>
      <c r="Y75" s="425"/>
      <c r="Z75" s="426"/>
      <c r="AA75" s="427"/>
      <c r="AB75" s="426"/>
      <c r="AC75" s="427"/>
      <c r="AD75" s="551"/>
      <c r="AE75" s="428"/>
      <c r="AF75" s="570"/>
    </row>
    <row r="76" spans="1:32" s="413" customFormat="1" ht="28.5" customHeight="1" x14ac:dyDescent="0.25">
      <c r="A76" s="566"/>
      <c r="B76" s="418"/>
      <c r="C76" s="419"/>
      <c r="D76" s="420"/>
      <c r="E76" s="421"/>
      <c r="F76" s="421"/>
      <c r="G76" s="568"/>
      <c r="H76" s="423"/>
      <c r="I76" s="569"/>
      <c r="J76" s="569"/>
      <c r="K76" s="569"/>
      <c r="L76" s="569"/>
      <c r="M76" s="569"/>
      <c r="N76" s="569"/>
      <c r="O76" s="569"/>
      <c r="P76" s="569"/>
      <c r="Q76" s="569"/>
      <c r="R76" s="569"/>
      <c r="S76" s="569"/>
      <c r="T76" s="569"/>
      <c r="U76" s="569"/>
      <c r="V76" s="569"/>
      <c r="W76" s="569"/>
      <c r="X76" s="569"/>
      <c r="Y76" s="425"/>
      <c r="Z76" s="426"/>
      <c r="AA76" s="427"/>
      <c r="AB76" s="426"/>
      <c r="AC76" s="427"/>
      <c r="AD76" s="551"/>
      <c r="AE76" s="428"/>
      <c r="AF76" s="570"/>
    </row>
    <row r="77" spans="1:32" s="413" customFormat="1" ht="28.5" customHeight="1" x14ac:dyDescent="0.25">
      <c r="A77" s="566"/>
      <c r="B77" s="418"/>
      <c r="C77" s="419"/>
      <c r="D77" s="420"/>
      <c r="E77" s="421"/>
      <c r="F77" s="421"/>
      <c r="G77" s="568"/>
      <c r="H77" s="423"/>
      <c r="I77" s="569"/>
      <c r="J77" s="569"/>
      <c r="K77" s="569"/>
      <c r="L77" s="569"/>
      <c r="M77" s="569"/>
      <c r="N77" s="569"/>
      <c r="O77" s="569"/>
      <c r="P77" s="569"/>
      <c r="Q77" s="569"/>
      <c r="R77" s="569"/>
      <c r="S77" s="569"/>
      <c r="T77" s="569"/>
      <c r="U77" s="569"/>
      <c r="V77" s="569"/>
      <c r="W77" s="569"/>
      <c r="X77" s="569"/>
      <c r="Y77" s="425"/>
      <c r="Z77" s="426"/>
      <c r="AA77" s="427"/>
      <c r="AB77" s="426"/>
      <c r="AC77" s="427"/>
      <c r="AD77" s="551"/>
      <c r="AE77" s="428"/>
      <c r="AF77" s="570"/>
    </row>
    <row r="78" spans="1:32" s="413" customFormat="1" ht="28.5" customHeight="1" x14ac:dyDescent="0.25">
      <c r="A78" s="566"/>
      <c r="B78" s="418"/>
      <c r="C78" s="419"/>
      <c r="D78" s="420"/>
      <c r="E78" s="421"/>
      <c r="F78" s="421"/>
      <c r="G78" s="568"/>
      <c r="H78" s="423"/>
      <c r="I78" s="569"/>
      <c r="J78" s="569"/>
      <c r="K78" s="569"/>
      <c r="L78" s="569"/>
      <c r="M78" s="569"/>
      <c r="N78" s="569"/>
      <c r="O78" s="569"/>
      <c r="P78" s="569"/>
      <c r="Q78" s="569"/>
      <c r="R78" s="569"/>
      <c r="S78" s="569"/>
      <c r="T78" s="569"/>
      <c r="U78" s="569"/>
      <c r="V78" s="569"/>
      <c r="W78" s="569"/>
      <c r="X78" s="569"/>
      <c r="Y78" s="425"/>
      <c r="Z78" s="426"/>
      <c r="AA78" s="427"/>
      <c r="AB78" s="426"/>
      <c r="AC78" s="427"/>
      <c r="AD78" s="551"/>
      <c r="AE78" s="428"/>
      <c r="AF78" s="570"/>
    </row>
    <row r="79" spans="1:32" s="413" customFormat="1" ht="28.5" customHeight="1" x14ac:dyDescent="0.25">
      <c r="A79" s="566"/>
      <c r="B79" s="418"/>
      <c r="C79" s="419"/>
      <c r="D79" s="420"/>
      <c r="E79" s="421"/>
      <c r="F79" s="421"/>
      <c r="G79" s="568"/>
      <c r="H79" s="423"/>
      <c r="I79" s="569"/>
      <c r="J79" s="569"/>
      <c r="K79" s="569"/>
      <c r="L79" s="569"/>
      <c r="M79" s="569"/>
      <c r="N79" s="569"/>
      <c r="O79" s="569"/>
      <c r="P79" s="569"/>
      <c r="Q79" s="569"/>
      <c r="R79" s="569"/>
      <c r="S79" s="569"/>
      <c r="T79" s="569"/>
      <c r="U79" s="569"/>
      <c r="V79" s="569"/>
      <c r="W79" s="569"/>
      <c r="X79" s="569"/>
      <c r="Y79" s="425"/>
      <c r="Z79" s="426"/>
      <c r="AA79" s="427"/>
      <c r="AB79" s="426"/>
      <c r="AC79" s="427"/>
      <c r="AD79" s="551"/>
      <c r="AE79" s="428"/>
      <c r="AF79" s="570"/>
    </row>
    <row r="80" spans="1:32" s="413" customFormat="1" ht="28.5" customHeight="1" x14ac:dyDescent="0.25">
      <c r="A80" s="566"/>
      <c r="B80" s="418"/>
      <c r="C80" s="419"/>
      <c r="D80" s="420"/>
      <c r="E80" s="421"/>
      <c r="F80" s="421"/>
      <c r="G80" s="568"/>
      <c r="H80" s="423"/>
      <c r="I80" s="569"/>
      <c r="J80" s="569"/>
      <c r="K80" s="569"/>
      <c r="L80" s="569"/>
      <c r="M80" s="569"/>
      <c r="N80" s="569"/>
      <c r="O80" s="569"/>
      <c r="P80" s="569"/>
      <c r="Q80" s="569"/>
      <c r="R80" s="569"/>
      <c r="S80" s="569"/>
      <c r="T80" s="569"/>
      <c r="U80" s="569"/>
      <c r="V80" s="569"/>
      <c r="W80" s="569"/>
      <c r="X80" s="569"/>
      <c r="Y80" s="425"/>
      <c r="Z80" s="426"/>
      <c r="AA80" s="427"/>
      <c r="AB80" s="426"/>
      <c r="AC80" s="427"/>
      <c r="AD80" s="551"/>
      <c r="AE80" s="428"/>
      <c r="AF80" s="570"/>
    </row>
    <row r="81" spans="1:32" s="413" customFormat="1" ht="28.5" customHeight="1" x14ac:dyDescent="0.25">
      <c r="A81" s="566"/>
      <c r="B81" s="418"/>
      <c r="C81" s="419"/>
      <c r="D81" s="420"/>
      <c r="E81" s="421"/>
      <c r="F81" s="421"/>
      <c r="G81" s="568"/>
      <c r="H81" s="423"/>
      <c r="I81" s="569"/>
      <c r="J81" s="569"/>
      <c r="K81" s="569"/>
      <c r="L81" s="569"/>
      <c r="M81" s="569"/>
      <c r="N81" s="569"/>
      <c r="O81" s="569"/>
      <c r="P81" s="569"/>
      <c r="Q81" s="569"/>
      <c r="R81" s="569"/>
      <c r="S81" s="569"/>
      <c r="T81" s="569"/>
      <c r="U81" s="569"/>
      <c r="V81" s="569"/>
      <c r="W81" s="569"/>
      <c r="X81" s="569"/>
      <c r="Y81" s="425"/>
      <c r="Z81" s="426"/>
      <c r="AA81" s="427"/>
      <c r="AB81" s="426"/>
      <c r="AC81" s="427"/>
      <c r="AD81" s="551"/>
      <c r="AE81" s="428"/>
      <c r="AF81" s="570"/>
    </row>
    <row r="82" spans="1:32" s="413" customFormat="1" ht="28.5" customHeight="1" x14ac:dyDescent="0.25">
      <c r="A82" s="566"/>
      <c r="B82" s="418"/>
      <c r="C82" s="419"/>
      <c r="D82" s="420"/>
      <c r="E82" s="421"/>
      <c r="F82" s="421"/>
      <c r="G82" s="568"/>
      <c r="H82" s="423"/>
      <c r="I82" s="569"/>
      <c r="J82" s="569"/>
      <c r="K82" s="569"/>
      <c r="L82" s="569"/>
      <c r="M82" s="569"/>
      <c r="N82" s="569"/>
      <c r="O82" s="569"/>
      <c r="P82" s="569"/>
      <c r="Q82" s="569"/>
      <c r="R82" s="569"/>
      <c r="S82" s="569"/>
      <c r="T82" s="569"/>
      <c r="U82" s="569"/>
      <c r="V82" s="569"/>
      <c r="W82" s="569"/>
      <c r="X82" s="569"/>
      <c r="Y82" s="425"/>
      <c r="Z82" s="426"/>
      <c r="AA82" s="427"/>
      <c r="AB82" s="426"/>
      <c r="AC82" s="427"/>
      <c r="AD82" s="551"/>
      <c r="AE82" s="428"/>
      <c r="AF82" s="570"/>
    </row>
    <row r="83" spans="1:32" s="413" customFormat="1" ht="28.5" customHeight="1" x14ac:dyDescent="0.25">
      <c r="A83" s="566"/>
      <c r="B83" s="418"/>
      <c r="C83" s="419"/>
      <c r="D83" s="420"/>
      <c r="E83" s="421"/>
      <c r="F83" s="421"/>
      <c r="G83" s="568"/>
      <c r="H83" s="423"/>
      <c r="I83" s="569"/>
      <c r="J83" s="569"/>
      <c r="K83" s="569"/>
      <c r="L83" s="569"/>
      <c r="M83" s="569"/>
      <c r="N83" s="569"/>
      <c r="O83" s="569"/>
      <c r="P83" s="569"/>
      <c r="Q83" s="569"/>
      <c r="R83" s="569"/>
      <c r="S83" s="569"/>
      <c r="T83" s="569"/>
      <c r="U83" s="569"/>
      <c r="V83" s="569"/>
      <c r="W83" s="569"/>
      <c r="X83" s="569"/>
      <c r="Y83" s="425"/>
      <c r="Z83" s="426"/>
      <c r="AA83" s="427"/>
      <c r="AB83" s="426"/>
      <c r="AC83" s="427"/>
      <c r="AD83" s="551"/>
      <c r="AE83" s="428"/>
      <c r="AF83" s="570"/>
    </row>
    <row r="84" spans="1:32" s="413" customFormat="1" ht="28.5" customHeight="1" x14ac:dyDescent="0.25">
      <c r="A84" s="566"/>
      <c r="B84" s="418"/>
      <c r="C84" s="419"/>
      <c r="D84" s="420"/>
      <c r="E84" s="421"/>
      <c r="F84" s="421"/>
      <c r="G84" s="568"/>
      <c r="H84" s="423"/>
      <c r="I84" s="569"/>
      <c r="J84" s="569"/>
      <c r="K84" s="569"/>
      <c r="L84" s="569"/>
      <c r="M84" s="569"/>
      <c r="N84" s="569"/>
      <c r="O84" s="569"/>
      <c r="P84" s="569"/>
      <c r="Q84" s="569"/>
      <c r="R84" s="569"/>
      <c r="S84" s="569"/>
      <c r="T84" s="569"/>
      <c r="U84" s="569"/>
      <c r="V84" s="569"/>
      <c r="W84" s="569"/>
      <c r="X84" s="569"/>
      <c r="Y84" s="425"/>
      <c r="Z84" s="426"/>
      <c r="AA84" s="427"/>
      <c r="AB84" s="426"/>
      <c r="AC84" s="427"/>
      <c r="AD84" s="551"/>
      <c r="AE84" s="428"/>
      <c r="AF84" s="570"/>
    </row>
    <row r="85" spans="1:32" s="413" customFormat="1" ht="28.5" customHeight="1" x14ac:dyDescent="0.25">
      <c r="A85" s="566"/>
      <c r="B85" s="418"/>
      <c r="C85" s="419"/>
      <c r="D85" s="420"/>
      <c r="E85" s="421"/>
      <c r="F85" s="421"/>
      <c r="G85" s="568"/>
      <c r="H85" s="423"/>
      <c r="I85" s="569"/>
      <c r="J85" s="569"/>
      <c r="K85" s="569"/>
      <c r="L85" s="569"/>
      <c r="M85" s="569"/>
      <c r="N85" s="569"/>
      <c r="O85" s="569"/>
      <c r="P85" s="569"/>
      <c r="Q85" s="569"/>
      <c r="R85" s="569"/>
      <c r="S85" s="569"/>
      <c r="T85" s="569"/>
      <c r="U85" s="569"/>
      <c r="V85" s="569"/>
      <c r="W85" s="569"/>
      <c r="X85" s="569"/>
      <c r="Y85" s="425"/>
      <c r="Z85" s="426"/>
      <c r="AA85" s="427"/>
      <c r="AB85" s="426"/>
      <c r="AC85" s="427"/>
      <c r="AD85" s="551"/>
      <c r="AE85" s="428"/>
      <c r="AF85" s="570"/>
    </row>
    <row r="86" spans="1:32" s="413" customFormat="1" ht="28.5" customHeight="1" x14ac:dyDescent="0.25">
      <c r="A86" s="566"/>
      <c r="B86" s="418"/>
      <c r="C86" s="419"/>
      <c r="D86" s="420"/>
      <c r="E86" s="421"/>
      <c r="F86" s="421"/>
      <c r="G86" s="568"/>
      <c r="H86" s="423"/>
      <c r="I86" s="569"/>
      <c r="J86" s="569"/>
      <c r="K86" s="569"/>
      <c r="L86" s="569"/>
      <c r="M86" s="569"/>
      <c r="N86" s="569"/>
      <c r="O86" s="569"/>
      <c r="P86" s="569"/>
      <c r="Q86" s="569"/>
      <c r="R86" s="569"/>
      <c r="S86" s="569"/>
      <c r="T86" s="569"/>
      <c r="U86" s="569"/>
      <c r="V86" s="569"/>
      <c r="W86" s="569"/>
      <c r="X86" s="569"/>
      <c r="Y86" s="425"/>
      <c r="Z86" s="426"/>
      <c r="AA86" s="427"/>
      <c r="AB86" s="426"/>
      <c r="AC86" s="427"/>
      <c r="AD86" s="551"/>
      <c r="AE86" s="428"/>
      <c r="AF86" s="570"/>
    </row>
    <row r="87" spans="1:32" s="413" customFormat="1" ht="28.5" customHeight="1" x14ac:dyDescent="0.25">
      <c r="A87" s="566"/>
      <c r="B87" s="418"/>
      <c r="C87" s="419"/>
      <c r="D87" s="420"/>
      <c r="E87" s="421"/>
      <c r="F87" s="421"/>
      <c r="G87" s="568"/>
      <c r="H87" s="423"/>
      <c r="I87" s="569"/>
      <c r="J87" s="569"/>
      <c r="K87" s="569"/>
      <c r="L87" s="569"/>
      <c r="M87" s="569"/>
      <c r="N87" s="569"/>
      <c r="O87" s="569"/>
      <c r="P87" s="569"/>
      <c r="Q87" s="569"/>
      <c r="R87" s="569"/>
      <c r="S87" s="569"/>
      <c r="T87" s="569"/>
      <c r="U87" s="569"/>
      <c r="V87" s="569"/>
      <c r="W87" s="569"/>
      <c r="X87" s="569"/>
      <c r="Y87" s="425"/>
      <c r="Z87" s="426"/>
      <c r="AA87" s="427"/>
      <c r="AB87" s="426"/>
      <c r="AC87" s="427"/>
      <c r="AD87" s="551"/>
      <c r="AE87" s="428"/>
      <c r="AF87" s="570"/>
    </row>
    <row r="88" spans="1:32" s="413" customFormat="1" ht="28.5" customHeight="1" x14ac:dyDescent="0.25">
      <c r="A88" s="566"/>
      <c r="B88" s="418"/>
      <c r="C88" s="419"/>
      <c r="D88" s="420"/>
      <c r="E88" s="421"/>
      <c r="F88" s="421"/>
      <c r="G88" s="568"/>
      <c r="H88" s="423"/>
      <c r="I88" s="569"/>
      <c r="J88" s="569"/>
      <c r="K88" s="569"/>
      <c r="L88" s="569"/>
      <c r="M88" s="569"/>
      <c r="N88" s="569"/>
      <c r="O88" s="569"/>
      <c r="P88" s="569"/>
      <c r="Q88" s="569"/>
      <c r="R88" s="569"/>
      <c r="S88" s="569"/>
      <c r="T88" s="569"/>
      <c r="U88" s="569"/>
      <c r="V88" s="569"/>
      <c r="W88" s="569"/>
      <c r="X88" s="569"/>
      <c r="Y88" s="425"/>
      <c r="Z88" s="426"/>
      <c r="AA88" s="427"/>
      <c r="AB88" s="426"/>
      <c r="AC88" s="427"/>
      <c r="AD88" s="551"/>
      <c r="AE88" s="428"/>
      <c r="AF88" s="570"/>
    </row>
    <row r="89" spans="1:32" s="413" customFormat="1" ht="28.5" customHeight="1" x14ac:dyDescent="0.25">
      <c r="A89" s="566"/>
      <c r="B89" s="418"/>
      <c r="C89" s="419"/>
      <c r="D89" s="420"/>
      <c r="E89" s="421"/>
      <c r="F89" s="421"/>
      <c r="G89" s="568"/>
      <c r="H89" s="423"/>
      <c r="I89" s="569"/>
      <c r="J89" s="569"/>
      <c r="K89" s="569"/>
      <c r="L89" s="569"/>
      <c r="M89" s="569"/>
      <c r="N89" s="569"/>
      <c r="O89" s="569"/>
      <c r="P89" s="569"/>
      <c r="Q89" s="569"/>
      <c r="R89" s="569"/>
      <c r="S89" s="569"/>
      <c r="T89" s="569"/>
      <c r="U89" s="569"/>
      <c r="V89" s="569"/>
      <c r="W89" s="569"/>
      <c r="X89" s="569"/>
      <c r="Y89" s="425"/>
      <c r="Z89" s="426"/>
      <c r="AA89" s="427"/>
      <c r="AB89" s="426"/>
      <c r="AC89" s="427"/>
      <c r="AD89" s="551"/>
      <c r="AE89" s="428"/>
      <c r="AF89" s="570"/>
    </row>
    <row r="90" spans="1:32" s="413" customFormat="1" ht="28.5" customHeight="1" x14ac:dyDescent="0.25">
      <c r="A90" s="566"/>
      <c r="B90" s="418"/>
      <c r="C90" s="419"/>
      <c r="D90" s="420"/>
      <c r="E90" s="421"/>
      <c r="F90" s="421"/>
      <c r="G90" s="568"/>
      <c r="H90" s="423"/>
      <c r="I90" s="569"/>
      <c r="J90" s="569"/>
      <c r="K90" s="569"/>
      <c r="L90" s="569"/>
      <c r="M90" s="569"/>
      <c r="N90" s="569"/>
      <c r="O90" s="569"/>
      <c r="P90" s="569"/>
      <c r="Q90" s="569"/>
      <c r="R90" s="569"/>
      <c r="S90" s="569"/>
      <c r="T90" s="569"/>
      <c r="U90" s="569"/>
      <c r="V90" s="569"/>
      <c r="W90" s="569"/>
      <c r="X90" s="569"/>
      <c r="Y90" s="425"/>
      <c r="Z90" s="426"/>
      <c r="AA90" s="427"/>
      <c r="AB90" s="426"/>
      <c r="AC90" s="427"/>
      <c r="AD90" s="551"/>
      <c r="AE90" s="428"/>
      <c r="AF90" s="570"/>
    </row>
    <row r="91" spans="1:32" s="413" customFormat="1" ht="28.5" customHeight="1" x14ac:dyDescent="0.25">
      <c r="A91" s="566"/>
      <c r="B91" s="418"/>
      <c r="C91" s="419"/>
      <c r="D91" s="420"/>
      <c r="E91" s="421"/>
      <c r="F91" s="421"/>
      <c r="G91" s="568"/>
      <c r="H91" s="423"/>
      <c r="I91" s="569"/>
      <c r="J91" s="569"/>
      <c r="K91" s="569"/>
      <c r="L91" s="569"/>
      <c r="M91" s="569"/>
      <c r="N91" s="569"/>
      <c r="O91" s="569"/>
      <c r="P91" s="569"/>
      <c r="Q91" s="569"/>
      <c r="R91" s="569"/>
      <c r="S91" s="569"/>
      <c r="T91" s="569"/>
      <c r="U91" s="569"/>
      <c r="V91" s="569"/>
      <c r="W91" s="569"/>
      <c r="X91" s="569"/>
      <c r="Y91" s="425"/>
      <c r="Z91" s="426"/>
      <c r="AA91" s="427"/>
      <c r="AB91" s="426"/>
      <c r="AC91" s="427"/>
      <c r="AD91" s="551"/>
      <c r="AE91" s="428"/>
      <c r="AF91" s="570"/>
    </row>
    <row r="92" spans="1:32" s="413" customFormat="1" ht="28.5" customHeight="1" x14ac:dyDescent="0.25">
      <c r="A92" s="566"/>
      <c r="B92" s="418"/>
      <c r="C92" s="419"/>
      <c r="D92" s="420"/>
      <c r="E92" s="421"/>
      <c r="F92" s="421"/>
      <c r="G92" s="568"/>
      <c r="H92" s="423"/>
      <c r="I92" s="569"/>
      <c r="J92" s="569"/>
      <c r="K92" s="569"/>
      <c r="L92" s="569"/>
      <c r="M92" s="569"/>
      <c r="N92" s="569"/>
      <c r="O92" s="569"/>
      <c r="P92" s="569"/>
      <c r="Q92" s="569"/>
      <c r="R92" s="569"/>
      <c r="S92" s="569"/>
      <c r="T92" s="569"/>
      <c r="U92" s="569"/>
      <c r="V92" s="569"/>
      <c r="W92" s="569"/>
      <c r="X92" s="569"/>
      <c r="Y92" s="425"/>
      <c r="Z92" s="426"/>
      <c r="AA92" s="427"/>
      <c r="AB92" s="426"/>
      <c r="AC92" s="427"/>
      <c r="AD92" s="551"/>
      <c r="AE92" s="428"/>
      <c r="AF92" s="570"/>
    </row>
    <row r="93" spans="1:32" s="413" customFormat="1" ht="28.5" customHeight="1" x14ac:dyDescent="0.25">
      <c r="A93" s="566"/>
      <c r="B93" s="418"/>
      <c r="C93" s="419"/>
      <c r="D93" s="420"/>
      <c r="E93" s="421"/>
      <c r="F93" s="421"/>
      <c r="G93" s="568"/>
      <c r="H93" s="423"/>
      <c r="I93" s="569"/>
      <c r="J93" s="569"/>
      <c r="K93" s="569"/>
      <c r="L93" s="569"/>
      <c r="M93" s="569"/>
      <c r="N93" s="569"/>
      <c r="O93" s="569"/>
      <c r="P93" s="569"/>
      <c r="Q93" s="569"/>
      <c r="R93" s="569"/>
      <c r="S93" s="569"/>
      <c r="T93" s="569"/>
      <c r="U93" s="569"/>
      <c r="V93" s="569"/>
      <c r="W93" s="569"/>
      <c r="X93" s="569"/>
      <c r="Y93" s="425"/>
      <c r="Z93" s="426"/>
      <c r="AA93" s="427"/>
      <c r="AB93" s="426"/>
      <c r="AC93" s="427"/>
      <c r="AD93" s="551"/>
      <c r="AE93" s="428"/>
      <c r="AF93" s="570"/>
    </row>
    <row r="94" spans="1:32" s="413" customFormat="1" ht="28.5" customHeight="1" x14ac:dyDescent="0.25">
      <c r="A94" s="566"/>
      <c r="B94" s="418"/>
      <c r="C94" s="419"/>
      <c r="D94" s="420"/>
      <c r="E94" s="421"/>
      <c r="F94" s="421"/>
      <c r="G94" s="568"/>
      <c r="H94" s="423"/>
      <c r="I94" s="569"/>
      <c r="J94" s="569"/>
      <c r="K94" s="569"/>
      <c r="L94" s="569"/>
      <c r="M94" s="569"/>
      <c r="N94" s="569"/>
      <c r="O94" s="569"/>
      <c r="P94" s="569"/>
      <c r="Q94" s="569"/>
      <c r="R94" s="569"/>
      <c r="S94" s="569"/>
      <c r="T94" s="569"/>
      <c r="U94" s="569"/>
      <c r="V94" s="569"/>
      <c r="W94" s="569"/>
      <c r="X94" s="569"/>
      <c r="Y94" s="425"/>
      <c r="Z94" s="426"/>
      <c r="AA94" s="427"/>
      <c r="AB94" s="426"/>
      <c r="AC94" s="427"/>
      <c r="AD94" s="551"/>
      <c r="AE94" s="428"/>
      <c r="AF94" s="570"/>
    </row>
    <row r="95" spans="1:32" s="413" customFormat="1" ht="28.5" customHeight="1" x14ac:dyDescent="0.25">
      <c r="A95" s="566"/>
      <c r="B95" s="418"/>
      <c r="C95" s="419"/>
      <c r="D95" s="420"/>
      <c r="E95" s="421"/>
      <c r="F95" s="421"/>
      <c r="G95" s="568"/>
      <c r="H95" s="423"/>
      <c r="I95" s="569"/>
      <c r="J95" s="569"/>
      <c r="K95" s="569"/>
      <c r="L95" s="569"/>
      <c r="M95" s="569"/>
      <c r="N95" s="569"/>
      <c r="O95" s="569"/>
      <c r="P95" s="569"/>
      <c r="Q95" s="569"/>
      <c r="R95" s="569"/>
      <c r="S95" s="569"/>
      <c r="T95" s="569"/>
      <c r="U95" s="569"/>
      <c r="V95" s="569"/>
      <c r="W95" s="569"/>
      <c r="X95" s="569"/>
      <c r="Y95" s="425"/>
      <c r="Z95" s="426"/>
      <c r="AA95" s="427"/>
      <c r="AB95" s="426"/>
      <c r="AC95" s="427"/>
      <c r="AD95" s="551"/>
      <c r="AE95" s="428"/>
      <c r="AF95" s="570"/>
    </row>
    <row r="96" spans="1:32" s="413" customFormat="1" ht="28.5" customHeight="1" x14ac:dyDescent="0.25">
      <c r="A96" s="566"/>
      <c r="B96" s="418"/>
      <c r="C96" s="419"/>
      <c r="D96" s="420"/>
      <c r="E96" s="421"/>
      <c r="F96" s="421"/>
      <c r="G96" s="568"/>
      <c r="H96" s="423"/>
      <c r="I96" s="569"/>
      <c r="J96" s="569"/>
      <c r="K96" s="569"/>
      <c r="L96" s="569"/>
      <c r="M96" s="569"/>
      <c r="N96" s="569"/>
      <c r="O96" s="569"/>
      <c r="P96" s="569"/>
      <c r="Q96" s="569"/>
      <c r="R96" s="569"/>
      <c r="S96" s="569"/>
      <c r="T96" s="569"/>
      <c r="U96" s="569"/>
      <c r="V96" s="569"/>
      <c r="W96" s="569"/>
      <c r="X96" s="569"/>
      <c r="Y96" s="425"/>
      <c r="Z96" s="426"/>
      <c r="AA96" s="427"/>
      <c r="AB96" s="426"/>
      <c r="AC96" s="427"/>
      <c r="AD96" s="551"/>
      <c r="AE96" s="428"/>
      <c r="AF96" s="570"/>
    </row>
    <row r="97" spans="1:32" s="413" customFormat="1" ht="28.5" customHeight="1" x14ac:dyDescent="0.25">
      <c r="A97" s="566"/>
      <c r="B97" s="418"/>
      <c r="C97" s="419"/>
      <c r="D97" s="420"/>
      <c r="E97" s="421"/>
      <c r="F97" s="421"/>
      <c r="G97" s="568"/>
      <c r="H97" s="423"/>
      <c r="I97" s="569"/>
      <c r="J97" s="569"/>
      <c r="K97" s="569"/>
      <c r="L97" s="569"/>
      <c r="M97" s="569"/>
      <c r="N97" s="569"/>
      <c r="O97" s="569"/>
      <c r="P97" s="569"/>
      <c r="Q97" s="569"/>
      <c r="R97" s="569"/>
      <c r="S97" s="569"/>
      <c r="T97" s="569"/>
      <c r="U97" s="569"/>
      <c r="V97" s="569"/>
      <c r="W97" s="569"/>
      <c r="X97" s="569"/>
      <c r="Y97" s="425"/>
      <c r="Z97" s="426"/>
      <c r="AA97" s="427"/>
      <c r="AB97" s="426"/>
      <c r="AC97" s="427"/>
      <c r="AD97" s="551"/>
      <c r="AE97" s="428"/>
      <c r="AF97" s="570"/>
    </row>
    <row r="98" spans="1:32" s="413" customFormat="1" ht="28.5" customHeight="1" x14ac:dyDescent="0.25">
      <c r="A98" s="566"/>
      <c r="B98" s="418"/>
      <c r="C98" s="419"/>
      <c r="D98" s="420"/>
      <c r="E98" s="421"/>
      <c r="F98" s="421"/>
      <c r="G98" s="568"/>
      <c r="H98" s="423"/>
      <c r="I98" s="569"/>
      <c r="J98" s="569"/>
      <c r="K98" s="569"/>
      <c r="L98" s="569"/>
      <c r="M98" s="569"/>
      <c r="N98" s="569"/>
      <c r="O98" s="569"/>
      <c r="P98" s="569"/>
      <c r="Q98" s="569"/>
      <c r="R98" s="569"/>
      <c r="S98" s="569"/>
      <c r="T98" s="569"/>
      <c r="U98" s="569"/>
      <c r="V98" s="569"/>
      <c r="W98" s="569"/>
      <c r="X98" s="569"/>
      <c r="Y98" s="425"/>
      <c r="Z98" s="426"/>
      <c r="AA98" s="427"/>
      <c r="AB98" s="426"/>
      <c r="AC98" s="427"/>
      <c r="AD98" s="551"/>
      <c r="AE98" s="428"/>
      <c r="AF98" s="570"/>
    </row>
    <row r="99" spans="1:32" s="413" customFormat="1" ht="28.5" customHeight="1" x14ac:dyDescent="0.25">
      <c r="A99" s="566"/>
      <c r="B99" s="418"/>
      <c r="C99" s="419"/>
      <c r="D99" s="420"/>
      <c r="E99" s="421"/>
      <c r="F99" s="421"/>
      <c r="G99" s="568"/>
      <c r="H99" s="423"/>
      <c r="I99" s="569"/>
      <c r="J99" s="569"/>
      <c r="K99" s="569"/>
      <c r="L99" s="569"/>
      <c r="M99" s="569"/>
      <c r="N99" s="569"/>
      <c r="O99" s="569"/>
      <c r="P99" s="569"/>
      <c r="Q99" s="569"/>
      <c r="R99" s="569"/>
      <c r="S99" s="569"/>
      <c r="T99" s="569"/>
      <c r="U99" s="569"/>
      <c r="V99" s="569"/>
      <c r="W99" s="569"/>
      <c r="X99" s="569"/>
      <c r="Y99" s="425"/>
      <c r="Z99" s="426"/>
      <c r="AA99" s="427"/>
      <c r="AB99" s="426"/>
      <c r="AC99" s="427"/>
      <c r="AD99" s="551"/>
      <c r="AE99" s="428"/>
      <c r="AF99" s="570"/>
    </row>
    <row r="100" spans="1:32" s="413" customFormat="1" ht="28.5" customHeight="1" x14ac:dyDescent="0.25">
      <c r="A100" s="566"/>
      <c r="B100" s="418"/>
      <c r="C100" s="419"/>
      <c r="D100" s="420"/>
      <c r="E100" s="421"/>
      <c r="F100" s="421"/>
      <c r="G100" s="568"/>
      <c r="H100" s="423"/>
      <c r="I100" s="569"/>
      <c r="J100" s="569"/>
      <c r="K100" s="569"/>
      <c r="L100" s="569"/>
      <c r="M100" s="569"/>
      <c r="N100" s="569"/>
      <c r="O100" s="569"/>
      <c r="P100" s="569"/>
      <c r="Q100" s="569"/>
      <c r="R100" s="569"/>
      <c r="S100" s="569"/>
      <c r="T100" s="569"/>
      <c r="U100" s="569"/>
      <c r="V100" s="569"/>
      <c r="W100" s="569"/>
      <c r="X100" s="569"/>
      <c r="Y100" s="425"/>
      <c r="Z100" s="426"/>
      <c r="AA100" s="427"/>
      <c r="AB100" s="426"/>
      <c r="AC100" s="427"/>
      <c r="AD100" s="551"/>
      <c r="AE100" s="428"/>
      <c r="AF100" s="570"/>
    </row>
    <row r="101" spans="1:32" s="413" customFormat="1" ht="28.5" customHeight="1" x14ac:dyDescent="0.25">
      <c r="A101" s="566"/>
      <c r="B101" s="418"/>
      <c r="C101" s="419"/>
      <c r="D101" s="420"/>
      <c r="E101" s="421"/>
      <c r="F101" s="421"/>
      <c r="G101" s="568"/>
      <c r="H101" s="423"/>
      <c r="I101" s="569"/>
      <c r="J101" s="569"/>
      <c r="K101" s="569"/>
      <c r="L101" s="569"/>
      <c r="M101" s="569"/>
      <c r="N101" s="569"/>
      <c r="O101" s="569"/>
      <c r="P101" s="569"/>
      <c r="Q101" s="569"/>
      <c r="R101" s="569"/>
      <c r="S101" s="569"/>
      <c r="T101" s="569"/>
      <c r="U101" s="569"/>
      <c r="V101" s="569"/>
      <c r="W101" s="569"/>
      <c r="X101" s="569"/>
      <c r="Y101" s="425"/>
      <c r="Z101" s="426"/>
      <c r="AA101" s="427"/>
      <c r="AB101" s="426"/>
      <c r="AC101" s="427"/>
      <c r="AD101" s="551"/>
      <c r="AE101" s="428"/>
      <c r="AF101" s="570"/>
    </row>
    <row r="102" spans="1:32" s="413" customFormat="1" ht="28.5" customHeight="1" x14ac:dyDescent="0.25">
      <c r="A102" s="566"/>
      <c r="B102" s="418"/>
      <c r="C102" s="419"/>
      <c r="D102" s="420"/>
      <c r="E102" s="421"/>
      <c r="F102" s="421"/>
      <c r="G102" s="568"/>
      <c r="H102" s="423"/>
      <c r="I102" s="569"/>
      <c r="J102" s="569"/>
      <c r="K102" s="569"/>
      <c r="L102" s="569"/>
      <c r="M102" s="569"/>
      <c r="N102" s="569"/>
      <c r="O102" s="569"/>
      <c r="P102" s="569"/>
      <c r="Q102" s="569"/>
      <c r="R102" s="569"/>
      <c r="S102" s="569"/>
      <c r="T102" s="569"/>
      <c r="U102" s="569"/>
      <c r="V102" s="569"/>
      <c r="W102" s="569"/>
      <c r="X102" s="569"/>
      <c r="Y102" s="425"/>
      <c r="Z102" s="426"/>
      <c r="AA102" s="427"/>
      <c r="AB102" s="426"/>
      <c r="AC102" s="427"/>
      <c r="AD102" s="551"/>
      <c r="AE102" s="428"/>
      <c r="AF102" s="570"/>
    </row>
    <row r="103" spans="1:32" s="413" customFormat="1" ht="28.5" customHeight="1" x14ac:dyDescent="0.25">
      <c r="A103" s="566"/>
      <c r="B103" s="418"/>
      <c r="C103" s="419"/>
      <c r="D103" s="420"/>
      <c r="E103" s="421"/>
      <c r="F103" s="421"/>
      <c r="G103" s="568"/>
      <c r="H103" s="423"/>
      <c r="I103" s="569"/>
      <c r="J103" s="569"/>
      <c r="K103" s="569"/>
      <c r="L103" s="569"/>
      <c r="M103" s="569"/>
      <c r="N103" s="569"/>
      <c r="O103" s="569"/>
      <c r="P103" s="569"/>
      <c r="Q103" s="569"/>
      <c r="R103" s="569"/>
      <c r="S103" s="569"/>
      <c r="T103" s="569"/>
      <c r="U103" s="569"/>
      <c r="V103" s="569"/>
      <c r="W103" s="569"/>
      <c r="X103" s="569"/>
      <c r="Y103" s="425"/>
      <c r="Z103" s="426"/>
      <c r="AA103" s="427"/>
      <c r="AB103" s="426"/>
      <c r="AC103" s="427"/>
      <c r="AD103" s="551"/>
      <c r="AE103" s="428"/>
      <c r="AF103" s="570"/>
    </row>
    <row r="104" spans="1:32" s="413" customFormat="1" ht="28.5" customHeight="1" x14ac:dyDescent="0.25">
      <c r="A104" s="566"/>
      <c r="B104" s="418"/>
      <c r="C104" s="419"/>
      <c r="D104" s="420"/>
      <c r="E104" s="421"/>
      <c r="F104" s="421"/>
      <c r="G104" s="568"/>
      <c r="H104" s="423"/>
      <c r="I104" s="569"/>
      <c r="J104" s="569"/>
      <c r="K104" s="569"/>
      <c r="L104" s="569"/>
      <c r="M104" s="569"/>
      <c r="N104" s="569"/>
      <c r="O104" s="569"/>
      <c r="P104" s="569"/>
      <c r="Q104" s="569"/>
      <c r="R104" s="569"/>
      <c r="S104" s="569"/>
      <c r="T104" s="569"/>
      <c r="U104" s="569"/>
      <c r="V104" s="569"/>
      <c r="W104" s="569"/>
      <c r="X104" s="569"/>
      <c r="Y104" s="425"/>
      <c r="Z104" s="426"/>
      <c r="AA104" s="427"/>
      <c r="AB104" s="426"/>
      <c r="AC104" s="427"/>
      <c r="AD104" s="551"/>
      <c r="AE104" s="428"/>
      <c r="AF104" s="570"/>
    </row>
    <row r="105" spans="1:32" s="413" customFormat="1" ht="28.5" customHeight="1" x14ac:dyDescent="0.25">
      <c r="A105" s="566"/>
      <c r="B105" s="418"/>
      <c r="C105" s="419"/>
      <c r="D105" s="420"/>
      <c r="E105" s="421"/>
      <c r="F105" s="421"/>
      <c r="G105" s="568"/>
      <c r="H105" s="423"/>
      <c r="I105" s="569"/>
      <c r="J105" s="569"/>
      <c r="K105" s="569"/>
      <c r="L105" s="569"/>
      <c r="M105" s="569"/>
      <c r="N105" s="569"/>
      <c r="O105" s="569"/>
      <c r="P105" s="569"/>
      <c r="Q105" s="569"/>
      <c r="R105" s="569"/>
      <c r="S105" s="569"/>
      <c r="T105" s="569"/>
      <c r="U105" s="569"/>
      <c r="V105" s="569"/>
      <c r="W105" s="569"/>
      <c r="X105" s="569"/>
      <c r="Y105" s="425"/>
      <c r="Z105" s="426"/>
      <c r="AA105" s="427"/>
      <c r="AB105" s="426"/>
      <c r="AC105" s="427"/>
      <c r="AD105" s="551"/>
      <c r="AE105" s="428"/>
      <c r="AF105" s="570"/>
    </row>
    <row r="106" spans="1:32" s="413" customFormat="1" ht="28.5" customHeight="1" x14ac:dyDescent="0.25">
      <c r="A106" s="566"/>
      <c r="B106" s="418"/>
      <c r="C106" s="419"/>
      <c r="D106" s="420"/>
      <c r="E106" s="421"/>
      <c r="F106" s="421"/>
      <c r="G106" s="568"/>
      <c r="H106" s="423"/>
      <c r="I106" s="569"/>
      <c r="J106" s="569"/>
      <c r="K106" s="569"/>
      <c r="L106" s="569"/>
      <c r="M106" s="569"/>
      <c r="N106" s="569"/>
      <c r="O106" s="569"/>
      <c r="P106" s="569"/>
      <c r="Q106" s="569"/>
      <c r="R106" s="569"/>
      <c r="S106" s="569"/>
      <c r="T106" s="569"/>
      <c r="U106" s="569"/>
      <c r="V106" s="569"/>
      <c r="W106" s="569"/>
      <c r="X106" s="569"/>
      <c r="Y106" s="425"/>
      <c r="Z106" s="426"/>
      <c r="AA106" s="427"/>
      <c r="AB106" s="426"/>
      <c r="AC106" s="427"/>
      <c r="AD106" s="551"/>
      <c r="AE106" s="428"/>
      <c r="AF106" s="570"/>
    </row>
    <row r="107" spans="1:32" s="413" customFormat="1" ht="28.5" customHeight="1" x14ac:dyDescent="0.25">
      <c r="A107" s="566"/>
      <c r="B107" s="418"/>
      <c r="C107" s="419"/>
      <c r="D107" s="420"/>
      <c r="E107" s="421"/>
      <c r="F107" s="421"/>
      <c r="G107" s="568"/>
      <c r="H107" s="423"/>
      <c r="I107" s="569"/>
      <c r="J107" s="569"/>
      <c r="K107" s="569"/>
      <c r="L107" s="569"/>
      <c r="M107" s="569"/>
      <c r="N107" s="569"/>
      <c r="O107" s="569"/>
      <c r="P107" s="569"/>
      <c r="Q107" s="569"/>
      <c r="R107" s="569"/>
      <c r="S107" s="569"/>
      <c r="T107" s="569"/>
      <c r="U107" s="569"/>
      <c r="V107" s="569"/>
      <c r="W107" s="569"/>
      <c r="X107" s="569"/>
      <c r="Y107" s="425"/>
      <c r="Z107" s="426"/>
      <c r="AA107" s="427"/>
      <c r="AB107" s="426"/>
      <c r="AC107" s="427"/>
      <c r="AD107" s="551"/>
      <c r="AE107" s="428"/>
      <c r="AF107" s="570"/>
    </row>
    <row r="108" spans="1:32" s="413" customFormat="1" ht="28.5" customHeight="1" x14ac:dyDescent="0.25">
      <c r="A108" s="566"/>
      <c r="B108" s="418"/>
      <c r="C108" s="419"/>
      <c r="D108" s="420"/>
      <c r="E108" s="421"/>
      <c r="F108" s="421"/>
      <c r="G108" s="568"/>
      <c r="H108" s="423"/>
      <c r="I108" s="569"/>
      <c r="J108" s="569"/>
      <c r="K108" s="569"/>
      <c r="L108" s="569"/>
      <c r="M108" s="569"/>
      <c r="N108" s="569"/>
      <c r="O108" s="569"/>
      <c r="P108" s="569"/>
      <c r="Q108" s="569"/>
      <c r="R108" s="569"/>
      <c r="S108" s="569"/>
      <c r="T108" s="569"/>
      <c r="U108" s="569"/>
      <c r="V108" s="569"/>
      <c r="W108" s="569"/>
      <c r="X108" s="569"/>
      <c r="Y108" s="425"/>
      <c r="Z108" s="426"/>
      <c r="AA108" s="427"/>
      <c r="AB108" s="426"/>
      <c r="AC108" s="427"/>
      <c r="AD108" s="551"/>
      <c r="AE108" s="428"/>
      <c r="AF108" s="570"/>
    </row>
    <row r="109" spans="1:32" s="413" customFormat="1" ht="28.5" customHeight="1" x14ac:dyDescent="0.25">
      <c r="A109" s="566"/>
      <c r="B109" s="418"/>
      <c r="C109" s="419"/>
      <c r="D109" s="420"/>
      <c r="E109" s="421"/>
      <c r="F109" s="421"/>
      <c r="G109" s="568"/>
      <c r="H109" s="423"/>
      <c r="I109" s="569"/>
      <c r="J109" s="569"/>
      <c r="K109" s="569"/>
      <c r="L109" s="569"/>
      <c r="M109" s="569"/>
      <c r="N109" s="569"/>
      <c r="O109" s="569"/>
      <c r="P109" s="569"/>
      <c r="Q109" s="569"/>
      <c r="R109" s="569"/>
      <c r="S109" s="569"/>
      <c r="T109" s="569"/>
      <c r="U109" s="569"/>
      <c r="V109" s="569"/>
      <c r="W109" s="569"/>
      <c r="X109" s="569"/>
      <c r="Y109" s="425"/>
      <c r="Z109" s="426"/>
      <c r="AA109" s="427"/>
      <c r="AB109" s="426"/>
      <c r="AC109" s="427"/>
      <c r="AD109" s="551"/>
      <c r="AE109" s="428"/>
      <c r="AF109" s="570"/>
    </row>
    <row r="110" spans="1:32" s="413" customFormat="1" ht="28.5" customHeight="1" x14ac:dyDescent="0.25">
      <c r="A110" s="566"/>
      <c r="B110" s="418"/>
      <c r="C110" s="419"/>
      <c r="D110" s="420"/>
      <c r="E110" s="421"/>
      <c r="F110" s="421"/>
      <c r="G110" s="568"/>
      <c r="H110" s="423"/>
      <c r="I110" s="569"/>
      <c r="J110" s="569"/>
      <c r="K110" s="569"/>
      <c r="L110" s="569"/>
      <c r="M110" s="569"/>
      <c r="N110" s="569"/>
      <c r="O110" s="569"/>
      <c r="P110" s="569"/>
      <c r="Q110" s="569"/>
      <c r="R110" s="569"/>
      <c r="S110" s="569"/>
      <c r="T110" s="569"/>
      <c r="U110" s="569"/>
      <c r="V110" s="569"/>
      <c r="W110" s="569"/>
      <c r="X110" s="569"/>
      <c r="Y110" s="425"/>
      <c r="Z110" s="426"/>
      <c r="AA110" s="427"/>
      <c r="AB110" s="426"/>
      <c r="AC110" s="427"/>
      <c r="AD110" s="551"/>
      <c r="AE110" s="428"/>
      <c r="AF110" s="570"/>
    </row>
    <row r="111" spans="1:32" s="413" customFormat="1" ht="28.5" customHeight="1" x14ac:dyDescent="0.25">
      <c r="A111" s="566"/>
      <c r="B111" s="418"/>
      <c r="C111" s="419"/>
      <c r="D111" s="420"/>
      <c r="E111" s="421"/>
      <c r="F111" s="421"/>
      <c r="G111" s="568"/>
      <c r="H111" s="423"/>
      <c r="I111" s="569"/>
      <c r="J111" s="569"/>
      <c r="K111" s="569"/>
      <c r="L111" s="569"/>
      <c r="M111" s="569"/>
      <c r="N111" s="569"/>
      <c r="O111" s="569"/>
      <c r="P111" s="569"/>
      <c r="Q111" s="569"/>
      <c r="R111" s="569"/>
      <c r="S111" s="569"/>
      <c r="T111" s="569"/>
      <c r="U111" s="569"/>
      <c r="V111" s="569"/>
      <c r="W111" s="569"/>
      <c r="X111" s="569"/>
      <c r="Y111" s="425"/>
      <c r="Z111" s="426"/>
      <c r="AA111" s="427"/>
      <c r="AB111" s="426"/>
      <c r="AC111" s="427"/>
      <c r="AD111" s="551"/>
      <c r="AE111" s="428"/>
      <c r="AF111" s="570"/>
    </row>
    <row r="112" spans="1:32" s="413" customFormat="1" ht="28.5" customHeight="1" x14ac:dyDescent="0.25">
      <c r="A112" s="566"/>
      <c r="B112" s="418"/>
      <c r="C112" s="419"/>
      <c r="D112" s="420"/>
      <c r="E112" s="421"/>
      <c r="F112" s="421"/>
      <c r="G112" s="568"/>
      <c r="H112" s="423"/>
      <c r="I112" s="569"/>
      <c r="J112" s="569"/>
      <c r="K112" s="569"/>
      <c r="L112" s="569"/>
      <c r="M112" s="569"/>
      <c r="N112" s="569"/>
      <c r="O112" s="569"/>
      <c r="P112" s="569"/>
      <c r="Q112" s="569"/>
      <c r="R112" s="569"/>
      <c r="S112" s="569"/>
      <c r="T112" s="569"/>
      <c r="U112" s="569"/>
      <c r="V112" s="569"/>
      <c r="W112" s="569"/>
      <c r="X112" s="569"/>
      <c r="Y112" s="425"/>
      <c r="Z112" s="426"/>
      <c r="AA112" s="427"/>
      <c r="AB112" s="426"/>
      <c r="AC112" s="427"/>
      <c r="AD112" s="551"/>
      <c r="AE112" s="428"/>
      <c r="AF112" s="570"/>
    </row>
    <row r="113" spans="1:32" s="413" customFormat="1" ht="28.5" customHeight="1" x14ac:dyDescent="0.25">
      <c r="A113" s="566"/>
      <c r="B113" s="418"/>
      <c r="C113" s="419"/>
      <c r="D113" s="420"/>
      <c r="E113" s="421"/>
      <c r="F113" s="421"/>
      <c r="G113" s="568"/>
      <c r="H113" s="423"/>
      <c r="I113" s="569"/>
      <c r="J113" s="569"/>
      <c r="K113" s="569"/>
      <c r="L113" s="569"/>
      <c r="M113" s="569"/>
      <c r="N113" s="569"/>
      <c r="O113" s="569"/>
      <c r="P113" s="569"/>
      <c r="Q113" s="569"/>
      <c r="R113" s="569"/>
      <c r="S113" s="569"/>
      <c r="T113" s="569"/>
      <c r="U113" s="569"/>
      <c r="V113" s="569"/>
      <c r="W113" s="569"/>
      <c r="X113" s="569"/>
      <c r="Y113" s="425"/>
      <c r="Z113" s="426"/>
      <c r="AA113" s="427"/>
      <c r="AB113" s="426"/>
      <c r="AC113" s="427"/>
      <c r="AD113" s="551"/>
      <c r="AE113" s="428"/>
      <c r="AF113" s="570"/>
    </row>
    <row r="114" spans="1:32" s="413" customFormat="1" ht="28.5" customHeight="1" x14ac:dyDescent="0.25">
      <c r="A114" s="566"/>
      <c r="B114" s="418"/>
      <c r="C114" s="419"/>
      <c r="D114" s="420"/>
      <c r="E114" s="421"/>
      <c r="F114" s="421"/>
      <c r="G114" s="568"/>
      <c r="H114" s="423"/>
      <c r="I114" s="569"/>
      <c r="J114" s="569"/>
      <c r="K114" s="569"/>
      <c r="L114" s="569"/>
      <c r="M114" s="569"/>
      <c r="N114" s="569"/>
      <c r="O114" s="569"/>
      <c r="P114" s="569"/>
      <c r="Q114" s="569"/>
      <c r="R114" s="569"/>
      <c r="S114" s="569"/>
      <c r="T114" s="569"/>
      <c r="U114" s="569"/>
      <c r="V114" s="569"/>
      <c r="W114" s="569"/>
      <c r="X114" s="569"/>
      <c r="Y114" s="425"/>
      <c r="Z114" s="426"/>
      <c r="AA114" s="427"/>
      <c r="AB114" s="426"/>
      <c r="AC114" s="427"/>
      <c r="AD114" s="551"/>
      <c r="AE114" s="428"/>
      <c r="AF114" s="570"/>
    </row>
    <row r="115" spans="1:32" s="413" customFormat="1" ht="28.5" customHeight="1" x14ac:dyDescent="0.25">
      <c r="A115" s="566"/>
      <c r="B115" s="418"/>
      <c r="C115" s="419"/>
      <c r="D115" s="420"/>
      <c r="E115" s="421"/>
      <c r="F115" s="421"/>
      <c r="G115" s="568"/>
      <c r="H115" s="423"/>
      <c r="I115" s="569"/>
      <c r="J115" s="569"/>
      <c r="K115" s="569"/>
      <c r="L115" s="569"/>
      <c r="M115" s="569"/>
      <c r="N115" s="569"/>
      <c r="O115" s="569"/>
      <c r="P115" s="569"/>
      <c r="Q115" s="569"/>
      <c r="R115" s="569"/>
      <c r="S115" s="569"/>
      <c r="T115" s="569"/>
      <c r="U115" s="569"/>
      <c r="V115" s="569"/>
      <c r="W115" s="569"/>
      <c r="X115" s="569"/>
      <c r="Y115" s="425"/>
      <c r="Z115" s="426"/>
      <c r="AA115" s="427"/>
      <c r="AB115" s="426"/>
      <c r="AC115" s="427"/>
      <c r="AD115" s="551"/>
      <c r="AE115" s="428"/>
      <c r="AF115" s="570"/>
    </row>
    <row r="116" spans="1:32" s="413" customFormat="1" ht="28.5" customHeight="1" x14ac:dyDescent="0.25">
      <c r="A116" s="566"/>
      <c r="B116" s="418"/>
      <c r="C116" s="419"/>
      <c r="D116" s="420"/>
      <c r="E116" s="421"/>
      <c r="F116" s="421"/>
      <c r="G116" s="568"/>
      <c r="H116" s="423"/>
      <c r="I116" s="569"/>
      <c r="J116" s="569"/>
      <c r="K116" s="569"/>
      <c r="L116" s="569"/>
      <c r="M116" s="569"/>
      <c r="N116" s="569"/>
      <c r="O116" s="569"/>
      <c r="P116" s="569"/>
      <c r="Q116" s="569"/>
      <c r="R116" s="569"/>
      <c r="S116" s="569"/>
      <c r="T116" s="569"/>
      <c r="U116" s="569"/>
      <c r="V116" s="569"/>
      <c r="W116" s="569"/>
      <c r="X116" s="569"/>
      <c r="Y116" s="425"/>
      <c r="Z116" s="426"/>
      <c r="AA116" s="427"/>
      <c r="AB116" s="426"/>
      <c r="AC116" s="427"/>
      <c r="AD116" s="551"/>
      <c r="AE116" s="428"/>
      <c r="AF116" s="570"/>
    </row>
    <row r="117" spans="1:32" s="413" customFormat="1" ht="28.5" customHeight="1" x14ac:dyDescent="0.25">
      <c r="A117" s="566"/>
      <c r="B117" s="418"/>
      <c r="C117" s="419"/>
      <c r="D117" s="420"/>
      <c r="E117" s="421"/>
      <c r="F117" s="421"/>
      <c r="G117" s="568"/>
      <c r="H117" s="423"/>
      <c r="I117" s="569"/>
      <c r="J117" s="569"/>
      <c r="K117" s="569"/>
      <c r="L117" s="569"/>
      <c r="M117" s="569"/>
      <c r="N117" s="569"/>
      <c r="O117" s="569"/>
      <c r="P117" s="569"/>
      <c r="Q117" s="569"/>
      <c r="R117" s="569"/>
      <c r="S117" s="569"/>
      <c r="T117" s="569"/>
      <c r="U117" s="569"/>
      <c r="V117" s="569"/>
      <c r="W117" s="569"/>
      <c r="X117" s="569"/>
      <c r="Y117" s="425"/>
      <c r="Z117" s="426"/>
      <c r="AA117" s="427"/>
      <c r="AB117" s="426"/>
      <c r="AC117" s="427"/>
      <c r="AD117" s="551"/>
      <c r="AE117" s="428"/>
      <c r="AF117" s="570"/>
    </row>
    <row r="118" spans="1:32" s="413" customFormat="1" ht="28.5" customHeight="1" x14ac:dyDescent="0.25">
      <c r="A118" s="566"/>
      <c r="B118" s="418"/>
      <c r="C118" s="419"/>
      <c r="D118" s="420"/>
      <c r="E118" s="421"/>
      <c r="F118" s="421"/>
      <c r="G118" s="568"/>
      <c r="H118" s="423"/>
      <c r="I118" s="569"/>
      <c r="J118" s="569"/>
      <c r="K118" s="569"/>
      <c r="L118" s="569"/>
      <c r="M118" s="569"/>
      <c r="N118" s="569"/>
      <c r="O118" s="569"/>
      <c r="P118" s="569"/>
      <c r="Q118" s="569"/>
      <c r="R118" s="569"/>
      <c r="S118" s="569"/>
      <c r="T118" s="569"/>
      <c r="U118" s="569"/>
      <c r="V118" s="569"/>
      <c r="W118" s="569"/>
      <c r="X118" s="569"/>
      <c r="Y118" s="425"/>
      <c r="Z118" s="426"/>
      <c r="AA118" s="427"/>
      <c r="AB118" s="426"/>
      <c r="AC118" s="427"/>
      <c r="AD118" s="551"/>
      <c r="AE118" s="428"/>
      <c r="AF118" s="570"/>
    </row>
    <row r="119" spans="1:32" s="413" customFormat="1" ht="28.5" customHeight="1" x14ac:dyDescent="0.25">
      <c r="A119" s="566"/>
      <c r="B119" s="418"/>
      <c r="C119" s="419"/>
      <c r="D119" s="420"/>
      <c r="E119" s="421"/>
      <c r="F119" s="421"/>
      <c r="G119" s="568"/>
      <c r="H119" s="423"/>
      <c r="I119" s="569"/>
      <c r="J119" s="569"/>
      <c r="K119" s="569"/>
      <c r="L119" s="569"/>
      <c r="M119" s="569"/>
      <c r="N119" s="569"/>
      <c r="O119" s="569"/>
      <c r="P119" s="569"/>
      <c r="Q119" s="569"/>
      <c r="R119" s="569"/>
      <c r="S119" s="569"/>
      <c r="T119" s="569"/>
      <c r="U119" s="569"/>
      <c r="V119" s="569"/>
      <c r="W119" s="569"/>
      <c r="X119" s="569"/>
      <c r="Y119" s="425"/>
      <c r="Z119" s="426"/>
      <c r="AA119" s="427"/>
      <c r="AB119" s="426"/>
      <c r="AC119" s="427"/>
      <c r="AD119" s="551"/>
      <c r="AE119" s="428"/>
      <c r="AF119" s="570"/>
    </row>
    <row r="120" spans="1:32" s="413" customFormat="1" ht="28.5" customHeight="1" x14ac:dyDescent="0.25">
      <c r="A120" s="566"/>
      <c r="B120" s="418"/>
      <c r="C120" s="419"/>
      <c r="D120" s="420"/>
      <c r="E120" s="421"/>
      <c r="F120" s="421"/>
      <c r="G120" s="568"/>
      <c r="H120" s="423"/>
      <c r="I120" s="569"/>
      <c r="J120" s="569"/>
      <c r="K120" s="569"/>
      <c r="L120" s="569"/>
      <c r="M120" s="569"/>
      <c r="N120" s="569"/>
      <c r="O120" s="569"/>
      <c r="P120" s="569"/>
      <c r="Q120" s="569"/>
      <c r="R120" s="569"/>
      <c r="S120" s="569"/>
      <c r="T120" s="569"/>
      <c r="U120" s="569"/>
      <c r="V120" s="569"/>
      <c r="W120" s="569"/>
      <c r="X120" s="569"/>
      <c r="Y120" s="425"/>
      <c r="Z120" s="426"/>
      <c r="AA120" s="427"/>
      <c r="AB120" s="426"/>
      <c r="AC120" s="427"/>
      <c r="AD120" s="551"/>
      <c r="AE120" s="428"/>
      <c r="AF120" s="570"/>
    </row>
    <row r="121" spans="1:32" s="413" customFormat="1" ht="28.5" customHeight="1" x14ac:dyDescent="0.25">
      <c r="A121" s="566"/>
      <c r="B121" s="418"/>
      <c r="C121" s="419"/>
      <c r="D121" s="420"/>
      <c r="E121" s="421"/>
      <c r="F121" s="421"/>
      <c r="G121" s="568"/>
      <c r="H121" s="423"/>
      <c r="I121" s="569"/>
      <c r="J121" s="569"/>
      <c r="K121" s="569"/>
      <c r="L121" s="569"/>
      <c r="M121" s="569"/>
      <c r="N121" s="569"/>
      <c r="O121" s="569"/>
      <c r="P121" s="569"/>
      <c r="Q121" s="569"/>
      <c r="R121" s="569"/>
      <c r="S121" s="569"/>
      <c r="T121" s="569"/>
      <c r="U121" s="569"/>
      <c r="V121" s="569"/>
      <c r="W121" s="569"/>
      <c r="X121" s="569"/>
      <c r="Y121" s="425"/>
      <c r="Z121" s="426"/>
      <c r="AA121" s="427"/>
      <c r="AB121" s="426"/>
      <c r="AC121" s="427"/>
      <c r="AD121" s="551"/>
      <c r="AE121" s="428"/>
      <c r="AF121" s="570"/>
    </row>
    <row r="122" spans="1:32" s="413" customFormat="1" ht="28.5" customHeight="1" x14ac:dyDescent="0.25">
      <c r="A122" s="566"/>
      <c r="B122" s="418"/>
      <c r="C122" s="419"/>
      <c r="D122" s="420"/>
      <c r="E122" s="421"/>
      <c r="F122" s="421"/>
      <c r="G122" s="568"/>
      <c r="H122" s="423"/>
      <c r="I122" s="569"/>
      <c r="J122" s="569"/>
      <c r="K122" s="569"/>
      <c r="L122" s="569"/>
      <c r="M122" s="569"/>
      <c r="N122" s="569"/>
      <c r="O122" s="569"/>
      <c r="P122" s="569"/>
      <c r="Q122" s="569"/>
      <c r="R122" s="569"/>
      <c r="S122" s="569"/>
      <c r="T122" s="569"/>
      <c r="U122" s="569"/>
      <c r="V122" s="569"/>
      <c r="W122" s="569"/>
      <c r="X122" s="569"/>
      <c r="Y122" s="425"/>
      <c r="Z122" s="426"/>
      <c r="AA122" s="427"/>
      <c r="AB122" s="426"/>
      <c r="AC122" s="427"/>
      <c r="AD122" s="551"/>
      <c r="AE122" s="428"/>
      <c r="AF122" s="570"/>
    </row>
    <row r="123" spans="1:32" s="413" customFormat="1" ht="28.5" customHeight="1" x14ac:dyDescent="0.25">
      <c r="A123" s="566"/>
      <c r="B123" s="418"/>
      <c r="C123" s="419"/>
      <c r="D123" s="420"/>
      <c r="E123" s="421"/>
      <c r="F123" s="421"/>
      <c r="G123" s="568"/>
      <c r="H123" s="423"/>
      <c r="I123" s="569"/>
      <c r="J123" s="569"/>
      <c r="K123" s="569"/>
      <c r="L123" s="569"/>
      <c r="M123" s="569"/>
      <c r="N123" s="569"/>
      <c r="O123" s="569"/>
      <c r="P123" s="569"/>
      <c r="Q123" s="569"/>
      <c r="R123" s="569"/>
      <c r="S123" s="569"/>
      <c r="T123" s="569"/>
      <c r="U123" s="569"/>
      <c r="V123" s="569"/>
      <c r="W123" s="569"/>
      <c r="X123" s="569"/>
      <c r="Y123" s="425"/>
      <c r="Z123" s="426"/>
      <c r="AA123" s="427"/>
      <c r="AB123" s="426"/>
      <c r="AC123" s="427"/>
      <c r="AD123" s="551"/>
      <c r="AE123" s="428"/>
      <c r="AF123" s="570"/>
    </row>
    <row r="124" spans="1:32" s="413" customFormat="1" ht="28.5" customHeight="1" x14ac:dyDescent="0.25">
      <c r="A124" s="566"/>
      <c r="B124" s="418"/>
      <c r="C124" s="419"/>
      <c r="D124" s="420"/>
      <c r="E124" s="421"/>
      <c r="F124" s="421"/>
      <c r="G124" s="568"/>
      <c r="H124" s="423"/>
      <c r="I124" s="569"/>
      <c r="J124" s="569"/>
      <c r="K124" s="569"/>
      <c r="L124" s="569"/>
      <c r="M124" s="569"/>
      <c r="N124" s="569"/>
      <c r="O124" s="569"/>
      <c r="P124" s="569"/>
      <c r="Q124" s="569"/>
      <c r="R124" s="569"/>
      <c r="S124" s="569"/>
      <c r="T124" s="569"/>
      <c r="U124" s="569"/>
      <c r="V124" s="569"/>
      <c r="W124" s="569"/>
      <c r="X124" s="569"/>
      <c r="Y124" s="425"/>
      <c r="Z124" s="426"/>
      <c r="AA124" s="427"/>
      <c r="AB124" s="426"/>
      <c r="AC124" s="427"/>
      <c r="AD124" s="551"/>
      <c r="AE124" s="428"/>
      <c r="AF124" s="570"/>
    </row>
    <row r="125" spans="1:32" s="413" customFormat="1" ht="28.5" customHeight="1" x14ac:dyDescent="0.25">
      <c r="A125" s="566"/>
      <c r="B125" s="418"/>
      <c r="C125" s="419"/>
      <c r="D125" s="420"/>
      <c r="E125" s="421"/>
      <c r="F125" s="421"/>
      <c r="G125" s="568"/>
      <c r="H125" s="423"/>
      <c r="I125" s="569"/>
      <c r="J125" s="569"/>
      <c r="K125" s="569"/>
      <c r="L125" s="569"/>
      <c r="M125" s="569"/>
      <c r="N125" s="569"/>
      <c r="O125" s="569"/>
      <c r="P125" s="569"/>
      <c r="Q125" s="569"/>
      <c r="R125" s="569"/>
      <c r="S125" s="569"/>
      <c r="T125" s="569"/>
      <c r="U125" s="569"/>
      <c r="V125" s="569"/>
      <c r="W125" s="569"/>
      <c r="X125" s="569"/>
      <c r="Y125" s="425"/>
      <c r="Z125" s="426"/>
      <c r="AA125" s="427"/>
      <c r="AB125" s="426"/>
      <c r="AC125" s="427"/>
      <c r="AD125" s="551"/>
      <c r="AE125" s="428"/>
      <c r="AF125" s="570"/>
    </row>
    <row r="126" spans="1:32" s="413" customFormat="1" ht="28.5" customHeight="1" x14ac:dyDescent="0.25">
      <c r="A126" s="566"/>
      <c r="B126" s="418"/>
      <c r="C126" s="419"/>
      <c r="D126" s="420"/>
      <c r="E126" s="421"/>
      <c r="F126" s="421"/>
      <c r="G126" s="568"/>
      <c r="H126" s="423"/>
      <c r="I126" s="569"/>
      <c r="J126" s="569"/>
      <c r="K126" s="569"/>
      <c r="L126" s="569"/>
      <c r="M126" s="569"/>
      <c r="N126" s="569"/>
      <c r="O126" s="569"/>
      <c r="P126" s="569"/>
      <c r="Q126" s="569"/>
      <c r="R126" s="569"/>
      <c r="S126" s="569"/>
      <c r="T126" s="569"/>
      <c r="U126" s="569"/>
      <c r="V126" s="569"/>
      <c r="W126" s="569"/>
      <c r="X126" s="569"/>
      <c r="Y126" s="425"/>
      <c r="Z126" s="426"/>
      <c r="AA126" s="427"/>
      <c r="AB126" s="426"/>
      <c r="AC126" s="427"/>
      <c r="AD126" s="551"/>
      <c r="AE126" s="428"/>
      <c r="AF126" s="570"/>
    </row>
    <row r="127" spans="1:32" s="413" customFormat="1" ht="28.5" customHeight="1" x14ac:dyDescent="0.25">
      <c r="A127" s="566"/>
      <c r="B127" s="418"/>
      <c r="C127" s="419"/>
      <c r="D127" s="420"/>
      <c r="E127" s="421"/>
      <c r="F127" s="421"/>
      <c r="G127" s="568"/>
      <c r="H127" s="423"/>
      <c r="I127" s="569"/>
      <c r="J127" s="569"/>
      <c r="K127" s="569"/>
      <c r="L127" s="569"/>
      <c r="M127" s="569"/>
      <c r="N127" s="569"/>
      <c r="O127" s="569"/>
      <c r="P127" s="569"/>
      <c r="Q127" s="569"/>
      <c r="R127" s="569"/>
      <c r="S127" s="569"/>
      <c r="T127" s="569"/>
      <c r="U127" s="569"/>
      <c r="V127" s="569"/>
      <c r="W127" s="569"/>
      <c r="X127" s="569"/>
      <c r="Y127" s="425"/>
      <c r="Z127" s="426"/>
      <c r="AA127" s="427"/>
      <c r="AB127" s="426"/>
      <c r="AC127" s="427"/>
      <c r="AD127" s="551"/>
      <c r="AE127" s="428"/>
      <c r="AF127" s="570"/>
    </row>
    <row r="128" spans="1:32" s="413" customFormat="1" ht="28.5" customHeight="1" x14ac:dyDescent="0.25">
      <c r="A128" s="566"/>
      <c r="B128" s="418"/>
      <c r="C128" s="419"/>
      <c r="D128" s="420"/>
      <c r="E128" s="421"/>
      <c r="F128" s="421"/>
      <c r="G128" s="568"/>
      <c r="H128" s="423"/>
      <c r="I128" s="569"/>
      <c r="J128" s="569"/>
      <c r="K128" s="569"/>
      <c r="L128" s="569"/>
      <c r="M128" s="569"/>
      <c r="N128" s="569"/>
      <c r="O128" s="569"/>
      <c r="P128" s="569"/>
      <c r="Q128" s="569"/>
      <c r="R128" s="569"/>
      <c r="S128" s="569"/>
      <c r="T128" s="569"/>
      <c r="U128" s="569"/>
      <c r="V128" s="569"/>
      <c r="W128" s="569"/>
      <c r="X128" s="569"/>
      <c r="Y128" s="425"/>
      <c r="Z128" s="426"/>
      <c r="AA128" s="427"/>
      <c r="AB128" s="426"/>
      <c r="AC128" s="427"/>
      <c r="AD128" s="551"/>
      <c r="AE128" s="428"/>
      <c r="AF128" s="570"/>
    </row>
    <row r="129" spans="1:32" s="413" customFormat="1" ht="28.5" customHeight="1" x14ac:dyDescent="0.25">
      <c r="A129" s="566"/>
      <c r="B129" s="418"/>
      <c r="C129" s="419"/>
      <c r="D129" s="420"/>
      <c r="E129" s="421"/>
      <c r="F129" s="421"/>
      <c r="G129" s="568"/>
      <c r="H129" s="423"/>
      <c r="I129" s="569"/>
      <c r="J129" s="569"/>
      <c r="K129" s="569"/>
      <c r="L129" s="569"/>
      <c r="M129" s="569"/>
      <c r="N129" s="569"/>
      <c r="O129" s="569"/>
      <c r="P129" s="569"/>
      <c r="Q129" s="569"/>
      <c r="R129" s="569"/>
      <c r="S129" s="569"/>
      <c r="T129" s="569"/>
      <c r="U129" s="569"/>
      <c r="V129" s="569"/>
      <c r="W129" s="569"/>
      <c r="X129" s="569"/>
      <c r="Y129" s="425"/>
      <c r="Z129" s="426"/>
      <c r="AA129" s="427"/>
      <c r="AB129" s="426"/>
      <c r="AC129" s="427"/>
      <c r="AD129" s="551"/>
      <c r="AE129" s="428"/>
      <c r="AF129" s="570"/>
    </row>
    <row r="130" spans="1:32" s="413" customFormat="1" ht="28.5" customHeight="1" x14ac:dyDescent="0.25">
      <c r="A130" s="566"/>
      <c r="B130" s="418"/>
      <c r="C130" s="419"/>
      <c r="D130" s="420"/>
      <c r="E130" s="421"/>
      <c r="F130" s="421"/>
      <c r="G130" s="568"/>
      <c r="H130" s="423"/>
      <c r="I130" s="569"/>
      <c r="J130" s="569"/>
      <c r="K130" s="569"/>
      <c r="L130" s="569"/>
      <c r="M130" s="569"/>
      <c r="N130" s="569"/>
      <c r="O130" s="569"/>
      <c r="P130" s="569"/>
      <c r="Q130" s="569"/>
      <c r="R130" s="569"/>
      <c r="S130" s="569"/>
      <c r="T130" s="569"/>
      <c r="U130" s="569"/>
      <c r="V130" s="569"/>
      <c r="W130" s="569"/>
      <c r="X130" s="569"/>
      <c r="Y130" s="425"/>
      <c r="Z130" s="426"/>
      <c r="AA130" s="427"/>
      <c r="AB130" s="426"/>
      <c r="AC130" s="427"/>
      <c r="AD130" s="551"/>
      <c r="AE130" s="428"/>
      <c r="AF130" s="570"/>
    </row>
    <row r="131" spans="1:32" s="413" customFormat="1" ht="28.5" customHeight="1" x14ac:dyDescent="0.25">
      <c r="A131" s="566"/>
      <c r="B131" s="418"/>
      <c r="C131" s="419"/>
      <c r="D131" s="420"/>
      <c r="E131" s="421"/>
      <c r="F131" s="421"/>
      <c r="G131" s="568"/>
      <c r="H131" s="423"/>
      <c r="I131" s="569"/>
      <c r="J131" s="569"/>
      <c r="K131" s="569"/>
      <c r="L131" s="569"/>
      <c r="M131" s="569"/>
      <c r="N131" s="569"/>
      <c r="O131" s="569"/>
      <c r="P131" s="569"/>
      <c r="Q131" s="569"/>
      <c r="R131" s="569"/>
      <c r="S131" s="569"/>
      <c r="T131" s="569"/>
      <c r="U131" s="569"/>
      <c r="V131" s="569"/>
      <c r="W131" s="569"/>
      <c r="X131" s="569"/>
      <c r="Y131" s="425"/>
      <c r="Z131" s="426"/>
      <c r="AA131" s="427"/>
      <c r="AB131" s="426"/>
      <c r="AC131" s="427"/>
      <c r="AD131" s="551"/>
      <c r="AE131" s="428"/>
      <c r="AF131" s="570"/>
    </row>
    <row r="132" spans="1:32" s="413" customFormat="1" ht="28.5" customHeight="1" x14ac:dyDescent="0.25">
      <c r="A132" s="566"/>
      <c r="B132" s="418"/>
      <c r="C132" s="419"/>
      <c r="D132" s="420"/>
      <c r="E132" s="421"/>
      <c r="F132" s="421"/>
      <c r="G132" s="568"/>
      <c r="H132" s="423"/>
      <c r="I132" s="569"/>
      <c r="J132" s="569"/>
      <c r="K132" s="569"/>
      <c r="L132" s="569"/>
      <c r="M132" s="569"/>
      <c r="N132" s="569"/>
      <c r="O132" s="569"/>
      <c r="P132" s="569"/>
      <c r="Q132" s="569"/>
      <c r="R132" s="569"/>
      <c r="S132" s="569"/>
      <c r="T132" s="569"/>
      <c r="U132" s="569"/>
      <c r="V132" s="569"/>
      <c r="W132" s="569"/>
      <c r="X132" s="569"/>
      <c r="Y132" s="425"/>
      <c r="Z132" s="426"/>
      <c r="AA132" s="427"/>
      <c r="AB132" s="426"/>
      <c r="AC132" s="427"/>
      <c r="AD132" s="551"/>
      <c r="AE132" s="428"/>
      <c r="AF132" s="570"/>
    </row>
    <row r="133" spans="1:32" s="413" customFormat="1" ht="28.5" customHeight="1" x14ac:dyDescent="0.25">
      <c r="A133" s="566"/>
      <c r="B133" s="418"/>
      <c r="C133" s="419"/>
      <c r="D133" s="420"/>
      <c r="E133" s="421"/>
      <c r="F133" s="421"/>
      <c r="G133" s="568"/>
      <c r="H133" s="423"/>
      <c r="I133" s="569"/>
      <c r="J133" s="569"/>
      <c r="K133" s="569"/>
      <c r="L133" s="569"/>
      <c r="M133" s="569"/>
      <c r="N133" s="569"/>
      <c r="O133" s="569"/>
      <c r="P133" s="569"/>
      <c r="Q133" s="569"/>
      <c r="R133" s="569"/>
      <c r="S133" s="569"/>
      <c r="T133" s="569"/>
      <c r="U133" s="569"/>
      <c r="V133" s="569"/>
      <c r="W133" s="569"/>
      <c r="X133" s="569"/>
      <c r="Y133" s="425"/>
      <c r="Z133" s="426"/>
      <c r="AA133" s="427"/>
      <c r="AB133" s="426"/>
      <c r="AC133" s="427"/>
      <c r="AD133" s="551"/>
      <c r="AE133" s="428"/>
      <c r="AF133" s="570"/>
    </row>
    <row r="134" spans="1:32" s="413" customFormat="1" ht="28.5" customHeight="1" x14ac:dyDescent="0.25">
      <c r="A134" s="566"/>
      <c r="B134" s="418"/>
      <c r="C134" s="419"/>
      <c r="D134" s="420"/>
      <c r="E134" s="421"/>
      <c r="F134" s="421"/>
      <c r="G134" s="568"/>
      <c r="H134" s="423"/>
      <c r="I134" s="569"/>
      <c r="J134" s="569"/>
      <c r="K134" s="569"/>
      <c r="L134" s="569"/>
      <c r="M134" s="569"/>
      <c r="N134" s="569"/>
      <c r="O134" s="569"/>
      <c r="P134" s="569"/>
      <c r="Q134" s="569"/>
      <c r="R134" s="569"/>
      <c r="S134" s="569"/>
      <c r="T134" s="569"/>
      <c r="U134" s="569"/>
      <c r="V134" s="569"/>
      <c r="W134" s="569"/>
      <c r="X134" s="569"/>
      <c r="Y134" s="425"/>
      <c r="Z134" s="426"/>
      <c r="AA134" s="427"/>
      <c r="AB134" s="426"/>
      <c r="AC134" s="427"/>
      <c r="AD134" s="551"/>
      <c r="AE134" s="428"/>
      <c r="AF134" s="570"/>
    </row>
    <row r="135" spans="1:32" s="413" customFormat="1" ht="28.5" customHeight="1" x14ac:dyDescent="0.25">
      <c r="A135" s="566"/>
      <c r="B135" s="418"/>
      <c r="C135" s="419"/>
      <c r="D135" s="420"/>
      <c r="E135" s="421"/>
      <c r="F135" s="421"/>
      <c r="G135" s="568"/>
      <c r="H135" s="423"/>
      <c r="I135" s="569"/>
      <c r="J135" s="569"/>
      <c r="K135" s="569"/>
      <c r="L135" s="569"/>
      <c r="M135" s="569"/>
      <c r="N135" s="569"/>
      <c r="O135" s="569"/>
      <c r="P135" s="569"/>
      <c r="Q135" s="569"/>
      <c r="R135" s="569"/>
      <c r="S135" s="569"/>
      <c r="T135" s="569"/>
      <c r="U135" s="569"/>
      <c r="V135" s="569"/>
      <c r="W135" s="569"/>
      <c r="X135" s="569"/>
      <c r="Y135" s="425"/>
      <c r="Z135" s="426"/>
      <c r="AA135" s="427"/>
      <c r="AB135" s="426"/>
      <c r="AC135" s="427"/>
      <c r="AD135" s="551"/>
      <c r="AE135" s="428"/>
      <c r="AF135" s="570"/>
    </row>
    <row r="136" spans="1:32" s="413" customFormat="1" ht="28.5" customHeight="1" x14ac:dyDescent="0.25">
      <c r="A136" s="566"/>
      <c r="B136" s="418"/>
      <c r="C136" s="419"/>
      <c r="D136" s="420"/>
      <c r="E136" s="421"/>
      <c r="F136" s="421"/>
      <c r="G136" s="568"/>
      <c r="H136" s="423"/>
      <c r="I136" s="569"/>
      <c r="J136" s="569"/>
      <c r="K136" s="569"/>
      <c r="L136" s="569"/>
      <c r="M136" s="569"/>
      <c r="N136" s="569"/>
      <c r="O136" s="569"/>
      <c r="P136" s="569"/>
      <c r="Q136" s="569"/>
      <c r="R136" s="569"/>
      <c r="S136" s="569"/>
      <c r="T136" s="569"/>
      <c r="U136" s="569"/>
      <c r="V136" s="569"/>
      <c r="W136" s="569"/>
      <c r="X136" s="569"/>
      <c r="Y136" s="425"/>
      <c r="Z136" s="426"/>
      <c r="AA136" s="427"/>
      <c r="AB136" s="426"/>
      <c r="AC136" s="427"/>
      <c r="AD136" s="551"/>
      <c r="AE136" s="428"/>
      <c r="AF136" s="570"/>
    </row>
    <row r="137" spans="1:32" s="413" customFormat="1" ht="28.5" customHeight="1" x14ac:dyDescent="0.25">
      <c r="A137" s="566"/>
      <c r="B137" s="418"/>
      <c r="C137" s="419"/>
      <c r="D137" s="420"/>
      <c r="E137" s="421"/>
      <c r="F137" s="421"/>
      <c r="G137" s="568"/>
      <c r="H137" s="423"/>
      <c r="I137" s="569"/>
      <c r="J137" s="569"/>
      <c r="K137" s="569"/>
      <c r="L137" s="569"/>
      <c r="M137" s="569"/>
      <c r="N137" s="569"/>
      <c r="O137" s="569"/>
      <c r="P137" s="569"/>
      <c r="Q137" s="569"/>
      <c r="R137" s="569"/>
      <c r="S137" s="569"/>
      <c r="T137" s="569"/>
      <c r="U137" s="569"/>
      <c r="V137" s="569"/>
      <c r="W137" s="569"/>
      <c r="X137" s="569"/>
      <c r="Y137" s="425"/>
      <c r="Z137" s="426"/>
      <c r="AA137" s="427"/>
      <c r="AB137" s="426"/>
      <c r="AC137" s="427"/>
      <c r="AD137" s="551"/>
      <c r="AE137" s="428"/>
      <c r="AF137" s="570"/>
    </row>
    <row r="138" spans="1:32" s="413" customFormat="1" ht="28.5" customHeight="1" x14ac:dyDescent="0.25">
      <c r="A138" s="566"/>
      <c r="B138" s="418"/>
      <c r="C138" s="419"/>
      <c r="D138" s="420"/>
      <c r="E138" s="421"/>
      <c r="F138" s="421"/>
      <c r="G138" s="568"/>
      <c r="H138" s="423"/>
      <c r="I138" s="569"/>
      <c r="J138" s="569"/>
      <c r="K138" s="569"/>
      <c r="L138" s="569"/>
      <c r="M138" s="569"/>
      <c r="N138" s="569"/>
      <c r="O138" s="569"/>
      <c r="P138" s="569"/>
      <c r="Q138" s="569"/>
      <c r="R138" s="569"/>
      <c r="S138" s="569"/>
      <c r="T138" s="569"/>
      <c r="U138" s="569"/>
      <c r="V138" s="569"/>
      <c r="W138" s="569"/>
      <c r="X138" s="569"/>
      <c r="Y138" s="425"/>
      <c r="Z138" s="426"/>
      <c r="AA138" s="427"/>
      <c r="AB138" s="426"/>
      <c r="AC138" s="427"/>
      <c r="AD138" s="551"/>
      <c r="AE138" s="428"/>
      <c r="AF138" s="570"/>
    </row>
    <row r="139" spans="1:32" s="413" customFormat="1" ht="28.5" customHeight="1" x14ac:dyDescent="0.25">
      <c r="A139" s="566"/>
      <c r="B139" s="418"/>
      <c r="C139" s="419"/>
      <c r="D139" s="420"/>
      <c r="E139" s="421"/>
      <c r="F139" s="421"/>
      <c r="G139" s="568"/>
      <c r="H139" s="423"/>
      <c r="I139" s="569"/>
      <c r="J139" s="569"/>
      <c r="K139" s="569"/>
      <c r="L139" s="569"/>
      <c r="M139" s="569"/>
      <c r="N139" s="569"/>
      <c r="O139" s="569"/>
      <c r="P139" s="569"/>
      <c r="Q139" s="569"/>
      <c r="R139" s="569"/>
      <c r="S139" s="569"/>
      <c r="T139" s="569"/>
      <c r="U139" s="569"/>
      <c r="V139" s="569"/>
      <c r="W139" s="569"/>
      <c r="X139" s="569"/>
      <c r="Y139" s="425"/>
      <c r="Z139" s="426"/>
      <c r="AA139" s="427"/>
      <c r="AB139" s="426"/>
      <c r="AC139" s="427"/>
      <c r="AD139" s="551"/>
      <c r="AE139" s="428"/>
      <c r="AF139" s="570"/>
    </row>
    <row r="140" spans="1:32" s="413" customFormat="1" ht="28.5" customHeight="1" x14ac:dyDescent="0.25">
      <c r="A140" s="566"/>
      <c r="B140" s="418"/>
      <c r="C140" s="419"/>
      <c r="D140" s="420"/>
      <c r="E140" s="421"/>
      <c r="F140" s="421"/>
      <c r="G140" s="568"/>
      <c r="H140" s="423"/>
      <c r="I140" s="569"/>
      <c r="J140" s="569"/>
      <c r="K140" s="569"/>
      <c r="L140" s="569"/>
      <c r="M140" s="569"/>
      <c r="N140" s="569"/>
      <c r="O140" s="569"/>
      <c r="P140" s="569"/>
      <c r="Q140" s="569"/>
      <c r="R140" s="569"/>
      <c r="S140" s="569"/>
      <c r="T140" s="569"/>
      <c r="U140" s="569"/>
      <c r="V140" s="569"/>
      <c r="W140" s="569"/>
      <c r="X140" s="569"/>
      <c r="Y140" s="425"/>
      <c r="Z140" s="426"/>
      <c r="AA140" s="427"/>
      <c r="AB140" s="426"/>
      <c r="AC140" s="427"/>
      <c r="AD140" s="551"/>
      <c r="AE140" s="428"/>
      <c r="AF140" s="570"/>
    </row>
    <row r="141" spans="1:32" s="413" customFormat="1" ht="28.5" customHeight="1" x14ac:dyDescent="0.25">
      <c r="A141" s="566"/>
      <c r="B141" s="418"/>
      <c r="C141" s="419"/>
      <c r="D141" s="420"/>
      <c r="E141" s="421"/>
      <c r="F141" s="421"/>
      <c r="G141" s="568"/>
      <c r="H141" s="423"/>
      <c r="I141" s="569"/>
      <c r="J141" s="569"/>
      <c r="K141" s="569"/>
      <c r="L141" s="569"/>
      <c r="M141" s="569"/>
      <c r="N141" s="569"/>
      <c r="O141" s="569"/>
      <c r="P141" s="569"/>
      <c r="Q141" s="569"/>
      <c r="R141" s="569"/>
      <c r="S141" s="569"/>
      <c r="T141" s="569"/>
      <c r="U141" s="569"/>
      <c r="V141" s="569"/>
      <c r="W141" s="569"/>
      <c r="X141" s="569"/>
      <c r="Y141" s="425"/>
      <c r="Z141" s="426"/>
      <c r="AA141" s="427"/>
      <c r="AB141" s="426"/>
      <c r="AC141" s="427"/>
      <c r="AD141" s="551"/>
      <c r="AE141" s="428"/>
      <c r="AF141" s="570"/>
    </row>
    <row r="142" spans="1:32" s="413" customFormat="1" ht="28.5" customHeight="1" x14ac:dyDescent="0.25">
      <c r="A142" s="566"/>
      <c r="B142" s="418"/>
      <c r="C142" s="419"/>
      <c r="D142" s="420"/>
      <c r="E142" s="421"/>
      <c r="F142" s="421"/>
      <c r="G142" s="568"/>
      <c r="H142" s="423"/>
      <c r="I142" s="569"/>
      <c r="J142" s="569"/>
      <c r="K142" s="569"/>
      <c r="L142" s="569"/>
      <c r="M142" s="569"/>
      <c r="N142" s="569"/>
      <c r="O142" s="569"/>
      <c r="P142" s="569"/>
      <c r="Q142" s="569"/>
      <c r="R142" s="569"/>
      <c r="S142" s="569"/>
      <c r="T142" s="569"/>
      <c r="U142" s="569"/>
      <c r="V142" s="569"/>
      <c r="W142" s="569"/>
      <c r="X142" s="569"/>
      <c r="Y142" s="425"/>
      <c r="Z142" s="426"/>
      <c r="AA142" s="427"/>
      <c r="AB142" s="426"/>
      <c r="AC142" s="427"/>
      <c r="AD142" s="551"/>
      <c r="AE142" s="428"/>
      <c r="AF142" s="570"/>
    </row>
    <row r="143" spans="1:32" s="413" customFormat="1" ht="28.5" customHeight="1" x14ac:dyDescent="0.25">
      <c r="A143" s="566"/>
      <c r="B143" s="418"/>
      <c r="C143" s="419"/>
      <c r="D143" s="420"/>
      <c r="E143" s="421"/>
      <c r="F143" s="421"/>
      <c r="G143" s="568"/>
      <c r="H143" s="423"/>
      <c r="I143" s="569"/>
      <c r="J143" s="569"/>
      <c r="K143" s="569"/>
      <c r="L143" s="569"/>
      <c r="M143" s="569"/>
      <c r="N143" s="569"/>
      <c r="O143" s="569"/>
      <c r="P143" s="569"/>
      <c r="Q143" s="569"/>
      <c r="R143" s="569"/>
      <c r="S143" s="569"/>
      <c r="T143" s="569"/>
      <c r="U143" s="569"/>
      <c r="V143" s="569"/>
      <c r="W143" s="569"/>
      <c r="X143" s="569"/>
      <c r="Y143" s="425"/>
      <c r="Z143" s="426"/>
      <c r="AA143" s="427"/>
      <c r="AB143" s="426"/>
      <c r="AC143" s="427"/>
      <c r="AD143" s="551"/>
      <c r="AE143" s="428"/>
      <c r="AF143" s="570"/>
    </row>
    <row r="144" spans="1:32" s="413" customFormat="1" ht="28.5" customHeight="1" x14ac:dyDescent="0.25">
      <c r="A144" s="566"/>
      <c r="B144" s="418"/>
      <c r="C144" s="419"/>
      <c r="D144" s="420"/>
      <c r="E144" s="421"/>
      <c r="F144" s="421"/>
      <c r="G144" s="568"/>
      <c r="H144" s="423"/>
      <c r="I144" s="569"/>
      <c r="J144" s="569"/>
      <c r="K144" s="569"/>
      <c r="L144" s="569"/>
      <c r="M144" s="569"/>
      <c r="N144" s="569"/>
      <c r="O144" s="569"/>
      <c r="P144" s="569"/>
      <c r="Q144" s="569"/>
      <c r="R144" s="569"/>
      <c r="S144" s="569"/>
      <c r="T144" s="569"/>
      <c r="U144" s="569"/>
      <c r="V144" s="569"/>
      <c r="W144" s="569"/>
      <c r="X144" s="569"/>
      <c r="Y144" s="425"/>
      <c r="Z144" s="426"/>
      <c r="AA144" s="427"/>
      <c r="AB144" s="426"/>
      <c r="AC144" s="427"/>
      <c r="AD144" s="551"/>
      <c r="AE144" s="428"/>
      <c r="AF144" s="570"/>
    </row>
    <row r="145" spans="1:32" s="413" customFormat="1" ht="28.5" customHeight="1" x14ac:dyDescent="0.25">
      <c r="A145" s="566"/>
      <c r="B145" s="418"/>
      <c r="C145" s="419"/>
      <c r="D145" s="420"/>
      <c r="E145" s="421"/>
      <c r="F145" s="421"/>
      <c r="G145" s="568"/>
      <c r="H145" s="423"/>
      <c r="I145" s="569"/>
      <c r="J145" s="569"/>
      <c r="K145" s="569"/>
      <c r="L145" s="569"/>
      <c r="M145" s="569"/>
      <c r="N145" s="569"/>
      <c r="O145" s="569"/>
      <c r="P145" s="569"/>
      <c r="Q145" s="569"/>
      <c r="R145" s="569"/>
      <c r="S145" s="569"/>
      <c r="T145" s="569"/>
      <c r="U145" s="569"/>
      <c r="V145" s="569"/>
      <c r="W145" s="569"/>
      <c r="X145" s="569"/>
      <c r="Y145" s="425"/>
      <c r="Z145" s="426"/>
      <c r="AA145" s="427"/>
      <c r="AB145" s="426"/>
      <c r="AC145" s="427"/>
      <c r="AD145" s="551"/>
      <c r="AE145" s="428"/>
      <c r="AF145" s="570"/>
    </row>
    <row r="146" spans="1:32" s="413" customFormat="1" ht="28.5" customHeight="1" x14ac:dyDescent="0.25">
      <c r="A146" s="566"/>
      <c r="B146" s="418"/>
      <c r="C146" s="419"/>
      <c r="D146" s="420"/>
      <c r="E146" s="421"/>
      <c r="F146" s="421"/>
      <c r="G146" s="568"/>
      <c r="H146" s="423"/>
      <c r="I146" s="569"/>
      <c r="J146" s="569"/>
      <c r="K146" s="569"/>
      <c r="L146" s="569"/>
      <c r="M146" s="569"/>
      <c r="N146" s="569"/>
      <c r="O146" s="569"/>
      <c r="P146" s="569"/>
      <c r="Q146" s="569"/>
      <c r="R146" s="569"/>
      <c r="S146" s="569"/>
      <c r="T146" s="569"/>
      <c r="U146" s="569"/>
      <c r="V146" s="569"/>
      <c r="W146" s="569"/>
      <c r="X146" s="569"/>
      <c r="Y146" s="425"/>
      <c r="Z146" s="426"/>
      <c r="AA146" s="427"/>
      <c r="AB146" s="426"/>
      <c r="AC146" s="427"/>
      <c r="AD146" s="551"/>
      <c r="AE146" s="428"/>
      <c r="AF146" s="570"/>
    </row>
    <row r="147" spans="1:32" s="413" customFormat="1" ht="28.5" customHeight="1" x14ac:dyDescent="0.25">
      <c r="A147" s="566"/>
      <c r="B147" s="418"/>
      <c r="C147" s="419"/>
      <c r="D147" s="420"/>
      <c r="E147" s="421"/>
      <c r="F147" s="421"/>
      <c r="G147" s="568"/>
      <c r="H147" s="423"/>
      <c r="I147" s="569"/>
      <c r="J147" s="569"/>
      <c r="K147" s="569"/>
      <c r="L147" s="569"/>
      <c r="M147" s="569"/>
      <c r="N147" s="569"/>
      <c r="O147" s="569"/>
      <c r="P147" s="569"/>
      <c r="Q147" s="569"/>
      <c r="R147" s="569"/>
      <c r="S147" s="569"/>
      <c r="T147" s="569"/>
      <c r="U147" s="569"/>
      <c r="V147" s="569"/>
      <c r="W147" s="569"/>
      <c r="X147" s="569"/>
      <c r="Y147" s="425"/>
      <c r="Z147" s="426"/>
      <c r="AA147" s="427"/>
      <c r="AB147" s="426"/>
      <c r="AC147" s="427"/>
      <c r="AD147" s="551"/>
      <c r="AE147" s="428"/>
      <c r="AF147" s="570"/>
    </row>
    <row r="148" spans="1:32" s="413" customFormat="1" ht="28.5" customHeight="1" x14ac:dyDescent="0.25">
      <c r="A148" s="566"/>
      <c r="B148" s="418"/>
      <c r="C148" s="419"/>
      <c r="D148" s="420"/>
      <c r="E148" s="421"/>
      <c r="F148" s="421"/>
      <c r="G148" s="568"/>
      <c r="H148" s="423"/>
      <c r="I148" s="569"/>
      <c r="J148" s="569"/>
      <c r="K148" s="569"/>
      <c r="L148" s="569"/>
      <c r="M148" s="569"/>
      <c r="N148" s="569"/>
      <c r="O148" s="569"/>
      <c r="P148" s="569"/>
      <c r="Q148" s="569"/>
      <c r="R148" s="569"/>
      <c r="S148" s="569"/>
      <c r="T148" s="569"/>
      <c r="U148" s="569"/>
      <c r="V148" s="569"/>
      <c r="W148" s="569"/>
      <c r="X148" s="569"/>
      <c r="Y148" s="425"/>
      <c r="Z148" s="426"/>
      <c r="AA148" s="427"/>
      <c r="AB148" s="426"/>
      <c r="AC148" s="427"/>
      <c r="AD148" s="551"/>
      <c r="AE148" s="428"/>
      <c r="AF148" s="570"/>
    </row>
    <row r="149" spans="1:32" s="413" customFormat="1" ht="28.5" customHeight="1" x14ac:dyDescent="0.25">
      <c r="A149" s="566"/>
      <c r="B149" s="418"/>
      <c r="C149" s="419"/>
      <c r="D149" s="420"/>
      <c r="E149" s="421"/>
      <c r="F149" s="421"/>
      <c r="G149" s="568"/>
      <c r="H149" s="423"/>
      <c r="I149" s="569"/>
      <c r="J149" s="569"/>
      <c r="K149" s="569"/>
      <c r="L149" s="569"/>
      <c r="M149" s="569"/>
      <c r="N149" s="569"/>
      <c r="O149" s="569"/>
      <c r="P149" s="569"/>
      <c r="Q149" s="569"/>
      <c r="R149" s="569"/>
      <c r="S149" s="569"/>
      <c r="T149" s="569"/>
      <c r="U149" s="569"/>
      <c r="V149" s="569"/>
      <c r="W149" s="569"/>
      <c r="X149" s="569"/>
      <c r="Y149" s="425"/>
      <c r="Z149" s="426"/>
      <c r="AA149" s="427"/>
      <c r="AB149" s="426"/>
      <c r="AC149" s="427"/>
      <c r="AD149" s="551"/>
      <c r="AE149" s="428"/>
      <c r="AF149" s="570"/>
    </row>
    <row r="150" spans="1:32" s="413" customFormat="1" ht="28.5" customHeight="1" x14ac:dyDescent="0.25">
      <c r="A150" s="566"/>
      <c r="B150" s="418"/>
      <c r="C150" s="419"/>
      <c r="D150" s="420"/>
      <c r="E150" s="421"/>
      <c r="F150" s="421"/>
      <c r="G150" s="568"/>
      <c r="H150" s="423"/>
      <c r="I150" s="569"/>
      <c r="J150" s="569"/>
      <c r="K150" s="569"/>
      <c r="L150" s="569"/>
      <c r="M150" s="569"/>
      <c r="N150" s="569"/>
      <c r="O150" s="569"/>
      <c r="P150" s="569"/>
      <c r="Q150" s="569"/>
      <c r="R150" s="569"/>
      <c r="S150" s="569"/>
      <c r="T150" s="569"/>
      <c r="U150" s="569"/>
      <c r="V150" s="569"/>
      <c r="W150" s="569"/>
      <c r="X150" s="569"/>
      <c r="Y150" s="425"/>
      <c r="Z150" s="426"/>
      <c r="AA150" s="427"/>
      <c r="AB150" s="426"/>
      <c r="AC150" s="427"/>
      <c r="AD150" s="551"/>
      <c r="AE150" s="428"/>
      <c r="AF150" s="570"/>
    </row>
    <row r="151" spans="1:32" s="413" customFormat="1" ht="28.5" customHeight="1" x14ac:dyDescent="0.25">
      <c r="A151" s="566"/>
      <c r="B151" s="418"/>
      <c r="C151" s="419"/>
      <c r="D151" s="420"/>
      <c r="E151" s="421"/>
      <c r="F151" s="421"/>
      <c r="G151" s="568"/>
      <c r="H151" s="423"/>
      <c r="I151" s="569"/>
      <c r="J151" s="569"/>
      <c r="K151" s="569"/>
      <c r="L151" s="569"/>
      <c r="M151" s="569"/>
      <c r="N151" s="569"/>
      <c r="O151" s="569"/>
      <c r="P151" s="569"/>
      <c r="Q151" s="569"/>
      <c r="R151" s="569"/>
      <c r="S151" s="569"/>
      <c r="T151" s="569"/>
      <c r="U151" s="569"/>
      <c r="V151" s="569"/>
      <c r="W151" s="569"/>
      <c r="X151" s="569"/>
      <c r="Y151" s="425"/>
      <c r="Z151" s="426"/>
      <c r="AA151" s="427"/>
      <c r="AB151" s="426"/>
      <c r="AC151" s="427"/>
      <c r="AD151" s="551"/>
      <c r="AE151" s="428"/>
      <c r="AF151" s="570"/>
    </row>
    <row r="152" spans="1:32" s="413" customFormat="1" ht="28.5" customHeight="1" x14ac:dyDescent="0.25">
      <c r="A152" s="566"/>
      <c r="B152" s="418"/>
      <c r="C152" s="419"/>
      <c r="D152" s="420"/>
      <c r="E152" s="421"/>
      <c r="F152" s="421"/>
      <c r="G152" s="568"/>
      <c r="H152" s="423"/>
      <c r="I152" s="569"/>
      <c r="J152" s="569"/>
      <c r="K152" s="569"/>
      <c r="L152" s="569"/>
      <c r="M152" s="569"/>
      <c r="N152" s="569"/>
      <c r="O152" s="569"/>
      <c r="P152" s="569"/>
      <c r="Q152" s="569"/>
      <c r="R152" s="569"/>
      <c r="S152" s="569"/>
      <c r="T152" s="569"/>
      <c r="U152" s="569"/>
      <c r="V152" s="569"/>
      <c r="W152" s="569"/>
      <c r="X152" s="569"/>
      <c r="Y152" s="425"/>
      <c r="Z152" s="426"/>
      <c r="AA152" s="427"/>
      <c r="AB152" s="426"/>
      <c r="AC152" s="427"/>
      <c r="AD152" s="551"/>
      <c r="AE152" s="428"/>
      <c r="AF152" s="570"/>
    </row>
    <row r="153" spans="1:32" s="413" customFormat="1" ht="28.5" customHeight="1" x14ac:dyDescent="0.25">
      <c r="A153" s="566"/>
      <c r="B153" s="418"/>
      <c r="C153" s="419"/>
      <c r="D153" s="420"/>
      <c r="E153" s="421"/>
      <c r="F153" s="421"/>
      <c r="G153" s="568"/>
      <c r="H153" s="423"/>
      <c r="I153" s="569"/>
      <c r="J153" s="569"/>
      <c r="K153" s="569"/>
      <c r="L153" s="569"/>
      <c r="M153" s="569"/>
      <c r="N153" s="569"/>
      <c r="O153" s="569"/>
      <c r="P153" s="569"/>
      <c r="Q153" s="569"/>
      <c r="R153" s="569"/>
      <c r="S153" s="569"/>
      <c r="T153" s="569"/>
      <c r="U153" s="569"/>
      <c r="V153" s="569"/>
      <c r="W153" s="569"/>
      <c r="X153" s="569"/>
      <c r="Y153" s="425"/>
      <c r="Z153" s="426"/>
      <c r="AA153" s="427"/>
      <c r="AB153" s="426"/>
      <c r="AC153" s="427"/>
      <c r="AD153" s="551"/>
      <c r="AE153" s="428"/>
      <c r="AF153" s="570"/>
    </row>
    <row r="154" spans="1:32" s="413" customFormat="1" ht="28.5" customHeight="1" x14ac:dyDescent="0.25">
      <c r="A154" s="566"/>
      <c r="B154" s="418"/>
      <c r="C154" s="419"/>
      <c r="D154" s="420"/>
      <c r="E154" s="421"/>
      <c r="F154" s="421"/>
      <c r="G154" s="568"/>
      <c r="H154" s="423"/>
      <c r="I154" s="569"/>
      <c r="J154" s="569"/>
      <c r="K154" s="569"/>
      <c r="L154" s="569"/>
      <c r="M154" s="569"/>
      <c r="N154" s="569"/>
      <c r="O154" s="569"/>
      <c r="P154" s="569"/>
      <c r="Q154" s="569"/>
      <c r="R154" s="569"/>
      <c r="S154" s="569"/>
      <c r="T154" s="569"/>
      <c r="U154" s="569"/>
      <c r="V154" s="569"/>
      <c r="W154" s="569"/>
      <c r="X154" s="569"/>
      <c r="Y154" s="425"/>
      <c r="Z154" s="426"/>
      <c r="AA154" s="427"/>
      <c r="AB154" s="426"/>
      <c r="AC154" s="427"/>
      <c r="AD154" s="551"/>
      <c r="AE154" s="428"/>
      <c r="AF154" s="570"/>
    </row>
    <row r="155" spans="1:32" s="413" customFormat="1" ht="28.5" customHeight="1" x14ac:dyDescent="0.25">
      <c r="A155" s="566"/>
      <c r="B155" s="418"/>
      <c r="C155" s="419"/>
      <c r="D155" s="420"/>
      <c r="E155" s="421"/>
      <c r="F155" s="421"/>
      <c r="G155" s="568"/>
      <c r="H155" s="423"/>
      <c r="I155" s="569"/>
      <c r="J155" s="569"/>
      <c r="K155" s="569"/>
      <c r="L155" s="569"/>
      <c r="M155" s="569"/>
      <c r="N155" s="569"/>
      <c r="O155" s="569"/>
      <c r="P155" s="569"/>
      <c r="Q155" s="569"/>
      <c r="R155" s="569"/>
      <c r="S155" s="569"/>
      <c r="T155" s="569"/>
      <c r="U155" s="569"/>
      <c r="V155" s="569"/>
      <c r="W155" s="569"/>
      <c r="X155" s="569"/>
      <c r="Y155" s="425"/>
      <c r="Z155" s="426"/>
      <c r="AA155" s="427"/>
      <c r="AB155" s="426"/>
      <c r="AC155" s="427"/>
      <c r="AD155" s="551"/>
      <c r="AE155" s="428"/>
      <c r="AF155" s="570"/>
    </row>
    <row r="156" spans="1:32" s="413" customFormat="1" ht="28.5" customHeight="1" x14ac:dyDescent="0.25">
      <c r="A156" s="566"/>
      <c r="B156" s="418"/>
      <c r="C156" s="419"/>
      <c r="D156" s="420"/>
      <c r="E156" s="421"/>
      <c r="F156" s="421"/>
      <c r="G156" s="568"/>
      <c r="H156" s="423"/>
      <c r="I156" s="569"/>
      <c r="J156" s="569"/>
      <c r="K156" s="569"/>
      <c r="L156" s="569"/>
      <c r="M156" s="569"/>
      <c r="N156" s="569"/>
      <c r="O156" s="569"/>
      <c r="P156" s="569"/>
      <c r="Q156" s="569"/>
      <c r="R156" s="569"/>
      <c r="S156" s="569"/>
      <c r="T156" s="569"/>
      <c r="U156" s="569"/>
      <c r="V156" s="569"/>
      <c r="W156" s="569"/>
      <c r="X156" s="569"/>
      <c r="Y156" s="425"/>
      <c r="Z156" s="426"/>
      <c r="AA156" s="427"/>
      <c r="AB156" s="426"/>
      <c r="AC156" s="427"/>
      <c r="AD156" s="551"/>
      <c r="AE156" s="428"/>
      <c r="AF156" s="570"/>
    </row>
    <row r="157" spans="1:32" s="413" customFormat="1" ht="28.5" customHeight="1" x14ac:dyDescent="0.25">
      <c r="A157" s="566"/>
      <c r="B157" s="418"/>
      <c r="C157" s="419"/>
      <c r="D157" s="420"/>
      <c r="E157" s="421"/>
      <c r="F157" s="421"/>
      <c r="G157" s="568"/>
      <c r="H157" s="423"/>
      <c r="I157" s="569"/>
      <c r="J157" s="569"/>
      <c r="K157" s="569"/>
      <c r="L157" s="569"/>
      <c r="M157" s="569"/>
      <c r="N157" s="569"/>
      <c r="O157" s="569"/>
      <c r="P157" s="569"/>
      <c r="Q157" s="569"/>
      <c r="R157" s="569"/>
      <c r="S157" s="569"/>
      <c r="T157" s="569"/>
      <c r="U157" s="569"/>
      <c r="V157" s="569"/>
      <c r="W157" s="569"/>
      <c r="X157" s="569"/>
      <c r="Y157" s="425"/>
      <c r="Z157" s="426"/>
      <c r="AA157" s="427"/>
      <c r="AB157" s="426"/>
      <c r="AC157" s="427"/>
      <c r="AD157" s="551"/>
      <c r="AE157" s="428"/>
      <c r="AF157" s="570"/>
    </row>
    <row r="158" spans="1:32" s="413" customFormat="1" ht="28.5" customHeight="1" x14ac:dyDescent="0.25">
      <c r="A158" s="566"/>
      <c r="B158" s="418"/>
      <c r="C158" s="419"/>
      <c r="D158" s="420"/>
      <c r="E158" s="421"/>
      <c r="F158" s="421"/>
      <c r="G158" s="568"/>
      <c r="H158" s="423"/>
      <c r="I158" s="569"/>
      <c r="J158" s="569"/>
      <c r="K158" s="569"/>
      <c r="L158" s="569"/>
      <c r="M158" s="569"/>
      <c r="N158" s="569"/>
      <c r="O158" s="569"/>
      <c r="P158" s="569"/>
      <c r="Q158" s="569"/>
      <c r="R158" s="569"/>
      <c r="S158" s="569"/>
      <c r="T158" s="569"/>
      <c r="U158" s="569"/>
      <c r="V158" s="569"/>
      <c r="W158" s="569"/>
      <c r="X158" s="569"/>
      <c r="Y158" s="425"/>
      <c r="Z158" s="426"/>
      <c r="AA158" s="427"/>
      <c r="AB158" s="426"/>
      <c r="AC158" s="427"/>
      <c r="AD158" s="551"/>
      <c r="AE158" s="428"/>
      <c r="AF158" s="570"/>
    </row>
    <row r="159" spans="1:32" s="413" customFormat="1" ht="28.5" customHeight="1" x14ac:dyDescent="0.25">
      <c r="A159" s="566"/>
      <c r="B159" s="418"/>
      <c r="C159" s="419"/>
      <c r="D159" s="420"/>
      <c r="E159" s="421"/>
      <c r="F159" s="421"/>
      <c r="G159" s="568"/>
      <c r="H159" s="423"/>
      <c r="I159" s="569"/>
      <c r="J159" s="569"/>
      <c r="K159" s="569"/>
      <c r="L159" s="569"/>
      <c r="M159" s="569"/>
      <c r="N159" s="569"/>
      <c r="O159" s="569"/>
      <c r="P159" s="569"/>
      <c r="Q159" s="569"/>
      <c r="R159" s="569"/>
      <c r="S159" s="569"/>
      <c r="T159" s="569"/>
      <c r="U159" s="569"/>
      <c r="V159" s="569"/>
      <c r="W159" s="569"/>
      <c r="X159" s="569"/>
      <c r="Y159" s="425"/>
      <c r="Z159" s="426"/>
      <c r="AA159" s="427"/>
      <c r="AB159" s="426"/>
      <c r="AC159" s="427"/>
      <c r="AD159" s="551"/>
      <c r="AE159" s="428"/>
      <c r="AF159" s="570"/>
    </row>
    <row r="160" spans="1:32" s="413" customFormat="1" ht="28.5" customHeight="1" x14ac:dyDescent="0.25">
      <c r="A160" s="566"/>
      <c r="B160" s="418"/>
      <c r="C160" s="419"/>
      <c r="D160" s="420"/>
      <c r="E160" s="421"/>
      <c r="F160" s="421"/>
      <c r="G160" s="568"/>
      <c r="H160" s="423"/>
      <c r="I160" s="569"/>
      <c r="J160" s="569"/>
      <c r="K160" s="569"/>
      <c r="L160" s="569"/>
      <c r="M160" s="569"/>
      <c r="N160" s="569"/>
      <c r="O160" s="569"/>
      <c r="P160" s="569"/>
      <c r="Q160" s="569"/>
      <c r="R160" s="569"/>
      <c r="S160" s="569"/>
      <c r="T160" s="569"/>
      <c r="U160" s="569"/>
      <c r="V160" s="569"/>
      <c r="W160" s="569"/>
      <c r="X160" s="569"/>
      <c r="Y160" s="425"/>
      <c r="Z160" s="426"/>
      <c r="AA160" s="427"/>
      <c r="AB160" s="426"/>
      <c r="AC160" s="427"/>
      <c r="AD160" s="551"/>
      <c r="AE160" s="428"/>
      <c r="AF160" s="570"/>
    </row>
    <row r="161" spans="1:32" s="413" customFormat="1" ht="28.5" customHeight="1" x14ac:dyDescent="0.25">
      <c r="A161" s="566"/>
      <c r="B161" s="418"/>
      <c r="C161" s="419"/>
      <c r="D161" s="420"/>
      <c r="E161" s="421"/>
      <c r="F161" s="421"/>
      <c r="G161" s="568"/>
      <c r="H161" s="423"/>
      <c r="I161" s="569"/>
      <c r="J161" s="569"/>
      <c r="K161" s="569"/>
      <c r="L161" s="569"/>
      <c r="M161" s="569"/>
      <c r="N161" s="569"/>
      <c r="O161" s="569"/>
      <c r="P161" s="569"/>
      <c r="Q161" s="569"/>
      <c r="R161" s="569"/>
      <c r="S161" s="569"/>
      <c r="T161" s="569"/>
      <c r="U161" s="569"/>
      <c r="V161" s="569"/>
      <c r="W161" s="569"/>
      <c r="X161" s="569"/>
      <c r="Y161" s="425"/>
      <c r="Z161" s="426"/>
      <c r="AA161" s="427"/>
      <c r="AB161" s="426"/>
      <c r="AC161" s="427"/>
      <c r="AD161" s="551"/>
      <c r="AE161" s="428"/>
      <c r="AF161" s="570"/>
    </row>
    <row r="162" spans="1:32" s="413" customFormat="1" ht="28.5" customHeight="1" x14ac:dyDescent="0.25">
      <c r="A162" s="566"/>
      <c r="B162" s="418"/>
      <c r="C162" s="419"/>
      <c r="D162" s="420"/>
      <c r="E162" s="421"/>
      <c r="F162" s="421"/>
      <c r="G162" s="568"/>
      <c r="H162" s="423"/>
      <c r="I162" s="569"/>
      <c r="J162" s="569"/>
      <c r="K162" s="569"/>
      <c r="L162" s="569"/>
      <c r="M162" s="569"/>
      <c r="N162" s="569"/>
      <c r="O162" s="569"/>
      <c r="P162" s="569"/>
      <c r="Q162" s="569"/>
      <c r="R162" s="569"/>
      <c r="S162" s="569"/>
      <c r="T162" s="569"/>
      <c r="U162" s="569"/>
      <c r="V162" s="569"/>
      <c r="W162" s="569"/>
      <c r="X162" s="569"/>
      <c r="Y162" s="425"/>
      <c r="Z162" s="426"/>
      <c r="AA162" s="427"/>
      <c r="AB162" s="426"/>
      <c r="AC162" s="427"/>
      <c r="AD162" s="551"/>
      <c r="AE162" s="428"/>
      <c r="AF162" s="570"/>
    </row>
    <row r="163" spans="1:32" s="413" customFormat="1" ht="28.5" customHeight="1" x14ac:dyDescent="0.25">
      <c r="A163" s="566"/>
      <c r="B163" s="418"/>
      <c r="C163" s="419"/>
      <c r="D163" s="420"/>
      <c r="E163" s="421"/>
      <c r="F163" s="421"/>
      <c r="G163" s="568"/>
      <c r="H163" s="423"/>
      <c r="I163" s="569"/>
      <c r="J163" s="569"/>
      <c r="K163" s="569"/>
      <c r="L163" s="569"/>
      <c r="M163" s="569"/>
      <c r="N163" s="569"/>
      <c r="O163" s="569"/>
      <c r="P163" s="569"/>
      <c r="Q163" s="569"/>
      <c r="R163" s="569"/>
      <c r="S163" s="569"/>
      <c r="T163" s="569"/>
      <c r="U163" s="569"/>
      <c r="V163" s="569"/>
      <c r="W163" s="569"/>
      <c r="X163" s="569"/>
      <c r="Y163" s="425"/>
      <c r="Z163" s="426"/>
      <c r="AA163" s="427"/>
      <c r="AB163" s="426"/>
      <c r="AC163" s="427"/>
      <c r="AD163" s="551"/>
      <c r="AE163" s="428"/>
      <c r="AF163" s="570"/>
    </row>
    <row r="164" spans="1:32" s="413" customFormat="1" ht="28.5" customHeight="1" x14ac:dyDescent="0.25">
      <c r="A164" s="566"/>
      <c r="B164" s="418"/>
      <c r="C164" s="419"/>
      <c r="D164" s="420"/>
      <c r="E164" s="421"/>
      <c r="F164" s="421"/>
      <c r="G164" s="568"/>
      <c r="H164" s="423"/>
      <c r="I164" s="569"/>
      <c r="J164" s="569"/>
      <c r="K164" s="569"/>
      <c r="L164" s="569"/>
      <c r="M164" s="569"/>
      <c r="N164" s="569"/>
      <c r="O164" s="569"/>
      <c r="P164" s="569"/>
      <c r="Q164" s="569"/>
      <c r="R164" s="569"/>
      <c r="S164" s="569"/>
      <c r="T164" s="569"/>
      <c r="U164" s="569"/>
      <c r="V164" s="569"/>
      <c r="W164" s="569"/>
      <c r="X164" s="569"/>
      <c r="Y164" s="425"/>
      <c r="Z164" s="426"/>
      <c r="AA164" s="427"/>
      <c r="AB164" s="426"/>
      <c r="AC164" s="427"/>
      <c r="AD164" s="551"/>
      <c r="AE164" s="428"/>
      <c r="AF164" s="570"/>
    </row>
    <row r="165" spans="1:32" s="413" customFormat="1" ht="28.5" customHeight="1" x14ac:dyDescent="0.25">
      <c r="A165" s="566"/>
      <c r="B165" s="418"/>
      <c r="C165" s="419"/>
      <c r="D165" s="420"/>
      <c r="E165" s="421"/>
      <c r="F165" s="421"/>
      <c r="G165" s="568"/>
      <c r="H165" s="423"/>
      <c r="I165" s="569"/>
      <c r="J165" s="569"/>
      <c r="K165" s="569"/>
      <c r="L165" s="569"/>
      <c r="M165" s="569"/>
      <c r="N165" s="569"/>
      <c r="O165" s="569"/>
      <c r="P165" s="569"/>
      <c r="Q165" s="569"/>
      <c r="R165" s="569"/>
      <c r="S165" s="569"/>
      <c r="T165" s="569"/>
      <c r="U165" s="569"/>
      <c r="V165" s="569"/>
      <c r="W165" s="569"/>
      <c r="X165" s="569"/>
      <c r="Y165" s="425"/>
      <c r="Z165" s="426"/>
      <c r="AA165" s="427"/>
      <c r="AB165" s="426"/>
      <c r="AC165" s="427"/>
      <c r="AD165" s="551"/>
      <c r="AE165" s="428"/>
      <c r="AF165" s="570"/>
    </row>
    <row r="166" spans="1:32" s="413" customFormat="1" ht="28.5" customHeight="1" x14ac:dyDescent="0.25">
      <c r="A166" s="566"/>
      <c r="B166" s="418"/>
      <c r="C166" s="419"/>
      <c r="D166" s="420"/>
      <c r="E166" s="421"/>
      <c r="F166" s="421"/>
      <c r="G166" s="568"/>
      <c r="H166" s="423"/>
      <c r="I166" s="569"/>
      <c r="J166" s="569"/>
      <c r="K166" s="569"/>
      <c r="L166" s="569"/>
      <c r="M166" s="569"/>
      <c r="N166" s="569"/>
      <c r="O166" s="569"/>
      <c r="P166" s="569"/>
      <c r="Q166" s="569"/>
      <c r="R166" s="569"/>
      <c r="S166" s="569"/>
      <c r="T166" s="569"/>
      <c r="U166" s="569"/>
      <c r="V166" s="569"/>
      <c r="W166" s="569"/>
      <c r="X166" s="569"/>
      <c r="Y166" s="425"/>
      <c r="Z166" s="426"/>
      <c r="AA166" s="427"/>
      <c r="AB166" s="426"/>
      <c r="AC166" s="427"/>
      <c r="AD166" s="551"/>
      <c r="AE166" s="428"/>
      <c r="AF166" s="570"/>
    </row>
    <row r="167" spans="1:32" s="413" customFormat="1" ht="28.5" customHeight="1" x14ac:dyDescent="0.25">
      <c r="A167" s="566"/>
      <c r="B167" s="418"/>
      <c r="C167" s="419"/>
      <c r="D167" s="420"/>
      <c r="E167" s="421"/>
      <c r="F167" s="421"/>
      <c r="G167" s="568"/>
      <c r="H167" s="423"/>
      <c r="I167" s="569"/>
      <c r="J167" s="569"/>
      <c r="K167" s="569"/>
      <c r="L167" s="569"/>
      <c r="M167" s="569"/>
      <c r="N167" s="569"/>
      <c r="O167" s="569"/>
      <c r="P167" s="569"/>
      <c r="Q167" s="569"/>
      <c r="R167" s="569"/>
      <c r="S167" s="569"/>
      <c r="T167" s="569"/>
      <c r="U167" s="569"/>
      <c r="V167" s="569"/>
      <c r="W167" s="569"/>
      <c r="X167" s="569"/>
      <c r="Y167" s="425"/>
      <c r="Z167" s="426"/>
      <c r="AA167" s="427"/>
      <c r="AB167" s="426"/>
      <c r="AC167" s="427"/>
      <c r="AD167" s="551"/>
      <c r="AE167" s="428"/>
      <c r="AF167" s="570"/>
    </row>
    <row r="168" spans="1:32" s="413" customFormat="1" ht="28.5" customHeight="1" x14ac:dyDescent="0.25">
      <c r="A168" s="566"/>
      <c r="B168" s="418"/>
      <c r="C168" s="419"/>
      <c r="D168" s="420"/>
      <c r="E168" s="421"/>
      <c r="F168" s="421"/>
      <c r="G168" s="568"/>
      <c r="H168" s="423"/>
      <c r="I168" s="569"/>
      <c r="J168" s="569"/>
      <c r="K168" s="569"/>
      <c r="L168" s="569"/>
      <c r="M168" s="569"/>
      <c r="N168" s="569"/>
      <c r="O168" s="569"/>
      <c r="P168" s="569"/>
      <c r="Q168" s="569"/>
      <c r="R168" s="569"/>
      <c r="S168" s="569"/>
      <c r="T168" s="569"/>
      <c r="U168" s="569"/>
      <c r="V168" s="569"/>
      <c r="W168" s="569"/>
      <c r="X168" s="569"/>
      <c r="Y168" s="425"/>
      <c r="Z168" s="426"/>
      <c r="AA168" s="427"/>
      <c r="AB168" s="426"/>
      <c r="AC168" s="427"/>
      <c r="AD168" s="551"/>
      <c r="AE168" s="428"/>
      <c r="AF168" s="570"/>
    </row>
    <row r="169" spans="1:32" s="413" customFormat="1" ht="28.5" customHeight="1" x14ac:dyDescent="0.25">
      <c r="A169" s="566"/>
      <c r="B169" s="418"/>
      <c r="C169" s="419"/>
      <c r="D169" s="420"/>
      <c r="E169" s="421"/>
      <c r="F169" s="421"/>
      <c r="G169" s="568"/>
      <c r="H169" s="423"/>
      <c r="I169" s="569"/>
      <c r="J169" s="569"/>
      <c r="K169" s="569"/>
      <c r="L169" s="569"/>
      <c r="M169" s="569"/>
      <c r="N169" s="569"/>
      <c r="O169" s="569"/>
      <c r="P169" s="569"/>
      <c r="Q169" s="569"/>
      <c r="R169" s="569"/>
      <c r="S169" s="569"/>
      <c r="T169" s="569"/>
      <c r="U169" s="569"/>
      <c r="V169" s="569"/>
      <c r="W169" s="569"/>
      <c r="X169" s="569"/>
      <c r="Y169" s="425"/>
      <c r="Z169" s="426"/>
      <c r="AA169" s="427"/>
      <c r="AB169" s="426"/>
      <c r="AC169" s="427"/>
      <c r="AD169" s="551"/>
      <c r="AE169" s="428"/>
      <c r="AF169" s="570"/>
    </row>
    <row r="170" spans="1:32" s="413" customFormat="1" ht="28.5" customHeight="1" x14ac:dyDescent="0.25">
      <c r="A170" s="566"/>
      <c r="B170" s="418"/>
      <c r="C170" s="419"/>
      <c r="D170" s="420"/>
      <c r="E170" s="421"/>
      <c r="F170" s="421"/>
      <c r="G170" s="568"/>
      <c r="H170" s="423"/>
      <c r="I170" s="569"/>
      <c r="J170" s="569"/>
      <c r="K170" s="569"/>
      <c r="L170" s="569"/>
      <c r="M170" s="569"/>
      <c r="N170" s="569"/>
      <c r="O170" s="569"/>
      <c r="P170" s="569"/>
      <c r="Q170" s="569"/>
      <c r="R170" s="569"/>
      <c r="S170" s="569"/>
      <c r="T170" s="569"/>
      <c r="U170" s="569"/>
      <c r="V170" s="569"/>
      <c r="W170" s="569"/>
      <c r="X170" s="569"/>
      <c r="Y170" s="425"/>
      <c r="Z170" s="426"/>
      <c r="AA170" s="427"/>
      <c r="AB170" s="426"/>
      <c r="AC170" s="427"/>
      <c r="AD170" s="551"/>
      <c r="AE170" s="428"/>
      <c r="AF170" s="570"/>
    </row>
    <row r="171" spans="1:32" s="413" customFormat="1" ht="28.5" customHeight="1" x14ac:dyDescent="0.25">
      <c r="A171" s="566"/>
      <c r="B171" s="418"/>
      <c r="C171" s="419"/>
      <c r="D171" s="420"/>
      <c r="E171" s="421"/>
      <c r="F171" s="421"/>
      <c r="G171" s="568"/>
      <c r="H171" s="423"/>
      <c r="I171" s="569"/>
      <c r="J171" s="569"/>
      <c r="K171" s="569"/>
      <c r="L171" s="569"/>
      <c r="M171" s="569"/>
      <c r="N171" s="569"/>
      <c r="O171" s="569"/>
      <c r="P171" s="569"/>
      <c r="Q171" s="569"/>
      <c r="R171" s="569"/>
      <c r="S171" s="569"/>
      <c r="T171" s="569"/>
      <c r="U171" s="569"/>
      <c r="V171" s="569"/>
      <c r="W171" s="569"/>
      <c r="X171" s="569"/>
      <c r="Y171" s="425"/>
      <c r="Z171" s="426"/>
      <c r="AA171" s="427"/>
      <c r="AB171" s="426"/>
      <c r="AC171" s="427"/>
      <c r="AD171" s="551"/>
      <c r="AE171" s="428"/>
      <c r="AF171" s="570"/>
    </row>
    <row r="172" spans="1:32" s="413" customFormat="1" ht="28.5" customHeight="1" x14ac:dyDescent="0.25">
      <c r="A172" s="566"/>
      <c r="B172" s="418"/>
      <c r="C172" s="419"/>
      <c r="D172" s="420"/>
      <c r="E172" s="421"/>
      <c r="F172" s="421"/>
      <c r="G172" s="568"/>
      <c r="H172" s="423"/>
      <c r="I172" s="569"/>
      <c r="J172" s="569"/>
      <c r="K172" s="569"/>
      <c r="L172" s="569"/>
      <c r="M172" s="569"/>
      <c r="N172" s="569"/>
      <c r="O172" s="569"/>
      <c r="P172" s="569"/>
      <c r="Q172" s="569"/>
      <c r="R172" s="569"/>
      <c r="S172" s="569"/>
      <c r="T172" s="569"/>
      <c r="U172" s="569"/>
      <c r="V172" s="569"/>
      <c r="W172" s="569"/>
      <c r="X172" s="569"/>
      <c r="Y172" s="425"/>
      <c r="Z172" s="426"/>
      <c r="AA172" s="427"/>
      <c r="AB172" s="426"/>
      <c r="AC172" s="427"/>
      <c r="AD172" s="551"/>
      <c r="AE172" s="428"/>
      <c r="AF172" s="570"/>
    </row>
    <row r="173" spans="1:32" s="413" customFormat="1" ht="28.5" customHeight="1" x14ac:dyDescent="0.25">
      <c r="A173" s="566"/>
      <c r="B173" s="418"/>
      <c r="C173" s="419"/>
      <c r="D173" s="420"/>
      <c r="E173" s="421"/>
      <c r="F173" s="421"/>
      <c r="G173" s="568"/>
      <c r="H173" s="423"/>
      <c r="I173" s="569"/>
      <c r="J173" s="569"/>
      <c r="K173" s="569"/>
      <c r="L173" s="569"/>
      <c r="M173" s="569"/>
      <c r="N173" s="569"/>
      <c r="O173" s="569"/>
      <c r="P173" s="569"/>
      <c r="Q173" s="569"/>
      <c r="R173" s="569"/>
      <c r="S173" s="569"/>
      <c r="T173" s="569"/>
      <c r="U173" s="569"/>
      <c r="V173" s="569"/>
      <c r="W173" s="569"/>
      <c r="X173" s="569"/>
      <c r="Y173" s="425"/>
      <c r="Z173" s="426"/>
      <c r="AA173" s="427"/>
      <c r="AB173" s="426"/>
      <c r="AC173" s="427"/>
      <c r="AD173" s="551"/>
      <c r="AE173" s="428"/>
      <c r="AF173" s="570"/>
    </row>
    <row r="174" spans="1:32" s="413" customFormat="1" ht="28.5" customHeight="1" x14ac:dyDescent="0.25">
      <c r="A174" s="566"/>
      <c r="B174" s="418"/>
      <c r="C174" s="419"/>
      <c r="D174" s="420"/>
      <c r="E174" s="421"/>
      <c r="F174" s="421"/>
      <c r="G174" s="568"/>
      <c r="H174" s="423"/>
      <c r="I174" s="569"/>
      <c r="J174" s="569"/>
      <c r="K174" s="569"/>
      <c r="L174" s="569"/>
      <c r="M174" s="569"/>
      <c r="N174" s="569"/>
      <c r="O174" s="569"/>
      <c r="P174" s="569"/>
      <c r="Q174" s="569"/>
      <c r="R174" s="569"/>
      <c r="S174" s="569"/>
      <c r="T174" s="569"/>
      <c r="U174" s="569"/>
      <c r="V174" s="569"/>
      <c r="W174" s="569"/>
      <c r="X174" s="569"/>
      <c r="Y174" s="425"/>
      <c r="Z174" s="426"/>
      <c r="AA174" s="427"/>
      <c r="AB174" s="426"/>
      <c r="AC174" s="427"/>
      <c r="AD174" s="551"/>
      <c r="AE174" s="428"/>
      <c r="AF174" s="570"/>
    </row>
    <row r="175" spans="1:32" s="413" customFormat="1" ht="28.5" customHeight="1" x14ac:dyDescent="0.25">
      <c r="A175" s="566"/>
      <c r="B175" s="418"/>
      <c r="C175" s="419"/>
      <c r="D175" s="420"/>
      <c r="E175" s="421"/>
      <c r="F175" s="421"/>
      <c r="G175" s="568"/>
      <c r="H175" s="423"/>
      <c r="I175" s="569"/>
      <c r="J175" s="569"/>
      <c r="K175" s="569"/>
      <c r="L175" s="569"/>
      <c r="M175" s="569"/>
      <c r="N175" s="569"/>
      <c r="O175" s="569"/>
      <c r="P175" s="569"/>
      <c r="Q175" s="569"/>
      <c r="R175" s="569"/>
      <c r="S175" s="569"/>
      <c r="T175" s="569"/>
      <c r="U175" s="569"/>
      <c r="V175" s="569"/>
      <c r="W175" s="569"/>
      <c r="X175" s="569"/>
      <c r="Y175" s="425"/>
      <c r="Z175" s="426"/>
      <c r="AA175" s="427"/>
      <c r="AB175" s="426"/>
      <c r="AC175" s="427"/>
      <c r="AD175" s="551"/>
      <c r="AE175" s="428"/>
      <c r="AF175" s="570"/>
    </row>
    <row r="176" spans="1:32" s="413" customFormat="1" ht="28.5" customHeight="1" x14ac:dyDescent="0.25">
      <c r="A176" s="566"/>
      <c r="B176" s="418"/>
      <c r="C176" s="419"/>
      <c r="D176" s="420"/>
      <c r="E176" s="421"/>
      <c r="F176" s="421"/>
      <c r="G176" s="568"/>
      <c r="H176" s="423"/>
      <c r="I176" s="569"/>
      <c r="J176" s="569"/>
      <c r="K176" s="569"/>
      <c r="L176" s="569"/>
      <c r="M176" s="569"/>
      <c r="N176" s="569"/>
      <c r="O176" s="569"/>
      <c r="P176" s="569"/>
      <c r="Q176" s="569"/>
      <c r="R176" s="569"/>
      <c r="S176" s="569"/>
      <c r="T176" s="569"/>
      <c r="U176" s="569"/>
      <c r="V176" s="569"/>
      <c r="W176" s="569"/>
      <c r="X176" s="569"/>
      <c r="Y176" s="425"/>
      <c r="Z176" s="426"/>
      <c r="AA176" s="427"/>
      <c r="AB176" s="426"/>
      <c r="AC176" s="427"/>
      <c r="AD176" s="551"/>
      <c r="AE176" s="428"/>
      <c r="AF176" s="570"/>
    </row>
    <row r="177" spans="1:32" s="413" customFormat="1" ht="28.5" customHeight="1" x14ac:dyDescent="0.25">
      <c r="A177" s="566"/>
      <c r="B177" s="418"/>
      <c r="C177" s="419"/>
      <c r="D177" s="420"/>
      <c r="E177" s="421"/>
      <c r="F177" s="421"/>
      <c r="G177" s="568"/>
      <c r="H177" s="423"/>
      <c r="I177" s="569"/>
      <c r="J177" s="569"/>
      <c r="K177" s="569"/>
      <c r="L177" s="569"/>
      <c r="M177" s="569"/>
      <c r="N177" s="569"/>
      <c r="O177" s="569"/>
      <c r="P177" s="569"/>
      <c r="Q177" s="569"/>
      <c r="R177" s="569"/>
      <c r="S177" s="569"/>
      <c r="T177" s="569"/>
      <c r="U177" s="569"/>
      <c r="V177" s="569"/>
      <c r="W177" s="569"/>
      <c r="X177" s="569"/>
      <c r="Y177" s="425"/>
      <c r="Z177" s="426"/>
      <c r="AA177" s="427"/>
      <c r="AB177" s="426"/>
      <c r="AC177" s="427"/>
      <c r="AD177" s="551"/>
      <c r="AE177" s="428"/>
      <c r="AF177" s="570"/>
    </row>
    <row r="178" spans="1:32" s="413" customFormat="1" ht="28.5" customHeight="1" x14ac:dyDescent="0.25">
      <c r="A178" s="566"/>
      <c r="B178" s="418"/>
      <c r="C178" s="419"/>
      <c r="D178" s="420"/>
      <c r="E178" s="421"/>
      <c r="F178" s="421"/>
      <c r="G178" s="568"/>
      <c r="H178" s="423"/>
      <c r="I178" s="569"/>
      <c r="J178" s="569"/>
      <c r="K178" s="569"/>
      <c r="L178" s="569"/>
      <c r="M178" s="569"/>
      <c r="N178" s="569"/>
      <c r="O178" s="569"/>
      <c r="P178" s="569"/>
      <c r="Q178" s="569"/>
      <c r="R178" s="569"/>
      <c r="S178" s="569"/>
      <c r="T178" s="569"/>
      <c r="U178" s="569"/>
      <c r="V178" s="569"/>
      <c r="W178" s="569"/>
      <c r="X178" s="569"/>
      <c r="Y178" s="425"/>
      <c r="Z178" s="426"/>
      <c r="AA178" s="427"/>
      <c r="AB178" s="426"/>
      <c r="AC178" s="427"/>
      <c r="AD178" s="551"/>
      <c r="AE178" s="428"/>
      <c r="AF178" s="570"/>
    </row>
    <row r="179" spans="1:32" s="413" customFormat="1" ht="28.5" customHeight="1" x14ac:dyDescent="0.25">
      <c r="A179" s="566"/>
      <c r="B179" s="418"/>
      <c r="C179" s="419"/>
      <c r="D179" s="420"/>
      <c r="E179" s="421"/>
      <c r="F179" s="421"/>
      <c r="G179" s="568"/>
      <c r="H179" s="423"/>
      <c r="I179" s="569"/>
      <c r="J179" s="569"/>
      <c r="K179" s="569"/>
      <c r="L179" s="569"/>
      <c r="M179" s="569"/>
      <c r="N179" s="569"/>
      <c r="O179" s="569"/>
      <c r="P179" s="569"/>
      <c r="Q179" s="569"/>
      <c r="R179" s="569"/>
      <c r="S179" s="569"/>
      <c r="T179" s="569"/>
      <c r="U179" s="569"/>
      <c r="V179" s="569"/>
      <c r="W179" s="569"/>
      <c r="X179" s="569"/>
      <c r="Y179" s="425"/>
      <c r="Z179" s="426"/>
      <c r="AA179" s="427"/>
      <c r="AB179" s="426"/>
      <c r="AC179" s="427"/>
      <c r="AD179" s="551"/>
      <c r="AE179" s="428"/>
      <c r="AF179" s="570"/>
    </row>
    <row r="180" spans="1:32" s="413" customFormat="1" ht="28.5" customHeight="1" x14ac:dyDescent="0.25">
      <c r="A180" s="566"/>
      <c r="B180" s="418"/>
      <c r="C180" s="419"/>
      <c r="D180" s="420"/>
      <c r="E180" s="421"/>
      <c r="F180" s="421"/>
      <c r="G180" s="568"/>
      <c r="H180" s="423"/>
      <c r="I180" s="569"/>
      <c r="J180" s="569"/>
      <c r="K180" s="569"/>
      <c r="L180" s="569"/>
      <c r="M180" s="569"/>
      <c r="N180" s="569"/>
      <c r="O180" s="569"/>
      <c r="P180" s="569"/>
      <c r="Q180" s="569"/>
      <c r="R180" s="569"/>
      <c r="S180" s="569"/>
      <c r="T180" s="569"/>
      <c r="U180" s="569"/>
      <c r="V180" s="569"/>
      <c r="W180" s="569"/>
      <c r="X180" s="569"/>
      <c r="Y180" s="425"/>
      <c r="Z180" s="426"/>
      <c r="AA180" s="427"/>
      <c r="AB180" s="426"/>
      <c r="AC180" s="427"/>
      <c r="AD180" s="551"/>
      <c r="AE180" s="428"/>
      <c r="AF180" s="570"/>
    </row>
    <row r="181" spans="1:32" s="413" customFormat="1" ht="28.5" customHeight="1" x14ac:dyDescent="0.25">
      <c r="A181" s="566"/>
      <c r="B181" s="418"/>
      <c r="C181" s="419"/>
      <c r="D181" s="420"/>
      <c r="E181" s="421"/>
      <c r="F181" s="421"/>
      <c r="G181" s="568"/>
      <c r="H181" s="423"/>
      <c r="I181" s="569"/>
      <c r="J181" s="569"/>
      <c r="K181" s="569"/>
      <c r="L181" s="569"/>
      <c r="M181" s="569"/>
      <c r="N181" s="569"/>
      <c r="O181" s="569"/>
      <c r="P181" s="569"/>
      <c r="Q181" s="569"/>
      <c r="R181" s="569"/>
      <c r="S181" s="569"/>
      <c r="T181" s="569"/>
      <c r="U181" s="569"/>
      <c r="V181" s="569"/>
      <c r="W181" s="569"/>
      <c r="X181" s="569"/>
      <c r="Y181" s="425"/>
      <c r="Z181" s="426"/>
      <c r="AA181" s="427"/>
      <c r="AB181" s="426"/>
      <c r="AC181" s="427"/>
      <c r="AD181" s="551"/>
      <c r="AE181" s="428"/>
      <c r="AF181" s="570"/>
    </row>
    <row r="182" spans="1:32" s="413" customFormat="1" ht="28.5" customHeight="1" x14ac:dyDescent="0.25">
      <c r="A182" s="566"/>
      <c r="B182" s="418"/>
      <c r="C182" s="419"/>
      <c r="D182" s="420"/>
      <c r="E182" s="421"/>
      <c r="F182" s="421"/>
      <c r="G182" s="568"/>
      <c r="H182" s="423"/>
      <c r="I182" s="569"/>
      <c r="J182" s="569"/>
      <c r="K182" s="569"/>
      <c r="L182" s="569"/>
      <c r="M182" s="569"/>
      <c r="N182" s="569"/>
      <c r="O182" s="569"/>
      <c r="P182" s="569"/>
      <c r="Q182" s="569"/>
      <c r="R182" s="569"/>
      <c r="S182" s="569"/>
      <c r="T182" s="569"/>
      <c r="U182" s="569"/>
      <c r="V182" s="569"/>
      <c r="W182" s="569"/>
      <c r="X182" s="569"/>
      <c r="Y182" s="425"/>
      <c r="Z182" s="426"/>
      <c r="AA182" s="427"/>
      <c r="AB182" s="426"/>
      <c r="AC182" s="427"/>
      <c r="AD182" s="551"/>
      <c r="AE182" s="428"/>
      <c r="AF182" s="570"/>
    </row>
    <row r="183" spans="1:32" s="413" customFormat="1" ht="28.5" customHeight="1" x14ac:dyDescent="0.25">
      <c r="A183" s="566"/>
      <c r="B183" s="418"/>
      <c r="C183" s="419"/>
      <c r="D183" s="420"/>
      <c r="E183" s="421"/>
      <c r="F183" s="421"/>
      <c r="G183" s="568"/>
      <c r="H183" s="423"/>
      <c r="I183" s="569"/>
      <c r="J183" s="569"/>
      <c r="K183" s="569"/>
      <c r="L183" s="569"/>
      <c r="M183" s="569"/>
      <c r="N183" s="569"/>
      <c r="O183" s="569"/>
      <c r="P183" s="569"/>
      <c r="Q183" s="569"/>
      <c r="R183" s="569"/>
      <c r="S183" s="569"/>
      <c r="T183" s="569"/>
      <c r="U183" s="569"/>
      <c r="V183" s="569"/>
      <c r="W183" s="569"/>
      <c r="X183" s="569"/>
      <c r="Y183" s="425"/>
      <c r="Z183" s="426"/>
      <c r="AA183" s="427"/>
      <c r="AB183" s="426"/>
      <c r="AC183" s="427"/>
      <c r="AD183" s="551"/>
      <c r="AE183" s="428"/>
      <c r="AF183" s="570"/>
    </row>
    <row r="184" spans="1:32" s="413" customFormat="1" ht="28.5" customHeight="1" x14ac:dyDescent="0.25">
      <c r="A184" s="566"/>
      <c r="B184" s="418"/>
      <c r="C184" s="419"/>
      <c r="D184" s="420"/>
      <c r="E184" s="421"/>
      <c r="F184" s="421"/>
      <c r="G184" s="568"/>
      <c r="H184" s="423"/>
      <c r="I184" s="569"/>
      <c r="J184" s="569"/>
      <c r="K184" s="569"/>
      <c r="L184" s="569"/>
      <c r="M184" s="569"/>
      <c r="N184" s="569"/>
      <c r="O184" s="569"/>
      <c r="P184" s="569"/>
      <c r="Q184" s="569"/>
      <c r="R184" s="569"/>
      <c r="S184" s="569"/>
      <c r="T184" s="569"/>
      <c r="U184" s="569"/>
      <c r="V184" s="569"/>
      <c r="W184" s="569"/>
      <c r="X184" s="569"/>
      <c r="Y184" s="425"/>
      <c r="Z184" s="426"/>
      <c r="AA184" s="427"/>
      <c r="AB184" s="426"/>
      <c r="AC184" s="427"/>
      <c r="AD184" s="551"/>
      <c r="AE184" s="428"/>
      <c r="AF184" s="570"/>
    </row>
    <row r="185" spans="1:32" s="413" customFormat="1" ht="28.5" customHeight="1" x14ac:dyDescent="0.25">
      <c r="A185" s="566"/>
      <c r="B185" s="418"/>
      <c r="C185" s="419"/>
      <c r="D185" s="420"/>
      <c r="E185" s="421"/>
      <c r="F185" s="421"/>
      <c r="G185" s="568"/>
      <c r="H185" s="423"/>
      <c r="I185" s="569"/>
      <c r="J185" s="569"/>
      <c r="K185" s="569"/>
      <c r="L185" s="569"/>
      <c r="M185" s="569"/>
      <c r="N185" s="569"/>
      <c r="O185" s="569"/>
      <c r="P185" s="569"/>
      <c r="Q185" s="569"/>
      <c r="R185" s="569"/>
      <c r="S185" s="569"/>
      <c r="T185" s="569"/>
      <c r="U185" s="569"/>
      <c r="V185" s="569"/>
      <c r="W185" s="569"/>
      <c r="X185" s="569"/>
      <c r="Y185" s="425"/>
      <c r="Z185" s="426"/>
      <c r="AA185" s="427"/>
      <c r="AB185" s="426"/>
      <c r="AC185" s="427"/>
      <c r="AD185" s="551"/>
      <c r="AE185" s="428"/>
      <c r="AF185" s="570"/>
    </row>
    <row r="186" spans="1:32" s="413" customFormat="1" ht="28.5" customHeight="1" x14ac:dyDescent="0.25">
      <c r="A186" s="566"/>
      <c r="B186" s="418"/>
      <c r="C186" s="419"/>
      <c r="D186" s="420"/>
      <c r="E186" s="421"/>
      <c r="F186" s="421"/>
      <c r="G186" s="568"/>
      <c r="H186" s="423"/>
      <c r="I186" s="569"/>
      <c r="J186" s="569"/>
      <c r="K186" s="569"/>
      <c r="L186" s="569"/>
      <c r="M186" s="569"/>
      <c r="N186" s="569"/>
      <c r="O186" s="569"/>
      <c r="P186" s="569"/>
      <c r="Q186" s="569"/>
      <c r="R186" s="569"/>
      <c r="S186" s="569"/>
      <c r="T186" s="569"/>
      <c r="U186" s="569"/>
      <c r="V186" s="569"/>
      <c r="W186" s="569"/>
      <c r="X186" s="569"/>
      <c r="Y186" s="425"/>
      <c r="Z186" s="426"/>
      <c r="AA186" s="427"/>
      <c r="AB186" s="426"/>
      <c r="AC186" s="427"/>
      <c r="AD186" s="551"/>
      <c r="AE186" s="428"/>
      <c r="AF186" s="570"/>
    </row>
    <row r="187" spans="1:32" s="413" customFormat="1" ht="28.5" customHeight="1" x14ac:dyDescent="0.25">
      <c r="A187" s="566"/>
      <c r="B187" s="418"/>
      <c r="C187" s="419"/>
      <c r="D187" s="420"/>
      <c r="E187" s="421"/>
      <c r="F187" s="421"/>
      <c r="G187" s="568"/>
      <c r="H187" s="423"/>
      <c r="I187" s="569"/>
      <c r="J187" s="569"/>
      <c r="K187" s="569"/>
      <c r="L187" s="569"/>
      <c r="M187" s="569"/>
      <c r="N187" s="569"/>
      <c r="O187" s="569"/>
      <c r="P187" s="569"/>
      <c r="Q187" s="569"/>
      <c r="R187" s="569"/>
      <c r="S187" s="569"/>
      <c r="T187" s="569"/>
      <c r="U187" s="569"/>
      <c r="V187" s="569"/>
      <c r="W187" s="569"/>
      <c r="X187" s="569"/>
      <c r="Y187" s="425"/>
      <c r="Z187" s="426"/>
      <c r="AA187" s="427"/>
      <c r="AB187" s="426"/>
      <c r="AC187" s="427"/>
      <c r="AD187" s="551"/>
      <c r="AE187" s="428"/>
      <c r="AF187" s="570"/>
    </row>
    <row r="188" spans="1:32" s="413" customFormat="1" ht="28.5" customHeight="1" x14ac:dyDescent="0.25">
      <c r="A188" s="566"/>
      <c r="B188" s="418"/>
      <c r="C188" s="419"/>
      <c r="D188" s="420"/>
      <c r="E188" s="421"/>
      <c r="F188" s="421"/>
      <c r="G188" s="568"/>
      <c r="H188" s="423"/>
      <c r="I188" s="569"/>
      <c r="J188" s="569"/>
      <c r="K188" s="569"/>
      <c r="L188" s="569"/>
      <c r="M188" s="569"/>
      <c r="N188" s="569"/>
      <c r="O188" s="569"/>
      <c r="P188" s="569"/>
      <c r="Q188" s="569"/>
      <c r="R188" s="569"/>
      <c r="S188" s="569"/>
      <c r="T188" s="569"/>
      <c r="U188" s="569"/>
      <c r="V188" s="569"/>
      <c r="W188" s="569"/>
      <c r="X188" s="569"/>
      <c r="Y188" s="425"/>
      <c r="Z188" s="426"/>
      <c r="AA188" s="427"/>
      <c r="AB188" s="426"/>
      <c r="AC188" s="427"/>
      <c r="AD188" s="551"/>
      <c r="AE188" s="428"/>
      <c r="AF188" s="570"/>
    </row>
    <row r="189" spans="1:32" s="413" customFormat="1" ht="28.5" customHeight="1" x14ac:dyDescent="0.25">
      <c r="A189" s="566"/>
      <c r="B189" s="418"/>
      <c r="C189" s="419"/>
      <c r="D189" s="420"/>
      <c r="E189" s="421"/>
      <c r="F189" s="421"/>
      <c r="G189" s="568"/>
      <c r="H189" s="423"/>
      <c r="I189" s="569"/>
      <c r="J189" s="569"/>
      <c r="K189" s="569"/>
      <c r="L189" s="569"/>
      <c r="M189" s="569"/>
      <c r="N189" s="569"/>
      <c r="O189" s="569"/>
      <c r="P189" s="569"/>
      <c r="Q189" s="569"/>
      <c r="R189" s="569"/>
      <c r="S189" s="569"/>
      <c r="T189" s="569"/>
      <c r="U189" s="569"/>
      <c r="V189" s="569"/>
      <c r="W189" s="569"/>
      <c r="X189" s="569"/>
      <c r="Y189" s="425"/>
      <c r="Z189" s="426"/>
      <c r="AA189" s="427"/>
      <c r="AB189" s="426"/>
      <c r="AC189" s="427"/>
      <c r="AD189" s="551"/>
      <c r="AE189" s="428"/>
      <c r="AF189" s="570"/>
    </row>
    <row r="190" spans="1:32" s="413" customFormat="1" ht="28.5" customHeight="1" x14ac:dyDescent="0.25">
      <c r="A190" s="566"/>
      <c r="B190" s="418"/>
      <c r="C190" s="419"/>
      <c r="D190" s="420"/>
      <c r="E190" s="421"/>
      <c r="F190" s="421"/>
      <c r="G190" s="568"/>
      <c r="H190" s="423"/>
      <c r="I190" s="569"/>
      <c r="J190" s="569"/>
      <c r="K190" s="569"/>
      <c r="L190" s="569"/>
      <c r="M190" s="569"/>
      <c r="N190" s="569"/>
      <c r="O190" s="569"/>
      <c r="P190" s="569"/>
      <c r="Q190" s="569"/>
      <c r="R190" s="569"/>
      <c r="S190" s="569"/>
      <c r="T190" s="569"/>
      <c r="U190" s="569"/>
      <c r="V190" s="569"/>
      <c r="W190" s="569"/>
      <c r="X190" s="569"/>
      <c r="Y190" s="425"/>
      <c r="Z190" s="426"/>
      <c r="AA190" s="427"/>
      <c r="AB190" s="426"/>
      <c r="AC190" s="427"/>
      <c r="AD190" s="551"/>
      <c r="AE190" s="428"/>
      <c r="AF190" s="570"/>
    </row>
    <row r="191" spans="1:32" s="413" customFormat="1" ht="28.5" customHeight="1" x14ac:dyDescent="0.25">
      <c r="A191" s="566"/>
      <c r="B191" s="418"/>
      <c r="C191" s="419"/>
      <c r="D191" s="420"/>
      <c r="E191" s="421"/>
      <c r="F191" s="421"/>
      <c r="G191" s="568"/>
      <c r="H191" s="423"/>
      <c r="I191" s="569"/>
      <c r="J191" s="569"/>
      <c r="K191" s="569"/>
      <c r="L191" s="569"/>
      <c r="M191" s="569"/>
      <c r="N191" s="569"/>
      <c r="O191" s="569"/>
      <c r="P191" s="569"/>
      <c r="Q191" s="569"/>
      <c r="R191" s="569"/>
      <c r="S191" s="569"/>
      <c r="T191" s="569"/>
      <c r="U191" s="569"/>
      <c r="V191" s="569"/>
      <c r="W191" s="569"/>
      <c r="X191" s="569"/>
      <c r="Y191" s="425"/>
      <c r="Z191" s="426"/>
      <c r="AA191" s="427"/>
      <c r="AB191" s="426"/>
      <c r="AC191" s="427"/>
      <c r="AD191" s="551"/>
      <c r="AE191" s="428"/>
      <c r="AF191" s="570"/>
    </row>
    <row r="192" spans="1:32" s="413" customFormat="1" ht="28.5" customHeight="1" x14ac:dyDescent="0.25">
      <c r="A192" s="566"/>
      <c r="B192" s="418"/>
      <c r="C192" s="419"/>
      <c r="D192" s="420"/>
      <c r="E192" s="421"/>
      <c r="F192" s="421"/>
      <c r="G192" s="568"/>
      <c r="H192" s="423"/>
      <c r="I192" s="569"/>
      <c r="J192" s="569"/>
      <c r="K192" s="569"/>
      <c r="L192" s="569"/>
      <c r="M192" s="569"/>
      <c r="N192" s="569"/>
      <c r="O192" s="569"/>
      <c r="P192" s="569"/>
      <c r="Q192" s="569"/>
      <c r="R192" s="569"/>
      <c r="S192" s="569"/>
      <c r="T192" s="569"/>
      <c r="U192" s="569"/>
      <c r="V192" s="569"/>
      <c r="W192" s="569"/>
      <c r="X192" s="569"/>
      <c r="Y192" s="425"/>
      <c r="Z192" s="426"/>
      <c r="AA192" s="427"/>
      <c r="AB192" s="426"/>
      <c r="AC192" s="427"/>
      <c r="AD192" s="551"/>
      <c r="AE192" s="428"/>
      <c r="AF192" s="570"/>
    </row>
    <row r="193" spans="1:32" s="413" customFormat="1" ht="28.5" customHeight="1" x14ac:dyDescent="0.25">
      <c r="A193" s="566"/>
      <c r="B193" s="418"/>
      <c r="C193" s="419"/>
      <c r="D193" s="420"/>
      <c r="E193" s="421"/>
      <c r="F193" s="421"/>
      <c r="G193" s="568"/>
      <c r="H193" s="423"/>
      <c r="I193" s="569"/>
      <c r="J193" s="569"/>
      <c r="K193" s="569"/>
      <c r="L193" s="569"/>
      <c r="M193" s="569"/>
      <c r="N193" s="569"/>
      <c r="O193" s="569"/>
      <c r="P193" s="569"/>
      <c r="Q193" s="569"/>
      <c r="R193" s="569"/>
      <c r="S193" s="569"/>
      <c r="T193" s="569"/>
      <c r="U193" s="569"/>
      <c r="V193" s="569"/>
      <c r="W193" s="569"/>
      <c r="X193" s="569"/>
      <c r="Y193" s="425"/>
      <c r="Z193" s="426"/>
      <c r="AA193" s="427"/>
      <c r="AB193" s="426"/>
      <c r="AC193" s="427"/>
      <c r="AD193" s="551"/>
      <c r="AE193" s="428"/>
      <c r="AF193" s="570"/>
    </row>
    <row r="194" spans="1:32" s="413" customFormat="1" ht="28.5" customHeight="1" x14ac:dyDescent="0.25">
      <c r="A194" s="566"/>
      <c r="B194" s="418"/>
      <c r="C194" s="419"/>
      <c r="D194" s="420"/>
      <c r="E194" s="421"/>
      <c r="F194" s="421"/>
      <c r="G194" s="568"/>
      <c r="H194" s="423"/>
      <c r="I194" s="569"/>
      <c r="J194" s="569"/>
      <c r="K194" s="569"/>
      <c r="L194" s="569"/>
      <c r="M194" s="569"/>
      <c r="N194" s="569"/>
      <c r="O194" s="569"/>
      <c r="P194" s="569"/>
      <c r="Q194" s="569"/>
      <c r="R194" s="569"/>
      <c r="S194" s="569"/>
      <c r="T194" s="569"/>
      <c r="U194" s="569"/>
      <c r="V194" s="569"/>
      <c r="W194" s="569"/>
      <c r="X194" s="569"/>
      <c r="Y194" s="425"/>
      <c r="Z194" s="426"/>
      <c r="AA194" s="427"/>
      <c r="AB194" s="426"/>
      <c r="AC194" s="427"/>
      <c r="AD194" s="551"/>
      <c r="AE194" s="428"/>
      <c r="AF194" s="570"/>
    </row>
    <row r="195" spans="1:32" s="413" customFormat="1" ht="28.5" customHeight="1" x14ac:dyDescent="0.25">
      <c r="A195" s="566"/>
      <c r="B195" s="418"/>
      <c r="C195" s="419"/>
      <c r="D195" s="420"/>
      <c r="E195" s="421"/>
      <c r="F195" s="421"/>
      <c r="G195" s="568"/>
      <c r="H195" s="423"/>
      <c r="I195" s="569"/>
      <c r="J195" s="569"/>
      <c r="K195" s="569"/>
      <c r="L195" s="569"/>
      <c r="M195" s="569"/>
      <c r="N195" s="569"/>
      <c r="O195" s="569"/>
      <c r="P195" s="569"/>
      <c r="Q195" s="569"/>
      <c r="R195" s="569"/>
      <c r="S195" s="569"/>
      <c r="T195" s="569"/>
      <c r="U195" s="569"/>
      <c r="V195" s="569"/>
      <c r="W195" s="569"/>
      <c r="X195" s="569"/>
      <c r="Y195" s="425"/>
      <c r="Z195" s="426"/>
      <c r="AA195" s="427"/>
      <c r="AB195" s="426"/>
      <c r="AC195" s="427"/>
      <c r="AD195" s="551"/>
      <c r="AE195" s="428"/>
      <c r="AF195" s="570"/>
    </row>
    <row r="196" spans="1:32" s="413" customFormat="1" ht="28.5" customHeight="1" x14ac:dyDescent="0.25">
      <c r="A196" s="566"/>
      <c r="B196" s="418"/>
      <c r="C196" s="419"/>
      <c r="D196" s="420"/>
      <c r="E196" s="421"/>
      <c r="F196" s="421"/>
      <c r="G196" s="568"/>
      <c r="H196" s="423"/>
      <c r="I196" s="569"/>
      <c r="J196" s="569"/>
      <c r="K196" s="569"/>
      <c r="L196" s="569"/>
      <c r="M196" s="569"/>
      <c r="N196" s="569"/>
      <c r="O196" s="569"/>
      <c r="P196" s="569"/>
      <c r="Q196" s="569"/>
      <c r="R196" s="569"/>
      <c r="S196" s="569"/>
      <c r="T196" s="569"/>
      <c r="U196" s="569"/>
      <c r="V196" s="569"/>
      <c r="W196" s="569"/>
      <c r="X196" s="569"/>
      <c r="Y196" s="425"/>
      <c r="Z196" s="426"/>
      <c r="AA196" s="427"/>
      <c r="AB196" s="426"/>
      <c r="AC196" s="427"/>
      <c r="AD196" s="551"/>
      <c r="AE196" s="428"/>
      <c r="AF196" s="570"/>
    </row>
    <row r="197" spans="1:32" s="413" customFormat="1" ht="28.5" customHeight="1" x14ac:dyDescent="0.25">
      <c r="A197" s="566"/>
      <c r="B197" s="418"/>
      <c r="C197" s="419"/>
      <c r="D197" s="420"/>
      <c r="E197" s="421"/>
      <c r="F197" s="421"/>
      <c r="G197" s="568"/>
      <c r="H197" s="423"/>
      <c r="I197" s="569"/>
      <c r="J197" s="569"/>
      <c r="K197" s="569"/>
      <c r="L197" s="569"/>
      <c r="M197" s="569"/>
      <c r="N197" s="569"/>
      <c r="O197" s="569"/>
      <c r="P197" s="569"/>
      <c r="Q197" s="569"/>
      <c r="R197" s="569"/>
      <c r="S197" s="569"/>
      <c r="T197" s="569"/>
      <c r="U197" s="569"/>
      <c r="V197" s="569"/>
      <c r="W197" s="569"/>
      <c r="X197" s="569"/>
      <c r="Y197" s="425"/>
      <c r="Z197" s="426"/>
      <c r="AA197" s="427"/>
      <c r="AB197" s="426"/>
      <c r="AC197" s="427"/>
      <c r="AD197" s="551"/>
      <c r="AE197" s="428"/>
      <c r="AF197" s="570"/>
    </row>
    <row r="198" spans="1:32" s="413" customFormat="1" ht="28.5" customHeight="1" x14ac:dyDescent="0.25">
      <c r="A198" s="566"/>
      <c r="B198" s="418"/>
      <c r="C198" s="419"/>
      <c r="D198" s="420"/>
      <c r="E198" s="421"/>
      <c r="F198" s="421"/>
      <c r="G198" s="568"/>
      <c r="H198" s="423"/>
      <c r="I198" s="569"/>
      <c r="J198" s="569"/>
      <c r="K198" s="569"/>
      <c r="L198" s="569"/>
      <c r="M198" s="569"/>
      <c r="N198" s="569"/>
      <c r="O198" s="569"/>
      <c r="P198" s="569"/>
      <c r="Q198" s="569"/>
      <c r="R198" s="569"/>
      <c r="S198" s="569"/>
      <c r="T198" s="569"/>
      <c r="U198" s="569"/>
      <c r="V198" s="569"/>
      <c r="W198" s="569"/>
      <c r="X198" s="569"/>
      <c r="Y198" s="425"/>
      <c r="Z198" s="426"/>
      <c r="AA198" s="427"/>
      <c r="AB198" s="426"/>
      <c r="AC198" s="427"/>
      <c r="AD198" s="551"/>
      <c r="AE198" s="428"/>
      <c r="AF198" s="570"/>
    </row>
    <row r="199" spans="1:32" s="413" customFormat="1" ht="28.5" customHeight="1" x14ac:dyDescent="0.25">
      <c r="A199" s="566"/>
      <c r="B199" s="418"/>
      <c r="C199" s="419"/>
      <c r="D199" s="420"/>
      <c r="E199" s="421"/>
      <c r="F199" s="421"/>
      <c r="G199" s="568"/>
      <c r="H199" s="423"/>
      <c r="I199" s="569"/>
      <c r="J199" s="569"/>
      <c r="K199" s="569"/>
      <c r="L199" s="569"/>
      <c r="M199" s="569"/>
      <c r="N199" s="569"/>
      <c r="O199" s="569"/>
      <c r="P199" s="569"/>
      <c r="Q199" s="569"/>
      <c r="R199" s="569"/>
      <c r="S199" s="569"/>
      <c r="T199" s="569"/>
      <c r="U199" s="569"/>
      <c r="V199" s="569"/>
      <c r="W199" s="569"/>
      <c r="X199" s="569"/>
      <c r="Y199" s="425"/>
      <c r="Z199" s="426"/>
      <c r="AA199" s="427"/>
      <c r="AB199" s="426"/>
      <c r="AC199" s="427"/>
      <c r="AD199" s="551"/>
      <c r="AE199" s="428"/>
      <c r="AF199" s="570"/>
    </row>
    <row r="200" spans="1:32" s="413" customFormat="1" ht="28.5" customHeight="1" x14ac:dyDescent="0.25">
      <c r="A200" s="566"/>
      <c r="B200" s="418"/>
      <c r="C200" s="419"/>
      <c r="D200" s="420"/>
      <c r="E200" s="421"/>
      <c r="F200" s="421"/>
      <c r="G200" s="568"/>
      <c r="H200" s="423"/>
      <c r="I200" s="569"/>
      <c r="J200" s="569"/>
      <c r="K200" s="569"/>
      <c r="L200" s="569"/>
      <c r="M200" s="569"/>
      <c r="N200" s="569"/>
      <c r="O200" s="569"/>
      <c r="P200" s="569"/>
      <c r="Q200" s="569"/>
      <c r="R200" s="569"/>
      <c r="S200" s="569"/>
      <c r="T200" s="569"/>
      <c r="U200" s="569"/>
      <c r="V200" s="569"/>
      <c r="W200" s="569"/>
      <c r="X200" s="569"/>
      <c r="Y200" s="425"/>
      <c r="Z200" s="426"/>
      <c r="AA200" s="427"/>
      <c r="AB200" s="426"/>
      <c r="AC200" s="427"/>
      <c r="AD200" s="551"/>
      <c r="AE200" s="428"/>
      <c r="AF200" s="570"/>
    </row>
    <row r="201" spans="1:32" s="413" customFormat="1" ht="28.5" customHeight="1" x14ac:dyDescent="0.25">
      <c r="A201" s="566"/>
      <c r="B201" s="418"/>
      <c r="C201" s="419"/>
      <c r="D201" s="420"/>
      <c r="E201" s="421"/>
      <c r="F201" s="421"/>
      <c r="G201" s="568"/>
      <c r="H201" s="423"/>
      <c r="I201" s="569"/>
      <c r="J201" s="569"/>
      <c r="K201" s="569"/>
      <c r="L201" s="569"/>
      <c r="M201" s="569"/>
      <c r="N201" s="569"/>
      <c r="O201" s="569"/>
      <c r="P201" s="569"/>
      <c r="Q201" s="569"/>
      <c r="R201" s="569"/>
      <c r="S201" s="569"/>
      <c r="T201" s="569"/>
      <c r="U201" s="569"/>
      <c r="V201" s="569"/>
      <c r="W201" s="569"/>
      <c r="X201" s="569"/>
      <c r="Y201" s="425"/>
      <c r="Z201" s="426"/>
      <c r="AA201" s="427"/>
      <c r="AB201" s="426"/>
      <c r="AC201" s="427"/>
      <c r="AD201" s="551"/>
      <c r="AE201" s="428"/>
      <c r="AF201" s="570"/>
    </row>
    <row r="202" spans="1:32" s="413" customFormat="1" ht="28.5" customHeight="1" x14ac:dyDescent="0.25">
      <c r="A202" s="566"/>
      <c r="B202" s="418"/>
      <c r="C202" s="419"/>
      <c r="D202" s="420"/>
      <c r="E202" s="421"/>
      <c r="F202" s="421"/>
      <c r="G202" s="568"/>
      <c r="H202" s="423"/>
      <c r="I202" s="569"/>
      <c r="J202" s="569"/>
      <c r="K202" s="569"/>
      <c r="L202" s="569"/>
      <c r="M202" s="569"/>
      <c r="N202" s="569"/>
      <c r="O202" s="569"/>
      <c r="P202" s="569"/>
      <c r="Q202" s="569"/>
      <c r="R202" s="569"/>
      <c r="S202" s="569"/>
      <c r="T202" s="569"/>
      <c r="U202" s="569"/>
      <c r="V202" s="569"/>
      <c r="W202" s="569"/>
      <c r="X202" s="569"/>
      <c r="Y202" s="425"/>
      <c r="Z202" s="426"/>
      <c r="AA202" s="427"/>
      <c r="AB202" s="426"/>
      <c r="AC202" s="427"/>
      <c r="AD202" s="551"/>
      <c r="AE202" s="428"/>
      <c r="AF202" s="570"/>
    </row>
    <row r="203" spans="1:32" s="413" customFormat="1" ht="28.5" customHeight="1" x14ac:dyDescent="0.25">
      <c r="A203" s="566"/>
      <c r="B203" s="418"/>
      <c r="C203" s="419"/>
      <c r="D203" s="420"/>
      <c r="E203" s="421"/>
      <c r="F203" s="421"/>
      <c r="G203" s="568"/>
      <c r="H203" s="423"/>
      <c r="I203" s="569"/>
      <c r="J203" s="569"/>
      <c r="K203" s="569"/>
      <c r="L203" s="569"/>
      <c r="M203" s="569"/>
      <c r="N203" s="569"/>
      <c r="O203" s="569"/>
      <c r="P203" s="569"/>
      <c r="Q203" s="569"/>
      <c r="R203" s="569"/>
      <c r="S203" s="569"/>
      <c r="T203" s="569"/>
      <c r="U203" s="569"/>
      <c r="V203" s="569"/>
      <c r="W203" s="569"/>
      <c r="X203" s="569"/>
      <c r="Y203" s="425"/>
      <c r="Z203" s="426"/>
      <c r="AA203" s="427"/>
      <c r="AB203" s="426"/>
      <c r="AC203" s="427"/>
      <c r="AD203" s="551"/>
      <c r="AE203" s="428"/>
      <c r="AF203" s="570"/>
    </row>
    <row r="204" spans="1:32" s="413" customFormat="1" ht="28.5" customHeight="1" x14ac:dyDescent="0.25">
      <c r="A204" s="566"/>
      <c r="B204" s="418"/>
      <c r="C204" s="419"/>
      <c r="D204" s="420"/>
      <c r="E204" s="421"/>
      <c r="F204" s="421"/>
      <c r="G204" s="568"/>
      <c r="H204" s="423"/>
      <c r="I204" s="569"/>
      <c r="J204" s="569"/>
      <c r="K204" s="569"/>
      <c r="L204" s="569"/>
      <c r="M204" s="569"/>
      <c r="N204" s="569"/>
      <c r="O204" s="569"/>
      <c r="P204" s="569"/>
      <c r="Q204" s="569"/>
      <c r="R204" s="569"/>
      <c r="S204" s="569"/>
      <c r="T204" s="569"/>
      <c r="U204" s="569"/>
      <c r="V204" s="569"/>
      <c r="W204" s="569"/>
      <c r="X204" s="569"/>
      <c r="Y204" s="425"/>
      <c r="Z204" s="426"/>
      <c r="AA204" s="427"/>
      <c r="AB204" s="426"/>
      <c r="AC204" s="427"/>
      <c r="AD204" s="551"/>
      <c r="AE204" s="428"/>
      <c r="AF204" s="570"/>
    </row>
    <row r="205" spans="1:32" s="413" customFormat="1" ht="28.5" customHeight="1" x14ac:dyDescent="0.25">
      <c r="A205" s="566"/>
      <c r="B205" s="418"/>
      <c r="C205" s="419"/>
      <c r="D205" s="420"/>
      <c r="E205" s="421"/>
      <c r="F205" s="421"/>
      <c r="G205" s="568"/>
      <c r="H205" s="423"/>
      <c r="I205" s="569"/>
      <c r="J205" s="569"/>
      <c r="K205" s="569"/>
      <c r="L205" s="569"/>
      <c r="M205" s="569"/>
      <c r="N205" s="569"/>
      <c r="O205" s="569"/>
      <c r="P205" s="569"/>
      <c r="Q205" s="569"/>
      <c r="R205" s="569"/>
      <c r="S205" s="569"/>
      <c r="T205" s="569"/>
      <c r="U205" s="569"/>
      <c r="V205" s="569"/>
      <c r="W205" s="569"/>
      <c r="X205" s="569"/>
      <c r="Y205" s="425"/>
      <c r="Z205" s="426"/>
      <c r="AA205" s="427"/>
      <c r="AB205" s="426"/>
      <c r="AC205" s="427"/>
      <c r="AD205" s="551"/>
      <c r="AE205" s="428"/>
      <c r="AF205" s="570"/>
    </row>
    <row r="206" spans="1:32" s="413" customFormat="1" ht="28.5" customHeight="1" x14ac:dyDescent="0.25">
      <c r="A206" s="566"/>
      <c r="B206" s="418"/>
      <c r="C206" s="419"/>
      <c r="D206" s="420"/>
      <c r="E206" s="421"/>
      <c r="F206" s="421"/>
      <c r="G206" s="568"/>
      <c r="H206" s="423"/>
      <c r="I206" s="569"/>
      <c r="J206" s="569"/>
      <c r="K206" s="569"/>
      <c r="L206" s="569"/>
      <c r="M206" s="569"/>
      <c r="N206" s="569"/>
      <c r="O206" s="569"/>
      <c r="P206" s="569"/>
      <c r="Q206" s="569"/>
      <c r="R206" s="569"/>
      <c r="S206" s="569"/>
      <c r="T206" s="569"/>
      <c r="U206" s="569"/>
      <c r="V206" s="569"/>
      <c r="W206" s="569"/>
      <c r="X206" s="569"/>
      <c r="Y206" s="425"/>
      <c r="Z206" s="426"/>
      <c r="AA206" s="427"/>
      <c r="AB206" s="426"/>
      <c r="AC206" s="427"/>
      <c r="AD206" s="551"/>
      <c r="AE206" s="428"/>
      <c r="AF206" s="570"/>
    </row>
    <row r="207" spans="1:32" s="413" customFormat="1" ht="28.5" customHeight="1" x14ac:dyDescent="0.25">
      <c r="A207" s="566"/>
      <c r="B207" s="418"/>
      <c r="C207" s="419"/>
      <c r="D207" s="420"/>
      <c r="E207" s="421"/>
      <c r="F207" s="421"/>
      <c r="G207" s="568"/>
      <c r="H207" s="423"/>
      <c r="I207" s="569"/>
      <c r="J207" s="569"/>
      <c r="K207" s="569"/>
      <c r="L207" s="569"/>
      <c r="M207" s="569"/>
      <c r="N207" s="569"/>
      <c r="O207" s="569"/>
      <c r="P207" s="569"/>
      <c r="Q207" s="569"/>
      <c r="R207" s="569"/>
      <c r="S207" s="569"/>
      <c r="T207" s="569"/>
      <c r="U207" s="569"/>
      <c r="V207" s="569"/>
      <c r="W207" s="569"/>
      <c r="X207" s="569"/>
      <c r="Y207" s="425"/>
      <c r="Z207" s="426"/>
      <c r="AA207" s="427"/>
      <c r="AB207" s="426"/>
      <c r="AC207" s="427"/>
      <c r="AD207" s="551"/>
      <c r="AE207" s="428"/>
      <c r="AF207" s="570"/>
    </row>
    <row r="208" spans="1:32" s="413" customFormat="1" ht="28.5" customHeight="1" x14ac:dyDescent="0.25">
      <c r="A208" s="566"/>
      <c r="B208" s="418"/>
      <c r="C208" s="419"/>
      <c r="D208" s="420"/>
      <c r="E208" s="421"/>
      <c r="F208" s="421"/>
      <c r="G208" s="568"/>
      <c r="H208" s="423"/>
      <c r="I208" s="569"/>
      <c r="J208" s="569"/>
      <c r="K208" s="569"/>
      <c r="L208" s="569"/>
      <c r="M208" s="569"/>
      <c r="N208" s="569"/>
      <c r="O208" s="569"/>
      <c r="P208" s="569"/>
      <c r="Q208" s="569"/>
      <c r="R208" s="569"/>
      <c r="S208" s="569"/>
      <c r="T208" s="569"/>
      <c r="U208" s="569"/>
      <c r="V208" s="569"/>
      <c r="W208" s="569"/>
      <c r="X208" s="569"/>
      <c r="Y208" s="425"/>
      <c r="Z208" s="426"/>
      <c r="AA208" s="427"/>
      <c r="AB208" s="426"/>
      <c r="AC208" s="427"/>
      <c r="AD208" s="551"/>
      <c r="AE208" s="428"/>
      <c r="AF208" s="570"/>
    </row>
    <row r="209" spans="1:32" s="413" customFormat="1" ht="28.5" customHeight="1" x14ac:dyDescent="0.25">
      <c r="A209" s="566"/>
      <c r="B209" s="418"/>
      <c r="C209" s="419"/>
      <c r="D209" s="420"/>
      <c r="E209" s="421"/>
      <c r="F209" s="421"/>
      <c r="G209" s="568"/>
      <c r="H209" s="423"/>
      <c r="I209" s="569"/>
      <c r="J209" s="569"/>
      <c r="K209" s="569"/>
      <c r="L209" s="569"/>
      <c r="M209" s="569"/>
      <c r="N209" s="569"/>
      <c r="O209" s="569"/>
      <c r="P209" s="569"/>
      <c r="Q209" s="569"/>
      <c r="R209" s="569"/>
      <c r="S209" s="569"/>
      <c r="T209" s="569"/>
      <c r="U209" s="569"/>
      <c r="V209" s="569"/>
      <c r="W209" s="569"/>
      <c r="X209" s="569"/>
      <c r="Y209" s="425"/>
      <c r="Z209" s="426"/>
      <c r="AA209" s="427"/>
      <c r="AB209" s="426"/>
      <c r="AC209" s="427"/>
      <c r="AD209" s="551"/>
      <c r="AE209" s="428"/>
      <c r="AF209" s="570"/>
    </row>
    <row r="210" spans="1:32" s="413" customFormat="1" ht="28.5" customHeight="1" x14ac:dyDescent="0.25">
      <c r="A210" s="566"/>
      <c r="B210" s="418"/>
      <c r="C210" s="419"/>
      <c r="D210" s="420"/>
      <c r="E210" s="421"/>
      <c r="F210" s="421"/>
      <c r="G210" s="568"/>
      <c r="H210" s="423"/>
      <c r="I210" s="569"/>
      <c r="J210" s="569"/>
      <c r="K210" s="569"/>
      <c r="L210" s="569"/>
      <c r="M210" s="569"/>
      <c r="N210" s="569"/>
      <c r="O210" s="569"/>
      <c r="P210" s="569"/>
      <c r="Q210" s="569"/>
      <c r="R210" s="569"/>
      <c r="S210" s="569"/>
      <c r="T210" s="569"/>
      <c r="U210" s="569"/>
      <c r="V210" s="569"/>
      <c r="W210" s="569"/>
      <c r="X210" s="569"/>
      <c r="Y210" s="425"/>
      <c r="Z210" s="426"/>
      <c r="AA210" s="427"/>
      <c r="AB210" s="426"/>
      <c r="AC210" s="427"/>
      <c r="AD210" s="551"/>
      <c r="AE210" s="428"/>
      <c r="AF210" s="570"/>
    </row>
    <row r="211" spans="1:32" s="413" customFormat="1" ht="28.5" customHeight="1" x14ac:dyDescent="0.25">
      <c r="A211" s="566"/>
      <c r="B211" s="418"/>
      <c r="C211" s="419"/>
      <c r="D211" s="420"/>
      <c r="E211" s="421"/>
      <c r="F211" s="421"/>
      <c r="G211" s="568"/>
      <c r="H211" s="423"/>
      <c r="I211" s="569"/>
      <c r="J211" s="569"/>
      <c r="K211" s="569"/>
      <c r="L211" s="569"/>
      <c r="M211" s="569"/>
      <c r="N211" s="569"/>
      <c r="O211" s="569"/>
      <c r="P211" s="569"/>
      <c r="Q211" s="569"/>
      <c r="R211" s="569"/>
      <c r="S211" s="569"/>
      <c r="T211" s="569"/>
      <c r="U211" s="569"/>
      <c r="V211" s="569"/>
      <c r="W211" s="569"/>
      <c r="X211" s="569"/>
      <c r="Y211" s="425"/>
      <c r="Z211" s="426"/>
      <c r="AA211" s="427"/>
      <c r="AB211" s="426"/>
      <c r="AC211" s="427"/>
      <c r="AD211" s="551"/>
      <c r="AE211" s="428"/>
      <c r="AF211" s="570"/>
    </row>
    <row r="212" spans="1:32" s="413" customFormat="1" ht="28.5" customHeight="1" x14ac:dyDescent="0.25">
      <c r="A212" s="566"/>
      <c r="B212" s="418"/>
      <c r="C212" s="419"/>
      <c r="D212" s="420"/>
      <c r="E212" s="421"/>
      <c r="F212" s="421"/>
      <c r="G212" s="568"/>
      <c r="H212" s="423"/>
      <c r="I212" s="569"/>
      <c r="J212" s="569"/>
      <c r="K212" s="569"/>
      <c r="L212" s="569"/>
      <c r="M212" s="569"/>
      <c r="N212" s="569"/>
      <c r="O212" s="569"/>
      <c r="P212" s="569"/>
      <c r="Q212" s="569"/>
      <c r="R212" s="569"/>
      <c r="S212" s="569"/>
      <c r="T212" s="569"/>
      <c r="U212" s="569"/>
      <c r="V212" s="569"/>
      <c r="W212" s="569"/>
      <c r="X212" s="569"/>
      <c r="Y212" s="425"/>
      <c r="Z212" s="426"/>
      <c r="AA212" s="427"/>
      <c r="AB212" s="426"/>
      <c r="AC212" s="427"/>
      <c r="AD212" s="551"/>
      <c r="AE212" s="428"/>
      <c r="AF212" s="570"/>
    </row>
    <row r="213" spans="1:32" s="413" customFormat="1" ht="28.5" customHeight="1" x14ac:dyDescent="0.25">
      <c r="A213" s="566"/>
      <c r="B213" s="418"/>
      <c r="C213" s="419"/>
      <c r="D213" s="420"/>
      <c r="E213" s="421"/>
      <c r="F213" s="421"/>
      <c r="G213" s="568"/>
      <c r="H213" s="423"/>
      <c r="I213" s="569"/>
      <c r="J213" s="569"/>
      <c r="K213" s="569"/>
      <c r="L213" s="569"/>
      <c r="M213" s="569"/>
      <c r="N213" s="569"/>
      <c r="O213" s="569"/>
      <c r="P213" s="569"/>
      <c r="Q213" s="569"/>
      <c r="R213" s="569"/>
      <c r="S213" s="569"/>
      <c r="T213" s="569"/>
      <c r="U213" s="569"/>
      <c r="V213" s="569"/>
      <c r="W213" s="569"/>
      <c r="X213" s="569"/>
      <c r="Y213" s="425"/>
      <c r="Z213" s="426"/>
      <c r="AA213" s="427"/>
      <c r="AB213" s="426"/>
      <c r="AC213" s="427"/>
      <c r="AD213" s="551"/>
      <c r="AE213" s="428"/>
      <c r="AF213" s="570"/>
    </row>
    <row r="214" spans="1:32" s="413" customFormat="1" ht="28.5" customHeight="1" x14ac:dyDescent="0.25">
      <c r="A214" s="566"/>
      <c r="B214" s="418"/>
      <c r="C214" s="419"/>
      <c r="D214" s="420"/>
      <c r="E214" s="421"/>
      <c r="F214" s="421"/>
      <c r="G214" s="568"/>
      <c r="H214" s="423"/>
      <c r="I214" s="569"/>
      <c r="J214" s="569"/>
      <c r="K214" s="569"/>
      <c r="L214" s="569"/>
      <c r="M214" s="569"/>
      <c r="N214" s="569"/>
      <c r="O214" s="569"/>
      <c r="P214" s="569"/>
      <c r="Q214" s="569"/>
      <c r="R214" s="569"/>
      <c r="S214" s="569"/>
      <c r="T214" s="569"/>
      <c r="U214" s="569"/>
      <c r="V214" s="569"/>
      <c r="W214" s="569"/>
      <c r="X214" s="569"/>
      <c r="Y214" s="425"/>
      <c r="Z214" s="426"/>
      <c r="AA214" s="427"/>
      <c r="AB214" s="426"/>
      <c r="AC214" s="427"/>
      <c r="AD214" s="551"/>
      <c r="AE214" s="428"/>
      <c r="AF214" s="570"/>
    </row>
    <row r="215" spans="1:32" s="413" customFormat="1" ht="28.5" customHeight="1" x14ac:dyDescent="0.25">
      <c r="A215" s="566"/>
      <c r="B215" s="418"/>
      <c r="C215" s="419"/>
      <c r="D215" s="420"/>
      <c r="E215" s="421"/>
      <c r="F215" s="421"/>
      <c r="G215" s="568"/>
      <c r="H215" s="423"/>
      <c r="I215" s="569"/>
      <c r="J215" s="569"/>
      <c r="K215" s="569"/>
      <c r="L215" s="569"/>
      <c r="M215" s="569"/>
      <c r="N215" s="569"/>
      <c r="O215" s="569"/>
      <c r="P215" s="569"/>
      <c r="Q215" s="569"/>
      <c r="R215" s="569"/>
      <c r="S215" s="569"/>
      <c r="T215" s="569"/>
      <c r="U215" s="569"/>
      <c r="V215" s="569"/>
      <c r="W215" s="569"/>
      <c r="X215" s="569"/>
      <c r="Y215" s="425"/>
      <c r="Z215" s="426"/>
      <c r="AA215" s="427"/>
      <c r="AB215" s="426"/>
      <c r="AC215" s="427"/>
      <c r="AD215" s="551"/>
      <c r="AE215" s="428"/>
      <c r="AF215" s="570"/>
    </row>
    <row r="216" spans="1:32" s="413" customFormat="1" ht="28.5" customHeight="1" x14ac:dyDescent="0.25">
      <c r="A216" s="566"/>
      <c r="B216" s="418"/>
      <c r="C216" s="419"/>
      <c r="D216" s="420"/>
      <c r="E216" s="421"/>
      <c r="F216" s="421"/>
      <c r="G216" s="568"/>
      <c r="H216" s="423"/>
      <c r="I216" s="569"/>
      <c r="J216" s="569"/>
      <c r="K216" s="569"/>
      <c r="L216" s="569"/>
      <c r="M216" s="569"/>
      <c r="N216" s="569"/>
      <c r="O216" s="569"/>
      <c r="P216" s="569"/>
      <c r="Q216" s="569"/>
      <c r="R216" s="569"/>
      <c r="S216" s="569"/>
      <c r="T216" s="569"/>
      <c r="U216" s="569"/>
      <c r="V216" s="569"/>
      <c r="W216" s="569"/>
      <c r="X216" s="569"/>
      <c r="Y216" s="425"/>
      <c r="Z216" s="426"/>
      <c r="AA216" s="427"/>
      <c r="AB216" s="426"/>
      <c r="AC216" s="427"/>
      <c r="AD216" s="551"/>
      <c r="AE216" s="428"/>
      <c r="AF216" s="570"/>
    </row>
    <row r="217" spans="1:32" s="413" customFormat="1" ht="28.5" customHeight="1" x14ac:dyDescent="0.25">
      <c r="A217" s="566"/>
      <c r="B217" s="418"/>
      <c r="C217" s="419"/>
      <c r="D217" s="420"/>
      <c r="E217" s="421"/>
      <c r="F217" s="421"/>
      <c r="G217" s="568"/>
      <c r="H217" s="423"/>
      <c r="I217" s="569"/>
      <c r="J217" s="569"/>
      <c r="K217" s="569"/>
      <c r="L217" s="569"/>
      <c r="M217" s="569"/>
      <c r="N217" s="569"/>
      <c r="O217" s="569"/>
      <c r="P217" s="569"/>
      <c r="Q217" s="569"/>
      <c r="R217" s="569"/>
      <c r="S217" s="569"/>
      <c r="T217" s="569"/>
      <c r="U217" s="569"/>
      <c r="V217" s="569"/>
      <c r="W217" s="569"/>
      <c r="X217" s="569"/>
      <c r="Y217" s="425"/>
      <c r="Z217" s="426"/>
      <c r="AA217" s="427"/>
      <c r="AB217" s="426"/>
      <c r="AC217" s="427"/>
      <c r="AD217" s="551"/>
      <c r="AE217" s="428"/>
      <c r="AF217" s="570"/>
    </row>
    <row r="218" spans="1:32" s="413" customFormat="1" ht="28.5" customHeight="1" x14ac:dyDescent="0.25">
      <c r="A218" s="566"/>
      <c r="B218" s="418"/>
      <c r="C218" s="419"/>
      <c r="D218" s="420"/>
      <c r="E218" s="421"/>
      <c r="F218" s="421"/>
      <c r="G218" s="568"/>
      <c r="H218" s="423"/>
      <c r="I218" s="569"/>
      <c r="J218" s="569"/>
      <c r="K218" s="569"/>
      <c r="L218" s="569"/>
      <c r="M218" s="569"/>
      <c r="N218" s="569"/>
      <c r="O218" s="569"/>
      <c r="P218" s="569"/>
      <c r="Q218" s="569"/>
      <c r="R218" s="569"/>
      <c r="S218" s="569"/>
      <c r="T218" s="569"/>
      <c r="U218" s="569"/>
      <c r="V218" s="569"/>
      <c r="W218" s="569"/>
      <c r="X218" s="569"/>
      <c r="Y218" s="425"/>
      <c r="Z218" s="426"/>
      <c r="AA218" s="427"/>
      <c r="AB218" s="426"/>
      <c r="AC218" s="427"/>
      <c r="AD218" s="551"/>
      <c r="AE218" s="428"/>
      <c r="AF218" s="570"/>
    </row>
    <row r="219" spans="1:32" s="413" customFormat="1" ht="28.5" customHeight="1" x14ac:dyDescent="0.25">
      <c r="A219" s="566"/>
      <c r="B219" s="418"/>
      <c r="C219" s="419"/>
      <c r="D219" s="420"/>
      <c r="E219" s="421"/>
      <c r="F219" s="421"/>
      <c r="G219" s="568"/>
      <c r="H219" s="423"/>
      <c r="I219" s="569"/>
      <c r="J219" s="569"/>
      <c r="K219" s="569"/>
      <c r="L219" s="569"/>
      <c r="M219" s="569"/>
      <c r="N219" s="569"/>
      <c r="O219" s="569"/>
      <c r="P219" s="569"/>
      <c r="Q219" s="569"/>
      <c r="R219" s="569"/>
      <c r="S219" s="569"/>
      <c r="T219" s="569"/>
      <c r="U219" s="569"/>
      <c r="V219" s="569"/>
      <c r="W219" s="569"/>
      <c r="X219" s="569"/>
      <c r="Y219" s="425"/>
      <c r="Z219" s="426"/>
      <c r="AA219" s="427"/>
      <c r="AB219" s="426"/>
      <c r="AC219" s="427"/>
      <c r="AD219" s="551"/>
      <c r="AE219" s="428"/>
      <c r="AF219" s="570"/>
    </row>
    <row r="220" spans="1:32" s="413" customFormat="1" ht="28.5" customHeight="1" x14ac:dyDescent="0.25">
      <c r="A220" s="566"/>
      <c r="B220" s="418"/>
      <c r="C220" s="419"/>
      <c r="D220" s="420"/>
      <c r="E220" s="421"/>
      <c r="F220" s="421"/>
      <c r="G220" s="568"/>
      <c r="H220" s="423"/>
      <c r="I220" s="569"/>
      <c r="J220" s="569"/>
      <c r="K220" s="569"/>
      <c r="L220" s="569"/>
      <c r="M220" s="569"/>
      <c r="N220" s="569"/>
      <c r="O220" s="569"/>
      <c r="P220" s="569"/>
      <c r="Q220" s="569"/>
      <c r="R220" s="569"/>
      <c r="S220" s="569"/>
      <c r="T220" s="569"/>
      <c r="U220" s="569"/>
      <c r="V220" s="569"/>
      <c r="W220" s="569"/>
      <c r="X220" s="569"/>
      <c r="Y220" s="425"/>
      <c r="Z220" s="426"/>
      <c r="AA220" s="427"/>
      <c r="AB220" s="426"/>
      <c r="AC220" s="427"/>
      <c r="AD220" s="551"/>
      <c r="AE220" s="428"/>
      <c r="AF220" s="570"/>
    </row>
    <row r="221" spans="1:32" s="413" customFormat="1" ht="28.5" customHeight="1" x14ac:dyDescent="0.25">
      <c r="A221" s="566"/>
      <c r="B221" s="418"/>
      <c r="C221" s="419"/>
      <c r="D221" s="420"/>
      <c r="E221" s="421"/>
      <c r="F221" s="421"/>
      <c r="G221" s="568"/>
      <c r="H221" s="423"/>
      <c r="I221" s="569"/>
      <c r="J221" s="569"/>
      <c r="K221" s="569"/>
      <c r="L221" s="569"/>
      <c r="M221" s="569"/>
      <c r="N221" s="569"/>
      <c r="O221" s="569"/>
      <c r="P221" s="569"/>
      <c r="Q221" s="569"/>
      <c r="R221" s="569"/>
      <c r="S221" s="569"/>
      <c r="T221" s="569"/>
      <c r="U221" s="569"/>
      <c r="V221" s="569"/>
      <c r="W221" s="569"/>
      <c r="X221" s="569"/>
      <c r="Y221" s="425"/>
      <c r="Z221" s="426"/>
      <c r="AA221" s="427"/>
      <c r="AB221" s="426"/>
      <c r="AC221" s="427"/>
      <c r="AD221" s="551"/>
      <c r="AE221" s="428"/>
      <c r="AF221" s="570"/>
    </row>
    <row r="222" spans="1:32" s="413" customFormat="1" ht="28.5" customHeight="1" x14ac:dyDescent="0.25">
      <c r="A222" s="566"/>
      <c r="B222" s="418"/>
      <c r="C222" s="419"/>
      <c r="D222" s="420"/>
      <c r="E222" s="421"/>
      <c r="F222" s="421"/>
      <c r="G222" s="568"/>
      <c r="H222" s="423"/>
      <c r="I222" s="569"/>
      <c r="J222" s="569"/>
      <c r="K222" s="569"/>
      <c r="L222" s="569"/>
      <c r="M222" s="569"/>
      <c r="N222" s="569"/>
      <c r="O222" s="569"/>
      <c r="P222" s="569"/>
      <c r="Q222" s="569"/>
      <c r="R222" s="569"/>
      <c r="S222" s="569"/>
      <c r="T222" s="569"/>
      <c r="U222" s="569"/>
      <c r="V222" s="569"/>
      <c r="W222" s="569"/>
      <c r="X222" s="569"/>
      <c r="Y222" s="425"/>
      <c r="Z222" s="426"/>
      <c r="AA222" s="427"/>
      <c r="AB222" s="426"/>
      <c r="AC222" s="427"/>
      <c r="AD222" s="551"/>
      <c r="AE222" s="428"/>
      <c r="AF222" s="570"/>
    </row>
    <row r="223" spans="1:32" s="413" customFormat="1" ht="28.5" customHeight="1" x14ac:dyDescent="0.25">
      <c r="A223" s="566"/>
      <c r="B223" s="418"/>
      <c r="C223" s="419"/>
      <c r="D223" s="420"/>
      <c r="E223" s="421"/>
      <c r="F223" s="421"/>
      <c r="G223" s="568"/>
      <c r="H223" s="423"/>
      <c r="I223" s="569"/>
      <c r="J223" s="569"/>
      <c r="K223" s="569"/>
      <c r="L223" s="569"/>
      <c r="M223" s="569"/>
      <c r="N223" s="569"/>
      <c r="O223" s="569"/>
      <c r="P223" s="569"/>
      <c r="Q223" s="569"/>
      <c r="R223" s="569"/>
      <c r="S223" s="569"/>
      <c r="T223" s="569"/>
      <c r="U223" s="569"/>
      <c r="V223" s="569"/>
      <c r="W223" s="569"/>
      <c r="X223" s="569"/>
      <c r="Y223" s="425"/>
      <c r="Z223" s="426"/>
      <c r="AA223" s="427"/>
      <c r="AB223" s="426"/>
      <c r="AC223" s="427"/>
      <c r="AD223" s="551"/>
      <c r="AE223" s="428"/>
      <c r="AF223" s="570"/>
    </row>
    <row r="224" spans="1:32" s="413" customFormat="1" ht="28.5" customHeight="1" x14ac:dyDescent="0.25">
      <c r="A224" s="566"/>
      <c r="B224" s="418"/>
      <c r="C224" s="419"/>
      <c r="D224" s="420"/>
      <c r="E224" s="421"/>
      <c r="F224" s="421"/>
      <c r="G224" s="568"/>
      <c r="H224" s="423"/>
      <c r="I224" s="569"/>
      <c r="J224" s="569"/>
      <c r="K224" s="569"/>
      <c r="L224" s="569"/>
      <c r="M224" s="569"/>
      <c r="N224" s="569"/>
      <c r="O224" s="569"/>
      <c r="P224" s="569"/>
      <c r="Q224" s="569"/>
      <c r="R224" s="569"/>
      <c r="S224" s="569"/>
      <c r="T224" s="569"/>
      <c r="U224" s="569"/>
      <c r="V224" s="569"/>
      <c r="W224" s="569"/>
      <c r="X224" s="569"/>
      <c r="Y224" s="425"/>
      <c r="Z224" s="426"/>
      <c r="AA224" s="427"/>
      <c r="AB224" s="426"/>
      <c r="AC224" s="427"/>
      <c r="AD224" s="551"/>
      <c r="AE224" s="428"/>
      <c r="AF224" s="570"/>
    </row>
    <row r="225" spans="1:32" s="413" customFormat="1" ht="28.5" customHeight="1" x14ac:dyDescent="0.25">
      <c r="A225" s="566"/>
      <c r="B225" s="418"/>
      <c r="C225" s="419"/>
      <c r="D225" s="420"/>
      <c r="E225" s="421"/>
      <c r="F225" s="421"/>
      <c r="G225" s="568"/>
      <c r="H225" s="423"/>
      <c r="I225" s="569"/>
      <c r="J225" s="569"/>
      <c r="K225" s="569"/>
      <c r="L225" s="569"/>
      <c r="M225" s="569"/>
      <c r="N225" s="569"/>
      <c r="O225" s="569"/>
      <c r="P225" s="569"/>
      <c r="Q225" s="569"/>
      <c r="R225" s="569"/>
      <c r="S225" s="569"/>
      <c r="T225" s="569"/>
      <c r="U225" s="569"/>
      <c r="V225" s="569"/>
      <c r="W225" s="569"/>
      <c r="X225" s="569"/>
      <c r="Y225" s="425"/>
      <c r="Z225" s="426"/>
      <c r="AA225" s="427"/>
      <c r="AB225" s="426"/>
      <c r="AC225" s="427"/>
      <c r="AD225" s="551"/>
      <c r="AE225" s="428"/>
      <c r="AF225" s="570"/>
    </row>
    <row r="226" spans="1:32" s="413" customFormat="1" ht="28.5" customHeight="1" x14ac:dyDescent="0.25">
      <c r="A226" s="566"/>
      <c r="B226" s="418"/>
      <c r="C226" s="419"/>
      <c r="D226" s="420"/>
      <c r="E226" s="421"/>
      <c r="F226" s="421"/>
      <c r="G226" s="568"/>
      <c r="H226" s="423"/>
      <c r="I226" s="569"/>
      <c r="J226" s="569"/>
      <c r="K226" s="569"/>
      <c r="L226" s="569"/>
      <c r="M226" s="569"/>
      <c r="N226" s="569"/>
      <c r="O226" s="569"/>
      <c r="P226" s="569"/>
      <c r="Q226" s="569"/>
      <c r="R226" s="569"/>
      <c r="S226" s="569"/>
      <c r="T226" s="569"/>
      <c r="U226" s="569"/>
      <c r="V226" s="569"/>
      <c r="W226" s="569"/>
      <c r="X226" s="569"/>
      <c r="Y226" s="425"/>
      <c r="Z226" s="426"/>
      <c r="AA226" s="427"/>
      <c r="AB226" s="426"/>
      <c r="AC226" s="427"/>
      <c r="AD226" s="551"/>
      <c r="AE226" s="428"/>
      <c r="AF226" s="570"/>
    </row>
    <row r="227" spans="1:32" s="413" customFormat="1" ht="28.5" customHeight="1" x14ac:dyDescent="0.25">
      <c r="A227" s="566"/>
      <c r="B227" s="418"/>
      <c r="C227" s="419"/>
      <c r="D227" s="420"/>
      <c r="E227" s="421"/>
      <c r="F227" s="421"/>
      <c r="G227" s="568"/>
      <c r="H227" s="423"/>
      <c r="I227" s="569"/>
      <c r="J227" s="569"/>
      <c r="K227" s="569"/>
      <c r="L227" s="569"/>
      <c r="M227" s="569"/>
      <c r="N227" s="569"/>
      <c r="O227" s="569"/>
      <c r="P227" s="569"/>
      <c r="Q227" s="569"/>
      <c r="R227" s="569"/>
      <c r="S227" s="569"/>
      <c r="T227" s="569"/>
      <c r="U227" s="569"/>
      <c r="V227" s="569"/>
      <c r="W227" s="569"/>
      <c r="X227" s="569"/>
      <c r="Y227" s="425"/>
      <c r="Z227" s="426"/>
      <c r="AA227" s="427"/>
      <c r="AB227" s="426"/>
      <c r="AC227" s="427"/>
      <c r="AD227" s="551"/>
      <c r="AE227" s="428"/>
      <c r="AF227" s="570"/>
    </row>
    <row r="228" spans="1:32" s="413" customFormat="1" ht="28.5" customHeight="1" x14ac:dyDescent="0.25">
      <c r="A228" s="566"/>
      <c r="B228" s="418"/>
      <c r="C228" s="419"/>
      <c r="D228" s="420"/>
      <c r="E228" s="421"/>
      <c r="F228" s="421"/>
      <c r="G228" s="568"/>
      <c r="H228" s="423"/>
      <c r="I228" s="569"/>
      <c r="J228" s="569"/>
      <c r="K228" s="569"/>
      <c r="L228" s="569"/>
      <c r="M228" s="569"/>
      <c r="N228" s="569"/>
      <c r="O228" s="569"/>
      <c r="P228" s="569"/>
      <c r="Q228" s="569"/>
      <c r="R228" s="569"/>
      <c r="S228" s="569"/>
      <c r="T228" s="569"/>
      <c r="U228" s="569"/>
      <c r="V228" s="569"/>
      <c r="W228" s="569"/>
      <c r="X228" s="569"/>
      <c r="Y228" s="425"/>
      <c r="Z228" s="426"/>
      <c r="AA228" s="427"/>
      <c r="AB228" s="426"/>
      <c r="AC228" s="427"/>
      <c r="AD228" s="551"/>
      <c r="AE228" s="428"/>
      <c r="AF228" s="570"/>
    </row>
    <row r="229" spans="1:32" s="413" customFormat="1" ht="28.5" customHeight="1" x14ac:dyDescent="0.25">
      <c r="A229" s="566"/>
      <c r="B229" s="418"/>
      <c r="C229" s="419"/>
      <c r="D229" s="420"/>
      <c r="E229" s="421"/>
      <c r="F229" s="421"/>
      <c r="G229" s="568"/>
      <c r="H229" s="423"/>
      <c r="I229" s="569"/>
      <c r="J229" s="569"/>
      <c r="K229" s="569"/>
      <c r="L229" s="569"/>
      <c r="M229" s="569"/>
      <c r="N229" s="569"/>
      <c r="O229" s="569"/>
      <c r="P229" s="569"/>
      <c r="Q229" s="569"/>
      <c r="R229" s="569"/>
      <c r="S229" s="569"/>
      <c r="T229" s="569"/>
      <c r="U229" s="569"/>
      <c r="V229" s="569"/>
      <c r="W229" s="569"/>
      <c r="X229" s="569"/>
      <c r="Y229" s="425"/>
      <c r="Z229" s="426"/>
      <c r="AA229" s="427"/>
      <c r="AB229" s="426"/>
      <c r="AC229" s="427"/>
      <c r="AD229" s="551"/>
      <c r="AE229" s="428"/>
      <c r="AF229" s="570"/>
    </row>
    <row r="230" spans="1:32" s="413" customFormat="1" ht="28.5" customHeight="1" x14ac:dyDescent="0.25">
      <c r="A230" s="566"/>
      <c r="B230" s="418"/>
      <c r="C230" s="419"/>
      <c r="D230" s="420"/>
      <c r="E230" s="421"/>
      <c r="F230" s="421"/>
      <c r="G230" s="568"/>
      <c r="H230" s="423"/>
      <c r="I230" s="569"/>
      <c r="J230" s="569"/>
      <c r="K230" s="569"/>
      <c r="L230" s="569"/>
      <c r="M230" s="569"/>
      <c r="N230" s="569"/>
      <c r="O230" s="569"/>
      <c r="P230" s="569"/>
      <c r="Q230" s="569"/>
      <c r="R230" s="569"/>
      <c r="S230" s="569"/>
      <c r="T230" s="569"/>
      <c r="U230" s="569"/>
      <c r="V230" s="569"/>
      <c r="W230" s="569"/>
      <c r="X230" s="569"/>
      <c r="Y230" s="425"/>
      <c r="Z230" s="426"/>
      <c r="AA230" s="427"/>
      <c r="AB230" s="426"/>
      <c r="AC230" s="427"/>
      <c r="AD230" s="551"/>
      <c r="AE230" s="428"/>
      <c r="AF230" s="570"/>
    </row>
    <row r="231" spans="1:32" s="413" customFormat="1" ht="28.5" customHeight="1" x14ac:dyDescent="0.25">
      <c r="A231" s="566"/>
      <c r="B231" s="418"/>
      <c r="C231" s="419"/>
      <c r="D231" s="420"/>
      <c r="E231" s="421"/>
      <c r="F231" s="421"/>
      <c r="G231" s="568"/>
      <c r="H231" s="423"/>
      <c r="I231" s="569"/>
      <c r="J231" s="569"/>
      <c r="K231" s="569"/>
      <c r="L231" s="569"/>
      <c r="M231" s="569"/>
      <c r="N231" s="569"/>
      <c r="O231" s="569"/>
      <c r="P231" s="569"/>
      <c r="Q231" s="569"/>
      <c r="R231" s="569"/>
      <c r="S231" s="569"/>
      <c r="T231" s="569"/>
      <c r="U231" s="569"/>
      <c r="V231" s="569"/>
      <c r="W231" s="569"/>
      <c r="X231" s="569"/>
      <c r="Y231" s="425"/>
      <c r="Z231" s="426"/>
      <c r="AA231" s="427"/>
      <c r="AB231" s="426"/>
      <c r="AC231" s="427"/>
      <c r="AD231" s="551"/>
      <c r="AE231" s="428"/>
      <c r="AF231" s="570"/>
    </row>
    <row r="232" spans="1:32" s="413" customFormat="1" ht="28.5" customHeight="1" x14ac:dyDescent="0.25">
      <c r="A232" s="566"/>
      <c r="B232" s="418"/>
      <c r="C232" s="419"/>
      <c r="D232" s="420"/>
      <c r="E232" s="421"/>
      <c r="F232" s="421"/>
      <c r="G232" s="568"/>
      <c r="H232" s="423"/>
      <c r="I232" s="569"/>
      <c r="J232" s="569"/>
      <c r="K232" s="569"/>
      <c r="L232" s="569"/>
      <c r="M232" s="569"/>
      <c r="N232" s="569"/>
      <c r="O232" s="569"/>
      <c r="P232" s="569"/>
      <c r="Q232" s="569"/>
      <c r="R232" s="569"/>
      <c r="S232" s="569"/>
      <c r="T232" s="569"/>
      <c r="U232" s="569"/>
      <c r="V232" s="569"/>
      <c r="W232" s="569"/>
      <c r="X232" s="569"/>
      <c r="Y232" s="425"/>
      <c r="Z232" s="426"/>
      <c r="AA232" s="427"/>
      <c r="AB232" s="426"/>
      <c r="AC232" s="427"/>
      <c r="AD232" s="551"/>
      <c r="AE232" s="428"/>
      <c r="AF232" s="570"/>
    </row>
    <row r="233" spans="1:32" s="413" customFormat="1" ht="28.5" customHeight="1" x14ac:dyDescent="0.25">
      <c r="A233" s="566"/>
      <c r="B233" s="418"/>
      <c r="C233" s="419"/>
      <c r="D233" s="420"/>
      <c r="E233" s="421"/>
      <c r="F233" s="421"/>
      <c r="G233" s="568"/>
      <c r="H233" s="423"/>
      <c r="I233" s="569"/>
      <c r="J233" s="569"/>
      <c r="K233" s="569"/>
      <c r="L233" s="569"/>
      <c r="M233" s="569"/>
      <c r="N233" s="569"/>
      <c r="O233" s="569"/>
      <c r="P233" s="569"/>
      <c r="Q233" s="569"/>
      <c r="R233" s="569"/>
      <c r="S233" s="569"/>
      <c r="T233" s="569"/>
      <c r="U233" s="569"/>
      <c r="V233" s="569"/>
      <c r="W233" s="569"/>
      <c r="X233" s="569"/>
      <c r="Y233" s="425"/>
      <c r="Z233" s="426"/>
      <c r="AA233" s="427"/>
      <c r="AB233" s="426"/>
      <c r="AC233" s="427"/>
      <c r="AD233" s="551"/>
      <c r="AE233" s="428"/>
      <c r="AF233" s="570"/>
    </row>
    <row r="234" spans="1:32" s="413" customFormat="1" ht="28.5" customHeight="1" x14ac:dyDescent="0.25">
      <c r="A234" s="566"/>
      <c r="B234" s="418"/>
      <c r="C234" s="419"/>
      <c r="D234" s="420"/>
      <c r="E234" s="421"/>
      <c r="F234" s="421"/>
      <c r="G234" s="568"/>
      <c r="H234" s="423"/>
      <c r="I234" s="569"/>
      <c r="J234" s="569"/>
      <c r="K234" s="569"/>
      <c r="L234" s="569"/>
      <c r="M234" s="569"/>
      <c r="N234" s="569"/>
      <c r="O234" s="569"/>
      <c r="P234" s="569"/>
      <c r="Q234" s="569"/>
      <c r="R234" s="569"/>
      <c r="S234" s="569"/>
      <c r="T234" s="569"/>
      <c r="U234" s="569"/>
      <c r="V234" s="569"/>
      <c r="W234" s="569"/>
      <c r="X234" s="569"/>
      <c r="Y234" s="425"/>
      <c r="Z234" s="426"/>
      <c r="AA234" s="427"/>
      <c r="AB234" s="426"/>
      <c r="AC234" s="427"/>
      <c r="AD234" s="551"/>
      <c r="AE234" s="428"/>
      <c r="AF234" s="570"/>
    </row>
    <row r="235" spans="1:32" s="413" customFormat="1" ht="28.5" customHeight="1" x14ac:dyDescent="0.25">
      <c r="A235" s="566"/>
      <c r="B235" s="418"/>
      <c r="C235" s="419"/>
      <c r="D235" s="420"/>
      <c r="E235" s="421"/>
      <c r="F235" s="421"/>
      <c r="G235" s="568"/>
      <c r="H235" s="423"/>
      <c r="I235" s="569"/>
      <c r="J235" s="569"/>
      <c r="K235" s="569"/>
      <c r="L235" s="569"/>
      <c r="M235" s="569"/>
      <c r="N235" s="569"/>
      <c r="O235" s="569"/>
      <c r="P235" s="569"/>
      <c r="Q235" s="569"/>
      <c r="R235" s="569"/>
      <c r="S235" s="569"/>
      <c r="T235" s="569"/>
      <c r="U235" s="569"/>
      <c r="V235" s="569"/>
      <c r="W235" s="569"/>
      <c r="X235" s="569"/>
      <c r="Y235" s="425"/>
      <c r="Z235" s="426"/>
      <c r="AA235" s="427"/>
      <c r="AB235" s="426"/>
      <c r="AC235" s="427"/>
      <c r="AD235" s="551"/>
      <c r="AE235" s="428"/>
      <c r="AF235" s="570"/>
    </row>
    <row r="236" spans="1:32" s="413" customFormat="1" ht="28.5" customHeight="1" x14ac:dyDescent="0.25">
      <c r="A236" s="566"/>
      <c r="B236" s="418"/>
      <c r="C236" s="419"/>
      <c r="D236" s="420"/>
      <c r="E236" s="421"/>
      <c r="F236" s="421"/>
      <c r="G236" s="568"/>
      <c r="H236" s="423"/>
      <c r="I236" s="569"/>
      <c r="J236" s="569"/>
      <c r="K236" s="569"/>
      <c r="L236" s="569"/>
      <c r="M236" s="569"/>
      <c r="N236" s="569"/>
      <c r="O236" s="569"/>
      <c r="P236" s="569"/>
      <c r="Q236" s="569"/>
      <c r="R236" s="569"/>
      <c r="S236" s="569"/>
      <c r="T236" s="569"/>
      <c r="U236" s="569"/>
      <c r="V236" s="569"/>
      <c r="W236" s="569"/>
      <c r="X236" s="569"/>
      <c r="Y236" s="425"/>
      <c r="Z236" s="426"/>
      <c r="AA236" s="427"/>
      <c r="AB236" s="426"/>
      <c r="AC236" s="427"/>
      <c r="AD236" s="551"/>
      <c r="AE236" s="428"/>
      <c r="AF236" s="570"/>
    </row>
    <row r="237" spans="1:32" s="413" customFormat="1" ht="28.5" customHeight="1" x14ac:dyDescent="0.25">
      <c r="A237" s="566"/>
      <c r="B237" s="418"/>
      <c r="C237" s="419"/>
      <c r="D237" s="420"/>
      <c r="E237" s="421"/>
      <c r="F237" s="421"/>
      <c r="G237" s="568"/>
      <c r="H237" s="423"/>
      <c r="I237" s="569"/>
      <c r="J237" s="569"/>
      <c r="K237" s="569"/>
      <c r="L237" s="569"/>
      <c r="M237" s="569"/>
      <c r="N237" s="569"/>
      <c r="O237" s="569"/>
      <c r="P237" s="569"/>
      <c r="Q237" s="569"/>
      <c r="R237" s="569"/>
      <c r="S237" s="569"/>
      <c r="T237" s="569"/>
      <c r="U237" s="569"/>
      <c r="V237" s="569"/>
      <c r="W237" s="569"/>
      <c r="X237" s="569"/>
      <c r="Y237" s="425"/>
      <c r="Z237" s="426"/>
      <c r="AA237" s="427"/>
      <c r="AB237" s="426"/>
      <c r="AC237" s="427"/>
      <c r="AD237" s="551"/>
      <c r="AE237" s="428"/>
      <c r="AF237" s="570"/>
    </row>
    <row r="238" spans="1:32" s="413" customFormat="1" ht="28.5" customHeight="1" x14ac:dyDescent="0.25">
      <c r="A238" s="566"/>
      <c r="B238" s="418"/>
      <c r="C238" s="419"/>
      <c r="D238" s="420"/>
      <c r="E238" s="421"/>
      <c r="F238" s="421"/>
      <c r="G238" s="568"/>
      <c r="H238" s="423"/>
      <c r="I238" s="569"/>
      <c r="J238" s="569"/>
      <c r="K238" s="569"/>
      <c r="L238" s="569"/>
      <c r="M238" s="569"/>
      <c r="N238" s="569"/>
      <c r="O238" s="569"/>
      <c r="P238" s="569"/>
      <c r="Q238" s="569"/>
      <c r="R238" s="569"/>
      <c r="S238" s="569"/>
      <c r="T238" s="569"/>
      <c r="U238" s="569"/>
      <c r="V238" s="569"/>
      <c r="W238" s="569"/>
      <c r="X238" s="569"/>
      <c r="Y238" s="425"/>
      <c r="Z238" s="426"/>
      <c r="AA238" s="427"/>
      <c r="AB238" s="426"/>
      <c r="AC238" s="427"/>
      <c r="AD238" s="551"/>
      <c r="AE238" s="428"/>
      <c r="AF238" s="570"/>
    </row>
    <row r="239" spans="1:32" s="413" customFormat="1" ht="28.5" customHeight="1" x14ac:dyDescent="0.25">
      <c r="A239" s="566"/>
      <c r="B239" s="418"/>
      <c r="C239" s="419"/>
      <c r="D239" s="420"/>
      <c r="E239" s="421"/>
      <c r="F239" s="421"/>
      <c r="G239" s="568"/>
      <c r="H239" s="423"/>
      <c r="I239" s="569"/>
      <c r="J239" s="569"/>
      <c r="K239" s="569"/>
      <c r="L239" s="569"/>
      <c r="M239" s="569"/>
      <c r="N239" s="569"/>
      <c r="O239" s="569"/>
      <c r="P239" s="569"/>
      <c r="Q239" s="569"/>
      <c r="R239" s="569"/>
      <c r="S239" s="569"/>
      <c r="T239" s="569"/>
      <c r="U239" s="569"/>
      <c r="V239" s="569"/>
      <c r="W239" s="569"/>
      <c r="X239" s="569"/>
      <c r="Y239" s="425"/>
      <c r="Z239" s="426"/>
      <c r="AA239" s="427"/>
      <c r="AB239" s="426"/>
      <c r="AC239" s="427"/>
      <c r="AD239" s="551"/>
      <c r="AE239" s="428"/>
      <c r="AF239" s="570"/>
    </row>
    <row r="240" spans="1:32" s="413" customFormat="1" ht="28.5" customHeight="1" x14ac:dyDescent="0.25">
      <c r="A240" s="566"/>
      <c r="B240" s="418"/>
      <c r="C240" s="419"/>
      <c r="D240" s="420"/>
      <c r="E240" s="421"/>
      <c r="F240" s="421"/>
      <c r="G240" s="568"/>
      <c r="H240" s="423"/>
      <c r="I240" s="569"/>
      <c r="J240" s="569"/>
      <c r="K240" s="569"/>
      <c r="L240" s="569"/>
      <c r="M240" s="569"/>
      <c r="N240" s="569"/>
      <c r="O240" s="569"/>
      <c r="P240" s="569"/>
      <c r="Q240" s="569"/>
      <c r="R240" s="569"/>
      <c r="S240" s="569"/>
      <c r="T240" s="569"/>
      <c r="U240" s="569"/>
      <c r="V240" s="569"/>
      <c r="W240" s="569"/>
      <c r="X240" s="569"/>
      <c r="Y240" s="425"/>
      <c r="Z240" s="426"/>
      <c r="AA240" s="427"/>
      <c r="AB240" s="426"/>
      <c r="AC240" s="427"/>
      <c r="AD240" s="551"/>
      <c r="AE240" s="428"/>
      <c r="AF240" s="570"/>
    </row>
    <row r="241" spans="1:32" s="413" customFormat="1" ht="28.5" customHeight="1" x14ac:dyDescent="0.25">
      <c r="A241" s="566"/>
      <c r="B241" s="418"/>
      <c r="C241" s="419"/>
      <c r="D241" s="420"/>
      <c r="E241" s="421"/>
      <c r="F241" s="421"/>
      <c r="G241" s="568"/>
      <c r="H241" s="423"/>
      <c r="I241" s="569"/>
      <c r="J241" s="569"/>
      <c r="K241" s="569"/>
      <c r="L241" s="569"/>
      <c r="M241" s="569"/>
      <c r="N241" s="569"/>
      <c r="O241" s="569"/>
      <c r="P241" s="569"/>
      <c r="Q241" s="569"/>
      <c r="R241" s="569"/>
      <c r="S241" s="569"/>
      <c r="T241" s="569"/>
      <c r="U241" s="569"/>
      <c r="V241" s="569"/>
      <c r="W241" s="569"/>
      <c r="X241" s="569"/>
      <c r="Y241" s="425"/>
      <c r="Z241" s="426"/>
      <c r="AA241" s="427"/>
      <c r="AB241" s="426"/>
      <c r="AC241" s="427"/>
      <c r="AD241" s="551"/>
      <c r="AE241" s="428"/>
      <c r="AF241" s="570"/>
    </row>
    <row r="242" spans="1:32" s="413" customFormat="1" ht="28.5" customHeight="1" x14ac:dyDescent="0.25">
      <c r="A242" s="566"/>
      <c r="B242" s="418"/>
      <c r="C242" s="419"/>
      <c r="D242" s="420"/>
      <c r="E242" s="421"/>
      <c r="F242" s="421"/>
      <c r="G242" s="568"/>
      <c r="H242" s="423"/>
      <c r="I242" s="569"/>
      <c r="J242" s="569"/>
      <c r="K242" s="569"/>
      <c r="L242" s="569"/>
      <c r="M242" s="569"/>
      <c r="N242" s="569"/>
      <c r="O242" s="569"/>
      <c r="P242" s="569"/>
      <c r="Q242" s="569"/>
      <c r="R242" s="569"/>
      <c r="S242" s="569"/>
      <c r="T242" s="569"/>
      <c r="U242" s="569"/>
      <c r="V242" s="569"/>
      <c r="W242" s="569"/>
      <c r="X242" s="569"/>
      <c r="Y242" s="425"/>
      <c r="Z242" s="426"/>
      <c r="AA242" s="427"/>
      <c r="AB242" s="426"/>
      <c r="AC242" s="427"/>
      <c r="AD242" s="551"/>
      <c r="AE242" s="428"/>
      <c r="AF242" s="570"/>
    </row>
    <row r="243" spans="1:32" s="413" customFormat="1" ht="28.5" customHeight="1" x14ac:dyDescent="0.25">
      <c r="A243" s="566"/>
      <c r="B243" s="418"/>
      <c r="C243" s="419"/>
      <c r="D243" s="420"/>
      <c r="E243" s="421"/>
      <c r="F243" s="421"/>
      <c r="G243" s="568"/>
      <c r="H243" s="423"/>
      <c r="I243" s="569"/>
      <c r="J243" s="569"/>
      <c r="K243" s="569"/>
      <c r="L243" s="569"/>
      <c r="M243" s="569"/>
      <c r="N243" s="569"/>
      <c r="O243" s="569"/>
      <c r="P243" s="569"/>
      <c r="Q243" s="569"/>
      <c r="R243" s="569"/>
      <c r="S243" s="569"/>
      <c r="T243" s="569"/>
      <c r="U243" s="569"/>
      <c r="V243" s="569"/>
      <c r="W243" s="569"/>
      <c r="X243" s="569"/>
      <c r="Y243" s="425"/>
      <c r="Z243" s="426"/>
      <c r="AA243" s="427"/>
      <c r="AB243" s="426"/>
      <c r="AC243" s="427"/>
      <c r="AD243" s="551"/>
      <c r="AE243" s="428"/>
      <c r="AF243" s="570"/>
    </row>
    <row r="244" spans="1:32" s="413" customFormat="1" ht="28.5" customHeight="1" x14ac:dyDescent="0.25">
      <c r="A244" s="566"/>
      <c r="B244" s="418"/>
      <c r="C244" s="419"/>
      <c r="D244" s="420"/>
      <c r="E244" s="421"/>
      <c r="F244" s="421"/>
      <c r="G244" s="568"/>
      <c r="H244" s="423"/>
      <c r="I244" s="569"/>
      <c r="J244" s="569"/>
      <c r="K244" s="569"/>
      <c r="L244" s="569"/>
      <c r="M244" s="569"/>
      <c r="N244" s="569"/>
      <c r="O244" s="569"/>
      <c r="P244" s="569"/>
      <c r="Q244" s="569"/>
      <c r="R244" s="569"/>
      <c r="S244" s="569"/>
      <c r="T244" s="569"/>
      <c r="U244" s="569"/>
      <c r="V244" s="569"/>
      <c r="W244" s="569"/>
      <c r="X244" s="569"/>
      <c r="Y244" s="425"/>
      <c r="Z244" s="426"/>
      <c r="AA244" s="427"/>
      <c r="AB244" s="426"/>
      <c r="AC244" s="427"/>
      <c r="AD244" s="551"/>
      <c r="AE244" s="428"/>
      <c r="AF244" s="570"/>
    </row>
    <row r="245" spans="1:32" s="413" customFormat="1" ht="28.5" customHeight="1" x14ac:dyDescent="0.25">
      <c r="A245" s="566"/>
      <c r="B245" s="418"/>
      <c r="C245" s="419"/>
      <c r="D245" s="420"/>
      <c r="E245" s="421"/>
      <c r="F245" s="421"/>
      <c r="G245" s="568"/>
      <c r="H245" s="423"/>
      <c r="I245" s="569"/>
      <c r="J245" s="569"/>
      <c r="K245" s="569"/>
      <c r="L245" s="569"/>
      <c r="M245" s="569"/>
      <c r="N245" s="569"/>
      <c r="O245" s="569"/>
      <c r="P245" s="569"/>
      <c r="Q245" s="569"/>
      <c r="R245" s="569"/>
      <c r="S245" s="569"/>
      <c r="T245" s="569"/>
      <c r="U245" s="569"/>
      <c r="V245" s="569"/>
      <c r="W245" s="569"/>
      <c r="X245" s="569"/>
      <c r="Y245" s="425"/>
      <c r="Z245" s="426"/>
      <c r="AA245" s="427"/>
      <c r="AB245" s="426"/>
      <c r="AC245" s="427"/>
      <c r="AD245" s="551"/>
      <c r="AE245" s="428"/>
      <c r="AF245" s="570"/>
    </row>
    <row r="246" spans="1:32" s="413" customFormat="1" ht="28.5" customHeight="1" x14ac:dyDescent="0.25">
      <c r="A246" s="566"/>
      <c r="B246" s="418"/>
      <c r="C246" s="419"/>
      <c r="D246" s="420"/>
      <c r="E246" s="421"/>
      <c r="F246" s="421"/>
      <c r="G246" s="568"/>
      <c r="H246" s="423"/>
      <c r="I246" s="569"/>
      <c r="J246" s="569"/>
      <c r="K246" s="569"/>
      <c r="L246" s="569"/>
      <c r="M246" s="569"/>
      <c r="N246" s="569"/>
      <c r="O246" s="569"/>
      <c r="P246" s="569"/>
      <c r="Q246" s="569"/>
      <c r="R246" s="569"/>
      <c r="S246" s="569"/>
      <c r="T246" s="569"/>
      <c r="U246" s="569"/>
      <c r="V246" s="569"/>
      <c r="W246" s="569"/>
      <c r="X246" s="569"/>
      <c r="Y246" s="425"/>
      <c r="Z246" s="426"/>
      <c r="AA246" s="427"/>
      <c r="AB246" s="426"/>
      <c r="AC246" s="427"/>
      <c r="AD246" s="551"/>
      <c r="AE246" s="428"/>
      <c r="AF246" s="570"/>
    </row>
    <row r="247" spans="1:32" s="413" customFormat="1" ht="28.5" customHeight="1" x14ac:dyDescent="0.25">
      <c r="A247" s="566"/>
      <c r="B247" s="418"/>
      <c r="C247" s="419"/>
      <c r="D247" s="420"/>
      <c r="E247" s="421"/>
      <c r="F247" s="421"/>
      <c r="G247" s="568"/>
      <c r="H247" s="423"/>
      <c r="I247" s="569"/>
      <c r="J247" s="569"/>
      <c r="K247" s="569"/>
      <c r="L247" s="569"/>
      <c r="M247" s="569"/>
      <c r="N247" s="569"/>
      <c r="O247" s="569"/>
      <c r="P247" s="569"/>
      <c r="Q247" s="569"/>
      <c r="R247" s="569"/>
      <c r="S247" s="569"/>
      <c r="T247" s="569"/>
      <c r="U247" s="569"/>
      <c r="V247" s="569"/>
      <c r="W247" s="569"/>
      <c r="X247" s="569"/>
      <c r="Y247" s="425"/>
      <c r="Z247" s="426"/>
      <c r="AA247" s="427"/>
      <c r="AB247" s="426"/>
      <c r="AC247" s="427"/>
      <c r="AD247" s="551"/>
      <c r="AE247" s="428"/>
      <c r="AF247" s="570"/>
    </row>
    <row r="248" spans="1:32" s="413" customFormat="1" ht="28.5" customHeight="1" x14ac:dyDescent="0.25">
      <c r="A248" s="566"/>
      <c r="B248" s="418"/>
      <c r="C248" s="419"/>
      <c r="D248" s="420"/>
      <c r="E248" s="421"/>
      <c r="F248" s="421"/>
      <c r="G248" s="568"/>
      <c r="H248" s="423"/>
      <c r="I248" s="569"/>
      <c r="J248" s="569"/>
      <c r="K248" s="569"/>
      <c r="L248" s="569"/>
      <c r="M248" s="569"/>
      <c r="N248" s="569"/>
      <c r="O248" s="569"/>
      <c r="P248" s="569"/>
      <c r="Q248" s="569"/>
      <c r="R248" s="569"/>
      <c r="S248" s="569"/>
      <c r="T248" s="569"/>
      <c r="U248" s="569"/>
      <c r="V248" s="569"/>
      <c r="W248" s="569"/>
      <c r="X248" s="569"/>
      <c r="Y248" s="425"/>
      <c r="Z248" s="426"/>
      <c r="AA248" s="427"/>
      <c r="AB248" s="426"/>
      <c r="AC248" s="427"/>
      <c r="AD248" s="551"/>
      <c r="AE248" s="428"/>
      <c r="AF248" s="570"/>
    </row>
    <row r="249" spans="1:32" s="413" customFormat="1" ht="28.5" customHeight="1" x14ac:dyDescent="0.25">
      <c r="A249" s="566"/>
      <c r="B249" s="418"/>
      <c r="C249" s="419"/>
      <c r="D249" s="420"/>
      <c r="E249" s="421"/>
      <c r="F249" s="421"/>
      <c r="G249" s="568"/>
      <c r="H249" s="423"/>
      <c r="I249" s="569"/>
      <c r="J249" s="569"/>
      <c r="K249" s="569"/>
      <c r="L249" s="569"/>
      <c r="M249" s="569"/>
      <c r="N249" s="569"/>
      <c r="O249" s="569"/>
      <c r="P249" s="569"/>
      <c r="Q249" s="569"/>
      <c r="R249" s="569"/>
      <c r="S249" s="569"/>
      <c r="T249" s="569"/>
      <c r="U249" s="569"/>
      <c r="V249" s="569"/>
      <c r="W249" s="569"/>
      <c r="X249" s="569"/>
      <c r="Y249" s="425"/>
      <c r="Z249" s="426"/>
      <c r="AA249" s="427"/>
      <c r="AB249" s="426"/>
      <c r="AC249" s="427"/>
      <c r="AD249" s="551"/>
      <c r="AE249" s="428"/>
      <c r="AF249" s="570"/>
    </row>
    <row r="250" spans="1:32" s="413" customFormat="1" ht="28.5" customHeight="1" x14ac:dyDescent="0.25">
      <c r="A250" s="566"/>
      <c r="B250" s="418"/>
      <c r="C250" s="419"/>
      <c r="D250" s="420"/>
      <c r="E250" s="421"/>
      <c r="F250" s="421"/>
      <c r="G250" s="568"/>
      <c r="H250" s="423"/>
      <c r="I250" s="569"/>
      <c r="J250" s="569"/>
      <c r="K250" s="569"/>
      <c r="L250" s="569"/>
      <c r="M250" s="569"/>
      <c r="N250" s="569"/>
      <c r="O250" s="569"/>
      <c r="P250" s="569"/>
      <c r="Q250" s="569"/>
      <c r="R250" s="569"/>
      <c r="S250" s="569"/>
      <c r="T250" s="569"/>
      <c r="U250" s="569"/>
      <c r="V250" s="569"/>
      <c r="W250" s="569"/>
      <c r="X250" s="569"/>
      <c r="Y250" s="425"/>
      <c r="Z250" s="426"/>
      <c r="AA250" s="427"/>
      <c r="AB250" s="426"/>
      <c r="AC250" s="427"/>
      <c r="AD250" s="551"/>
      <c r="AE250" s="428"/>
      <c r="AF250" s="570"/>
    </row>
    <row r="251" spans="1:32" s="413" customFormat="1" ht="28.5" customHeight="1" x14ac:dyDescent="0.25">
      <c r="A251" s="566"/>
      <c r="B251" s="418"/>
      <c r="C251" s="419"/>
      <c r="D251" s="420"/>
      <c r="E251" s="421"/>
      <c r="F251" s="421"/>
      <c r="G251" s="568"/>
      <c r="H251" s="423"/>
      <c r="I251" s="569"/>
      <c r="J251" s="569"/>
      <c r="K251" s="569"/>
      <c r="L251" s="569"/>
      <c r="M251" s="569"/>
      <c r="N251" s="569"/>
      <c r="O251" s="569"/>
      <c r="P251" s="569"/>
      <c r="Q251" s="569"/>
      <c r="R251" s="569"/>
      <c r="S251" s="569"/>
      <c r="T251" s="569"/>
      <c r="U251" s="569"/>
      <c r="V251" s="569"/>
      <c r="W251" s="569"/>
      <c r="X251" s="569"/>
      <c r="Y251" s="425"/>
      <c r="Z251" s="426"/>
      <c r="AA251" s="427"/>
      <c r="AB251" s="426"/>
      <c r="AC251" s="427"/>
      <c r="AD251" s="551"/>
      <c r="AE251" s="428"/>
      <c r="AF251" s="570"/>
    </row>
    <row r="252" spans="1:32" s="413" customFormat="1" ht="28.5" customHeight="1" x14ac:dyDescent="0.25">
      <c r="A252" s="566"/>
      <c r="B252" s="418"/>
      <c r="C252" s="419"/>
      <c r="D252" s="420"/>
      <c r="E252" s="421"/>
      <c r="F252" s="421"/>
      <c r="G252" s="568"/>
      <c r="H252" s="423"/>
      <c r="I252" s="569"/>
      <c r="J252" s="569"/>
      <c r="K252" s="569"/>
      <c r="L252" s="569"/>
      <c r="M252" s="569"/>
      <c r="N252" s="569"/>
      <c r="O252" s="569"/>
      <c r="P252" s="569"/>
      <c r="Q252" s="569"/>
      <c r="R252" s="569"/>
      <c r="S252" s="569"/>
      <c r="T252" s="569"/>
      <c r="U252" s="569"/>
      <c r="V252" s="569"/>
      <c r="W252" s="569"/>
      <c r="X252" s="569"/>
      <c r="Y252" s="425"/>
      <c r="Z252" s="426"/>
      <c r="AA252" s="427"/>
      <c r="AB252" s="426"/>
      <c r="AC252" s="427"/>
      <c r="AD252" s="551"/>
      <c r="AE252" s="428"/>
      <c r="AF252" s="570"/>
    </row>
    <row r="253" spans="1:32" s="413" customFormat="1" ht="28.5" customHeight="1" x14ac:dyDescent="0.25">
      <c r="A253" s="566"/>
      <c r="B253" s="418"/>
      <c r="C253" s="419"/>
      <c r="D253" s="420"/>
      <c r="E253" s="421"/>
      <c r="F253" s="421"/>
      <c r="G253" s="568"/>
      <c r="H253" s="423"/>
      <c r="I253" s="569"/>
      <c r="J253" s="569"/>
      <c r="K253" s="569"/>
      <c r="L253" s="569"/>
      <c r="M253" s="569"/>
      <c r="N253" s="569"/>
      <c r="O253" s="569"/>
      <c r="P253" s="569"/>
      <c r="Q253" s="569"/>
      <c r="R253" s="569"/>
      <c r="S253" s="569"/>
      <c r="T253" s="569"/>
      <c r="U253" s="569"/>
      <c r="V253" s="569"/>
      <c r="W253" s="569"/>
      <c r="X253" s="569"/>
      <c r="Y253" s="425"/>
      <c r="Z253" s="426"/>
      <c r="AA253" s="427"/>
      <c r="AB253" s="426"/>
      <c r="AC253" s="427"/>
      <c r="AD253" s="551"/>
      <c r="AE253" s="428"/>
      <c r="AF253" s="570"/>
    </row>
    <row r="254" spans="1:32" s="413" customFormat="1" ht="28.5" customHeight="1" x14ac:dyDescent="0.25">
      <c r="A254" s="566"/>
      <c r="B254" s="418"/>
      <c r="C254" s="419"/>
      <c r="D254" s="420"/>
      <c r="E254" s="421"/>
      <c r="F254" s="421"/>
      <c r="G254" s="568"/>
      <c r="H254" s="423"/>
      <c r="I254" s="569"/>
      <c r="J254" s="569"/>
      <c r="K254" s="569"/>
      <c r="L254" s="569"/>
      <c r="M254" s="569"/>
      <c r="N254" s="569"/>
      <c r="O254" s="569"/>
      <c r="P254" s="569"/>
      <c r="Q254" s="569"/>
      <c r="R254" s="569"/>
      <c r="S254" s="569"/>
      <c r="T254" s="569"/>
      <c r="U254" s="569"/>
      <c r="V254" s="569"/>
      <c r="W254" s="569"/>
      <c r="X254" s="569"/>
      <c r="Y254" s="425"/>
      <c r="Z254" s="426"/>
      <c r="AA254" s="427"/>
      <c r="AB254" s="426"/>
      <c r="AC254" s="427"/>
      <c r="AD254" s="551"/>
      <c r="AE254" s="428"/>
      <c r="AF254" s="570"/>
    </row>
    <row r="255" spans="1:32" s="413" customFormat="1" ht="28.5" customHeight="1" x14ac:dyDescent="0.25">
      <c r="A255" s="566"/>
      <c r="B255" s="418"/>
      <c r="C255" s="419"/>
      <c r="D255" s="420"/>
      <c r="E255" s="421"/>
      <c r="F255" s="421"/>
      <c r="G255" s="568"/>
      <c r="H255" s="423"/>
      <c r="I255" s="569"/>
      <c r="J255" s="569"/>
      <c r="K255" s="569"/>
      <c r="L255" s="569"/>
      <c r="M255" s="569"/>
      <c r="N255" s="569"/>
      <c r="O255" s="569"/>
      <c r="P255" s="569"/>
      <c r="Q255" s="569"/>
      <c r="R255" s="569"/>
      <c r="S255" s="569"/>
      <c r="T255" s="569"/>
      <c r="U255" s="569"/>
      <c r="V255" s="569"/>
      <c r="W255" s="569"/>
      <c r="X255" s="569"/>
      <c r="Y255" s="425"/>
      <c r="Z255" s="426"/>
      <c r="AA255" s="427"/>
      <c r="AB255" s="426"/>
      <c r="AC255" s="427"/>
      <c r="AD255" s="551"/>
      <c r="AE255" s="428"/>
      <c r="AF255" s="570"/>
    </row>
    <row r="256" spans="1:32" s="413" customFormat="1" ht="28.5" customHeight="1" x14ac:dyDescent="0.25">
      <c r="A256" s="566"/>
      <c r="B256" s="418"/>
      <c r="C256" s="419"/>
      <c r="D256" s="420"/>
      <c r="E256" s="421"/>
      <c r="F256" s="421"/>
      <c r="G256" s="568"/>
      <c r="H256" s="423"/>
      <c r="I256" s="569"/>
      <c r="J256" s="569"/>
      <c r="K256" s="569"/>
      <c r="L256" s="569"/>
      <c r="M256" s="569"/>
      <c r="N256" s="569"/>
      <c r="O256" s="569"/>
      <c r="P256" s="569"/>
      <c r="Q256" s="569"/>
      <c r="R256" s="569"/>
      <c r="S256" s="569"/>
      <c r="T256" s="569"/>
      <c r="U256" s="569"/>
      <c r="V256" s="569"/>
      <c r="W256" s="569"/>
      <c r="X256" s="569"/>
      <c r="Y256" s="425"/>
      <c r="Z256" s="426"/>
      <c r="AA256" s="427"/>
      <c r="AB256" s="426"/>
      <c r="AC256" s="427"/>
      <c r="AD256" s="551"/>
      <c r="AE256" s="428"/>
      <c r="AF256" s="570"/>
    </row>
    <row r="257" spans="1:32" s="413" customFormat="1" ht="28.5" customHeight="1" x14ac:dyDescent="0.25">
      <c r="A257" s="566"/>
      <c r="B257" s="418"/>
      <c r="C257" s="419"/>
      <c r="D257" s="420"/>
      <c r="E257" s="421"/>
      <c r="F257" s="421"/>
      <c r="G257" s="568"/>
      <c r="H257" s="423"/>
      <c r="I257" s="569"/>
      <c r="J257" s="569"/>
      <c r="K257" s="569"/>
      <c r="L257" s="569"/>
      <c r="M257" s="569"/>
      <c r="N257" s="569"/>
      <c r="O257" s="569"/>
      <c r="P257" s="569"/>
      <c r="Q257" s="569"/>
      <c r="R257" s="569"/>
      <c r="S257" s="569"/>
      <c r="T257" s="569"/>
      <c r="U257" s="569"/>
      <c r="V257" s="569"/>
      <c r="W257" s="569"/>
      <c r="X257" s="569"/>
      <c r="Y257" s="425"/>
      <c r="Z257" s="426"/>
      <c r="AA257" s="427"/>
      <c r="AB257" s="426"/>
      <c r="AC257" s="427"/>
      <c r="AD257" s="551"/>
      <c r="AE257" s="428"/>
      <c r="AF257" s="570"/>
    </row>
    <row r="258" spans="1:32" s="413" customFormat="1" ht="28.5" customHeight="1" x14ac:dyDescent="0.25">
      <c r="A258" s="566"/>
      <c r="B258" s="418"/>
      <c r="C258" s="419"/>
      <c r="D258" s="420"/>
      <c r="E258" s="421"/>
      <c r="F258" s="421"/>
      <c r="G258" s="568"/>
      <c r="H258" s="423"/>
      <c r="I258" s="569"/>
      <c r="J258" s="569"/>
      <c r="K258" s="569"/>
      <c r="L258" s="569"/>
      <c r="M258" s="569"/>
      <c r="N258" s="569"/>
      <c r="O258" s="569"/>
      <c r="P258" s="569"/>
      <c r="Q258" s="569"/>
      <c r="R258" s="569"/>
      <c r="S258" s="569"/>
      <c r="T258" s="569"/>
      <c r="U258" s="569"/>
      <c r="V258" s="569"/>
      <c r="W258" s="569"/>
      <c r="X258" s="569"/>
      <c r="Y258" s="425"/>
      <c r="Z258" s="426"/>
      <c r="AA258" s="427"/>
      <c r="AB258" s="426"/>
      <c r="AC258" s="427"/>
      <c r="AD258" s="551"/>
      <c r="AE258" s="428"/>
      <c r="AF258" s="570"/>
    </row>
    <row r="259" spans="1:32" s="413" customFormat="1" ht="28.5" customHeight="1" x14ac:dyDescent="0.25">
      <c r="A259" s="566"/>
      <c r="B259" s="418"/>
      <c r="C259" s="419"/>
      <c r="D259" s="420"/>
      <c r="E259" s="421"/>
      <c r="F259" s="421"/>
      <c r="G259" s="568"/>
      <c r="H259" s="423"/>
      <c r="I259" s="569"/>
      <c r="J259" s="569"/>
      <c r="K259" s="569"/>
      <c r="L259" s="569"/>
      <c r="M259" s="569"/>
      <c r="N259" s="569"/>
      <c r="O259" s="569"/>
      <c r="P259" s="569"/>
      <c r="Q259" s="569"/>
      <c r="R259" s="569"/>
      <c r="S259" s="569"/>
      <c r="T259" s="569"/>
      <c r="U259" s="569"/>
      <c r="V259" s="569"/>
      <c r="W259" s="569"/>
      <c r="X259" s="569"/>
      <c r="Y259" s="425"/>
      <c r="Z259" s="426"/>
      <c r="AA259" s="427"/>
      <c r="AB259" s="426"/>
      <c r="AC259" s="427"/>
      <c r="AD259" s="551"/>
      <c r="AE259" s="428"/>
      <c r="AF259" s="570"/>
    </row>
    <row r="260" spans="1:32" s="413" customFormat="1" ht="28.5" customHeight="1" x14ac:dyDescent="0.25">
      <c r="A260" s="566"/>
      <c r="B260" s="418"/>
      <c r="C260" s="419"/>
      <c r="D260" s="420"/>
      <c r="E260" s="421"/>
      <c r="F260" s="421"/>
      <c r="G260" s="568"/>
      <c r="H260" s="423"/>
      <c r="I260" s="569"/>
      <c r="J260" s="569"/>
      <c r="K260" s="569"/>
      <c r="L260" s="569"/>
      <c r="M260" s="569"/>
      <c r="N260" s="569"/>
      <c r="O260" s="569"/>
      <c r="P260" s="569"/>
      <c r="Q260" s="569"/>
      <c r="R260" s="569"/>
      <c r="S260" s="569"/>
      <c r="T260" s="569"/>
      <c r="U260" s="569"/>
      <c r="V260" s="569"/>
      <c r="W260" s="569"/>
      <c r="X260" s="569"/>
      <c r="Y260" s="425"/>
      <c r="Z260" s="426"/>
      <c r="AA260" s="427"/>
      <c r="AB260" s="426"/>
      <c r="AC260" s="427"/>
      <c r="AD260" s="551"/>
      <c r="AE260" s="428"/>
      <c r="AF260" s="570"/>
    </row>
    <row r="261" spans="1:32" s="413" customFormat="1" ht="28.5" customHeight="1" x14ac:dyDescent="0.25">
      <c r="A261" s="566"/>
      <c r="B261" s="418"/>
      <c r="C261" s="419"/>
      <c r="D261" s="420"/>
      <c r="E261" s="421"/>
      <c r="F261" s="421"/>
      <c r="G261" s="568"/>
      <c r="H261" s="423"/>
      <c r="I261" s="569"/>
      <c r="J261" s="569"/>
      <c r="K261" s="569"/>
      <c r="L261" s="569"/>
      <c r="M261" s="569"/>
      <c r="N261" s="569"/>
      <c r="O261" s="569"/>
      <c r="P261" s="569"/>
      <c r="Q261" s="569"/>
      <c r="R261" s="569"/>
      <c r="S261" s="569"/>
      <c r="T261" s="569"/>
      <c r="U261" s="569"/>
      <c r="V261" s="569"/>
      <c r="W261" s="569"/>
      <c r="X261" s="569"/>
      <c r="Y261" s="425"/>
      <c r="Z261" s="426"/>
      <c r="AA261" s="427"/>
      <c r="AB261" s="426"/>
      <c r="AC261" s="427"/>
      <c r="AD261" s="551"/>
      <c r="AE261" s="428"/>
      <c r="AF261" s="570"/>
    </row>
    <row r="262" spans="1:32" s="413" customFormat="1" ht="28.5" customHeight="1" x14ac:dyDescent="0.25">
      <c r="A262" s="566"/>
      <c r="B262" s="418"/>
      <c r="C262" s="419"/>
      <c r="D262" s="420"/>
      <c r="E262" s="421"/>
      <c r="F262" s="421"/>
      <c r="G262" s="568"/>
      <c r="H262" s="423"/>
      <c r="I262" s="569"/>
      <c r="J262" s="569"/>
      <c r="K262" s="569"/>
      <c r="L262" s="569"/>
      <c r="M262" s="569"/>
      <c r="N262" s="569"/>
      <c r="O262" s="569"/>
      <c r="P262" s="569"/>
      <c r="Q262" s="569"/>
      <c r="R262" s="569"/>
      <c r="S262" s="569"/>
      <c r="T262" s="569"/>
      <c r="U262" s="569"/>
      <c r="V262" s="569"/>
      <c r="W262" s="569"/>
      <c r="X262" s="569"/>
      <c r="Y262" s="425"/>
      <c r="Z262" s="426"/>
      <c r="AA262" s="427"/>
      <c r="AB262" s="426"/>
      <c r="AC262" s="427"/>
      <c r="AD262" s="551"/>
      <c r="AE262" s="428"/>
      <c r="AF262" s="570"/>
    </row>
    <row r="263" spans="1:32" s="413" customFormat="1" ht="28.5" customHeight="1" x14ac:dyDescent="0.25">
      <c r="A263" s="566"/>
      <c r="B263" s="418"/>
      <c r="C263" s="419"/>
      <c r="D263" s="420"/>
      <c r="E263" s="421"/>
      <c r="F263" s="421"/>
      <c r="G263" s="568"/>
      <c r="H263" s="423"/>
      <c r="I263" s="569"/>
      <c r="J263" s="569"/>
      <c r="K263" s="569"/>
      <c r="L263" s="569"/>
      <c r="M263" s="569"/>
      <c r="N263" s="569"/>
      <c r="O263" s="569"/>
      <c r="P263" s="569"/>
      <c r="Q263" s="569"/>
      <c r="R263" s="569"/>
      <c r="S263" s="569"/>
      <c r="T263" s="569"/>
      <c r="U263" s="569"/>
      <c r="V263" s="569"/>
      <c r="W263" s="569"/>
      <c r="X263" s="569"/>
      <c r="Y263" s="425"/>
      <c r="Z263" s="426"/>
      <c r="AA263" s="427"/>
      <c r="AB263" s="426"/>
      <c r="AC263" s="427"/>
      <c r="AD263" s="551"/>
      <c r="AE263" s="428"/>
      <c r="AF263" s="570"/>
    </row>
    <row r="264" spans="1:32" s="413" customFormat="1" ht="28.5" customHeight="1" x14ac:dyDescent="0.25">
      <c r="A264" s="566"/>
      <c r="B264" s="418"/>
      <c r="C264" s="419"/>
      <c r="D264" s="420"/>
      <c r="E264" s="421"/>
      <c r="F264" s="421"/>
      <c r="G264" s="568"/>
      <c r="H264" s="423"/>
      <c r="I264" s="569"/>
      <c r="J264" s="569"/>
      <c r="K264" s="569"/>
      <c r="L264" s="569"/>
      <c r="M264" s="569"/>
      <c r="N264" s="569"/>
      <c r="O264" s="569"/>
      <c r="P264" s="569"/>
      <c r="Q264" s="569"/>
      <c r="R264" s="569"/>
      <c r="S264" s="569"/>
      <c r="T264" s="569"/>
      <c r="U264" s="569"/>
      <c r="V264" s="569"/>
      <c r="W264" s="569"/>
      <c r="X264" s="569"/>
      <c r="Y264" s="425"/>
      <c r="Z264" s="426"/>
      <c r="AA264" s="427"/>
      <c r="AB264" s="426"/>
      <c r="AC264" s="427"/>
      <c r="AD264" s="551"/>
      <c r="AE264" s="428"/>
      <c r="AF264" s="570"/>
    </row>
    <row r="265" spans="1:32" s="413" customFormat="1" ht="28.5" customHeight="1" x14ac:dyDescent="0.25">
      <c r="A265" s="566"/>
      <c r="B265" s="418"/>
      <c r="C265" s="419"/>
      <c r="D265" s="420"/>
      <c r="E265" s="421"/>
      <c r="F265" s="421"/>
      <c r="G265" s="568"/>
      <c r="H265" s="423"/>
      <c r="I265" s="569"/>
      <c r="J265" s="569"/>
      <c r="K265" s="569"/>
      <c r="L265" s="569"/>
      <c r="M265" s="569"/>
      <c r="N265" s="569"/>
      <c r="O265" s="569"/>
      <c r="P265" s="569"/>
      <c r="Q265" s="569"/>
      <c r="R265" s="569"/>
      <c r="S265" s="569"/>
      <c r="T265" s="569"/>
      <c r="U265" s="569"/>
      <c r="V265" s="569"/>
      <c r="W265" s="569"/>
      <c r="X265" s="569"/>
      <c r="Y265" s="425"/>
      <c r="Z265" s="426"/>
      <c r="AA265" s="427"/>
      <c r="AB265" s="426"/>
      <c r="AC265" s="427"/>
      <c r="AD265" s="551"/>
      <c r="AE265" s="428"/>
      <c r="AF265" s="570"/>
    </row>
    <row r="266" spans="1:32" s="413" customFormat="1" ht="28.5" customHeight="1" x14ac:dyDescent="0.25">
      <c r="A266" s="566"/>
      <c r="B266" s="418"/>
      <c r="C266" s="419"/>
      <c r="D266" s="420"/>
      <c r="E266" s="421"/>
      <c r="F266" s="421"/>
      <c r="G266" s="568"/>
      <c r="H266" s="423"/>
      <c r="I266" s="569"/>
      <c r="J266" s="569"/>
      <c r="K266" s="569"/>
      <c r="L266" s="569"/>
      <c r="M266" s="569"/>
      <c r="N266" s="569"/>
      <c r="O266" s="569"/>
      <c r="P266" s="569"/>
      <c r="Q266" s="569"/>
      <c r="R266" s="569"/>
      <c r="S266" s="569"/>
      <c r="T266" s="569"/>
      <c r="U266" s="569"/>
      <c r="V266" s="569"/>
      <c r="W266" s="569"/>
      <c r="X266" s="569"/>
      <c r="Y266" s="425"/>
      <c r="Z266" s="426"/>
      <c r="AA266" s="427"/>
      <c r="AB266" s="426"/>
      <c r="AC266" s="427"/>
      <c r="AD266" s="551"/>
      <c r="AE266" s="428"/>
      <c r="AF266" s="570"/>
    </row>
    <row r="267" spans="1:32" s="413" customFormat="1" ht="28.5" customHeight="1" x14ac:dyDescent="0.25">
      <c r="A267" s="566"/>
      <c r="B267" s="418"/>
      <c r="C267" s="419"/>
      <c r="D267" s="420"/>
      <c r="E267" s="421"/>
      <c r="F267" s="421"/>
      <c r="G267" s="568"/>
      <c r="H267" s="423"/>
      <c r="I267" s="569"/>
      <c r="J267" s="569"/>
      <c r="K267" s="569"/>
      <c r="L267" s="569"/>
      <c r="M267" s="569"/>
      <c r="N267" s="569"/>
      <c r="O267" s="569"/>
      <c r="P267" s="569"/>
      <c r="Q267" s="569"/>
      <c r="R267" s="569"/>
      <c r="S267" s="569"/>
      <c r="T267" s="569"/>
      <c r="U267" s="569"/>
      <c r="V267" s="569"/>
      <c r="W267" s="569"/>
      <c r="X267" s="569"/>
      <c r="Y267" s="425"/>
      <c r="Z267" s="426"/>
      <c r="AA267" s="427"/>
      <c r="AB267" s="426"/>
      <c r="AC267" s="427"/>
      <c r="AD267" s="551"/>
      <c r="AE267" s="428"/>
      <c r="AF267" s="570"/>
    </row>
    <row r="268" spans="1:32" s="413" customFormat="1" ht="28.5" customHeight="1" x14ac:dyDescent="0.25">
      <c r="A268" s="566"/>
      <c r="B268" s="418"/>
      <c r="C268" s="419"/>
      <c r="D268" s="420"/>
      <c r="E268" s="421"/>
      <c r="F268" s="421"/>
      <c r="G268" s="568"/>
      <c r="H268" s="423"/>
      <c r="I268" s="569"/>
      <c r="J268" s="569"/>
      <c r="K268" s="569"/>
      <c r="L268" s="569"/>
      <c r="M268" s="569"/>
      <c r="N268" s="569"/>
      <c r="O268" s="569"/>
      <c r="P268" s="569"/>
      <c r="Q268" s="569"/>
      <c r="R268" s="569"/>
      <c r="S268" s="569"/>
      <c r="T268" s="569"/>
      <c r="U268" s="569"/>
      <c r="V268" s="569"/>
      <c r="W268" s="569"/>
      <c r="X268" s="569"/>
      <c r="Y268" s="425"/>
      <c r="Z268" s="426"/>
      <c r="AA268" s="427"/>
      <c r="AB268" s="426"/>
      <c r="AC268" s="427"/>
      <c r="AD268" s="551"/>
      <c r="AE268" s="428"/>
      <c r="AF268" s="570"/>
    </row>
    <row r="269" spans="1:32" s="413" customFormat="1" ht="28.5" customHeight="1" x14ac:dyDescent="0.25">
      <c r="A269" s="566"/>
      <c r="B269" s="418"/>
      <c r="C269" s="419"/>
      <c r="D269" s="420"/>
      <c r="E269" s="421"/>
      <c r="F269" s="421"/>
      <c r="G269" s="568"/>
      <c r="H269" s="423"/>
      <c r="I269" s="569"/>
      <c r="J269" s="569"/>
      <c r="K269" s="569"/>
      <c r="L269" s="569"/>
      <c r="M269" s="569"/>
      <c r="N269" s="569"/>
      <c r="O269" s="569"/>
      <c r="P269" s="569"/>
      <c r="Q269" s="569"/>
      <c r="R269" s="569"/>
      <c r="S269" s="569"/>
      <c r="T269" s="569"/>
      <c r="U269" s="569"/>
      <c r="V269" s="569"/>
      <c r="W269" s="569"/>
      <c r="X269" s="569"/>
      <c r="Y269" s="425"/>
      <c r="Z269" s="426"/>
      <c r="AA269" s="427"/>
      <c r="AB269" s="426"/>
      <c r="AC269" s="427"/>
      <c r="AD269" s="551"/>
      <c r="AE269" s="428"/>
      <c r="AF269" s="570"/>
    </row>
    <row r="270" spans="1:32" s="413" customFormat="1" ht="28.5" customHeight="1" x14ac:dyDescent="0.25">
      <c r="A270" s="566"/>
      <c r="B270" s="418"/>
      <c r="C270" s="419"/>
      <c r="D270" s="420"/>
      <c r="E270" s="421"/>
      <c r="F270" s="421"/>
      <c r="G270" s="568"/>
      <c r="H270" s="423"/>
      <c r="I270" s="569"/>
      <c r="J270" s="569"/>
      <c r="K270" s="569"/>
      <c r="L270" s="569"/>
      <c r="M270" s="569"/>
      <c r="N270" s="569"/>
      <c r="O270" s="569"/>
      <c r="P270" s="569"/>
      <c r="Q270" s="569"/>
      <c r="R270" s="569"/>
      <c r="S270" s="569"/>
      <c r="T270" s="569"/>
      <c r="U270" s="569"/>
      <c r="V270" s="569"/>
      <c r="W270" s="569"/>
      <c r="X270" s="569"/>
      <c r="Y270" s="425"/>
      <c r="Z270" s="426"/>
      <c r="AA270" s="427"/>
      <c r="AB270" s="426"/>
      <c r="AC270" s="427"/>
      <c r="AD270" s="551"/>
      <c r="AE270" s="428"/>
      <c r="AF270" s="570"/>
    </row>
    <row r="271" spans="1:32" s="413" customFormat="1" ht="28.5" customHeight="1" x14ac:dyDescent="0.25">
      <c r="A271" s="566"/>
      <c r="B271" s="418"/>
      <c r="C271" s="419"/>
      <c r="D271" s="420"/>
      <c r="E271" s="421"/>
      <c r="F271" s="421"/>
      <c r="G271" s="568"/>
      <c r="H271" s="423"/>
      <c r="I271" s="569"/>
      <c r="J271" s="569"/>
      <c r="K271" s="569"/>
      <c r="L271" s="569"/>
      <c r="M271" s="569"/>
      <c r="N271" s="569"/>
      <c r="O271" s="569"/>
      <c r="P271" s="569"/>
      <c r="Q271" s="569"/>
      <c r="R271" s="569"/>
      <c r="S271" s="569"/>
      <c r="T271" s="569"/>
      <c r="U271" s="569"/>
      <c r="V271" s="569"/>
      <c r="W271" s="569"/>
      <c r="X271" s="569"/>
      <c r="Y271" s="425"/>
      <c r="Z271" s="426"/>
      <c r="AA271" s="427"/>
      <c r="AB271" s="426"/>
      <c r="AC271" s="427"/>
      <c r="AD271" s="551"/>
      <c r="AE271" s="428"/>
      <c r="AF271" s="570"/>
    </row>
    <row r="272" spans="1:32" s="413" customFormat="1" ht="28.5" customHeight="1" x14ac:dyDescent="0.25">
      <c r="A272" s="566"/>
      <c r="B272" s="418"/>
      <c r="C272" s="419"/>
      <c r="D272" s="420"/>
      <c r="E272" s="421"/>
      <c r="F272" s="421"/>
      <c r="G272" s="568"/>
      <c r="H272" s="423"/>
      <c r="I272" s="569"/>
      <c r="J272" s="569"/>
      <c r="K272" s="569"/>
      <c r="L272" s="569"/>
      <c r="M272" s="569"/>
      <c r="N272" s="569"/>
      <c r="O272" s="569"/>
      <c r="P272" s="569"/>
      <c r="Q272" s="569"/>
      <c r="R272" s="569"/>
      <c r="S272" s="569"/>
      <c r="T272" s="569"/>
      <c r="U272" s="569"/>
      <c r="V272" s="569"/>
      <c r="W272" s="569"/>
      <c r="X272" s="569"/>
      <c r="Y272" s="425"/>
      <c r="Z272" s="426"/>
      <c r="AA272" s="427"/>
      <c r="AB272" s="426"/>
      <c r="AC272" s="427"/>
      <c r="AD272" s="551"/>
      <c r="AE272" s="428"/>
      <c r="AF272" s="570"/>
    </row>
    <row r="273" spans="1:32" s="413" customFormat="1" ht="28.5" customHeight="1" x14ac:dyDescent="0.25">
      <c r="A273" s="566"/>
      <c r="B273" s="418"/>
      <c r="C273" s="419"/>
      <c r="D273" s="420"/>
      <c r="E273" s="421"/>
      <c r="F273" s="421"/>
      <c r="G273" s="568"/>
      <c r="H273" s="423"/>
      <c r="I273" s="569"/>
      <c r="J273" s="569"/>
      <c r="K273" s="569"/>
      <c r="L273" s="569"/>
      <c r="M273" s="569"/>
      <c r="N273" s="569"/>
      <c r="O273" s="569"/>
      <c r="P273" s="569"/>
      <c r="Q273" s="569"/>
      <c r="R273" s="569"/>
      <c r="S273" s="569"/>
      <c r="T273" s="569"/>
      <c r="U273" s="569"/>
      <c r="V273" s="569"/>
      <c r="W273" s="569"/>
      <c r="X273" s="569"/>
      <c r="Y273" s="425"/>
      <c r="Z273" s="426"/>
      <c r="AA273" s="427"/>
      <c r="AB273" s="426"/>
      <c r="AC273" s="427"/>
      <c r="AD273" s="551"/>
      <c r="AE273" s="428"/>
      <c r="AF273" s="570"/>
    </row>
    <row r="274" spans="1:32" s="413" customFormat="1" ht="28.5" customHeight="1" x14ac:dyDescent="0.25">
      <c r="A274" s="566"/>
      <c r="B274" s="418"/>
      <c r="C274" s="419"/>
      <c r="D274" s="420"/>
      <c r="E274" s="421"/>
      <c r="F274" s="421"/>
      <c r="G274" s="568"/>
      <c r="H274" s="423"/>
      <c r="I274" s="569"/>
      <c r="J274" s="569"/>
      <c r="K274" s="569"/>
      <c r="L274" s="569"/>
      <c r="M274" s="569"/>
      <c r="N274" s="569"/>
      <c r="O274" s="569"/>
      <c r="P274" s="569"/>
      <c r="Q274" s="569"/>
      <c r="R274" s="569"/>
      <c r="S274" s="569"/>
      <c r="T274" s="569"/>
      <c r="U274" s="569"/>
      <c r="V274" s="569"/>
      <c r="W274" s="569"/>
      <c r="X274" s="569"/>
      <c r="Y274" s="425"/>
      <c r="Z274" s="426"/>
      <c r="AA274" s="427"/>
      <c r="AB274" s="426"/>
      <c r="AC274" s="427"/>
      <c r="AD274" s="551"/>
      <c r="AE274" s="428"/>
      <c r="AF274" s="570"/>
    </row>
    <row r="275" spans="1:32" s="413" customFormat="1" ht="28.5" customHeight="1" x14ac:dyDescent="0.25">
      <c r="A275" s="566"/>
      <c r="B275" s="418"/>
      <c r="C275" s="419"/>
      <c r="D275" s="420"/>
      <c r="E275" s="421"/>
      <c r="F275" s="421"/>
      <c r="G275" s="568"/>
      <c r="H275" s="423"/>
      <c r="I275" s="569"/>
      <c r="J275" s="569"/>
      <c r="K275" s="569"/>
      <c r="L275" s="569"/>
      <c r="M275" s="569"/>
      <c r="N275" s="569"/>
      <c r="O275" s="569"/>
      <c r="P275" s="569"/>
      <c r="Q275" s="569"/>
      <c r="R275" s="569"/>
      <c r="S275" s="569"/>
      <c r="T275" s="569"/>
      <c r="U275" s="569"/>
      <c r="V275" s="569"/>
      <c r="W275" s="569"/>
      <c r="X275" s="569"/>
      <c r="Y275" s="425"/>
      <c r="Z275" s="426"/>
      <c r="AA275" s="427"/>
      <c r="AB275" s="426"/>
      <c r="AC275" s="427"/>
      <c r="AD275" s="551"/>
      <c r="AE275" s="428"/>
      <c r="AF275" s="570"/>
    </row>
    <row r="276" spans="1:32" s="413" customFormat="1" ht="28.5" customHeight="1" x14ac:dyDescent="0.25">
      <c r="A276" s="566"/>
      <c r="B276" s="418"/>
      <c r="C276" s="419"/>
      <c r="D276" s="420"/>
      <c r="E276" s="421"/>
      <c r="F276" s="421"/>
      <c r="G276" s="568"/>
      <c r="H276" s="423"/>
      <c r="I276" s="569"/>
      <c r="J276" s="569"/>
      <c r="K276" s="569"/>
      <c r="L276" s="569"/>
      <c r="M276" s="569"/>
      <c r="N276" s="569"/>
      <c r="O276" s="569"/>
      <c r="P276" s="569"/>
      <c r="Q276" s="569"/>
      <c r="R276" s="569"/>
      <c r="S276" s="569"/>
      <c r="T276" s="569"/>
      <c r="U276" s="569"/>
      <c r="V276" s="569"/>
      <c r="W276" s="569"/>
      <c r="X276" s="569"/>
      <c r="Y276" s="425"/>
      <c r="Z276" s="426"/>
      <c r="AA276" s="427"/>
      <c r="AB276" s="426"/>
      <c r="AC276" s="427"/>
      <c r="AD276" s="551"/>
      <c r="AE276" s="428"/>
      <c r="AF276" s="570"/>
    </row>
    <row r="277" spans="1:32" s="413" customFormat="1" ht="28.5" customHeight="1" x14ac:dyDescent="0.25">
      <c r="A277" s="566"/>
      <c r="B277" s="418"/>
      <c r="C277" s="419"/>
      <c r="D277" s="420"/>
      <c r="E277" s="421"/>
      <c r="F277" s="421"/>
      <c r="G277" s="568"/>
      <c r="H277" s="423"/>
      <c r="I277" s="569"/>
      <c r="J277" s="569"/>
      <c r="K277" s="569"/>
      <c r="L277" s="569"/>
      <c r="M277" s="569"/>
      <c r="N277" s="569"/>
      <c r="O277" s="569"/>
      <c r="P277" s="569"/>
      <c r="Q277" s="569"/>
      <c r="R277" s="569"/>
      <c r="S277" s="569"/>
      <c r="T277" s="569"/>
      <c r="U277" s="569"/>
      <c r="V277" s="569"/>
      <c r="W277" s="569"/>
      <c r="X277" s="569"/>
      <c r="Y277" s="425"/>
      <c r="Z277" s="426"/>
      <c r="AA277" s="427"/>
      <c r="AB277" s="426"/>
      <c r="AC277" s="427"/>
      <c r="AD277" s="551"/>
      <c r="AE277" s="428"/>
      <c r="AF277" s="570"/>
    </row>
    <row r="278" spans="1:32" s="413" customFormat="1" ht="28.5" customHeight="1" x14ac:dyDescent="0.25">
      <c r="A278" s="566"/>
      <c r="B278" s="418"/>
      <c r="C278" s="419"/>
      <c r="D278" s="420"/>
      <c r="E278" s="421"/>
      <c r="F278" s="421"/>
      <c r="G278" s="568"/>
      <c r="H278" s="423"/>
      <c r="I278" s="569"/>
      <c r="J278" s="569"/>
      <c r="K278" s="569"/>
      <c r="L278" s="569"/>
      <c r="M278" s="569"/>
      <c r="N278" s="569"/>
      <c r="O278" s="569"/>
      <c r="P278" s="569"/>
      <c r="Q278" s="569"/>
      <c r="R278" s="569"/>
      <c r="S278" s="569"/>
      <c r="T278" s="569"/>
      <c r="U278" s="569"/>
      <c r="V278" s="569"/>
      <c r="W278" s="569"/>
      <c r="X278" s="569"/>
      <c r="Y278" s="425"/>
      <c r="Z278" s="426"/>
      <c r="AA278" s="427"/>
      <c r="AB278" s="426"/>
      <c r="AC278" s="427"/>
      <c r="AD278" s="551"/>
      <c r="AE278" s="428"/>
      <c r="AF278" s="570"/>
    </row>
    <row r="279" spans="1:32" s="413" customFormat="1" ht="28.5" customHeight="1" x14ac:dyDescent="0.25">
      <c r="A279" s="566"/>
      <c r="B279" s="418"/>
      <c r="C279" s="419"/>
      <c r="D279" s="420"/>
      <c r="E279" s="421"/>
      <c r="F279" s="421"/>
      <c r="G279" s="568"/>
      <c r="H279" s="423"/>
      <c r="I279" s="569"/>
      <c r="J279" s="569"/>
      <c r="K279" s="569"/>
      <c r="L279" s="569"/>
      <c r="M279" s="569"/>
      <c r="N279" s="569"/>
      <c r="O279" s="569"/>
      <c r="P279" s="569"/>
      <c r="Q279" s="569"/>
      <c r="R279" s="569"/>
      <c r="S279" s="569"/>
      <c r="T279" s="569"/>
      <c r="U279" s="569"/>
      <c r="V279" s="569"/>
      <c r="W279" s="569"/>
      <c r="X279" s="569"/>
      <c r="Y279" s="425"/>
      <c r="Z279" s="426"/>
      <c r="AA279" s="427"/>
      <c r="AB279" s="426"/>
      <c r="AC279" s="427"/>
      <c r="AD279" s="551"/>
      <c r="AE279" s="428"/>
      <c r="AF279" s="570"/>
    </row>
    <row r="280" spans="1:32" s="413" customFormat="1" ht="28.5" customHeight="1" x14ac:dyDescent="0.25">
      <c r="A280" s="566"/>
      <c r="B280" s="418"/>
      <c r="C280" s="419"/>
      <c r="D280" s="420"/>
      <c r="E280" s="421"/>
      <c r="F280" s="421"/>
      <c r="G280" s="568"/>
      <c r="H280" s="423"/>
      <c r="I280" s="569"/>
      <c r="J280" s="569"/>
      <c r="K280" s="569"/>
      <c r="L280" s="569"/>
      <c r="M280" s="569"/>
      <c r="N280" s="569"/>
      <c r="O280" s="569"/>
      <c r="P280" s="569"/>
      <c r="Q280" s="569"/>
      <c r="R280" s="569"/>
      <c r="S280" s="569"/>
      <c r="T280" s="569"/>
      <c r="U280" s="569"/>
      <c r="V280" s="569"/>
      <c r="W280" s="569"/>
      <c r="X280" s="569"/>
      <c r="Y280" s="425"/>
      <c r="Z280" s="426"/>
      <c r="AA280" s="427"/>
      <c r="AB280" s="426"/>
      <c r="AC280" s="427"/>
      <c r="AD280" s="551"/>
      <c r="AE280" s="428"/>
      <c r="AF280" s="570"/>
    </row>
    <row r="281" spans="1:32" s="413" customFormat="1" ht="28.5" customHeight="1" x14ac:dyDescent="0.25">
      <c r="A281" s="566"/>
      <c r="B281" s="418"/>
      <c r="C281" s="419"/>
      <c r="D281" s="420"/>
      <c r="E281" s="421"/>
      <c r="F281" s="421"/>
      <c r="G281" s="568"/>
      <c r="H281" s="423"/>
      <c r="I281" s="569"/>
      <c r="J281" s="569"/>
      <c r="K281" s="569"/>
      <c r="L281" s="569"/>
      <c r="M281" s="569"/>
      <c r="N281" s="569"/>
      <c r="O281" s="569"/>
      <c r="P281" s="569"/>
      <c r="Q281" s="569"/>
      <c r="R281" s="569"/>
      <c r="S281" s="569"/>
      <c r="T281" s="569"/>
      <c r="U281" s="569"/>
      <c r="V281" s="569"/>
      <c r="W281" s="569"/>
      <c r="X281" s="569"/>
      <c r="Y281" s="425"/>
      <c r="Z281" s="426"/>
      <c r="AA281" s="427"/>
      <c r="AB281" s="426"/>
      <c r="AC281" s="427"/>
      <c r="AD281" s="551"/>
      <c r="AE281" s="428"/>
      <c r="AF281" s="570"/>
    </row>
    <row r="282" spans="1:32" s="413" customFormat="1" ht="28.5" customHeight="1" x14ac:dyDescent="0.25">
      <c r="A282" s="566"/>
      <c r="B282" s="418"/>
      <c r="C282" s="419"/>
      <c r="D282" s="420"/>
      <c r="E282" s="421"/>
      <c r="F282" s="421"/>
      <c r="G282" s="568"/>
      <c r="H282" s="423"/>
      <c r="I282" s="569"/>
      <c r="J282" s="569"/>
      <c r="K282" s="569"/>
      <c r="L282" s="569"/>
      <c r="M282" s="569"/>
      <c r="N282" s="569"/>
      <c r="O282" s="569"/>
      <c r="P282" s="569"/>
      <c r="Q282" s="569"/>
      <c r="R282" s="569"/>
      <c r="S282" s="569"/>
      <c r="T282" s="569"/>
      <c r="U282" s="569"/>
      <c r="V282" s="569"/>
      <c r="W282" s="569"/>
      <c r="X282" s="569"/>
      <c r="Y282" s="425"/>
      <c r="Z282" s="426"/>
      <c r="AA282" s="427"/>
      <c r="AB282" s="426"/>
      <c r="AC282" s="427"/>
      <c r="AD282" s="551"/>
      <c r="AE282" s="428"/>
      <c r="AF282" s="570"/>
    </row>
    <row r="283" spans="1:32" s="413" customFormat="1" ht="28.5" customHeight="1" x14ac:dyDescent="0.25">
      <c r="A283" s="566"/>
      <c r="B283" s="418"/>
      <c r="C283" s="419"/>
      <c r="D283" s="420"/>
      <c r="E283" s="421"/>
      <c r="F283" s="421"/>
      <c r="G283" s="568"/>
      <c r="H283" s="423"/>
      <c r="I283" s="569"/>
      <c r="J283" s="569"/>
      <c r="K283" s="569"/>
      <c r="L283" s="569"/>
      <c r="M283" s="569"/>
      <c r="N283" s="569"/>
      <c r="O283" s="569"/>
      <c r="P283" s="569"/>
      <c r="Q283" s="569"/>
      <c r="R283" s="569"/>
      <c r="S283" s="569"/>
      <c r="T283" s="569"/>
      <c r="U283" s="569"/>
      <c r="V283" s="569"/>
      <c r="W283" s="569"/>
      <c r="X283" s="569"/>
      <c r="Y283" s="425"/>
      <c r="Z283" s="426"/>
      <c r="AA283" s="427"/>
      <c r="AB283" s="426"/>
      <c r="AC283" s="427"/>
      <c r="AD283" s="551"/>
      <c r="AE283" s="428"/>
      <c r="AF283" s="570"/>
    </row>
    <row r="284" spans="1:32" s="413" customFormat="1" ht="28.5" customHeight="1" x14ac:dyDescent="0.25">
      <c r="A284" s="566"/>
      <c r="B284" s="418"/>
      <c r="C284" s="419"/>
      <c r="D284" s="420"/>
      <c r="E284" s="421"/>
      <c r="F284" s="421"/>
      <c r="G284" s="568"/>
      <c r="H284" s="423"/>
      <c r="I284" s="569"/>
      <c r="J284" s="569"/>
      <c r="K284" s="569"/>
      <c r="L284" s="569"/>
      <c r="M284" s="569"/>
      <c r="N284" s="569"/>
      <c r="O284" s="569"/>
      <c r="P284" s="569"/>
      <c r="Q284" s="569"/>
      <c r="R284" s="569"/>
      <c r="S284" s="569"/>
      <c r="T284" s="569"/>
      <c r="U284" s="569"/>
      <c r="V284" s="569"/>
      <c r="W284" s="569"/>
      <c r="X284" s="569"/>
      <c r="Y284" s="425"/>
      <c r="Z284" s="426"/>
      <c r="AA284" s="427"/>
      <c r="AB284" s="426"/>
      <c r="AC284" s="427"/>
      <c r="AD284" s="551"/>
      <c r="AE284" s="428"/>
      <c r="AF284" s="570"/>
    </row>
    <row r="285" spans="1:32" s="413" customFormat="1" ht="28.5" customHeight="1" x14ac:dyDescent="0.25">
      <c r="A285" s="566"/>
      <c r="B285" s="418"/>
      <c r="C285" s="419"/>
      <c r="D285" s="420"/>
      <c r="E285" s="421"/>
      <c r="F285" s="421"/>
      <c r="G285" s="568"/>
      <c r="H285" s="423"/>
      <c r="I285" s="569"/>
      <c r="J285" s="569"/>
      <c r="K285" s="569"/>
      <c r="L285" s="569"/>
      <c r="M285" s="569"/>
      <c r="N285" s="569"/>
      <c r="O285" s="569"/>
      <c r="P285" s="569"/>
      <c r="Q285" s="569"/>
      <c r="R285" s="569"/>
      <c r="S285" s="569"/>
      <c r="T285" s="569"/>
      <c r="U285" s="569"/>
      <c r="V285" s="569"/>
      <c r="W285" s="569"/>
      <c r="X285" s="569"/>
      <c r="Y285" s="425"/>
      <c r="Z285" s="426"/>
      <c r="AA285" s="427"/>
      <c r="AB285" s="426"/>
      <c r="AC285" s="427"/>
      <c r="AD285" s="551"/>
      <c r="AE285" s="428"/>
      <c r="AF285" s="570"/>
    </row>
    <row r="286" spans="1:32" s="413" customFormat="1" ht="28.5" customHeight="1" x14ac:dyDescent="0.25">
      <c r="A286" s="566"/>
      <c r="B286" s="418"/>
      <c r="C286" s="419"/>
      <c r="D286" s="420"/>
      <c r="E286" s="421"/>
      <c r="F286" s="421"/>
      <c r="G286" s="568"/>
      <c r="H286" s="423"/>
      <c r="I286" s="569"/>
      <c r="J286" s="569"/>
      <c r="K286" s="569"/>
      <c r="L286" s="569"/>
      <c r="M286" s="569"/>
      <c r="N286" s="569"/>
      <c r="O286" s="569"/>
      <c r="P286" s="569"/>
      <c r="Q286" s="569"/>
      <c r="R286" s="569"/>
      <c r="S286" s="569"/>
      <c r="T286" s="569"/>
      <c r="U286" s="569"/>
      <c r="V286" s="569"/>
      <c r="W286" s="569"/>
      <c r="X286" s="569"/>
      <c r="Y286" s="425"/>
      <c r="Z286" s="426"/>
      <c r="AA286" s="427"/>
      <c r="AB286" s="426"/>
      <c r="AC286" s="427"/>
      <c r="AD286" s="551"/>
      <c r="AE286" s="428"/>
      <c r="AF286" s="570"/>
    </row>
    <row r="287" spans="1:32" s="413" customFormat="1" ht="28.5" customHeight="1" x14ac:dyDescent="0.25">
      <c r="A287" s="566"/>
      <c r="B287" s="418"/>
      <c r="C287" s="419"/>
      <c r="D287" s="420"/>
      <c r="E287" s="421"/>
      <c r="F287" s="421"/>
      <c r="G287" s="568"/>
      <c r="H287" s="423"/>
      <c r="I287" s="569"/>
      <c r="J287" s="569"/>
      <c r="K287" s="569"/>
      <c r="L287" s="569"/>
      <c r="M287" s="569"/>
      <c r="N287" s="569"/>
      <c r="O287" s="569"/>
      <c r="P287" s="569"/>
      <c r="Q287" s="569"/>
      <c r="R287" s="569"/>
      <c r="S287" s="569"/>
      <c r="T287" s="569"/>
      <c r="U287" s="569"/>
      <c r="V287" s="569"/>
      <c r="W287" s="569"/>
      <c r="X287" s="569"/>
      <c r="Y287" s="425"/>
      <c r="Z287" s="426"/>
      <c r="AA287" s="427"/>
      <c r="AB287" s="426"/>
      <c r="AC287" s="427"/>
      <c r="AD287" s="551"/>
      <c r="AE287" s="428"/>
      <c r="AF287" s="570"/>
    </row>
    <row r="288" spans="1:32" s="413" customFormat="1" ht="28.5" customHeight="1" x14ac:dyDescent="0.25">
      <c r="A288" s="566"/>
      <c r="B288" s="418"/>
      <c r="C288" s="419"/>
      <c r="D288" s="420"/>
      <c r="E288" s="421"/>
      <c r="F288" s="421"/>
      <c r="G288" s="568"/>
      <c r="H288" s="423"/>
      <c r="I288" s="569"/>
      <c r="J288" s="569"/>
      <c r="K288" s="569"/>
      <c r="L288" s="569"/>
      <c r="M288" s="569"/>
      <c r="N288" s="569"/>
      <c r="O288" s="569"/>
      <c r="P288" s="569"/>
      <c r="Q288" s="569"/>
      <c r="R288" s="569"/>
      <c r="S288" s="569"/>
      <c r="T288" s="569"/>
      <c r="U288" s="569"/>
      <c r="V288" s="569"/>
      <c r="W288" s="569"/>
      <c r="X288" s="569"/>
      <c r="Y288" s="425"/>
      <c r="Z288" s="426"/>
      <c r="AA288" s="427"/>
      <c r="AB288" s="426"/>
      <c r="AC288" s="427"/>
      <c r="AD288" s="551"/>
      <c r="AE288" s="428"/>
      <c r="AF288" s="570"/>
    </row>
    <row r="289" spans="1:32" s="413" customFormat="1" ht="28.5" customHeight="1" x14ac:dyDescent="0.25">
      <c r="A289" s="566"/>
      <c r="B289" s="418"/>
      <c r="C289" s="419"/>
      <c r="D289" s="420"/>
      <c r="E289" s="421"/>
      <c r="F289" s="421"/>
      <c r="G289" s="568"/>
      <c r="H289" s="423"/>
      <c r="I289" s="569"/>
      <c r="J289" s="569"/>
      <c r="K289" s="569"/>
      <c r="L289" s="569"/>
      <c r="M289" s="569"/>
      <c r="N289" s="569"/>
      <c r="O289" s="569"/>
      <c r="P289" s="569"/>
      <c r="Q289" s="569"/>
      <c r="R289" s="569"/>
      <c r="S289" s="569"/>
      <c r="T289" s="569"/>
      <c r="U289" s="569"/>
      <c r="V289" s="569"/>
      <c r="W289" s="569"/>
      <c r="X289" s="569"/>
      <c r="Y289" s="425"/>
      <c r="Z289" s="426"/>
      <c r="AA289" s="427"/>
      <c r="AB289" s="426"/>
      <c r="AC289" s="427"/>
      <c r="AD289" s="551"/>
      <c r="AE289" s="428"/>
      <c r="AF289" s="570"/>
    </row>
    <row r="290" spans="1:32" s="413" customFormat="1" ht="28.5" customHeight="1" x14ac:dyDescent="0.25">
      <c r="A290" s="566"/>
      <c r="B290" s="418"/>
      <c r="C290" s="419"/>
      <c r="D290" s="420"/>
      <c r="E290" s="421"/>
      <c r="F290" s="421"/>
      <c r="G290" s="568"/>
      <c r="H290" s="423"/>
      <c r="I290" s="569"/>
      <c r="J290" s="569"/>
      <c r="K290" s="569"/>
      <c r="L290" s="569"/>
      <c r="M290" s="569"/>
      <c r="N290" s="569"/>
      <c r="O290" s="569"/>
      <c r="P290" s="569"/>
      <c r="Q290" s="569"/>
      <c r="R290" s="569"/>
      <c r="S290" s="569"/>
      <c r="T290" s="569"/>
      <c r="U290" s="569"/>
      <c r="V290" s="569"/>
      <c r="W290" s="569"/>
      <c r="X290" s="569"/>
      <c r="Y290" s="425"/>
      <c r="Z290" s="426"/>
      <c r="AA290" s="427"/>
      <c r="AB290" s="426"/>
      <c r="AC290" s="427"/>
      <c r="AD290" s="551"/>
      <c r="AE290" s="428"/>
      <c r="AF290" s="570"/>
    </row>
    <row r="291" spans="1:32" s="413" customFormat="1" ht="28.5" customHeight="1" x14ac:dyDescent="0.25">
      <c r="A291" s="566"/>
      <c r="B291" s="418"/>
      <c r="C291" s="419"/>
      <c r="D291" s="420"/>
      <c r="E291" s="421"/>
      <c r="F291" s="421"/>
      <c r="G291" s="568"/>
      <c r="H291" s="423"/>
      <c r="I291" s="569"/>
      <c r="J291" s="569"/>
      <c r="K291" s="569"/>
      <c r="L291" s="569"/>
      <c r="M291" s="569"/>
      <c r="N291" s="569"/>
      <c r="O291" s="569"/>
      <c r="P291" s="569"/>
      <c r="Q291" s="569"/>
      <c r="R291" s="569"/>
      <c r="S291" s="569"/>
      <c r="T291" s="569"/>
      <c r="U291" s="569"/>
      <c r="V291" s="569"/>
      <c r="W291" s="569"/>
      <c r="X291" s="569"/>
      <c r="Y291" s="425"/>
      <c r="Z291" s="426"/>
      <c r="AA291" s="427"/>
      <c r="AB291" s="426"/>
      <c r="AC291" s="427"/>
      <c r="AD291" s="551"/>
      <c r="AE291" s="428"/>
      <c r="AF291" s="570"/>
    </row>
    <row r="292" spans="1:32" s="413" customFormat="1" ht="28.5" customHeight="1" x14ac:dyDescent="0.25">
      <c r="A292" s="566"/>
      <c r="B292" s="418"/>
      <c r="C292" s="419"/>
      <c r="D292" s="420"/>
      <c r="E292" s="421"/>
      <c r="F292" s="421"/>
      <c r="G292" s="568"/>
      <c r="H292" s="423"/>
      <c r="I292" s="569"/>
      <c r="J292" s="569"/>
      <c r="K292" s="569"/>
      <c r="L292" s="569"/>
      <c r="M292" s="569"/>
      <c r="N292" s="569"/>
      <c r="O292" s="569"/>
      <c r="P292" s="569"/>
      <c r="Q292" s="569"/>
      <c r="R292" s="569"/>
      <c r="S292" s="569"/>
      <c r="T292" s="569"/>
      <c r="U292" s="569"/>
      <c r="V292" s="569"/>
      <c r="W292" s="569"/>
      <c r="X292" s="569"/>
      <c r="Y292" s="425"/>
      <c r="Z292" s="426"/>
      <c r="AA292" s="427"/>
      <c r="AB292" s="426"/>
      <c r="AC292" s="427"/>
      <c r="AD292" s="551"/>
      <c r="AE292" s="428"/>
      <c r="AF292" s="570"/>
    </row>
    <row r="293" spans="1:32" s="413" customFormat="1" ht="28.5" customHeight="1" x14ac:dyDescent="0.25">
      <c r="A293" s="566"/>
      <c r="B293" s="418"/>
      <c r="C293" s="419"/>
      <c r="D293" s="420"/>
      <c r="E293" s="421"/>
      <c r="F293" s="421"/>
      <c r="G293" s="568"/>
      <c r="H293" s="423"/>
      <c r="I293" s="569"/>
      <c r="J293" s="569"/>
      <c r="K293" s="569"/>
      <c r="L293" s="569"/>
      <c r="M293" s="569"/>
      <c r="N293" s="569"/>
      <c r="O293" s="569"/>
      <c r="P293" s="569"/>
      <c r="Q293" s="569"/>
      <c r="R293" s="569"/>
      <c r="S293" s="569"/>
      <c r="T293" s="569"/>
      <c r="U293" s="569"/>
      <c r="V293" s="569"/>
      <c r="W293" s="569"/>
      <c r="X293" s="569"/>
      <c r="Y293" s="425"/>
      <c r="Z293" s="426"/>
      <c r="AA293" s="427"/>
      <c r="AB293" s="426"/>
      <c r="AC293" s="427"/>
      <c r="AD293" s="551"/>
      <c r="AE293" s="428"/>
      <c r="AF293" s="570"/>
    </row>
    <row r="294" spans="1:32" s="413" customFormat="1" ht="28.5" customHeight="1" x14ac:dyDescent="0.25">
      <c r="A294" s="566"/>
      <c r="B294" s="418"/>
      <c r="C294" s="419"/>
      <c r="D294" s="420"/>
      <c r="E294" s="421"/>
      <c r="F294" s="421"/>
      <c r="G294" s="568"/>
      <c r="H294" s="423"/>
      <c r="I294" s="569"/>
      <c r="J294" s="569"/>
      <c r="K294" s="569"/>
      <c r="L294" s="569"/>
      <c r="M294" s="569"/>
      <c r="N294" s="569"/>
      <c r="O294" s="569"/>
      <c r="P294" s="569"/>
      <c r="Q294" s="569"/>
      <c r="R294" s="569"/>
      <c r="S294" s="569"/>
      <c r="T294" s="569"/>
      <c r="U294" s="569"/>
      <c r="V294" s="569"/>
      <c r="W294" s="569"/>
      <c r="X294" s="569"/>
      <c r="Y294" s="425"/>
      <c r="Z294" s="426"/>
      <c r="AA294" s="427"/>
      <c r="AB294" s="426"/>
      <c r="AC294" s="427"/>
      <c r="AD294" s="551"/>
      <c r="AE294" s="428"/>
      <c r="AF294" s="570"/>
    </row>
    <row r="295" spans="1:32" s="413" customFormat="1" ht="28.5" customHeight="1" x14ac:dyDescent="0.25">
      <c r="A295" s="566"/>
      <c r="B295" s="418"/>
      <c r="C295" s="419"/>
      <c r="D295" s="420"/>
      <c r="E295" s="421"/>
      <c r="F295" s="421"/>
      <c r="G295" s="568"/>
      <c r="H295" s="423"/>
      <c r="I295" s="569"/>
      <c r="J295" s="569"/>
      <c r="K295" s="569"/>
      <c r="L295" s="569"/>
      <c r="M295" s="569"/>
      <c r="N295" s="569"/>
      <c r="O295" s="569"/>
      <c r="P295" s="569"/>
      <c r="Q295" s="569"/>
      <c r="R295" s="569"/>
      <c r="S295" s="569"/>
      <c r="T295" s="569"/>
      <c r="U295" s="569"/>
      <c r="V295" s="569"/>
      <c r="W295" s="569"/>
      <c r="X295" s="569"/>
      <c r="Y295" s="425"/>
      <c r="Z295" s="426"/>
      <c r="AA295" s="427"/>
      <c r="AB295" s="426"/>
      <c r="AC295" s="427"/>
      <c r="AD295" s="551"/>
      <c r="AE295" s="428"/>
      <c r="AF295" s="570"/>
    </row>
    <row r="296" spans="1:32" s="413" customFormat="1" ht="28.5" customHeight="1" x14ac:dyDescent="0.25">
      <c r="A296" s="566"/>
      <c r="B296" s="418"/>
      <c r="C296" s="419"/>
      <c r="D296" s="420"/>
      <c r="E296" s="421"/>
      <c r="F296" s="421"/>
      <c r="G296" s="568"/>
      <c r="H296" s="423"/>
      <c r="I296" s="569"/>
      <c r="J296" s="569"/>
      <c r="K296" s="569"/>
      <c r="L296" s="569"/>
      <c r="M296" s="569"/>
      <c r="N296" s="569"/>
      <c r="O296" s="569"/>
      <c r="P296" s="569"/>
      <c r="Q296" s="569"/>
      <c r="R296" s="569"/>
      <c r="S296" s="569"/>
      <c r="T296" s="569"/>
      <c r="U296" s="569"/>
      <c r="V296" s="569"/>
      <c r="W296" s="569"/>
      <c r="X296" s="569"/>
      <c r="Y296" s="425"/>
      <c r="Z296" s="426"/>
      <c r="AA296" s="427"/>
      <c r="AB296" s="426"/>
      <c r="AC296" s="427"/>
      <c r="AD296" s="551"/>
      <c r="AE296" s="428"/>
      <c r="AF296" s="570"/>
    </row>
    <row r="297" spans="1:32" s="413" customFormat="1" ht="28.5" customHeight="1" x14ac:dyDescent="0.25">
      <c r="A297" s="566"/>
      <c r="B297" s="418"/>
      <c r="C297" s="419"/>
      <c r="D297" s="420"/>
      <c r="E297" s="421"/>
      <c r="F297" s="421"/>
      <c r="G297" s="568"/>
      <c r="H297" s="423"/>
      <c r="I297" s="569"/>
      <c r="J297" s="569"/>
      <c r="K297" s="569"/>
      <c r="L297" s="569"/>
      <c r="M297" s="569"/>
      <c r="N297" s="569"/>
      <c r="O297" s="569"/>
      <c r="P297" s="569"/>
      <c r="Q297" s="569"/>
      <c r="R297" s="569"/>
      <c r="S297" s="569"/>
      <c r="T297" s="569"/>
      <c r="U297" s="569"/>
      <c r="V297" s="569"/>
      <c r="W297" s="569"/>
      <c r="X297" s="569"/>
      <c r="Y297" s="425"/>
      <c r="Z297" s="426"/>
      <c r="AA297" s="427"/>
      <c r="AB297" s="426"/>
      <c r="AC297" s="427"/>
      <c r="AD297" s="551"/>
      <c r="AE297" s="428"/>
      <c r="AF297" s="570"/>
    </row>
    <row r="298" spans="1:32" s="413" customFormat="1" ht="28.5" customHeight="1" x14ac:dyDescent="0.25">
      <c r="A298" s="566"/>
      <c r="B298" s="418"/>
      <c r="C298" s="419"/>
      <c r="D298" s="420"/>
      <c r="E298" s="421"/>
      <c r="F298" s="421"/>
      <c r="G298" s="568"/>
      <c r="H298" s="423"/>
      <c r="I298" s="569"/>
      <c r="J298" s="569"/>
      <c r="K298" s="569"/>
      <c r="L298" s="569"/>
      <c r="M298" s="569"/>
      <c r="N298" s="569"/>
      <c r="O298" s="569"/>
      <c r="P298" s="569"/>
      <c r="Q298" s="569"/>
      <c r="R298" s="569"/>
      <c r="S298" s="569"/>
      <c r="T298" s="569"/>
      <c r="U298" s="569"/>
      <c r="V298" s="569"/>
      <c r="W298" s="569"/>
      <c r="X298" s="569"/>
      <c r="Y298" s="425"/>
      <c r="Z298" s="426"/>
      <c r="AA298" s="427"/>
      <c r="AB298" s="426"/>
      <c r="AC298" s="427"/>
      <c r="AD298" s="551"/>
      <c r="AE298" s="428"/>
      <c r="AF298" s="570"/>
    </row>
    <row r="299" spans="1:32" s="413" customFormat="1" ht="28.5" customHeight="1" x14ac:dyDescent="0.25">
      <c r="A299" s="566"/>
      <c r="B299" s="418"/>
      <c r="C299" s="419"/>
      <c r="D299" s="420"/>
      <c r="E299" s="421"/>
      <c r="F299" s="421"/>
      <c r="G299" s="568"/>
      <c r="H299" s="423"/>
      <c r="I299" s="569"/>
      <c r="J299" s="569"/>
      <c r="K299" s="569"/>
      <c r="L299" s="569"/>
      <c r="M299" s="569"/>
      <c r="N299" s="569"/>
      <c r="O299" s="569"/>
      <c r="P299" s="569"/>
      <c r="Q299" s="569"/>
      <c r="R299" s="569"/>
      <c r="S299" s="569"/>
      <c r="T299" s="569"/>
      <c r="U299" s="569"/>
      <c r="V299" s="569"/>
      <c r="W299" s="569"/>
      <c r="X299" s="569"/>
      <c r="Y299" s="425"/>
      <c r="Z299" s="426"/>
      <c r="AA299" s="427"/>
      <c r="AB299" s="426"/>
      <c r="AC299" s="427"/>
      <c r="AD299" s="551"/>
      <c r="AE299" s="428"/>
      <c r="AF299" s="570"/>
    </row>
    <row r="300" spans="1:32" s="413" customFormat="1" ht="28.5" customHeight="1" x14ac:dyDescent="0.25">
      <c r="A300" s="566"/>
      <c r="B300" s="418"/>
      <c r="C300" s="419"/>
      <c r="D300" s="420"/>
      <c r="E300" s="421"/>
      <c r="F300" s="421"/>
      <c r="G300" s="568"/>
      <c r="H300" s="423"/>
      <c r="I300" s="569"/>
      <c r="J300" s="569"/>
      <c r="K300" s="569"/>
      <c r="L300" s="569"/>
      <c r="M300" s="569"/>
      <c r="N300" s="569"/>
      <c r="O300" s="569"/>
      <c r="P300" s="569"/>
      <c r="Q300" s="569"/>
      <c r="R300" s="569"/>
      <c r="S300" s="569"/>
      <c r="T300" s="569"/>
      <c r="U300" s="569"/>
      <c r="V300" s="569"/>
      <c r="W300" s="569"/>
      <c r="X300" s="569"/>
      <c r="Y300" s="425"/>
      <c r="Z300" s="426"/>
      <c r="AA300" s="427"/>
      <c r="AB300" s="426"/>
      <c r="AC300" s="427"/>
      <c r="AD300" s="551"/>
      <c r="AE300" s="428"/>
      <c r="AF300" s="570"/>
    </row>
    <row r="301" spans="1:32" s="413" customFormat="1" ht="28.5" customHeight="1" x14ac:dyDescent="0.25">
      <c r="A301" s="566"/>
      <c r="B301" s="418"/>
      <c r="C301" s="419"/>
      <c r="D301" s="420"/>
      <c r="E301" s="421"/>
      <c r="F301" s="421"/>
      <c r="G301" s="568"/>
      <c r="H301" s="423"/>
      <c r="I301" s="569"/>
      <c r="J301" s="569"/>
      <c r="K301" s="569"/>
      <c r="L301" s="569"/>
      <c r="M301" s="569"/>
      <c r="N301" s="569"/>
      <c r="O301" s="569"/>
      <c r="P301" s="569"/>
      <c r="Q301" s="569"/>
      <c r="R301" s="569"/>
      <c r="S301" s="569"/>
      <c r="T301" s="569"/>
      <c r="U301" s="569"/>
      <c r="V301" s="569"/>
      <c r="W301" s="569"/>
      <c r="X301" s="569"/>
      <c r="Y301" s="425"/>
      <c r="Z301" s="426"/>
      <c r="AA301" s="427"/>
      <c r="AB301" s="426"/>
      <c r="AC301" s="427"/>
      <c r="AD301" s="551"/>
      <c r="AE301" s="428"/>
      <c r="AF301" s="570"/>
    </row>
    <row r="302" spans="1:32" s="413" customFormat="1" ht="28.5" customHeight="1" x14ac:dyDescent="0.25">
      <c r="A302" s="566"/>
      <c r="B302" s="418"/>
      <c r="C302" s="419"/>
      <c r="D302" s="420"/>
      <c r="E302" s="421"/>
      <c r="F302" s="421"/>
      <c r="G302" s="568"/>
      <c r="H302" s="423"/>
      <c r="I302" s="569"/>
      <c r="J302" s="569"/>
      <c r="K302" s="569"/>
      <c r="L302" s="569"/>
      <c r="M302" s="569"/>
      <c r="N302" s="569"/>
      <c r="O302" s="569"/>
      <c r="P302" s="569"/>
      <c r="Q302" s="569"/>
      <c r="R302" s="569"/>
      <c r="S302" s="569"/>
      <c r="T302" s="569"/>
      <c r="U302" s="569"/>
      <c r="V302" s="569"/>
      <c r="W302" s="569"/>
      <c r="X302" s="569"/>
      <c r="Y302" s="425"/>
      <c r="Z302" s="426"/>
      <c r="AA302" s="427"/>
      <c r="AB302" s="426"/>
      <c r="AC302" s="427"/>
      <c r="AD302" s="551"/>
      <c r="AE302" s="428"/>
      <c r="AF302" s="570"/>
    </row>
    <row r="303" spans="1:32" s="413" customFormat="1" ht="28.5" customHeight="1" x14ac:dyDescent="0.25">
      <c r="A303" s="566"/>
      <c r="B303" s="418"/>
      <c r="C303" s="419"/>
      <c r="D303" s="420"/>
      <c r="E303" s="421"/>
      <c r="F303" s="421"/>
      <c r="G303" s="568"/>
      <c r="H303" s="423"/>
      <c r="I303" s="569"/>
      <c r="J303" s="569"/>
      <c r="K303" s="569"/>
      <c r="L303" s="569"/>
      <c r="M303" s="569"/>
      <c r="N303" s="569"/>
      <c r="O303" s="569"/>
      <c r="P303" s="569"/>
      <c r="Q303" s="569"/>
      <c r="R303" s="569"/>
      <c r="S303" s="569"/>
      <c r="T303" s="569"/>
      <c r="U303" s="569"/>
      <c r="V303" s="569"/>
      <c r="W303" s="569"/>
      <c r="X303" s="569"/>
      <c r="Y303" s="425"/>
      <c r="Z303" s="426"/>
      <c r="AA303" s="427"/>
      <c r="AB303" s="426"/>
      <c r="AC303" s="427"/>
      <c r="AD303" s="551"/>
      <c r="AE303" s="428"/>
      <c r="AF303" s="570"/>
    </row>
    <row r="304" spans="1:32" s="413" customFormat="1" ht="28.5" customHeight="1" x14ac:dyDescent="0.25">
      <c r="A304" s="566"/>
      <c r="B304" s="418"/>
      <c r="C304" s="419"/>
      <c r="D304" s="420"/>
      <c r="E304" s="421"/>
      <c r="F304" s="421"/>
      <c r="G304" s="568"/>
      <c r="H304" s="423"/>
      <c r="I304" s="569"/>
      <c r="J304" s="569"/>
      <c r="K304" s="569"/>
      <c r="L304" s="569"/>
      <c r="M304" s="569"/>
      <c r="N304" s="569"/>
      <c r="O304" s="569"/>
      <c r="P304" s="569"/>
      <c r="Q304" s="569"/>
      <c r="R304" s="569"/>
      <c r="S304" s="569"/>
      <c r="T304" s="569"/>
      <c r="U304" s="569"/>
      <c r="V304" s="569"/>
      <c r="W304" s="569"/>
      <c r="X304" s="569"/>
      <c r="Y304" s="425"/>
      <c r="Z304" s="426"/>
      <c r="AA304" s="427"/>
      <c r="AB304" s="426"/>
      <c r="AC304" s="427"/>
      <c r="AD304" s="551"/>
      <c r="AE304" s="428"/>
      <c r="AF304" s="570"/>
    </row>
    <row r="305" spans="1:32" s="413" customFormat="1" ht="28.5" customHeight="1" x14ac:dyDescent="0.25">
      <c r="A305" s="566"/>
      <c r="B305" s="418"/>
      <c r="C305" s="419"/>
      <c r="D305" s="420"/>
      <c r="E305" s="421"/>
      <c r="F305" s="421"/>
      <c r="G305" s="568"/>
      <c r="H305" s="423"/>
      <c r="I305" s="569"/>
      <c r="J305" s="569"/>
      <c r="K305" s="569"/>
      <c r="L305" s="569"/>
      <c r="M305" s="569"/>
      <c r="N305" s="569"/>
      <c r="O305" s="569"/>
      <c r="P305" s="569"/>
      <c r="Q305" s="569"/>
      <c r="R305" s="569"/>
      <c r="S305" s="569"/>
      <c r="T305" s="569"/>
      <c r="U305" s="569"/>
      <c r="V305" s="569"/>
      <c r="W305" s="569"/>
      <c r="X305" s="569"/>
      <c r="Y305" s="425"/>
      <c r="Z305" s="426"/>
      <c r="AA305" s="427"/>
      <c r="AB305" s="426"/>
      <c r="AC305" s="427"/>
      <c r="AD305" s="551"/>
      <c r="AE305" s="428"/>
      <c r="AF305" s="570"/>
    </row>
    <row r="306" spans="1:32" s="413" customFormat="1" ht="28.5" customHeight="1" x14ac:dyDescent="0.25">
      <c r="A306" s="566"/>
      <c r="B306" s="418"/>
      <c r="C306" s="419"/>
      <c r="D306" s="420"/>
      <c r="E306" s="421"/>
      <c r="F306" s="421"/>
      <c r="G306" s="568"/>
      <c r="H306" s="423"/>
      <c r="I306" s="569"/>
      <c r="J306" s="569"/>
      <c r="K306" s="569"/>
      <c r="L306" s="569"/>
      <c r="M306" s="569"/>
      <c r="N306" s="569"/>
      <c r="O306" s="569"/>
      <c r="P306" s="569"/>
      <c r="Q306" s="569"/>
      <c r="R306" s="569"/>
      <c r="S306" s="569"/>
      <c r="T306" s="569"/>
      <c r="U306" s="569"/>
      <c r="V306" s="569"/>
      <c r="W306" s="569"/>
      <c r="X306" s="569"/>
      <c r="Y306" s="425"/>
      <c r="Z306" s="426"/>
      <c r="AA306" s="427"/>
      <c r="AB306" s="426"/>
      <c r="AC306" s="427"/>
      <c r="AD306" s="551"/>
      <c r="AE306" s="428"/>
      <c r="AF306" s="570"/>
    </row>
    <row r="307" spans="1:32" s="413" customFormat="1" ht="28.5" customHeight="1" x14ac:dyDescent="0.25">
      <c r="A307" s="566"/>
      <c r="B307" s="418"/>
      <c r="C307" s="419"/>
      <c r="D307" s="420"/>
      <c r="E307" s="421"/>
      <c r="F307" s="421"/>
      <c r="G307" s="568"/>
      <c r="H307" s="423"/>
      <c r="I307" s="569"/>
      <c r="J307" s="569"/>
      <c r="K307" s="569"/>
      <c r="L307" s="569"/>
      <c r="M307" s="569"/>
      <c r="N307" s="569"/>
      <c r="O307" s="569"/>
      <c r="P307" s="569"/>
      <c r="Q307" s="569"/>
      <c r="R307" s="569"/>
      <c r="S307" s="569"/>
      <c r="T307" s="569"/>
      <c r="U307" s="569"/>
      <c r="V307" s="569"/>
      <c r="W307" s="569"/>
      <c r="X307" s="569"/>
      <c r="Y307" s="425"/>
      <c r="Z307" s="426"/>
      <c r="AA307" s="427"/>
      <c r="AB307" s="426"/>
      <c r="AC307" s="427"/>
      <c r="AD307" s="551"/>
      <c r="AE307" s="428"/>
      <c r="AF307" s="570"/>
    </row>
    <row r="308" spans="1:32" s="413" customFormat="1" ht="28.5" customHeight="1" x14ac:dyDescent="0.25">
      <c r="A308" s="566"/>
      <c r="B308" s="418"/>
      <c r="C308" s="419"/>
      <c r="D308" s="420"/>
      <c r="E308" s="421"/>
      <c r="F308" s="421"/>
      <c r="G308" s="568"/>
      <c r="H308" s="423"/>
      <c r="I308" s="569"/>
      <c r="J308" s="569"/>
      <c r="K308" s="569"/>
      <c r="L308" s="569"/>
      <c r="M308" s="569"/>
      <c r="N308" s="569"/>
      <c r="O308" s="569"/>
      <c r="P308" s="569"/>
      <c r="Q308" s="569"/>
      <c r="R308" s="569"/>
      <c r="S308" s="569"/>
      <c r="T308" s="569"/>
      <c r="U308" s="569"/>
      <c r="V308" s="569"/>
      <c r="W308" s="569"/>
      <c r="X308" s="569"/>
      <c r="Y308" s="425"/>
      <c r="Z308" s="426"/>
      <c r="AA308" s="427"/>
      <c r="AB308" s="426"/>
      <c r="AC308" s="427"/>
      <c r="AD308" s="551"/>
      <c r="AE308" s="428"/>
      <c r="AF308" s="570"/>
    </row>
    <row r="309" spans="1:32" s="413" customFormat="1" ht="28.5" customHeight="1" x14ac:dyDescent="0.25">
      <c r="A309" s="566"/>
      <c r="B309" s="418"/>
      <c r="C309" s="419"/>
      <c r="D309" s="420"/>
      <c r="E309" s="421"/>
      <c r="F309" s="421"/>
      <c r="G309" s="568"/>
      <c r="H309" s="423"/>
      <c r="I309" s="569"/>
      <c r="J309" s="569"/>
      <c r="K309" s="569"/>
      <c r="L309" s="569"/>
      <c r="M309" s="569"/>
      <c r="N309" s="569"/>
      <c r="O309" s="569"/>
      <c r="P309" s="569"/>
      <c r="Q309" s="569"/>
      <c r="R309" s="569"/>
      <c r="S309" s="569"/>
      <c r="T309" s="569"/>
      <c r="U309" s="569"/>
      <c r="V309" s="569"/>
      <c r="W309" s="569"/>
      <c r="X309" s="569"/>
      <c r="Y309" s="425"/>
      <c r="Z309" s="426"/>
      <c r="AA309" s="427"/>
      <c r="AB309" s="426"/>
      <c r="AC309" s="427"/>
      <c r="AD309" s="551"/>
      <c r="AE309" s="428"/>
      <c r="AF309" s="570"/>
    </row>
    <row r="310" spans="1:32" s="413" customFormat="1" ht="28.5" customHeight="1" x14ac:dyDescent="0.25">
      <c r="A310" s="566"/>
      <c r="B310" s="418"/>
      <c r="C310" s="419"/>
      <c r="D310" s="420"/>
      <c r="E310" s="421"/>
      <c r="F310" s="421"/>
      <c r="G310" s="568"/>
      <c r="H310" s="423"/>
      <c r="I310" s="569"/>
      <c r="J310" s="569"/>
      <c r="K310" s="569"/>
      <c r="L310" s="569"/>
      <c r="M310" s="569"/>
      <c r="N310" s="569"/>
      <c r="O310" s="569"/>
      <c r="P310" s="569"/>
      <c r="Q310" s="569"/>
      <c r="R310" s="569"/>
      <c r="S310" s="569"/>
      <c r="T310" s="569"/>
      <c r="U310" s="569"/>
      <c r="V310" s="569"/>
      <c r="W310" s="569"/>
      <c r="X310" s="569"/>
      <c r="Y310" s="425"/>
      <c r="Z310" s="426"/>
      <c r="AA310" s="427"/>
      <c r="AB310" s="426"/>
      <c r="AC310" s="427"/>
      <c r="AD310" s="551"/>
      <c r="AE310" s="428"/>
      <c r="AF310" s="570"/>
    </row>
    <row r="311" spans="1:32" s="413" customFormat="1" ht="28.5" customHeight="1" x14ac:dyDescent="0.25">
      <c r="A311" s="566"/>
      <c r="B311" s="418"/>
      <c r="C311" s="419"/>
      <c r="D311" s="420"/>
      <c r="E311" s="421"/>
      <c r="F311" s="421"/>
      <c r="G311" s="568"/>
      <c r="H311" s="423"/>
      <c r="I311" s="569"/>
      <c r="J311" s="569"/>
      <c r="K311" s="569"/>
      <c r="L311" s="569"/>
      <c r="M311" s="569"/>
      <c r="N311" s="569"/>
      <c r="O311" s="569"/>
      <c r="P311" s="569"/>
      <c r="Q311" s="569"/>
      <c r="R311" s="569"/>
      <c r="S311" s="569"/>
      <c r="T311" s="569"/>
      <c r="U311" s="569"/>
      <c r="V311" s="569"/>
      <c r="W311" s="569"/>
      <c r="X311" s="569"/>
      <c r="Y311" s="425"/>
      <c r="Z311" s="426"/>
      <c r="AA311" s="427"/>
      <c r="AB311" s="426"/>
      <c r="AC311" s="427"/>
      <c r="AD311" s="551"/>
      <c r="AE311" s="428"/>
      <c r="AF311" s="570"/>
    </row>
    <row r="312" spans="1:32" s="413" customFormat="1" ht="28.5" customHeight="1" x14ac:dyDescent="0.25">
      <c r="A312" s="566"/>
      <c r="B312" s="418"/>
      <c r="C312" s="419"/>
      <c r="D312" s="420"/>
      <c r="E312" s="421"/>
      <c r="F312" s="421"/>
      <c r="G312" s="568"/>
      <c r="H312" s="423"/>
      <c r="I312" s="569"/>
      <c r="J312" s="569"/>
      <c r="K312" s="569"/>
      <c r="L312" s="569"/>
      <c r="M312" s="569"/>
      <c r="N312" s="569"/>
      <c r="O312" s="569"/>
      <c r="P312" s="569"/>
      <c r="Q312" s="569"/>
      <c r="R312" s="569"/>
      <c r="S312" s="569"/>
      <c r="T312" s="569"/>
      <c r="U312" s="569"/>
      <c r="V312" s="569"/>
      <c r="W312" s="569"/>
      <c r="X312" s="569"/>
      <c r="Y312" s="425"/>
      <c r="Z312" s="426"/>
      <c r="AA312" s="427"/>
      <c r="AB312" s="426"/>
      <c r="AC312" s="427"/>
      <c r="AD312" s="551"/>
      <c r="AE312" s="428"/>
      <c r="AF312" s="570"/>
    </row>
    <row r="313" spans="1:32" s="413" customFormat="1" ht="28.5" customHeight="1" x14ac:dyDescent="0.25">
      <c r="A313" s="566"/>
      <c r="B313" s="418"/>
      <c r="C313" s="419"/>
      <c r="D313" s="420"/>
      <c r="E313" s="421"/>
      <c r="F313" s="421"/>
      <c r="G313" s="568"/>
      <c r="H313" s="423"/>
      <c r="I313" s="569"/>
      <c r="J313" s="569"/>
      <c r="K313" s="569"/>
      <c r="L313" s="569"/>
      <c r="M313" s="569"/>
      <c r="N313" s="569"/>
      <c r="O313" s="569"/>
      <c r="P313" s="569"/>
      <c r="Q313" s="569"/>
      <c r="R313" s="569"/>
      <c r="S313" s="569"/>
      <c r="T313" s="569"/>
      <c r="U313" s="569"/>
      <c r="V313" s="569"/>
      <c r="W313" s="569"/>
      <c r="X313" s="569"/>
      <c r="Y313" s="425"/>
      <c r="Z313" s="426"/>
      <c r="AA313" s="427"/>
      <c r="AB313" s="426"/>
      <c r="AC313" s="427"/>
      <c r="AD313" s="551"/>
      <c r="AE313" s="428"/>
      <c r="AF313" s="570"/>
    </row>
    <row r="314" spans="1:32" s="413" customFormat="1" ht="28.5" customHeight="1" x14ac:dyDescent="0.25">
      <c r="A314" s="566"/>
      <c r="B314" s="418"/>
      <c r="C314" s="419"/>
      <c r="D314" s="420"/>
      <c r="E314" s="421"/>
      <c r="F314" s="421"/>
      <c r="G314" s="568"/>
      <c r="H314" s="423"/>
      <c r="I314" s="569"/>
      <c r="J314" s="569"/>
      <c r="K314" s="569"/>
      <c r="L314" s="569"/>
      <c r="M314" s="569"/>
      <c r="N314" s="569"/>
      <c r="O314" s="569"/>
      <c r="P314" s="569"/>
      <c r="Q314" s="569"/>
      <c r="R314" s="569"/>
      <c r="S314" s="569"/>
      <c r="T314" s="569"/>
      <c r="U314" s="569"/>
      <c r="V314" s="569"/>
      <c r="W314" s="569"/>
      <c r="X314" s="569"/>
      <c r="Y314" s="425"/>
      <c r="Z314" s="426"/>
      <c r="AA314" s="427"/>
      <c r="AB314" s="426"/>
      <c r="AC314" s="427"/>
      <c r="AD314" s="551"/>
      <c r="AE314" s="428"/>
      <c r="AF314" s="570"/>
    </row>
    <row r="315" spans="1:32" s="413" customFormat="1" ht="28.5" customHeight="1" x14ac:dyDescent="0.25">
      <c r="A315" s="566"/>
      <c r="B315" s="418"/>
      <c r="C315" s="419"/>
      <c r="D315" s="420"/>
      <c r="E315" s="421"/>
      <c r="F315" s="421"/>
      <c r="G315" s="568"/>
      <c r="H315" s="423"/>
      <c r="I315" s="569"/>
      <c r="J315" s="569"/>
      <c r="K315" s="569"/>
      <c r="L315" s="569"/>
      <c r="M315" s="569"/>
      <c r="N315" s="569"/>
      <c r="O315" s="569"/>
      <c r="P315" s="569"/>
      <c r="Q315" s="569"/>
      <c r="R315" s="569"/>
      <c r="S315" s="569"/>
      <c r="T315" s="569"/>
      <c r="U315" s="569"/>
      <c r="V315" s="569"/>
      <c r="W315" s="569"/>
      <c r="X315" s="569"/>
      <c r="Y315" s="425"/>
      <c r="Z315" s="426"/>
      <c r="AA315" s="427"/>
      <c r="AB315" s="426"/>
      <c r="AC315" s="427"/>
      <c r="AD315" s="551"/>
      <c r="AE315" s="428"/>
      <c r="AF315" s="570"/>
    </row>
    <row r="316" spans="1:32" s="413" customFormat="1" ht="28.5" customHeight="1" x14ac:dyDescent="0.25">
      <c r="A316" s="566"/>
      <c r="B316" s="418"/>
      <c r="C316" s="419"/>
      <c r="D316" s="420"/>
      <c r="E316" s="421"/>
      <c r="F316" s="421"/>
      <c r="G316" s="568"/>
      <c r="H316" s="423"/>
      <c r="I316" s="569"/>
      <c r="J316" s="569"/>
      <c r="K316" s="569"/>
      <c r="L316" s="569"/>
      <c r="M316" s="569"/>
      <c r="N316" s="569"/>
      <c r="O316" s="569"/>
      <c r="P316" s="569"/>
      <c r="Q316" s="569"/>
      <c r="R316" s="569"/>
      <c r="S316" s="569"/>
      <c r="T316" s="569"/>
      <c r="U316" s="569"/>
      <c r="V316" s="569"/>
      <c r="W316" s="569"/>
      <c r="X316" s="569"/>
      <c r="Y316" s="425"/>
      <c r="Z316" s="426"/>
      <c r="AA316" s="427"/>
      <c r="AB316" s="426"/>
      <c r="AC316" s="427"/>
      <c r="AD316" s="551"/>
      <c r="AE316" s="428"/>
      <c r="AF316" s="570"/>
    </row>
    <row r="317" spans="1:32" s="413" customFormat="1" ht="28.5" customHeight="1" x14ac:dyDescent="0.25">
      <c r="A317" s="566"/>
      <c r="B317" s="418"/>
      <c r="C317" s="419"/>
      <c r="D317" s="420"/>
      <c r="E317" s="421"/>
      <c r="F317" s="421"/>
      <c r="G317" s="568"/>
      <c r="H317" s="423"/>
      <c r="I317" s="569"/>
      <c r="J317" s="569"/>
      <c r="K317" s="569"/>
      <c r="L317" s="569"/>
      <c r="M317" s="569"/>
      <c r="N317" s="569"/>
      <c r="O317" s="569"/>
      <c r="P317" s="569"/>
      <c r="Q317" s="569"/>
      <c r="R317" s="569"/>
      <c r="S317" s="569"/>
      <c r="T317" s="569"/>
      <c r="U317" s="569"/>
      <c r="V317" s="569"/>
      <c r="W317" s="569"/>
      <c r="X317" s="569"/>
      <c r="Y317" s="425"/>
      <c r="Z317" s="426"/>
      <c r="AA317" s="427"/>
      <c r="AB317" s="426"/>
      <c r="AC317" s="427"/>
      <c r="AD317" s="551"/>
      <c r="AE317" s="428"/>
      <c r="AF317" s="570"/>
    </row>
    <row r="318" spans="1:32" s="413" customFormat="1" ht="28.5" customHeight="1" x14ac:dyDescent="0.25">
      <c r="A318" s="566"/>
      <c r="B318" s="418"/>
      <c r="C318" s="419"/>
      <c r="D318" s="420"/>
      <c r="E318" s="421"/>
      <c r="F318" s="421"/>
      <c r="G318" s="568"/>
      <c r="H318" s="423"/>
      <c r="I318" s="569"/>
      <c r="J318" s="569"/>
      <c r="K318" s="569"/>
      <c r="L318" s="569"/>
      <c r="M318" s="569"/>
      <c r="N318" s="569"/>
      <c r="O318" s="569"/>
      <c r="P318" s="569"/>
      <c r="Q318" s="569"/>
      <c r="R318" s="569"/>
      <c r="S318" s="569"/>
      <c r="T318" s="569"/>
      <c r="U318" s="569"/>
      <c r="V318" s="569"/>
      <c r="W318" s="569"/>
      <c r="X318" s="569"/>
      <c r="Y318" s="425"/>
      <c r="Z318" s="426"/>
      <c r="AA318" s="427"/>
      <c r="AB318" s="426"/>
      <c r="AC318" s="427"/>
      <c r="AD318" s="551"/>
      <c r="AE318" s="428"/>
      <c r="AF318" s="570"/>
    </row>
    <row r="319" spans="1:32" s="413" customFormat="1" ht="28.5" customHeight="1" x14ac:dyDescent="0.25">
      <c r="A319" s="566"/>
      <c r="B319" s="418"/>
      <c r="C319" s="419"/>
      <c r="D319" s="420"/>
      <c r="E319" s="421"/>
      <c r="F319" s="421"/>
      <c r="G319" s="568"/>
      <c r="H319" s="423"/>
      <c r="I319" s="569"/>
      <c r="J319" s="569"/>
      <c r="K319" s="569"/>
      <c r="L319" s="569"/>
      <c r="M319" s="569"/>
      <c r="N319" s="569"/>
      <c r="O319" s="569"/>
      <c r="P319" s="569"/>
      <c r="Q319" s="569"/>
      <c r="R319" s="569"/>
      <c r="S319" s="569"/>
      <c r="T319" s="569"/>
      <c r="U319" s="569"/>
      <c r="V319" s="569"/>
      <c r="W319" s="569"/>
      <c r="X319" s="569"/>
      <c r="Y319" s="425"/>
      <c r="Z319" s="426"/>
      <c r="AA319" s="427"/>
      <c r="AB319" s="426"/>
      <c r="AC319" s="427"/>
      <c r="AD319" s="551"/>
      <c r="AE319" s="428"/>
      <c r="AF319" s="570"/>
    </row>
    <row r="320" spans="1:32" s="413" customFormat="1" ht="28.5" customHeight="1" x14ac:dyDescent="0.25">
      <c r="A320" s="566"/>
      <c r="B320" s="418"/>
      <c r="C320" s="419"/>
      <c r="D320" s="420"/>
      <c r="E320" s="421"/>
      <c r="F320" s="421"/>
      <c r="G320" s="568"/>
      <c r="H320" s="423"/>
      <c r="I320" s="569"/>
      <c r="J320" s="569"/>
      <c r="K320" s="569"/>
      <c r="L320" s="569"/>
      <c r="M320" s="569"/>
      <c r="N320" s="569"/>
      <c r="O320" s="569"/>
      <c r="P320" s="569"/>
      <c r="Q320" s="569"/>
      <c r="R320" s="569"/>
      <c r="S320" s="569"/>
      <c r="T320" s="569"/>
      <c r="U320" s="569"/>
      <c r="V320" s="569"/>
      <c r="W320" s="569"/>
      <c r="X320" s="569"/>
      <c r="Y320" s="425"/>
      <c r="Z320" s="426"/>
      <c r="AA320" s="427"/>
      <c r="AB320" s="426"/>
      <c r="AC320" s="427"/>
      <c r="AD320" s="551"/>
      <c r="AE320" s="428"/>
      <c r="AF320" s="570"/>
    </row>
    <row r="321" spans="1:32" s="413" customFormat="1" ht="28.5" customHeight="1" x14ac:dyDescent="0.25">
      <c r="A321" s="566"/>
      <c r="B321" s="418"/>
      <c r="C321" s="419"/>
      <c r="D321" s="420"/>
      <c r="E321" s="421"/>
      <c r="F321" s="421"/>
      <c r="G321" s="568"/>
      <c r="H321" s="423"/>
      <c r="I321" s="569"/>
      <c r="J321" s="569"/>
      <c r="K321" s="569"/>
      <c r="L321" s="569"/>
      <c r="M321" s="569"/>
      <c r="N321" s="569"/>
      <c r="O321" s="569"/>
      <c r="P321" s="569"/>
      <c r="Q321" s="569"/>
      <c r="R321" s="569"/>
      <c r="S321" s="569"/>
      <c r="T321" s="569"/>
      <c r="U321" s="569"/>
      <c r="V321" s="569"/>
      <c r="W321" s="569"/>
      <c r="X321" s="569"/>
      <c r="Y321" s="425"/>
      <c r="Z321" s="426"/>
      <c r="AA321" s="427"/>
      <c r="AB321" s="426"/>
      <c r="AC321" s="427"/>
      <c r="AD321" s="551"/>
      <c r="AE321" s="428"/>
      <c r="AF321" s="570"/>
    </row>
    <row r="322" spans="1:32" s="413" customFormat="1" ht="28.5" customHeight="1" x14ac:dyDescent="0.25">
      <c r="A322" s="566"/>
      <c r="B322" s="418"/>
      <c r="C322" s="419"/>
      <c r="D322" s="420"/>
      <c r="E322" s="421"/>
      <c r="F322" s="421"/>
      <c r="G322" s="568"/>
      <c r="H322" s="423"/>
      <c r="I322" s="569"/>
      <c r="J322" s="569"/>
      <c r="K322" s="569"/>
      <c r="L322" s="569"/>
      <c r="M322" s="569"/>
      <c r="N322" s="569"/>
      <c r="O322" s="569"/>
      <c r="P322" s="569"/>
      <c r="Q322" s="569"/>
      <c r="R322" s="569"/>
      <c r="S322" s="569"/>
      <c r="T322" s="569"/>
      <c r="U322" s="569"/>
      <c r="V322" s="569"/>
      <c r="W322" s="569"/>
      <c r="X322" s="569"/>
      <c r="Y322" s="425"/>
      <c r="Z322" s="426"/>
      <c r="AA322" s="427"/>
      <c r="AB322" s="426"/>
      <c r="AC322" s="427"/>
      <c r="AD322" s="551"/>
      <c r="AE322" s="428"/>
      <c r="AF322" s="570"/>
    </row>
    <row r="323" spans="1:32" s="413" customFormat="1" ht="28.5" customHeight="1" x14ac:dyDescent="0.25">
      <c r="A323" s="566"/>
      <c r="B323" s="418"/>
      <c r="C323" s="419"/>
      <c r="D323" s="420"/>
      <c r="E323" s="421"/>
      <c r="F323" s="421"/>
      <c r="G323" s="568"/>
      <c r="H323" s="423"/>
      <c r="I323" s="569"/>
      <c r="J323" s="569"/>
      <c r="K323" s="569"/>
      <c r="L323" s="569"/>
      <c r="M323" s="569"/>
      <c r="N323" s="569"/>
      <c r="O323" s="569"/>
      <c r="P323" s="569"/>
      <c r="Q323" s="569"/>
      <c r="R323" s="569"/>
      <c r="S323" s="569"/>
      <c r="T323" s="569"/>
      <c r="U323" s="569"/>
      <c r="V323" s="569"/>
      <c r="W323" s="569"/>
      <c r="X323" s="569"/>
      <c r="Y323" s="425"/>
      <c r="Z323" s="426"/>
      <c r="AA323" s="427"/>
      <c r="AB323" s="426"/>
      <c r="AC323" s="427"/>
      <c r="AD323" s="551"/>
      <c r="AE323" s="428"/>
      <c r="AF323" s="570"/>
    </row>
    <row r="324" spans="1:32" s="413" customFormat="1" ht="28.5" customHeight="1" x14ac:dyDescent="0.25">
      <c r="A324" s="566"/>
      <c r="B324" s="418"/>
      <c r="C324" s="419"/>
      <c r="D324" s="420"/>
      <c r="E324" s="421"/>
      <c r="F324" s="421"/>
      <c r="G324" s="568"/>
      <c r="H324" s="423"/>
      <c r="I324" s="569"/>
      <c r="J324" s="569"/>
      <c r="K324" s="569"/>
      <c r="L324" s="569"/>
      <c r="M324" s="569"/>
      <c r="N324" s="569"/>
      <c r="O324" s="569"/>
      <c r="P324" s="569"/>
      <c r="Q324" s="569"/>
      <c r="R324" s="569"/>
      <c r="S324" s="569"/>
      <c r="T324" s="569"/>
      <c r="U324" s="569"/>
      <c r="V324" s="569"/>
      <c r="W324" s="569"/>
      <c r="X324" s="569"/>
      <c r="Y324" s="425"/>
      <c r="Z324" s="426"/>
      <c r="AA324" s="427"/>
      <c r="AB324" s="426"/>
      <c r="AC324" s="427"/>
      <c r="AD324" s="551"/>
      <c r="AE324" s="428"/>
      <c r="AF324" s="570"/>
    </row>
    <row r="325" spans="1:32" s="413" customFormat="1" ht="28.5" customHeight="1" x14ac:dyDescent="0.25">
      <c r="A325" s="566"/>
      <c r="B325" s="418"/>
      <c r="C325" s="419"/>
      <c r="D325" s="420"/>
      <c r="E325" s="421"/>
      <c r="F325" s="421"/>
      <c r="G325" s="568"/>
      <c r="H325" s="423"/>
      <c r="I325" s="569"/>
      <c r="J325" s="569"/>
      <c r="K325" s="569"/>
      <c r="L325" s="569"/>
      <c r="M325" s="569"/>
      <c r="N325" s="569"/>
      <c r="O325" s="569"/>
      <c r="P325" s="569"/>
      <c r="Q325" s="569"/>
      <c r="R325" s="569"/>
      <c r="S325" s="569"/>
      <c r="T325" s="569"/>
      <c r="U325" s="569"/>
      <c r="V325" s="569"/>
      <c r="W325" s="569"/>
      <c r="X325" s="569"/>
      <c r="Y325" s="425"/>
      <c r="Z325" s="426"/>
      <c r="AA325" s="427"/>
      <c r="AB325" s="426"/>
      <c r="AC325" s="427"/>
      <c r="AD325" s="551"/>
      <c r="AE325" s="428"/>
      <c r="AF325" s="570"/>
    </row>
    <row r="326" spans="1:32" s="413" customFormat="1" ht="28.5" customHeight="1" x14ac:dyDescent="0.25">
      <c r="A326" s="566"/>
      <c r="B326" s="418"/>
      <c r="C326" s="419"/>
      <c r="D326" s="420"/>
      <c r="E326" s="421"/>
      <c r="F326" s="421"/>
      <c r="G326" s="568"/>
      <c r="H326" s="423"/>
      <c r="I326" s="569"/>
      <c r="J326" s="569"/>
      <c r="K326" s="569"/>
      <c r="L326" s="569"/>
      <c r="M326" s="569"/>
      <c r="N326" s="569"/>
      <c r="O326" s="569"/>
      <c r="P326" s="569"/>
      <c r="Q326" s="569"/>
      <c r="R326" s="569"/>
      <c r="S326" s="569"/>
      <c r="T326" s="569"/>
      <c r="U326" s="569"/>
      <c r="V326" s="569"/>
      <c r="W326" s="569"/>
      <c r="X326" s="569"/>
      <c r="Y326" s="425"/>
      <c r="Z326" s="426"/>
      <c r="AA326" s="427"/>
      <c r="AB326" s="426"/>
      <c r="AC326" s="427"/>
      <c r="AD326" s="551"/>
      <c r="AE326" s="428"/>
      <c r="AF326" s="570"/>
    </row>
    <row r="327" spans="1:32" s="413" customFormat="1" ht="28.5" customHeight="1" x14ac:dyDescent="0.25">
      <c r="A327" s="566"/>
      <c r="B327" s="418"/>
      <c r="C327" s="419"/>
      <c r="D327" s="420"/>
      <c r="E327" s="421"/>
      <c r="F327" s="421"/>
      <c r="G327" s="568"/>
      <c r="H327" s="423"/>
      <c r="I327" s="569"/>
      <c r="J327" s="569"/>
      <c r="K327" s="569"/>
      <c r="L327" s="569"/>
      <c r="M327" s="569"/>
      <c r="N327" s="569"/>
      <c r="O327" s="569"/>
      <c r="P327" s="569"/>
      <c r="Q327" s="569"/>
      <c r="R327" s="569"/>
      <c r="S327" s="569"/>
      <c r="T327" s="569"/>
      <c r="U327" s="569"/>
      <c r="V327" s="569"/>
      <c r="W327" s="569"/>
      <c r="X327" s="569"/>
      <c r="Y327" s="425"/>
      <c r="Z327" s="426"/>
      <c r="AA327" s="427"/>
      <c r="AB327" s="426"/>
      <c r="AC327" s="427"/>
      <c r="AD327" s="551"/>
      <c r="AE327" s="428"/>
      <c r="AF327" s="570"/>
    </row>
    <row r="328" spans="1:32" s="413" customFormat="1" ht="28.5" customHeight="1" x14ac:dyDescent="0.25">
      <c r="A328" s="566"/>
      <c r="B328" s="418"/>
      <c r="C328" s="419"/>
      <c r="D328" s="420"/>
      <c r="E328" s="421"/>
      <c r="F328" s="421"/>
      <c r="G328" s="568"/>
      <c r="H328" s="423"/>
      <c r="I328" s="569"/>
      <c r="J328" s="569"/>
      <c r="K328" s="569"/>
      <c r="L328" s="569"/>
      <c r="M328" s="569"/>
      <c r="N328" s="569"/>
      <c r="O328" s="569"/>
      <c r="P328" s="569"/>
      <c r="Q328" s="569"/>
      <c r="R328" s="569"/>
      <c r="S328" s="569"/>
      <c r="T328" s="569"/>
      <c r="U328" s="569"/>
      <c r="V328" s="569"/>
      <c r="W328" s="569"/>
      <c r="X328" s="569"/>
      <c r="Y328" s="425"/>
      <c r="Z328" s="426"/>
      <c r="AA328" s="427"/>
      <c r="AB328" s="426"/>
      <c r="AC328" s="427"/>
      <c r="AD328" s="551"/>
      <c r="AE328" s="428"/>
      <c r="AF328" s="570"/>
    </row>
    <row r="329" spans="1:32" s="413" customFormat="1" ht="28.5" customHeight="1" x14ac:dyDescent="0.25">
      <c r="A329" s="566"/>
      <c r="B329" s="418"/>
      <c r="C329" s="419"/>
      <c r="D329" s="420"/>
      <c r="E329" s="421"/>
      <c r="F329" s="421"/>
      <c r="G329" s="568"/>
      <c r="H329" s="423"/>
      <c r="I329" s="569"/>
      <c r="J329" s="569"/>
      <c r="K329" s="569"/>
      <c r="L329" s="569"/>
      <c r="M329" s="569"/>
      <c r="N329" s="569"/>
      <c r="O329" s="569"/>
      <c r="P329" s="569"/>
      <c r="Q329" s="569"/>
      <c r="R329" s="569"/>
      <c r="S329" s="569"/>
      <c r="T329" s="569"/>
      <c r="U329" s="569"/>
      <c r="V329" s="569"/>
      <c r="W329" s="569"/>
      <c r="X329" s="569"/>
      <c r="Y329" s="425"/>
      <c r="Z329" s="426"/>
      <c r="AA329" s="427"/>
      <c r="AB329" s="426"/>
      <c r="AC329" s="427"/>
      <c r="AD329" s="551"/>
      <c r="AE329" s="428"/>
      <c r="AF329" s="570"/>
    </row>
    <row r="330" spans="1:32" s="413" customFormat="1" ht="28.5" customHeight="1" x14ac:dyDescent="0.25">
      <c r="A330" s="566"/>
      <c r="B330" s="418"/>
      <c r="C330" s="419"/>
      <c r="D330" s="420"/>
      <c r="E330" s="421"/>
      <c r="F330" s="421"/>
      <c r="G330" s="568"/>
      <c r="H330" s="423"/>
      <c r="I330" s="569"/>
      <c r="J330" s="569"/>
      <c r="K330" s="569"/>
      <c r="L330" s="569"/>
      <c r="M330" s="569"/>
      <c r="N330" s="569"/>
      <c r="O330" s="569"/>
      <c r="P330" s="569"/>
      <c r="Q330" s="569"/>
      <c r="R330" s="569"/>
      <c r="S330" s="569"/>
      <c r="T330" s="569"/>
      <c r="U330" s="569"/>
      <c r="V330" s="569"/>
      <c r="W330" s="569"/>
      <c r="X330" s="569"/>
      <c r="Y330" s="425"/>
      <c r="Z330" s="426"/>
      <c r="AA330" s="427"/>
      <c r="AB330" s="426"/>
      <c r="AC330" s="427"/>
      <c r="AD330" s="551"/>
      <c r="AE330" s="428"/>
      <c r="AF330" s="570"/>
    </row>
    <row r="331" spans="1:32" s="413" customFormat="1" ht="28.5" customHeight="1" x14ac:dyDescent="0.25">
      <c r="A331" s="566"/>
      <c r="B331" s="418"/>
      <c r="C331" s="419"/>
      <c r="D331" s="420"/>
      <c r="E331" s="421"/>
      <c r="F331" s="421"/>
      <c r="G331" s="568"/>
      <c r="H331" s="423"/>
      <c r="I331" s="569"/>
      <c r="J331" s="569"/>
      <c r="K331" s="569"/>
      <c r="L331" s="569"/>
      <c r="M331" s="569"/>
      <c r="N331" s="569"/>
      <c r="O331" s="569"/>
      <c r="P331" s="569"/>
      <c r="Q331" s="569"/>
      <c r="R331" s="569"/>
      <c r="S331" s="569"/>
      <c r="T331" s="569"/>
      <c r="U331" s="569"/>
      <c r="V331" s="569"/>
      <c r="W331" s="569"/>
      <c r="X331" s="569"/>
      <c r="Y331" s="425"/>
      <c r="Z331" s="426"/>
      <c r="AA331" s="427"/>
      <c r="AB331" s="426"/>
      <c r="AC331" s="427"/>
      <c r="AD331" s="551"/>
      <c r="AE331" s="428"/>
      <c r="AF331" s="570"/>
    </row>
    <row r="332" spans="1:32" s="413" customFormat="1" ht="28.5" customHeight="1" x14ac:dyDescent="0.25">
      <c r="A332" s="566"/>
      <c r="B332" s="418"/>
      <c r="C332" s="419"/>
      <c r="D332" s="420"/>
      <c r="E332" s="421"/>
      <c r="F332" s="421"/>
      <c r="G332" s="568"/>
      <c r="H332" s="423"/>
      <c r="I332" s="569"/>
      <c r="J332" s="569"/>
      <c r="K332" s="569"/>
      <c r="L332" s="569"/>
      <c r="M332" s="569"/>
      <c r="N332" s="569"/>
      <c r="O332" s="569"/>
      <c r="P332" s="569"/>
      <c r="Q332" s="569"/>
      <c r="R332" s="569"/>
      <c r="S332" s="569"/>
      <c r="T332" s="569"/>
      <c r="U332" s="569"/>
      <c r="V332" s="569"/>
      <c r="W332" s="569"/>
      <c r="X332" s="569"/>
      <c r="Y332" s="425"/>
      <c r="Z332" s="426"/>
      <c r="AA332" s="427"/>
      <c r="AB332" s="426"/>
      <c r="AC332" s="427"/>
      <c r="AD332" s="551"/>
      <c r="AE332" s="428"/>
      <c r="AF332" s="570"/>
    </row>
    <row r="333" spans="1:32" s="413" customFormat="1" ht="28.5" customHeight="1" x14ac:dyDescent="0.25">
      <c r="A333" s="566"/>
      <c r="B333" s="418"/>
      <c r="C333" s="419"/>
      <c r="D333" s="420"/>
      <c r="E333" s="421"/>
      <c r="F333" s="421"/>
      <c r="G333" s="568"/>
      <c r="H333" s="423"/>
      <c r="I333" s="569"/>
      <c r="J333" s="569"/>
      <c r="K333" s="569"/>
      <c r="L333" s="569"/>
      <c r="M333" s="569"/>
      <c r="N333" s="569"/>
      <c r="O333" s="569"/>
      <c r="P333" s="569"/>
      <c r="Q333" s="569"/>
      <c r="R333" s="569"/>
      <c r="S333" s="569"/>
      <c r="T333" s="569"/>
      <c r="U333" s="569"/>
      <c r="V333" s="569"/>
      <c r="W333" s="569"/>
      <c r="X333" s="569"/>
      <c r="Y333" s="425"/>
      <c r="Z333" s="426"/>
      <c r="AA333" s="427"/>
      <c r="AB333" s="426"/>
      <c r="AC333" s="427"/>
      <c r="AD333" s="551"/>
      <c r="AE333" s="428"/>
      <c r="AF333" s="570"/>
    </row>
    <row r="334" spans="1:32" s="413" customFormat="1" ht="28.5" customHeight="1" x14ac:dyDescent="0.25">
      <c r="A334" s="566"/>
      <c r="B334" s="418"/>
      <c r="C334" s="419"/>
      <c r="D334" s="420"/>
      <c r="E334" s="421"/>
      <c r="F334" s="421"/>
      <c r="G334" s="568"/>
      <c r="H334" s="423"/>
      <c r="I334" s="569"/>
      <c r="J334" s="569"/>
      <c r="K334" s="569"/>
      <c r="L334" s="569"/>
      <c r="M334" s="569"/>
      <c r="N334" s="569"/>
      <c r="O334" s="569"/>
      <c r="P334" s="569"/>
      <c r="Q334" s="569"/>
      <c r="R334" s="569"/>
      <c r="S334" s="569"/>
      <c r="T334" s="569"/>
      <c r="U334" s="569"/>
      <c r="V334" s="569"/>
      <c r="W334" s="569"/>
      <c r="X334" s="569"/>
      <c r="Y334" s="425"/>
      <c r="Z334" s="426"/>
      <c r="AA334" s="427"/>
      <c r="AB334" s="426"/>
      <c r="AC334" s="427"/>
      <c r="AD334" s="551"/>
      <c r="AE334" s="428"/>
      <c r="AF334" s="570"/>
    </row>
    <row r="335" spans="1:32" s="413" customFormat="1" ht="28.5" customHeight="1" x14ac:dyDescent="0.25">
      <c r="A335" s="566"/>
      <c r="B335" s="418"/>
      <c r="C335" s="419"/>
      <c r="D335" s="420"/>
      <c r="E335" s="421"/>
      <c r="F335" s="421"/>
      <c r="G335" s="568"/>
      <c r="H335" s="423"/>
      <c r="I335" s="569"/>
      <c r="J335" s="569"/>
      <c r="K335" s="569"/>
      <c r="L335" s="569"/>
      <c r="M335" s="569"/>
      <c r="N335" s="569"/>
      <c r="O335" s="569"/>
      <c r="P335" s="569"/>
      <c r="Q335" s="569"/>
      <c r="R335" s="569"/>
      <c r="S335" s="569"/>
      <c r="T335" s="569"/>
      <c r="U335" s="569"/>
      <c r="V335" s="569"/>
      <c r="W335" s="569"/>
      <c r="X335" s="569"/>
      <c r="Y335" s="425"/>
      <c r="Z335" s="426"/>
      <c r="AA335" s="427"/>
      <c r="AB335" s="426"/>
      <c r="AC335" s="427"/>
      <c r="AD335" s="551"/>
      <c r="AE335" s="428"/>
      <c r="AF335" s="570"/>
    </row>
    <row r="336" spans="1:32" s="413" customFormat="1" ht="28.5" customHeight="1" x14ac:dyDescent="0.25">
      <c r="A336" s="566"/>
      <c r="B336" s="418"/>
      <c r="C336" s="419"/>
      <c r="D336" s="420"/>
      <c r="E336" s="421"/>
      <c r="F336" s="421"/>
      <c r="G336" s="568"/>
      <c r="H336" s="423"/>
      <c r="I336" s="569"/>
      <c r="J336" s="569"/>
      <c r="K336" s="569"/>
      <c r="L336" s="569"/>
      <c r="M336" s="569"/>
      <c r="N336" s="569"/>
      <c r="O336" s="569"/>
      <c r="P336" s="569"/>
      <c r="Q336" s="569"/>
      <c r="R336" s="569"/>
      <c r="S336" s="569"/>
      <c r="T336" s="569"/>
      <c r="U336" s="569"/>
      <c r="V336" s="569"/>
      <c r="W336" s="569"/>
      <c r="X336" s="569"/>
      <c r="Y336" s="425"/>
      <c r="Z336" s="426"/>
      <c r="AA336" s="427"/>
      <c r="AB336" s="426"/>
      <c r="AC336" s="427"/>
      <c r="AD336" s="551"/>
      <c r="AE336" s="428"/>
      <c r="AF336" s="570"/>
    </row>
    <row r="337" spans="1:32" s="413" customFormat="1" ht="28.5" customHeight="1" x14ac:dyDescent="0.25">
      <c r="A337" s="566"/>
      <c r="B337" s="418"/>
      <c r="C337" s="419"/>
      <c r="D337" s="420"/>
      <c r="E337" s="421"/>
      <c r="F337" s="421"/>
      <c r="G337" s="568"/>
      <c r="H337" s="423"/>
      <c r="I337" s="569"/>
      <c r="J337" s="569"/>
      <c r="K337" s="569"/>
      <c r="L337" s="569"/>
      <c r="M337" s="569"/>
      <c r="N337" s="569"/>
      <c r="O337" s="569"/>
      <c r="P337" s="569"/>
      <c r="Q337" s="569"/>
      <c r="R337" s="569"/>
      <c r="S337" s="569"/>
      <c r="T337" s="569"/>
      <c r="U337" s="569"/>
      <c r="V337" s="569"/>
      <c r="W337" s="569"/>
      <c r="X337" s="569"/>
      <c r="Y337" s="425"/>
      <c r="Z337" s="426"/>
      <c r="AA337" s="427"/>
      <c r="AB337" s="426"/>
      <c r="AC337" s="427"/>
      <c r="AD337" s="551"/>
      <c r="AE337" s="428"/>
      <c r="AF337" s="570"/>
    </row>
    <row r="338" spans="1:32" s="413" customFormat="1" ht="28.5" customHeight="1" x14ac:dyDescent="0.25">
      <c r="A338" s="566"/>
      <c r="B338" s="418"/>
      <c r="C338" s="419"/>
      <c r="D338" s="420"/>
      <c r="E338" s="421"/>
      <c r="F338" s="421"/>
      <c r="G338" s="568"/>
      <c r="H338" s="423"/>
      <c r="I338" s="569"/>
      <c r="J338" s="569"/>
      <c r="K338" s="569"/>
      <c r="L338" s="569"/>
      <c r="M338" s="569"/>
      <c r="N338" s="569"/>
      <c r="O338" s="569"/>
      <c r="P338" s="569"/>
      <c r="Q338" s="569"/>
      <c r="R338" s="569"/>
      <c r="S338" s="569"/>
      <c r="T338" s="569"/>
      <c r="U338" s="569"/>
      <c r="V338" s="569"/>
      <c r="W338" s="569"/>
      <c r="X338" s="569"/>
      <c r="Y338" s="425"/>
      <c r="Z338" s="426"/>
      <c r="AA338" s="427"/>
      <c r="AB338" s="426"/>
      <c r="AC338" s="427"/>
      <c r="AD338" s="551"/>
      <c r="AE338" s="428"/>
      <c r="AF338" s="570"/>
    </row>
    <row r="339" spans="1:32" s="413" customFormat="1" ht="28.5" customHeight="1" x14ac:dyDescent="0.25">
      <c r="A339" s="566"/>
      <c r="B339" s="418"/>
      <c r="C339" s="419"/>
      <c r="D339" s="420"/>
      <c r="E339" s="421"/>
      <c r="F339" s="421"/>
      <c r="G339" s="568"/>
      <c r="H339" s="423"/>
      <c r="I339" s="569"/>
      <c r="J339" s="569"/>
      <c r="K339" s="569"/>
      <c r="L339" s="569"/>
      <c r="M339" s="569"/>
      <c r="N339" s="569"/>
      <c r="O339" s="569"/>
      <c r="P339" s="569"/>
      <c r="Q339" s="569"/>
      <c r="R339" s="569"/>
      <c r="S339" s="569"/>
      <c r="T339" s="569"/>
      <c r="U339" s="569"/>
      <c r="V339" s="569"/>
      <c r="W339" s="569"/>
      <c r="X339" s="569"/>
      <c r="Y339" s="425"/>
      <c r="Z339" s="426"/>
      <c r="AA339" s="427"/>
      <c r="AB339" s="426"/>
      <c r="AC339" s="427"/>
      <c r="AD339" s="551"/>
      <c r="AE339" s="428"/>
      <c r="AF339" s="570"/>
    </row>
    <row r="340" spans="1:32" s="413" customFormat="1" ht="28.5" customHeight="1" x14ac:dyDescent="0.25">
      <c r="A340" s="566"/>
      <c r="B340" s="418"/>
      <c r="C340" s="419"/>
      <c r="D340" s="420"/>
      <c r="E340" s="421"/>
      <c r="F340" s="421"/>
      <c r="G340" s="568"/>
      <c r="H340" s="423"/>
      <c r="I340" s="569"/>
      <c r="J340" s="569"/>
      <c r="K340" s="569"/>
      <c r="L340" s="569"/>
      <c r="M340" s="569"/>
      <c r="N340" s="569"/>
      <c r="O340" s="569"/>
      <c r="P340" s="569"/>
      <c r="Q340" s="569"/>
      <c r="R340" s="569"/>
      <c r="S340" s="569"/>
      <c r="T340" s="569"/>
      <c r="U340" s="569"/>
      <c r="V340" s="569"/>
      <c r="W340" s="569"/>
      <c r="X340" s="569"/>
      <c r="Y340" s="425"/>
      <c r="Z340" s="426"/>
      <c r="AA340" s="427"/>
      <c r="AB340" s="426"/>
      <c r="AC340" s="427"/>
      <c r="AD340" s="551"/>
      <c r="AE340" s="428"/>
      <c r="AF340" s="570"/>
    </row>
    <row r="341" spans="1:32" s="413" customFormat="1" ht="28.5" customHeight="1" x14ac:dyDescent="0.25">
      <c r="A341" s="566"/>
      <c r="B341" s="418"/>
      <c r="C341" s="419"/>
      <c r="D341" s="420"/>
      <c r="E341" s="421"/>
      <c r="F341" s="421"/>
      <c r="G341" s="568"/>
      <c r="H341" s="423"/>
      <c r="I341" s="569"/>
      <c r="J341" s="569"/>
      <c r="K341" s="569"/>
      <c r="L341" s="569"/>
      <c r="M341" s="569"/>
      <c r="N341" s="569"/>
      <c r="O341" s="569"/>
      <c r="P341" s="569"/>
      <c r="Q341" s="569"/>
      <c r="R341" s="569"/>
      <c r="S341" s="569"/>
      <c r="T341" s="569"/>
      <c r="U341" s="569"/>
      <c r="V341" s="569"/>
      <c r="W341" s="569"/>
      <c r="X341" s="569"/>
      <c r="Y341" s="425"/>
      <c r="Z341" s="426"/>
      <c r="AA341" s="427"/>
      <c r="AB341" s="426"/>
      <c r="AC341" s="427"/>
      <c r="AD341" s="551"/>
      <c r="AE341" s="428"/>
      <c r="AF341" s="570"/>
    </row>
    <row r="342" spans="1:32" s="413" customFormat="1" ht="28.5" customHeight="1" x14ac:dyDescent="0.25">
      <c r="A342" s="566"/>
      <c r="B342" s="418"/>
      <c r="C342" s="419"/>
      <c r="D342" s="420"/>
      <c r="E342" s="421"/>
      <c r="F342" s="421"/>
      <c r="G342" s="568"/>
      <c r="H342" s="423"/>
      <c r="I342" s="569"/>
      <c r="J342" s="569"/>
      <c r="K342" s="569"/>
      <c r="L342" s="569"/>
      <c r="M342" s="569"/>
      <c r="N342" s="569"/>
      <c r="O342" s="569"/>
      <c r="P342" s="569"/>
      <c r="Q342" s="569"/>
      <c r="R342" s="569"/>
      <c r="S342" s="569"/>
      <c r="T342" s="569"/>
      <c r="U342" s="569"/>
      <c r="V342" s="569"/>
      <c r="W342" s="569"/>
      <c r="X342" s="569"/>
      <c r="Y342" s="425"/>
      <c r="Z342" s="426"/>
      <c r="AA342" s="427"/>
      <c r="AB342" s="426"/>
      <c r="AC342" s="427"/>
      <c r="AD342" s="551"/>
      <c r="AE342" s="428"/>
      <c r="AF342" s="570"/>
    </row>
    <row r="343" spans="1:32" s="413" customFormat="1" ht="28.5" customHeight="1" x14ac:dyDescent="0.25">
      <c r="A343" s="566"/>
      <c r="B343" s="418"/>
      <c r="C343" s="419"/>
      <c r="D343" s="420"/>
      <c r="E343" s="421"/>
      <c r="F343" s="421"/>
      <c r="G343" s="568"/>
      <c r="H343" s="423"/>
      <c r="I343" s="569"/>
      <c r="J343" s="569"/>
      <c r="K343" s="569"/>
      <c r="L343" s="569"/>
      <c r="M343" s="569"/>
      <c r="N343" s="569"/>
      <c r="O343" s="569"/>
      <c r="P343" s="569"/>
      <c r="Q343" s="569"/>
      <c r="R343" s="569"/>
      <c r="S343" s="569"/>
      <c r="T343" s="569"/>
      <c r="U343" s="569"/>
      <c r="V343" s="569"/>
      <c r="W343" s="569"/>
      <c r="X343" s="569"/>
      <c r="Y343" s="425"/>
      <c r="Z343" s="426"/>
      <c r="AA343" s="427"/>
      <c r="AB343" s="426"/>
      <c r="AC343" s="427"/>
      <c r="AD343" s="551"/>
      <c r="AE343" s="428"/>
      <c r="AF343" s="570"/>
    </row>
    <row r="344" spans="1:32" s="413" customFormat="1" ht="28.5" customHeight="1" x14ac:dyDescent="0.25">
      <c r="A344" s="566"/>
      <c r="B344" s="418"/>
      <c r="C344" s="419"/>
      <c r="D344" s="420"/>
      <c r="E344" s="421"/>
      <c r="F344" s="421"/>
      <c r="G344" s="568"/>
      <c r="H344" s="423"/>
      <c r="I344" s="569"/>
      <c r="J344" s="569"/>
      <c r="K344" s="569"/>
      <c r="L344" s="569"/>
      <c r="M344" s="569"/>
      <c r="N344" s="569"/>
      <c r="O344" s="569"/>
      <c r="P344" s="569"/>
      <c r="Q344" s="569"/>
      <c r="R344" s="569"/>
      <c r="S344" s="569"/>
      <c r="T344" s="569"/>
      <c r="U344" s="569"/>
      <c r="V344" s="569"/>
      <c r="W344" s="569"/>
      <c r="X344" s="569"/>
      <c r="Y344" s="425"/>
      <c r="Z344" s="426"/>
      <c r="AA344" s="427"/>
      <c r="AB344" s="426"/>
      <c r="AC344" s="427"/>
      <c r="AD344" s="551"/>
      <c r="AE344" s="428"/>
      <c r="AF344" s="570"/>
    </row>
    <row r="345" spans="1:32" s="413" customFormat="1" ht="28.5" customHeight="1" x14ac:dyDescent="0.25">
      <c r="A345" s="566"/>
      <c r="B345" s="418"/>
      <c r="C345" s="419"/>
      <c r="D345" s="420"/>
      <c r="E345" s="421"/>
      <c r="F345" s="421"/>
      <c r="G345" s="568"/>
      <c r="H345" s="423"/>
      <c r="I345" s="569"/>
      <c r="J345" s="569"/>
      <c r="K345" s="569"/>
      <c r="L345" s="569"/>
      <c r="M345" s="569"/>
      <c r="N345" s="569"/>
      <c r="O345" s="569"/>
      <c r="P345" s="569"/>
      <c r="Q345" s="569"/>
      <c r="R345" s="569"/>
      <c r="S345" s="569"/>
      <c r="T345" s="569"/>
      <c r="U345" s="569"/>
      <c r="V345" s="569"/>
      <c r="W345" s="569"/>
      <c r="X345" s="569"/>
      <c r="Y345" s="425"/>
      <c r="Z345" s="426"/>
      <c r="AA345" s="427"/>
      <c r="AB345" s="426"/>
      <c r="AC345" s="427"/>
      <c r="AD345" s="551"/>
      <c r="AE345" s="428"/>
      <c r="AF345" s="570"/>
    </row>
    <row r="346" spans="1:32" s="413" customFormat="1" ht="28.5" customHeight="1" x14ac:dyDescent="0.25">
      <c r="A346" s="566"/>
      <c r="B346" s="418"/>
      <c r="C346" s="419"/>
      <c r="D346" s="420"/>
      <c r="E346" s="421"/>
      <c r="F346" s="421"/>
      <c r="G346" s="568"/>
      <c r="H346" s="423"/>
      <c r="I346" s="569"/>
      <c r="J346" s="569"/>
      <c r="K346" s="569"/>
      <c r="L346" s="569"/>
      <c r="M346" s="569"/>
      <c r="N346" s="569"/>
      <c r="O346" s="569"/>
      <c r="P346" s="569"/>
      <c r="Q346" s="569"/>
      <c r="R346" s="569"/>
      <c r="S346" s="569"/>
      <c r="T346" s="569"/>
      <c r="U346" s="569"/>
      <c r="V346" s="569"/>
      <c r="W346" s="569"/>
      <c r="X346" s="569"/>
      <c r="Y346" s="425"/>
      <c r="Z346" s="426"/>
      <c r="AA346" s="427"/>
      <c r="AB346" s="426"/>
      <c r="AC346" s="427"/>
      <c r="AD346" s="551"/>
      <c r="AE346" s="428"/>
      <c r="AF346" s="570"/>
    </row>
    <row r="347" spans="1:32" s="413" customFormat="1" ht="28.5" customHeight="1" x14ac:dyDescent="0.25">
      <c r="A347" s="566"/>
      <c r="B347" s="418"/>
      <c r="C347" s="419"/>
      <c r="D347" s="420"/>
      <c r="E347" s="421"/>
      <c r="F347" s="421"/>
      <c r="G347" s="568"/>
      <c r="H347" s="423"/>
      <c r="I347" s="569"/>
      <c r="J347" s="569"/>
      <c r="K347" s="569"/>
      <c r="L347" s="569"/>
      <c r="M347" s="569"/>
      <c r="N347" s="569"/>
      <c r="O347" s="569"/>
      <c r="P347" s="569"/>
      <c r="Q347" s="569"/>
      <c r="R347" s="569"/>
      <c r="S347" s="569"/>
      <c r="T347" s="569"/>
      <c r="U347" s="569"/>
      <c r="V347" s="569"/>
      <c r="W347" s="569"/>
      <c r="X347" s="569"/>
      <c r="Y347" s="425"/>
      <c r="Z347" s="426"/>
      <c r="AA347" s="427"/>
      <c r="AB347" s="426"/>
      <c r="AC347" s="427"/>
      <c r="AD347" s="551"/>
      <c r="AE347" s="428"/>
      <c r="AF347" s="570"/>
    </row>
    <row r="348" spans="1:32" s="413" customFormat="1" ht="28.5" customHeight="1" x14ac:dyDescent="0.25">
      <c r="A348" s="566"/>
      <c r="B348" s="418"/>
      <c r="C348" s="419"/>
      <c r="D348" s="420"/>
      <c r="E348" s="421"/>
      <c r="F348" s="421"/>
      <c r="G348" s="568"/>
      <c r="H348" s="423"/>
      <c r="I348" s="569"/>
      <c r="J348" s="569"/>
      <c r="K348" s="569"/>
      <c r="L348" s="569"/>
      <c r="M348" s="569"/>
      <c r="N348" s="569"/>
      <c r="O348" s="569"/>
      <c r="P348" s="569"/>
      <c r="Q348" s="569"/>
      <c r="R348" s="569"/>
      <c r="S348" s="569"/>
      <c r="T348" s="569"/>
      <c r="U348" s="569"/>
      <c r="V348" s="569"/>
      <c r="W348" s="569"/>
      <c r="X348" s="569"/>
      <c r="Y348" s="425"/>
      <c r="Z348" s="426"/>
      <c r="AA348" s="427"/>
      <c r="AB348" s="426"/>
      <c r="AC348" s="427"/>
      <c r="AD348" s="551"/>
      <c r="AE348" s="428"/>
      <c r="AF348" s="570"/>
    </row>
    <row r="349" spans="1:32" s="413" customFormat="1" ht="28.5" customHeight="1" x14ac:dyDescent="0.25">
      <c r="A349" s="566"/>
      <c r="B349" s="418"/>
      <c r="C349" s="419"/>
      <c r="D349" s="420"/>
      <c r="E349" s="421"/>
      <c r="F349" s="421"/>
      <c r="G349" s="568"/>
      <c r="H349" s="423"/>
      <c r="I349" s="569"/>
      <c r="J349" s="569"/>
      <c r="K349" s="569"/>
      <c r="L349" s="569"/>
      <c r="M349" s="569"/>
      <c r="N349" s="569"/>
      <c r="O349" s="569"/>
      <c r="P349" s="569"/>
      <c r="Q349" s="569"/>
      <c r="R349" s="569"/>
      <c r="S349" s="569"/>
      <c r="T349" s="569"/>
      <c r="U349" s="569"/>
      <c r="V349" s="569"/>
      <c r="W349" s="569"/>
      <c r="X349" s="569"/>
      <c r="Y349" s="425"/>
      <c r="Z349" s="426"/>
      <c r="AA349" s="427"/>
      <c r="AB349" s="426"/>
      <c r="AC349" s="427"/>
      <c r="AD349" s="551"/>
      <c r="AE349" s="428"/>
      <c r="AF349" s="570"/>
    </row>
    <row r="350" spans="1:32" s="413" customFormat="1" ht="28.5" customHeight="1" x14ac:dyDescent="0.25">
      <c r="A350" s="566"/>
      <c r="B350" s="418"/>
      <c r="C350" s="419"/>
      <c r="D350" s="420"/>
      <c r="E350" s="421"/>
      <c r="F350" s="421"/>
      <c r="G350" s="568"/>
      <c r="H350" s="423"/>
      <c r="I350" s="569"/>
      <c r="J350" s="569"/>
      <c r="K350" s="569"/>
      <c r="L350" s="569"/>
      <c r="M350" s="569"/>
      <c r="N350" s="569"/>
      <c r="O350" s="569"/>
      <c r="P350" s="569"/>
      <c r="Q350" s="569"/>
      <c r="R350" s="569"/>
      <c r="S350" s="569"/>
      <c r="T350" s="569"/>
      <c r="U350" s="569"/>
      <c r="V350" s="569"/>
      <c r="W350" s="569"/>
      <c r="X350" s="569"/>
      <c r="Y350" s="425"/>
      <c r="Z350" s="426"/>
      <c r="AA350" s="427"/>
      <c r="AB350" s="426"/>
      <c r="AC350" s="427"/>
      <c r="AD350" s="551"/>
      <c r="AE350" s="428"/>
      <c r="AF350" s="570"/>
    </row>
    <row r="351" spans="1:32" s="413" customFormat="1" ht="28.5" customHeight="1" x14ac:dyDescent="0.25">
      <c r="A351" s="566"/>
      <c r="B351" s="418"/>
      <c r="C351" s="419"/>
      <c r="D351" s="420"/>
      <c r="E351" s="421"/>
      <c r="F351" s="421"/>
      <c r="G351" s="568"/>
      <c r="H351" s="423"/>
      <c r="I351" s="569"/>
      <c r="J351" s="569"/>
      <c r="K351" s="569"/>
      <c r="L351" s="569"/>
      <c r="M351" s="569"/>
      <c r="N351" s="569"/>
      <c r="O351" s="569"/>
      <c r="P351" s="569"/>
      <c r="Q351" s="569"/>
      <c r="R351" s="569"/>
      <c r="S351" s="569"/>
      <c r="T351" s="569"/>
      <c r="U351" s="569"/>
      <c r="V351" s="569"/>
      <c r="W351" s="569"/>
      <c r="X351" s="569"/>
      <c r="Y351" s="425"/>
      <c r="Z351" s="426"/>
      <c r="AA351" s="427"/>
      <c r="AB351" s="426"/>
      <c r="AC351" s="427"/>
      <c r="AD351" s="551"/>
      <c r="AE351" s="428"/>
      <c r="AF351" s="570"/>
    </row>
    <row r="352" spans="1:32" s="413" customFormat="1" ht="28.5" customHeight="1" x14ac:dyDescent="0.25">
      <c r="A352" s="566"/>
      <c r="B352" s="418"/>
      <c r="C352" s="419"/>
      <c r="D352" s="420"/>
      <c r="E352" s="421"/>
      <c r="F352" s="421"/>
      <c r="G352" s="568"/>
      <c r="H352" s="423"/>
      <c r="I352" s="569"/>
      <c r="J352" s="569"/>
      <c r="K352" s="569"/>
      <c r="L352" s="569"/>
      <c r="M352" s="569"/>
      <c r="N352" s="569"/>
      <c r="O352" s="569"/>
      <c r="P352" s="569"/>
      <c r="Q352" s="569"/>
      <c r="R352" s="569"/>
      <c r="S352" s="569"/>
      <c r="T352" s="569"/>
      <c r="U352" s="569"/>
      <c r="V352" s="569"/>
      <c r="W352" s="569"/>
      <c r="X352" s="569"/>
      <c r="Y352" s="425"/>
      <c r="Z352" s="426"/>
      <c r="AA352" s="427"/>
      <c r="AB352" s="426"/>
      <c r="AC352" s="427"/>
      <c r="AD352" s="551"/>
      <c r="AE352" s="428"/>
      <c r="AF352" s="570"/>
    </row>
    <row r="353" spans="1:32" s="413" customFormat="1" ht="28.5" customHeight="1" x14ac:dyDescent="0.25">
      <c r="A353" s="566"/>
      <c r="B353" s="418"/>
      <c r="C353" s="419"/>
      <c r="D353" s="420"/>
      <c r="E353" s="421"/>
      <c r="F353" s="421"/>
      <c r="G353" s="568"/>
      <c r="H353" s="423"/>
      <c r="I353" s="569"/>
      <c r="J353" s="569"/>
      <c r="K353" s="569"/>
      <c r="L353" s="569"/>
      <c r="M353" s="569"/>
      <c r="N353" s="569"/>
      <c r="O353" s="569"/>
      <c r="P353" s="569"/>
      <c r="Q353" s="569"/>
      <c r="R353" s="569"/>
      <c r="S353" s="569"/>
      <c r="T353" s="569"/>
      <c r="U353" s="569"/>
      <c r="V353" s="569"/>
      <c r="W353" s="569"/>
      <c r="X353" s="569"/>
      <c r="Y353" s="425"/>
      <c r="Z353" s="426"/>
      <c r="AA353" s="427"/>
      <c r="AB353" s="426"/>
      <c r="AC353" s="427"/>
      <c r="AD353" s="551"/>
      <c r="AE353" s="428"/>
      <c r="AF353" s="570"/>
    </row>
    <row r="354" spans="1:32" s="413" customFormat="1" ht="28.5" customHeight="1" x14ac:dyDescent="0.25">
      <c r="A354" s="566"/>
      <c r="B354" s="418"/>
      <c r="C354" s="419"/>
      <c r="D354" s="420"/>
      <c r="E354" s="421"/>
      <c r="F354" s="421"/>
      <c r="G354" s="568"/>
      <c r="H354" s="423"/>
      <c r="I354" s="569"/>
      <c r="J354" s="569"/>
      <c r="K354" s="569"/>
      <c r="L354" s="569"/>
      <c r="M354" s="569"/>
      <c r="N354" s="569"/>
      <c r="O354" s="569"/>
      <c r="P354" s="569"/>
      <c r="Q354" s="569"/>
      <c r="R354" s="569"/>
      <c r="S354" s="569"/>
      <c r="T354" s="569"/>
      <c r="U354" s="569"/>
      <c r="V354" s="569"/>
      <c r="W354" s="569"/>
      <c r="X354" s="569"/>
      <c r="Y354" s="425"/>
      <c r="Z354" s="426"/>
      <c r="AA354" s="427"/>
      <c r="AB354" s="426"/>
      <c r="AC354" s="427"/>
      <c r="AD354" s="551"/>
      <c r="AE354" s="428"/>
      <c r="AF354" s="570"/>
    </row>
    <row r="355" spans="1:32" s="413" customFormat="1" ht="28.5" customHeight="1" x14ac:dyDescent="0.25">
      <c r="A355" s="566"/>
      <c r="B355" s="418"/>
      <c r="C355" s="419"/>
      <c r="D355" s="420"/>
      <c r="E355" s="421"/>
      <c r="F355" s="421"/>
      <c r="G355" s="568"/>
      <c r="H355" s="423"/>
      <c r="I355" s="569"/>
      <c r="J355" s="569"/>
      <c r="K355" s="569"/>
      <c r="L355" s="569"/>
      <c r="M355" s="569"/>
      <c r="N355" s="569"/>
      <c r="O355" s="569"/>
      <c r="P355" s="569"/>
      <c r="Q355" s="569"/>
      <c r="R355" s="569"/>
      <c r="S355" s="569"/>
      <c r="T355" s="569"/>
      <c r="U355" s="569"/>
      <c r="V355" s="569"/>
      <c r="W355" s="569"/>
      <c r="X355" s="569"/>
      <c r="Y355" s="425"/>
      <c r="Z355" s="426"/>
      <c r="AA355" s="427"/>
      <c r="AB355" s="426"/>
      <c r="AC355" s="427"/>
      <c r="AD355" s="551"/>
      <c r="AE355" s="428"/>
      <c r="AF355" s="570"/>
    </row>
    <row r="356" spans="1:32" s="413" customFormat="1" ht="28.5" customHeight="1" x14ac:dyDescent="0.25">
      <c r="A356" s="566"/>
      <c r="B356" s="418"/>
      <c r="C356" s="419"/>
      <c r="D356" s="420"/>
      <c r="E356" s="421"/>
      <c r="F356" s="421"/>
      <c r="G356" s="568"/>
      <c r="H356" s="423"/>
      <c r="I356" s="569"/>
      <c r="J356" s="569"/>
      <c r="K356" s="569"/>
      <c r="L356" s="569"/>
      <c r="M356" s="569"/>
      <c r="N356" s="569"/>
      <c r="O356" s="569"/>
      <c r="P356" s="569"/>
      <c r="Q356" s="569"/>
      <c r="R356" s="569"/>
      <c r="S356" s="569"/>
      <c r="T356" s="569"/>
      <c r="U356" s="569"/>
      <c r="V356" s="569"/>
      <c r="W356" s="569"/>
      <c r="X356" s="569"/>
      <c r="Y356" s="425"/>
      <c r="Z356" s="426"/>
      <c r="AA356" s="427"/>
      <c r="AB356" s="426"/>
      <c r="AC356" s="427"/>
      <c r="AD356" s="551"/>
      <c r="AE356" s="428"/>
      <c r="AF356" s="570"/>
    </row>
    <row r="357" spans="1:32" s="413" customFormat="1" ht="28.5" customHeight="1" x14ac:dyDescent="0.25">
      <c r="A357" s="566"/>
      <c r="B357" s="418"/>
      <c r="C357" s="419"/>
      <c r="D357" s="420"/>
      <c r="E357" s="421"/>
      <c r="F357" s="421"/>
      <c r="G357" s="568"/>
      <c r="H357" s="423"/>
      <c r="I357" s="569"/>
      <c r="J357" s="569"/>
      <c r="K357" s="569"/>
      <c r="L357" s="569"/>
      <c r="M357" s="569"/>
      <c r="N357" s="569"/>
      <c r="O357" s="569"/>
      <c r="P357" s="569"/>
      <c r="Q357" s="569"/>
      <c r="R357" s="569"/>
      <c r="S357" s="569"/>
      <c r="T357" s="569"/>
      <c r="U357" s="569"/>
      <c r="V357" s="569"/>
      <c r="W357" s="569"/>
      <c r="X357" s="569"/>
      <c r="Y357" s="425"/>
      <c r="Z357" s="426"/>
      <c r="AA357" s="427"/>
      <c r="AB357" s="426"/>
      <c r="AC357" s="427"/>
      <c r="AD357" s="551"/>
      <c r="AE357" s="428"/>
      <c r="AF357" s="570"/>
    </row>
    <row r="358" spans="1:32" s="413" customFormat="1" ht="28.5" customHeight="1" x14ac:dyDescent="0.25">
      <c r="A358" s="566"/>
      <c r="B358" s="418"/>
      <c r="C358" s="419"/>
      <c r="D358" s="420"/>
      <c r="E358" s="421"/>
      <c r="F358" s="421"/>
      <c r="G358" s="568"/>
      <c r="H358" s="423"/>
      <c r="I358" s="569"/>
      <c r="J358" s="569"/>
      <c r="K358" s="569"/>
      <c r="L358" s="569"/>
      <c r="M358" s="569"/>
      <c r="N358" s="569"/>
      <c r="O358" s="569"/>
      <c r="P358" s="569"/>
      <c r="Q358" s="569"/>
      <c r="R358" s="569"/>
      <c r="S358" s="569"/>
      <c r="T358" s="569"/>
      <c r="U358" s="569"/>
      <c r="V358" s="569"/>
      <c r="W358" s="569"/>
      <c r="X358" s="569"/>
      <c r="Y358" s="425"/>
      <c r="Z358" s="426"/>
      <c r="AA358" s="427"/>
      <c r="AB358" s="426"/>
      <c r="AC358" s="427"/>
      <c r="AD358" s="551"/>
      <c r="AE358" s="428"/>
      <c r="AF358" s="570"/>
    </row>
    <row r="359" spans="1:32" s="413" customFormat="1" ht="28.5" customHeight="1" x14ac:dyDescent="0.25">
      <c r="A359" s="566"/>
      <c r="B359" s="418"/>
      <c r="C359" s="419"/>
      <c r="D359" s="420"/>
      <c r="E359" s="421"/>
      <c r="F359" s="421"/>
      <c r="G359" s="568"/>
      <c r="H359" s="423"/>
      <c r="I359" s="569"/>
      <c r="J359" s="569"/>
      <c r="K359" s="569"/>
      <c r="L359" s="569"/>
      <c r="M359" s="569"/>
      <c r="N359" s="569"/>
      <c r="O359" s="569"/>
      <c r="P359" s="569"/>
      <c r="Q359" s="569"/>
      <c r="R359" s="569"/>
      <c r="S359" s="569"/>
      <c r="T359" s="569"/>
      <c r="U359" s="569"/>
      <c r="V359" s="569"/>
      <c r="W359" s="569"/>
      <c r="X359" s="569"/>
      <c r="Y359" s="425"/>
      <c r="Z359" s="426"/>
      <c r="AA359" s="427"/>
      <c r="AB359" s="426"/>
      <c r="AC359" s="427"/>
      <c r="AD359" s="551"/>
      <c r="AE359" s="428"/>
      <c r="AF359" s="570"/>
    </row>
    <row r="360" spans="1:32" s="413" customFormat="1" ht="28.5" customHeight="1" x14ac:dyDescent="0.25">
      <c r="A360" s="566"/>
      <c r="B360" s="418"/>
      <c r="C360" s="419"/>
      <c r="D360" s="420"/>
      <c r="E360" s="421"/>
      <c r="F360" s="421"/>
      <c r="G360" s="568"/>
      <c r="H360" s="423"/>
      <c r="I360" s="569"/>
      <c r="J360" s="569"/>
      <c r="K360" s="569"/>
      <c r="L360" s="569"/>
      <c r="M360" s="569"/>
      <c r="N360" s="569"/>
      <c r="O360" s="569"/>
      <c r="P360" s="569"/>
      <c r="Q360" s="569"/>
      <c r="R360" s="569"/>
      <c r="S360" s="569"/>
      <c r="T360" s="569"/>
      <c r="U360" s="569"/>
      <c r="V360" s="569"/>
      <c r="W360" s="569"/>
      <c r="X360" s="569"/>
      <c r="Y360" s="425"/>
      <c r="Z360" s="426"/>
      <c r="AA360" s="427"/>
      <c r="AB360" s="426"/>
      <c r="AC360" s="427"/>
      <c r="AD360" s="551"/>
      <c r="AE360" s="428"/>
      <c r="AF360" s="570"/>
    </row>
    <row r="361" spans="1:32" s="413" customFormat="1" ht="28.5" customHeight="1" x14ac:dyDescent="0.25">
      <c r="A361" s="566"/>
      <c r="B361" s="418"/>
      <c r="C361" s="419"/>
      <c r="D361" s="420"/>
      <c r="E361" s="421"/>
      <c r="F361" s="421"/>
      <c r="G361" s="568"/>
      <c r="H361" s="423"/>
      <c r="I361" s="569"/>
      <c r="J361" s="569"/>
      <c r="K361" s="569"/>
      <c r="L361" s="569"/>
      <c r="M361" s="569"/>
      <c r="N361" s="569"/>
      <c r="O361" s="569"/>
      <c r="P361" s="569"/>
      <c r="Q361" s="569"/>
      <c r="R361" s="569"/>
      <c r="S361" s="569"/>
      <c r="T361" s="569"/>
      <c r="U361" s="569"/>
      <c r="V361" s="569"/>
      <c r="W361" s="569"/>
      <c r="X361" s="569"/>
      <c r="Y361" s="425"/>
      <c r="Z361" s="426"/>
      <c r="AA361" s="427"/>
      <c r="AB361" s="426"/>
      <c r="AC361" s="427"/>
      <c r="AD361" s="551"/>
      <c r="AE361" s="428"/>
      <c r="AF361" s="570"/>
    </row>
    <row r="362" spans="1:32" s="413" customFormat="1" ht="28.5" customHeight="1" x14ac:dyDescent="0.25">
      <c r="A362" s="566"/>
      <c r="B362" s="418"/>
      <c r="C362" s="419"/>
      <c r="D362" s="420"/>
      <c r="E362" s="421"/>
      <c r="F362" s="421"/>
      <c r="G362" s="568"/>
      <c r="H362" s="423"/>
      <c r="I362" s="569"/>
      <c r="J362" s="569"/>
      <c r="K362" s="569"/>
      <c r="L362" s="569"/>
      <c r="M362" s="569"/>
      <c r="N362" s="569"/>
      <c r="O362" s="569"/>
      <c r="P362" s="569"/>
      <c r="Q362" s="569"/>
      <c r="R362" s="569"/>
      <c r="S362" s="569"/>
      <c r="T362" s="569"/>
      <c r="U362" s="569"/>
      <c r="V362" s="569"/>
      <c r="W362" s="569"/>
      <c r="X362" s="569"/>
      <c r="Y362" s="425"/>
      <c r="Z362" s="426"/>
      <c r="AA362" s="427"/>
      <c r="AB362" s="426"/>
      <c r="AC362" s="427"/>
      <c r="AD362" s="551"/>
      <c r="AE362" s="428"/>
      <c r="AF362" s="570"/>
    </row>
    <row r="363" spans="1:32" s="413" customFormat="1" ht="28.5" customHeight="1" x14ac:dyDescent="0.25">
      <c r="A363" s="566"/>
      <c r="B363" s="418"/>
      <c r="C363" s="419"/>
      <c r="D363" s="420"/>
      <c r="E363" s="421"/>
      <c r="F363" s="421"/>
      <c r="G363" s="568"/>
      <c r="H363" s="423"/>
      <c r="I363" s="569"/>
      <c r="J363" s="569"/>
      <c r="K363" s="569"/>
      <c r="L363" s="569"/>
      <c r="M363" s="569"/>
      <c r="N363" s="569"/>
      <c r="O363" s="569"/>
      <c r="P363" s="569"/>
      <c r="Q363" s="569"/>
      <c r="R363" s="569"/>
      <c r="S363" s="569"/>
      <c r="T363" s="569"/>
      <c r="U363" s="569"/>
      <c r="V363" s="569"/>
      <c r="W363" s="569"/>
      <c r="X363" s="569"/>
      <c r="Y363" s="425"/>
      <c r="Z363" s="426"/>
      <c r="AA363" s="427"/>
      <c r="AB363" s="426"/>
      <c r="AC363" s="427"/>
      <c r="AD363" s="551"/>
      <c r="AE363" s="428"/>
      <c r="AF363" s="570"/>
    </row>
    <row r="364" spans="1:32" s="413" customFormat="1" ht="28.5" customHeight="1" x14ac:dyDescent="0.25">
      <c r="A364" s="566"/>
      <c r="B364" s="418"/>
      <c r="C364" s="419"/>
      <c r="D364" s="420"/>
      <c r="E364" s="421"/>
      <c r="F364" s="421"/>
      <c r="G364" s="568"/>
      <c r="H364" s="423"/>
      <c r="I364" s="569"/>
      <c r="J364" s="569"/>
      <c r="K364" s="569"/>
      <c r="L364" s="569"/>
      <c r="M364" s="569"/>
      <c r="N364" s="569"/>
      <c r="O364" s="569"/>
      <c r="P364" s="569"/>
      <c r="Q364" s="569"/>
      <c r="R364" s="569"/>
      <c r="S364" s="569"/>
      <c r="T364" s="569"/>
      <c r="U364" s="569"/>
      <c r="V364" s="569"/>
      <c r="W364" s="569"/>
      <c r="X364" s="569"/>
      <c r="Y364" s="425"/>
      <c r="Z364" s="426"/>
      <c r="AA364" s="427"/>
      <c r="AB364" s="426"/>
      <c r="AC364" s="427"/>
      <c r="AD364" s="551"/>
      <c r="AE364" s="428"/>
      <c r="AF364" s="570"/>
    </row>
    <row r="365" spans="1:32" s="413" customFormat="1" ht="28.5" customHeight="1" x14ac:dyDescent="0.25">
      <c r="A365" s="566"/>
      <c r="B365" s="418"/>
      <c r="C365" s="419"/>
      <c r="D365" s="420"/>
      <c r="E365" s="421"/>
      <c r="F365" s="421"/>
      <c r="G365" s="568"/>
      <c r="H365" s="423"/>
      <c r="I365" s="569"/>
      <c r="J365" s="569"/>
      <c r="K365" s="569"/>
      <c r="L365" s="569"/>
      <c r="M365" s="569"/>
      <c r="N365" s="569"/>
      <c r="O365" s="569"/>
      <c r="P365" s="569"/>
      <c r="Q365" s="569"/>
      <c r="R365" s="569"/>
      <c r="S365" s="569"/>
      <c r="T365" s="569"/>
      <c r="U365" s="569"/>
      <c r="V365" s="569"/>
      <c r="W365" s="569"/>
      <c r="X365" s="569"/>
      <c r="Y365" s="425"/>
      <c r="Z365" s="426"/>
      <c r="AA365" s="427"/>
      <c r="AB365" s="426"/>
      <c r="AC365" s="427"/>
      <c r="AD365" s="551"/>
      <c r="AE365" s="428"/>
      <c r="AF365" s="570"/>
    </row>
    <row r="366" spans="1:32" s="413" customFormat="1" ht="28.5" customHeight="1" x14ac:dyDescent="0.25">
      <c r="A366" s="566"/>
      <c r="B366" s="418"/>
      <c r="C366" s="419"/>
      <c r="D366" s="420"/>
      <c r="E366" s="421"/>
      <c r="F366" s="421"/>
      <c r="G366" s="568"/>
      <c r="H366" s="423"/>
      <c r="I366" s="569"/>
      <c r="J366" s="569"/>
      <c r="K366" s="569"/>
      <c r="L366" s="569"/>
      <c r="M366" s="569"/>
      <c r="N366" s="569"/>
      <c r="O366" s="569"/>
      <c r="P366" s="569"/>
      <c r="Q366" s="569"/>
      <c r="R366" s="569"/>
      <c r="S366" s="569"/>
      <c r="T366" s="569"/>
      <c r="U366" s="569"/>
      <c r="V366" s="569"/>
      <c r="W366" s="569"/>
      <c r="X366" s="569"/>
      <c r="Y366" s="425"/>
      <c r="Z366" s="426"/>
      <c r="AA366" s="427"/>
      <c r="AB366" s="426"/>
      <c r="AC366" s="427"/>
      <c r="AD366" s="551"/>
      <c r="AE366" s="428"/>
      <c r="AF366" s="570"/>
    </row>
    <row r="367" spans="1:32" s="413" customFormat="1" ht="28.5" customHeight="1" x14ac:dyDescent="0.25">
      <c r="A367" s="566"/>
      <c r="B367" s="418"/>
      <c r="C367" s="419"/>
      <c r="D367" s="420"/>
      <c r="E367" s="421"/>
      <c r="F367" s="421"/>
      <c r="G367" s="568"/>
      <c r="H367" s="423"/>
      <c r="I367" s="569"/>
      <c r="J367" s="569"/>
      <c r="K367" s="569"/>
      <c r="L367" s="569"/>
      <c r="M367" s="569"/>
      <c r="N367" s="569"/>
      <c r="O367" s="569"/>
      <c r="P367" s="569"/>
      <c r="Q367" s="569"/>
      <c r="R367" s="569"/>
      <c r="S367" s="569"/>
      <c r="T367" s="569"/>
      <c r="U367" s="569"/>
      <c r="V367" s="569"/>
      <c r="W367" s="569"/>
      <c r="X367" s="569"/>
      <c r="Y367" s="425"/>
      <c r="Z367" s="426"/>
      <c r="AA367" s="427"/>
      <c r="AB367" s="426"/>
      <c r="AC367" s="427"/>
      <c r="AD367" s="551"/>
      <c r="AE367" s="428"/>
      <c r="AF367" s="570"/>
    </row>
    <row r="368" spans="1:32" s="413" customFormat="1" ht="28.5" customHeight="1" x14ac:dyDescent="0.25">
      <c r="A368" s="566"/>
      <c r="B368" s="418"/>
      <c r="C368" s="419"/>
      <c r="D368" s="420"/>
      <c r="E368" s="421"/>
      <c r="F368" s="421"/>
      <c r="G368" s="568"/>
      <c r="H368" s="423"/>
      <c r="I368" s="569"/>
      <c r="J368" s="569"/>
      <c r="K368" s="569"/>
      <c r="L368" s="569"/>
      <c r="M368" s="569"/>
      <c r="N368" s="569"/>
      <c r="O368" s="569"/>
      <c r="P368" s="569"/>
      <c r="Q368" s="569"/>
      <c r="R368" s="569"/>
      <c r="S368" s="569"/>
      <c r="T368" s="569"/>
      <c r="U368" s="569"/>
      <c r="V368" s="569"/>
      <c r="W368" s="569"/>
      <c r="X368" s="569"/>
      <c r="Y368" s="425"/>
      <c r="Z368" s="426"/>
      <c r="AA368" s="427"/>
      <c r="AB368" s="426"/>
      <c r="AC368" s="427"/>
      <c r="AD368" s="551"/>
      <c r="AE368" s="428"/>
      <c r="AF368" s="570"/>
    </row>
    <row r="369" spans="1:32" s="413" customFormat="1" ht="28.5" customHeight="1" x14ac:dyDescent="0.25">
      <c r="A369" s="566"/>
      <c r="B369" s="418"/>
      <c r="C369" s="419"/>
      <c r="D369" s="420"/>
      <c r="E369" s="421"/>
      <c r="F369" s="421"/>
      <c r="G369" s="568"/>
      <c r="H369" s="423"/>
      <c r="I369" s="569"/>
      <c r="J369" s="569"/>
      <c r="K369" s="569"/>
      <c r="L369" s="569"/>
      <c r="M369" s="569"/>
      <c r="N369" s="569"/>
      <c r="O369" s="569"/>
      <c r="P369" s="569"/>
      <c r="Q369" s="569"/>
      <c r="R369" s="569"/>
      <c r="S369" s="569"/>
      <c r="T369" s="569"/>
      <c r="U369" s="569"/>
      <c r="V369" s="569"/>
      <c r="W369" s="569"/>
      <c r="X369" s="569"/>
      <c r="Y369" s="425"/>
      <c r="Z369" s="426"/>
      <c r="AA369" s="427"/>
      <c r="AB369" s="426"/>
      <c r="AC369" s="427"/>
      <c r="AD369" s="551"/>
      <c r="AE369" s="428"/>
      <c r="AF369" s="570"/>
    </row>
    <row r="370" spans="1:32" s="413" customFormat="1" ht="28.5" customHeight="1" x14ac:dyDescent="0.25">
      <c r="A370" s="566"/>
      <c r="B370" s="418"/>
      <c r="C370" s="419"/>
      <c r="D370" s="420"/>
      <c r="E370" s="421"/>
      <c r="F370" s="421"/>
      <c r="G370" s="568"/>
      <c r="H370" s="423"/>
      <c r="I370" s="569"/>
      <c r="J370" s="569"/>
      <c r="K370" s="569"/>
      <c r="L370" s="569"/>
      <c r="M370" s="569"/>
      <c r="N370" s="569"/>
      <c r="O370" s="569"/>
      <c r="P370" s="569"/>
      <c r="Q370" s="569"/>
      <c r="R370" s="569"/>
      <c r="S370" s="569"/>
      <c r="T370" s="569"/>
      <c r="U370" s="569"/>
      <c r="V370" s="569"/>
      <c r="W370" s="569"/>
      <c r="X370" s="569"/>
      <c r="Y370" s="425"/>
      <c r="Z370" s="426"/>
      <c r="AA370" s="427"/>
      <c r="AB370" s="426"/>
      <c r="AC370" s="427"/>
      <c r="AD370" s="551"/>
      <c r="AE370" s="428"/>
      <c r="AF370" s="570"/>
    </row>
    <row r="371" spans="1:32" s="413" customFormat="1" ht="28.5" customHeight="1" x14ac:dyDescent="0.25">
      <c r="A371" s="566"/>
      <c r="B371" s="418"/>
      <c r="C371" s="419"/>
      <c r="D371" s="420"/>
      <c r="E371" s="421"/>
      <c r="F371" s="421"/>
      <c r="G371" s="568"/>
      <c r="H371" s="423"/>
      <c r="I371" s="569"/>
      <c r="J371" s="569"/>
      <c r="K371" s="569"/>
      <c r="L371" s="569"/>
      <c r="M371" s="569"/>
      <c r="N371" s="569"/>
      <c r="O371" s="569"/>
      <c r="P371" s="569"/>
      <c r="Q371" s="569"/>
      <c r="R371" s="569"/>
      <c r="S371" s="569"/>
      <c r="T371" s="569"/>
      <c r="U371" s="569"/>
      <c r="V371" s="569"/>
      <c r="W371" s="569"/>
      <c r="X371" s="569"/>
      <c r="Y371" s="425"/>
      <c r="Z371" s="426"/>
      <c r="AA371" s="427"/>
      <c r="AB371" s="426"/>
      <c r="AC371" s="427"/>
      <c r="AD371" s="551"/>
      <c r="AE371" s="428"/>
      <c r="AF371" s="570"/>
    </row>
    <row r="372" spans="1:32" s="413" customFormat="1" ht="28.5" customHeight="1" x14ac:dyDescent="0.25">
      <c r="A372" s="566"/>
      <c r="B372" s="418"/>
      <c r="C372" s="419"/>
      <c r="D372" s="420"/>
      <c r="E372" s="421"/>
      <c r="F372" s="421"/>
      <c r="G372" s="568"/>
      <c r="H372" s="423"/>
      <c r="I372" s="569"/>
      <c r="J372" s="569"/>
      <c r="K372" s="569"/>
      <c r="L372" s="569"/>
      <c r="M372" s="569"/>
      <c r="N372" s="569"/>
      <c r="O372" s="569"/>
      <c r="P372" s="569"/>
      <c r="Q372" s="569"/>
      <c r="R372" s="569"/>
      <c r="S372" s="569"/>
      <c r="T372" s="569"/>
      <c r="U372" s="569"/>
      <c r="V372" s="569"/>
      <c r="W372" s="569"/>
      <c r="X372" s="569"/>
      <c r="Y372" s="425"/>
      <c r="Z372" s="426"/>
      <c r="AA372" s="427"/>
      <c r="AB372" s="426"/>
      <c r="AC372" s="427"/>
      <c r="AD372" s="551"/>
      <c r="AE372" s="428"/>
      <c r="AF372" s="570"/>
    </row>
    <row r="373" spans="1:32" s="413" customFormat="1" ht="28.5" customHeight="1" x14ac:dyDescent="0.25">
      <c r="A373" s="566"/>
      <c r="B373" s="418"/>
      <c r="C373" s="419"/>
      <c r="D373" s="420"/>
      <c r="E373" s="421"/>
      <c r="F373" s="421"/>
      <c r="G373" s="568"/>
      <c r="H373" s="423"/>
      <c r="I373" s="569"/>
      <c r="J373" s="569"/>
      <c r="K373" s="569"/>
      <c r="L373" s="569"/>
      <c r="M373" s="569"/>
      <c r="N373" s="569"/>
      <c r="O373" s="569"/>
      <c r="P373" s="569"/>
      <c r="Q373" s="569"/>
      <c r="R373" s="569"/>
      <c r="S373" s="569"/>
      <c r="T373" s="569"/>
      <c r="U373" s="569"/>
      <c r="V373" s="569"/>
      <c r="W373" s="569"/>
      <c r="X373" s="569"/>
      <c r="Y373" s="425"/>
      <c r="Z373" s="426"/>
      <c r="AA373" s="427"/>
      <c r="AB373" s="426"/>
      <c r="AC373" s="427"/>
      <c r="AD373" s="551"/>
      <c r="AE373" s="428"/>
      <c r="AF373" s="570"/>
    </row>
    <row r="374" spans="1:32" s="413" customFormat="1" ht="28.5" customHeight="1" x14ac:dyDescent="0.25">
      <c r="A374" s="566"/>
      <c r="B374" s="418"/>
      <c r="C374" s="419"/>
      <c r="D374" s="420"/>
      <c r="E374" s="421"/>
      <c r="F374" s="421"/>
      <c r="G374" s="568"/>
      <c r="H374" s="423"/>
      <c r="I374" s="569"/>
      <c r="J374" s="569"/>
      <c r="K374" s="569"/>
      <c r="L374" s="569"/>
      <c r="M374" s="569"/>
      <c r="N374" s="569"/>
      <c r="O374" s="569"/>
      <c r="P374" s="569"/>
      <c r="Q374" s="569"/>
      <c r="R374" s="569"/>
      <c r="S374" s="569"/>
      <c r="T374" s="569"/>
      <c r="U374" s="569"/>
      <c r="V374" s="569"/>
      <c r="W374" s="569"/>
      <c r="X374" s="569"/>
      <c r="Y374" s="425"/>
      <c r="Z374" s="426"/>
      <c r="AA374" s="427"/>
      <c r="AB374" s="426"/>
      <c r="AC374" s="427"/>
      <c r="AD374" s="551"/>
      <c r="AE374" s="428"/>
      <c r="AF374" s="570"/>
    </row>
    <row r="375" spans="1:32" s="413" customFormat="1" ht="28.5" customHeight="1" x14ac:dyDescent="0.25">
      <c r="A375" s="566"/>
      <c r="B375" s="418"/>
      <c r="C375" s="419"/>
      <c r="D375" s="420"/>
      <c r="E375" s="421"/>
      <c r="F375" s="421"/>
      <c r="G375" s="568"/>
      <c r="H375" s="423"/>
      <c r="I375" s="569"/>
      <c r="J375" s="569"/>
      <c r="K375" s="569"/>
      <c r="L375" s="569"/>
      <c r="M375" s="569"/>
      <c r="N375" s="569"/>
      <c r="O375" s="569"/>
      <c r="P375" s="569"/>
      <c r="Q375" s="569"/>
      <c r="R375" s="569"/>
      <c r="S375" s="569"/>
      <c r="T375" s="569"/>
      <c r="U375" s="569"/>
      <c r="V375" s="569"/>
      <c r="W375" s="569"/>
      <c r="X375" s="569"/>
      <c r="Y375" s="425"/>
      <c r="Z375" s="426"/>
      <c r="AA375" s="427"/>
      <c r="AB375" s="426"/>
      <c r="AC375" s="427"/>
      <c r="AD375" s="551"/>
      <c r="AE375" s="428"/>
      <c r="AF375" s="570"/>
    </row>
    <row r="376" spans="1:32" s="413" customFormat="1" ht="28.5" customHeight="1" x14ac:dyDescent="0.25">
      <c r="A376" s="566"/>
      <c r="B376" s="418"/>
      <c r="C376" s="419"/>
      <c r="D376" s="420"/>
      <c r="E376" s="421"/>
      <c r="F376" s="421"/>
      <c r="G376" s="568"/>
      <c r="H376" s="423"/>
      <c r="I376" s="569"/>
      <c r="J376" s="569"/>
      <c r="K376" s="569"/>
      <c r="L376" s="569"/>
      <c r="M376" s="569"/>
      <c r="N376" s="569"/>
      <c r="O376" s="569"/>
      <c r="P376" s="569"/>
      <c r="Q376" s="569"/>
      <c r="R376" s="569"/>
      <c r="S376" s="569"/>
      <c r="T376" s="569"/>
      <c r="U376" s="569"/>
      <c r="V376" s="569"/>
      <c r="W376" s="569"/>
      <c r="X376" s="569"/>
      <c r="Y376" s="425"/>
      <c r="Z376" s="426"/>
      <c r="AA376" s="427"/>
      <c r="AB376" s="426"/>
      <c r="AC376" s="427"/>
      <c r="AD376" s="551"/>
      <c r="AE376" s="428"/>
      <c r="AF376" s="570"/>
    </row>
    <row r="377" spans="1:32" s="413" customFormat="1" ht="28.5" customHeight="1" x14ac:dyDescent="0.25">
      <c r="A377" s="566"/>
      <c r="B377" s="418"/>
      <c r="C377" s="419"/>
      <c r="D377" s="420"/>
      <c r="E377" s="421"/>
      <c r="F377" s="421"/>
      <c r="G377" s="568"/>
      <c r="H377" s="423"/>
      <c r="I377" s="569"/>
      <c r="J377" s="569"/>
      <c r="K377" s="569"/>
      <c r="L377" s="569"/>
      <c r="M377" s="569"/>
      <c r="N377" s="569"/>
      <c r="O377" s="569"/>
      <c r="P377" s="569"/>
      <c r="Q377" s="569"/>
      <c r="R377" s="569"/>
      <c r="S377" s="569"/>
      <c r="T377" s="569"/>
      <c r="U377" s="569"/>
      <c r="V377" s="569"/>
      <c r="W377" s="569"/>
      <c r="X377" s="569"/>
      <c r="Y377" s="425"/>
      <c r="Z377" s="426"/>
      <c r="AA377" s="427"/>
      <c r="AB377" s="426"/>
      <c r="AC377" s="427"/>
      <c r="AD377" s="551"/>
      <c r="AE377" s="428"/>
      <c r="AF377" s="570"/>
    </row>
    <row r="378" spans="1:32" s="413" customFormat="1" ht="28.5" customHeight="1" x14ac:dyDescent="0.25">
      <c r="A378" s="566"/>
      <c r="B378" s="418"/>
      <c r="C378" s="419"/>
      <c r="D378" s="420"/>
      <c r="E378" s="421"/>
      <c r="F378" s="421"/>
      <c r="G378" s="568"/>
      <c r="H378" s="423"/>
      <c r="I378" s="569"/>
      <c r="J378" s="569"/>
      <c r="K378" s="569"/>
      <c r="L378" s="569"/>
      <c r="M378" s="569"/>
      <c r="N378" s="569"/>
      <c r="O378" s="569"/>
      <c r="P378" s="569"/>
      <c r="Q378" s="569"/>
      <c r="R378" s="569"/>
      <c r="S378" s="569"/>
      <c r="T378" s="569"/>
      <c r="U378" s="569"/>
      <c r="V378" s="569"/>
      <c r="W378" s="569"/>
      <c r="X378" s="569"/>
      <c r="Y378" s="425"/>
      <c r="Z378" s="426"/>
      <c r="AA378" s="427"/>
      <c r="AB378" s="426"/>
      <c r="AC378" s="427"/>
      <c r="AD378" s="551"/>
      <c r="AE378" s="428"/>
      <c r="AF378" s="570"/>
    </row>
    <row r="379" spans="1:32" s="413" customFormat="1" ht="28.5" customHeight="1" x14ac:dyDescent="0.25">
      <c r="A379" s="566"/>
      <c r="B379" s="418"/>
      <c r="C379" s="419"/>
      <c r="D379" s="420"/>
      <c r="E379" s="421"/>
      <c r="F379" s="421"/>
      <c r="G379" s="568"/>
      <c r="H379" s="423"/>
      <c r="I379" s="569"/>
      <c r="J379" s="569"/>
      <c r="K379" s="569"/>
      <c r="L379" s="569"/>
      <c r="M379" s="569"/>
      <c r="N379" s="569"/>
      <c r="O379" s="569"/>
      <c r="P379" s="569"/>
      <c r="Q379" s="569"/>
      <c r="R379" s="569"/>
      <c r="S379" s="569"/>
      <c r="T379" s="569"/>
      <c r="U379" s="569"/>
      <c r="V379" s="569"/>
      <c r="W379" s="569"/>
      <c r="X379" s="569"/>
      <c r="Y379" s="425"/>
      <c r="Z379" s="426"/>
      <c r="AA379" s="427"/>
      <c r="AB379" s="426"/>
      <c r="AC379" s="427"/>
      <c r="AD379" s="551"/>
      <c r="AE379" s="428"/>
      <c r="AF379" s="570"/>
    </row>
    <row r="380" spans="1:32" s="413" customFormat="1" ht="28.5" customHeight="1" x14ac:dyDescent="0.25">
      <c r="A380" s="566"/>
      <c r="B380" s="418"/>
      <c r="C380" s="419"/>
      <c r="D380" s="420"/>
      <c r="E380" s="421"/>
      <c r="F380" s="421"/>
      <c r="G380" s="568"/>
      <c r="H380" s="423"/>
      <c r="I380" s="569"/>
      <c r="J380" s="569"/>
      <c r="K380" s="569"/>
      <c r="L380" s="569"/>
      <c r="M380" s="569"/>
      <c r="N380" s="569"/>
      <c r="O380" s="569"/>
      <c r="P380" s="569"/>
      <c r="Q380" s="569"/>
      <c r="R380" s="569"/>
      <c r="S380" s="569"/>
      <c r="T380" s="569"/>
      <c r="U380" s="569"/>
      <c r="V380" s="569"/>
      <c r="W380" s="569"/>
      <c r="X380" s="569"/>
      <c r="Y380" s="425"/>
      <c r="Z380" s="426"/>
      <c r="AA380" s="427"/>
      <c r="AB380" s="426"/>
      <c r="AC380" s="427"/>
      <c r="AD380" s="551"/>
      <c r="AE380" s="428"/>
      <c r="AF380" s="570"/>
    </row>
    <row r="381" spans="1:32" s="413" customFormat="1" ht="28.5" customHeight="1" x14ac:dyDescent="0.25">
      <c r="A381" s="566"/>
      <c r="B381" s="418"/>
      <c r="C381" s="419"/>
      <c r="D381" s="420"/>
      <c r="E381" s="421"/>
      <c r="F381" s="421"/>
      <c r="G381" s="568"/>
      <c r="H381" s="423"/>
      <c r="I381" s="569"/>
      <c r="J381" s="569"/>
      <c r="K381" s="569"/>
      <c r="L381" s="569"/>
      <c r="M381" s="569"/>
      <c r="N381" s="569"/>
      <c r="O381" s="569"/>
      <c r="P381" s="569"/>
      <c r="Q381" s="569"/>
      <c r="R381" s="569"/>
      <c r="S381" s="569"/>
      <c r="T381" s="569"/>
      <c r="U381" s="569"/>
      <c r="V381" s="569"/>
      <c r="W381" s="569"/>
      <c r="X381" s="569"/>
      <c r="Y381" s="425"/>
      <c r="Z381" s="426"/>
      <c r="AA381" s="427"/>
      <c r="AB381" s="426"/>
      <c r="AC381" s="427"/>
      <c r="AD381" s="551"/>
      <c r="AE381" s="428"/>
      <c r="AF381" s="570"/>
    </row>
    <row r="382" spans="1:32" s="413" customFormat="1" ht="28.5" customHeight="1" x14ac:dyDescent="0.25">
      <c r="A382" s="566"/>
      <c r="B382" s="418"/>
      <c r="C382" s="419"/>
      <c r="D382" s="420"/>
      <c r="E382" s="421"/>
      <c r="F382" s="421"/>
      <c r="G382" s="568"/>
      <c r="H382" s="423"/>
      <c r="I382" s="569"/>
      <c r="J382" s="569"/>
      <c r="K382" s="569"/>
      <c r="L382" s="569"/>
      <c r="M382" s="569"/>
      <c r="N382" s="569"/>
      <c r="O382" s="569"/>
      <c r="P382" s="569"/>
      <c r="Q382" s="569"/>
      <c r="R382" s="569"/>
      <c r="S382" s="569"/>
      <c r="T382" s="569"/>
      <c r="U382" s="569"/>
      <c r="V382" s="569"/>
      <c r="W382" s="569"/>
      <c r="X382" s="569"/>
      <c r="Y382" s="425"/>
      <c r="Z382" s="426"/>
      <c r="AA382" s="427"/>
      <c r="AB382" s="426"/>
      <c r="AC382" s="427"/>
      <c r="AD382" s="551"/>
      <c r="AE382" s="428"/>
      <c r="AF382" s="570"/>
    </row>
    <row r="383" spans="1:32" s="413" customFormat="1" ht="28.5" customHeight="1" x14ac:dyDescent="0.25">
      <c r="A383" s="566"/>
      <c r="B383" s="418"/>
      <c r="C383" s="419"/>
      <c r="D383" s="420"/>
      <c r="E383" s="421"/>
      <c r="F383" s="421"/>
      <c r="G383" s="568"/>
      <c r="H383" s="423"/>
      <c r="I383" s="569"/>
      <c r="J383" s="569"/>
      <c r="K383" s="569"/>
      <c r="L383" s="569"/>
      <c r="M383" s="569"/>
      <c r="N383" s="569"/>
      <c r="O383" s="569"/>
      <c r="P383" s="569"/>
      <c r="Q383" s="569"/>
      <c r="R383" s="569"/>
      <c r="S383" s="569"/>
      <c r="T383" s="569"/>
      <c r="U383" s="569"/>
      <c r="V383" s="569"/>
      <c r="W383" s="569"/>
      <c r="X383" s="569"/>
      <c r="Y383" s="425"/>
      <c r="Z383" s="426"/>
      <c r="AA383" s="427"/>
      <c r="AB383" s="426"/>
      <c r="AC383" s="427"/>
      <c r="AD383" s="551"/>
      <c r="AE383" s="428"/>
      <c r="AF383" s="570"/>
    </row>
    <row r="384" spans="1:32" s="413" customFormat="1" ht="28.5" customHeight="1" x14ac:dyDescent="0.25">
      <c r="A384" s="566"/>
      <c r="B384" s="418"/>
      <c r="C384" s="419"/>
      <c r="D384" s="420"/>
      <c r="E384" s="421"/>
      <c r="F384" s="421"/>
      <c r="G384" s="568"/>
      <c r="H384" s="423"/>
      <c r="I384" s="569"/>
      <c r="J384" s="569"/>
      <c r="K384" s="569"/>
      <c r="L384" s="569"/>
      <c r="M384" s="569"/>
      <c r="N384" s="569"/>
      <c r="O384" s="569"/>
      <c r="P384" s="569"/>
      <c r="Q384" s="569"/>
      <c r="R384" s="569"/>
      <c r="S384" s="569"/>
      <c r="T384" s="569"/>
      <c r="U384" s="569"/>
      <c r="V384" s="569"/>
      <c r="W384" s="569"/>
      <c r="X384" s="569"/>
      <c r="Y384" s="425"/>
      <c r="Z384" s="426"/>
      <c r="AA384" s="427"/>
      <c r="AB384" s="426"/>
      <c r="AC384" s="427"/>
      <c r="AD384" s="551"/>
      <c r="AE384" s="428"/>
      <c r="AF384" s="570"/>
    </row>
    <row r="385" spans="1:32" s="413" customFormat="1" ht="28.5" customHeight="1" x14ac:dyDescent="0.25">
      <c r="A385" s="566"/>
      <c r="B385" s="418"/>
      <c r="C385" s="419"/>
      <c r="D385" s="420"/>
      <c r="E385" s="421"/>
      <c r="F385" s="421"/>
      <c r="G385" s="568"/>
      <c r="H385" s="423"/>
      <c r="I385" s="569"/>
      <c r="J385" s="569"/>
      <c r="K385" s="569"/>
      <c r="L385" s="569"/>
      <c r="M385" s="569"/>
      <c r="N385" s="569"/>
      <c r="O385" s="569"/>
      <c r="P385" s="569"/>
      <c r="Q385" s="569"/>
      <c r="R385" s="569"/>
      <c r="S385" s="569"/>
      <c r="T385" s="569"/>
      <c r="U385" s="569"/>
      <c r="V385" s="569"/>
      <c r="W385" s="569"/>
      <c r="X385" s="569"/>
      <c r="Y385" s="425"/>
      <c r="Z385" s="426"/>
      <c r="AA385" s="427"/>
      <c r="AB385" s="426"/>
      <c r="AC385" s="427"/>
      <c r="AD385" s="551"/>
      <c r="AE385" s="428"/>
      <c r="AF385" s="570"/>
    </row>
    <row r="386" spans="1:32" s="413" customFormat="1" ht="28.5" customHeight="1" x14ac:dyDescent="0.25">
      <c r="A386" s="566"/>
      <c r="B386" s="418"/>
      <c r="C386" s="419"/>
      <c r="D386" s="420"/>
      <c r="E386" s="421"/>
      <c r="F386" s="421"/>
      <c r="G386" s="568"/>
      <c r="H386" s="423"/>
      <c r="I386" s="569"/>
      <c r="J386" s="569"/>
      <c r="K386" s="569"/>
      <c r="L386" s="569"/>
      <c r="M386" s="569"/>
      <c r="N386" s="569"/>
      <c r="O386" s="569"/>
      <c r="P386" s="569"/>
      <c r="Q386" s="569"/>
      <c r="R386" s="569"/>
      <c r="S386" s="569"/>
      <c r="T386" s="569"/>
      <c r="U386" s="569"/>
      <c r="V386" s="569"/>
      <c r="W386" s="569"/>
      <c r="X386" s="569"/>
      <c r="Y386" s="425"/>
      <c r="Z386" s="426"/>
      <c r="AA386" s="427"/>
      <c r="AB386" s="426"/>
      <c r="AC386" s="427"/>
      <c r="AD386" s="551"/>
      <c r="AE386" s="428"/>
      <c r="AF386" s="570"/>
    </row>
    <row r="387" spans="1:32" s="413" customFormat="1" ht="28.5" customHeight="1" x14ac:dyDescent="0.25">
      <c r="A387" s="566"/>
      <c r="B387" s="418"/>
      <c r="C387" s="419"/>
      <c r="D387" s="420"/>
      <c r="E387" s="421"/>
      <c r="F387" s="421"/>
      <c r="G387" s="568"/>
      <c r="H387" s="423"/>
      <c r="I387" s="569"/>
      <c r="J387" s="569"/>
      <c r="K387" s="569"/>
      <c r="L387" s="569"/>
      <c r="M387" s="569"/>
      <c r="N387" s="569"/>
      <c r="O387" s="569"/>
      <c r="P387" s="569"/>
      <c r="Q387" s="569"/>
      <c r="R387" s="569"/>
      <c r="S387" s="569"/>
      <c r="T387" s="569"/>
      <c r="U387" s="569"/>
      <c r="V387" s="569"/>
      <c r="W387" s="569"/>
      <c r="X387" s="569"/>
      <c r="Y387" s="425"/>
      <c r="Z387" s="426"/>
      <c r="AA387" s="427"/>
      <c r="AB387" s="426"/>
      <c r="AC387" s="427"/>
      <c r="AD387" s="551"/>
      <c r="AE387" s="428"/>
      <c r="AF387" s="570"/>
    </row>
    <row r="388" spans="1:32" s="413" customFormat="1" ht="28.5" customHeight="1" x14ac:dyDescent="0.25">
      <c r="A388" s="566"/>
      <c r="B388" s="418"/>
      <c r="C388" s="419"/>
      <c r="D388" s="420"/>
      <c r="E388" s="421"/>
      <c r="F388" s="421"/>
      <c r="G388" s="568"/>
      <c r="H388" s="423"/>
      <c r="I388" s="569"/>
      <c r="J388" s="569"/>
      <c r="K388" s="569"/>
      <c r="L388" s="569"/>
      <c r="M388" s="569"/>
      <c r="N388" s="569"/>
      <c r="O388" s="569"/>
      <c r="P388" s="569"/>
      <c r="Q388" s="569"/>
      <c r="R388" s="569"/>
      <c r="S388" s="569"/>
      <c r="T388" s="569"/>
      <c r="U388" s="569"/>
      <c r="V388" s="569"/>
      <c r="W388" s="569"/>
      <c r="X388" s="569"/>
      <c r="Y388" s="425"/>
      <c r="Z388" s="426"/>
      <c r="AA388" s="427"/>
      <c r="AB388" s="426"/>
      <c r="AC388" s="427"/>
      <c r="AD388" s="551"/>
      <c r="AE388" s="428"/>
      <c r="AF388" s="570"/>
    </row>
    <row r="389" spans="1:32" s="413" customFormat="1" ht="28.5" customHeight="1" x14ac:dyDescent="0.25">
      <c r="A389" s="566"/>
      <c r="B389" s="418"/>
      <c r="C389" s="419"/>
      <c r="D389" s="420"/>
      <c r="E389" s="421"/>
      <c r="F389" s="421"/>
      <c r="G389" s="568"/>
      <c r="H389" s="423"/>
      <c r="I389" s="569"/>
      <c r="J389" s="569"/>
      <c r="K389" s="569"/>
      <c r="L389" s="569"/>
      <c r="M389" s="569"/>
      <c r="N389" s="569"/>
      <c r="O389" s="569"/>
      <c r="P389" s="569"/>
      <c r="Q389" s="569"/>
      <c r="R389" s="569"/>
      <c r="S389" s="569"/>
      <c r="T389" s="569"/>
      <c r="U389" s="569"/>
      <c r="V389" s="569"/>
      <c r="W389" s="569"/>
      <c r="X389" s="569"/>
      <c r="Y389" s="425"/>
      <c r="Z389" s="426"/>
      <c r="AA389" s="427"/>
      <c r="AB389" s="426"/>
      <c r="AC389" s="427"/>
      <c r="AD389" s="551"/>
      <c r="AE389" s="428"/>
      <c r="AF389" s="570"/>
    </row>
    <row r="390" spans="1:32" s="413" customFormat="1" ht="28.5" customHeight="1" x14ac:dyDescent="0.25">
      <c r="A390" s="566"/>
      <c r="B390" s="418"/>
      <c r="C390" s="419"/>
      <c r="D390" s="420"/>
      <c r="E390" s="421"/>
      <c r="F390" s="421"/>
      <c r="G390" s="568"/>
      <c r="H390" s="423"/>
      <c r="I390" s="569"/>
      <c r="J390" s="569"/>
      <c r="K390" s="569"/>
      <c r="L390" s="569"/>
      <c r="M390" s="569"/>
      <c r="N390" s="569"/>
      <c r="O390" s="569"/>
      <c r="P390" s="569"/>
      <c r="Q390" s="569"/>
      <c r="R390" s="569"/>
      <c r="S390" s="569"/>
      <c r="T390" s="569"/>
      <c r="U390" s="569"/>
      <c r="V390" s="569"/>
      <c r="W390" s="569"/>
      <c r="X390" s="569"/>
      <c r="Y390" s="425"/>
      <c r="Z390" s="426"/>
      <c r="AA390" s="427"/>
      <c r="AB390" s="426"/>
      <c r="AC390" s="427"/>
      <c r="AD390" s="551"/>
      <c r="AE390" s="428"/>
      <c r="AF390" s="570"/>
    </row>
    <row r="391" spans="1:32" s="413" customFormat="1" ht="28.5" customHeight="1" x14ac:dyDescent="0.25">
      <c r="A391" s="566"/>
      <c r="B391" s="418"/>
      <c r="C391" s="419"/>
      <c r="D391" s="420"/>
      <c r="E391" s="421"/>
      <c r="F391" s="421"/>
      <c r="G391" s="568"/>
      <c r="H391" s="423"/>
      <c r="I391" s="569"/>
      <c r="J391" s="569"/>
      <c r="K391" s="569"/>
      <c r="L391" s="569"/>
      <c r="M391" s="569"/>
      <c r="N391" s="569"/>
      <c r="O391" s="569"/>
      <c r="P391" s="569"/>
      <c r="Q391" s="569"/>
      <c r="R391" s="569"/>
      <c r="S391" s="569"/>
      <c r="T391" s="569"/>
      <c r="U391" s="569"/>
      <c r="V391" s="569"/>
      <c r="W391" s="569"/>
      <c r="X391" s="569"/>
      <c r="Y391" s="425"/>
      <c r="Z391" s="426"/>
      <c r="AA391" s="427"/>
      <c r="AB391" s="426"/>
      <c r="AC391" s="427"/>
      <c r="AD391" s="551"/>
      <c r="AE391" s="428"/>
      <c r="AF391" s="570"/>
    </row>
    <row r="392" spans="1:32" s="413" customFormat="1" ht="28.5" customHeight="1" x14ac:dyDescent="0.25">
      <c r="A392" s="566"/>
      <c r="B392" s="418"/>
      <c r="C392" s="419"/>
      <c r="D392" s="420"/>
      <c r="E392" s="421"/>
      <c r="F392" s="421"/>
      <c r="G392" s="568"/>
      <c r="H392" s="423"/>
      <c r="I392" s="569"/>
      <c r="J392" s="569"/>
      <c r="K392" s="569"/>
      <c r="L392" s="569"/>
      <c r="M392" s="569"/>
      <c r="N392" s="569"/>
      <c r="O392" s="569"/>
      <c r="P392" s="569"/>
      <c r="Q392" s="569"/>
      <c r="R392" s="569"/>
      <c r="S392" s="569"/>
      <c r="T392" s="569"/>
      <c r="U392" s="569"/>
      <c r="V392" s="569"/>
      <c r="W392" s="569"/>
      <c r="X392" s="569"/>
      <c r="Y392" s="425"/>
      <c r="Z392" s="426"/>
      <c r="AA392" s="427"/>
      <c r="AB392" s="426"/>
      <c r="AC392" s="427"/>
      <c r="AD392" s="551"/>
      <c r="AE392" s="428"/>
      <c r="AF392" s="570"/>
    </row>
    <row r="393" spans="1:32" s="413" customFormat="1" ht="28.5" customHeight="1" x14ac:dyDescent="0.25">
      <c r="A393" s="566"/>
      <c r="B393" s="418"/>
      <c r="C393" s="419"/>
      <c r="D393" s="420"/>
      <c r="E393" s="421"/>
      <c r="F393" s="421"/>
      <c r="G393" s="568"/>
      <c r="H393" s="423"/>
      <c r="I393" s="569"/>
      <c r="J393" s="569"/>
      <c r="K393" s="569"/>
      <c r="L393" s="569"/>
      <c r="M393" s="569"/>
      <c r="N393" s="569"/>
      <c r="O393" s="569"/>
      <c r="P393" s="569"/>
      <c r="Q393" s="569"/>
      <c r="R393" s="569"/>
      <c r="S393" s="569"/>
      <c r="T393" s="569"/>
      <c r="U393" s="569"/>
      <c r="V393" s="569"/>
      <c r="W393" s="569"/>
      <c r="X393" s="569"/>
      <c r="Y393" s="425"/>
      <c r="Z393" s="426"/>
      <c r="AA393" s="427"/>
      <c r="AB393" s="426"/>
      <c r="AC393" s="427"/>
      <c r="AD393" s="551"/>
      <c r="AE393" s="428"/>
      <c r="AF393" s="570"/>
    </row>
    <row r="394" spans="1:32" s="413" customFormat="1" ht="28.5" customHeight="1" x14ac:dyDescent="0.25">
      <c r="A394" s="566"/>
      <c r="B394" s="418"/>
      <c r="C394" s="419"/>
      <c r="D394" s="420"/>
      <c r="E394" s="421"/>
      <c r="F394" s="421"/>
      <c r="G394" s="568"/>
      <c r="H394" s="423"/>
      <c r="I394" s="569"/>
      <c r="J394" s="569"/>
      <c r="K394" s="569"/>
      <c r="L394" s="569"/>
      <c r="M394" s="569"/>
      <c r="N394" s="569"/>
      <c r="O394" s="569"/>
      <c r="P394" s="569"/>
      <c r="Q394" s="569"/>
      <c r="R394" s="569"/>
      <c r="S394" s="569"/>
      <c r="T394" s="569"/>
      <c r="U394" s="569"/>
      <c r="V394" s="569"/>
      <c r="W394" s="569"/>
      <c r="X394" s="569"/>
      <c r="Y394" s="425"/>
      <c r="Z394" s="426"/>
      <c r="AA394" s="427"/>
      <c r="AB394" s="426"/>
      <c r="AC394" s="427"/>
      <c r="AD394" s="551"/>
      <c r="AE394" s="428"/>
      <c r="AF394" s="570"/>
    </row>
    <row r="395" spans="1:32" s="413" customFormat="1" ht="28.5" customHeight="1" x14ac:dyDescent="0.25">
      <c r="A395" s="566"/>
      <c r="B395" s="418"/>
      <c r="C395" s="419"/>
      <c r="D395" s="420"/>
      <c r="E395" s="421"/>
      <c r="F395" s="421"/>
      <c r="G395" s="568"/>
      <c r="H395" s="423"/>
      <c r="I395" s="569"/>
      <c r="J395" s="569"/>
      <c r="K395" s="569"/>
      <c r="L395" s="569"/>
      <c r="M395" s="569"/>
      <c r="N395" s="569"/>
      <c r="O395" s="569"/>
      <c r="P395" s="569"/>
      <c r="Q395" s="569"/>
      <c r="R395" s="569"/>
      <c r="S395" s="569"/>
      <c r="T395" s="569"/>
      <c r="U395" s="569"/>
      <c r="V395" s="569"/>
      <c r="W395" s="569"/>
      <c r="X395" s="569"/>
      <c r="Y395" s="425"/>
      <c r="Z395" s="426"/>
      <c r="AA395" s="427"/>
      <c r="AB395" s="426"/>
      <c r="AC395" s="427"/>
      <c r="AD395" s="551"/>
      <c r="AE395" s="428"/>
      <c r="AF395" s="570"/>
    </row>
    <row r="396" spans="1:32" s="413" customFormat="1" ht="28.5" customHeight="1" x14ac:dyDescent="0.25">
      <c r="A396" s="566"/>
      <c r="B396" s="418"/>
      <c r="C396" s="419"/>
      <c r="D396" s="420"/>
      <c r="E396" s="421"/>
      <c r="F396" s="421"/>
      <c r="G396" s="568"/>
      <c r="H396" s="423"/>
      <c r="I396" s="569"/>
      <c r="J396" s="569"/>
      <c r="K396" s="569"/>
      <c r="L396" s="569"/>
      <c r="M396" s="569"/>
      <c r="N396" s="569"/>
      <c r="O396" s="569"/>
      <c r="P396" s="569"/>
      <c r="Q396" s="569"/>
      <c r="R396" s="569"/>
      <c r="S396" s="569"/>
      <c r="T396" s="569"/>
      <c r="U396" s="569"/>
      <c r="V396" s="569"/>
      <c r="W396" s="569"/>
      <c r="X396" s="569"/>
      <c r="Y396" s="425"/>
      <c r="Z396" s="426"/>
      <c r="AA396" s="427"/>
      <c r="AB396" s="426"/>
      <c r="AC396" s="427"/>
      <c r="AD396" s="551"/>
      <c r="AE396" s="428"/>
      <c r="AF396" s="570"/>
    </row>
    <row r="397" spans="1:32" s="413" customFormat="1" ht="28.5" customHeight="1" x14ac:dyDescent="0.25">
      <c r="A397" s="566"/>
      <c r="B397" s="418"/>
      <c r="C397" s="419"/>
      <c r="D397" s="420"/>
      <c r="E397" s="421"/>
      <c r="F397" s="421"/>
      <c r="G397" s="568"/>
      <c r="H397" s="423"/>
      <c r="I397" s="569"/>
      <c r="J397" s="569"/>
      <c r="K397" s="569"/>
      <c r="L397" s="569"/>
      <c r="M397" s="569"/>
      <c r="N397" s="569"/>
      <c r="O397" s="569"/>
      <c r="P397" s="569"/>
      <c r="Q397" s="569"/>
      <c r="R397" s="569"/>
      <c r="S397" s="569"/>
      <c r="T397" s="569"/>
      <c r="U397" s="569"/>
      <c r="V397" s="569"/>
      <c r="W397" s="569"/>
      <c r="X397" s="569"/>
      <c r="Y397" s="425"/>
      <c r="Z397" s="426"/>
      <c r="AA397" s="427"/>
      <c r="AB397" s="426"/>
      <c r="AC397" s="427"/>
      <c r="AD397" s="551"/>
      <c r="AE397" s="428"/>
      <c r="AF397" s="570"/>
    </row>
    <row r="398" spans="1:32" s="413" customFormat="1" ht="28.5" customHeight="1" x14ac:dyDescent="0.25">
      <c r="A398" s="566"/>
      <c r="B398" s="418"/>
      <c r="C398" s="419"/>
      <c r="D398" s="420"/>
      <c r="E398" s="421"/>
      <c r="F398" s="421"/>
      <c r="G398" s="568"/>
      <c r="H398" s="423"/>
      <c r="I398" s="569"/>
      <c r="J398" s="569"/>
      <c r="K398" s="569"/>
      <c r="L398" s="569"/>
      <c r="M398" s="569"/>
      <c r="N398" s="569"/>
      <c r="O398" s="569"/>
      <c r="P398" s="569"/>
      <c r="Q398" s="569"/>
      <c r="R398" s="569"/>
      <c r="S398" s="569"/>
      <c r="T398" s="569"/>
      <c r="U398" s="569"/>
      <c r="V398" s="569"/>
      <c r="W398" s="569"/>
      <c r="X398" s="569"/>
      <c r="Y398" s="425"/>
      <c r="Z398" s="426"/>
      <c r="AA398" s="427"/>
      <c r="AB398" s="426"/>
      <c r="AC398" s="427"/>
      <c r="AD398" s="551"/>
      <c r="AE398" s="428"/>
      <c r="AF398" s="570"/>
    </row>
    <row r="399" spans="1:32" s="413" customFormat="1" ht="28.5" customHeight="1" x14ac:dyDescent="0.25">
      <c r="A399" s="566"/>
      <c r="B399" s="418"/>
      <c r="C399" s="419"/>
      <c r="D399" s="420"/>
      <c r="E399" s="421"/>
      <c r="F399" s="421"/>
      <c r="G399" s="568"/>
      <c r="H399" s="423"/>
      <c r="I399" s="569"/>
      <c r="J399" s="569"/>
      <c r="K399" s="569"/>
      <c r="L399" s="569"/>
      <c r="M399" s="569"/>
      <c r="N399" s="569"/>
      <c r="O399" s="569"/>
      <c r="P399" s="569"/>
      <c r="Q399" s="569"/>
      <c r="R399" s="569"/>
      <c r="S399" s="569"/>
      <c r="T399" s="569"/>
      <c r="U399" s="569"/>
      <c r="V399" s="569"/>
      <c r="W399" s="569"/>
      <c r="X399" s="569"/>
      <c r="Y399" s="425"/>
      <c r="Z399" s="426"/>
      <c r="AA399" s="427"/>
      <c r="AB399" s="426"/>
      <c r="AC399" s="427"/>
      <c r="AD399" s="551"/>
      <c r="AE399" s="428"/>
      <c r="AF399" s="570"/>
    </row>
    <row r="400" spans="1:32" s="413" customFormat="1" ht="28.5" customHeight="1" x14ac:dyDescent="0.25">
      <c r="A400" s="566"/>
      <c r="B400" s="418"/>
      <c r="C400" s="419"/>
      <c r="D400" s="420"/>
      <c r="E400" s="421"/>
      <c r="F400" s="421"/>
      <c r="G400" s="568"/>
      <c r="H400" s="423"/>
      <c r="I400" s="569"/>
      <c r="J400" s="569"/>
      <c r="K400" s="569"/>
      <c r="L400" s="569"/>
      <c r="M400" s="569"/>
      <c r="N400" s="569"/>
      <c r="O400" s="569"/>
      <c r="P400" s="569"/>
      <c r="Q400" s="569"/>
      <c r="R400" s="569"/>
      <c r="S400" s="569"/>
      <c r="T400" s="569"/>
      <c r="U400" s="569"/>
      <c r="V400" s="569"/>
      <c r="W400" s="569"/>
      <c r="X400" s="569"/>
      <c r="Y400" s="425"/>
      <c r="Z400" s="426"/>
      <c r="AA400" s="427"/>
      <c r="AB400" s="426"/>
      <c r="AC400" s="427"/>
      <c r="AD400" s="551"/>
      <c r="AE400" s="428"/>
      <c r="AF400" s="570"/>
    </row>
    <row r="401" spans="1:32" s="413" customFormat="1" ht="28.5" customHeight="1" x14ac:dyDescent="0.25">
      <c r="A401" s="566"/>
      <c r="B401" s="418"/>
      <c r="C401" s="419"/>
      <c r="D401" s="420"/>
      <c r="E401" s="421"/>
      <c r="F401" s="421"/>
      <c r="G401" s="568"/>
      <c r="H401" s="423"/>
      <c r="I401" s="569"/>
      <c r="J401" s="569"/>
      <c r="K401" s="569"/>
      <c r="L401" s="569"/>
      <c r="M401" s="569"/>
      <c r="N401" s="569"/>
      <c r="O401" s="569"/>
      <c r="P401" s="569"/>
      <c r="Q401" s="569"/>
      <c r="R401" s="569"/>
      <c r="S401" s="569"/>
      <c r="T401" s="569"/>
      <c r="U401" s="569"/>
      <c r="V401" s="569"/>
      <c r="W401" s="569"/>
      <c r="X401" s="569"/>
      <c r="Y401" s="425"/>
      <c r="Z401" s="426"/>
      <c r="AA401" s="427"/>
      <c r="AB401" s="426"/>
      <c r="AC401" s="427"/>
      <c r="AD401" s="551"/>
      <c r="AE401" s="428"/>
      <c r="AF401" s="570"/>
    </row>
    <row r="402" spans="1:32" s="413" customFormat="1" ht="28.5" customHeight="1" x14ac:dyDescent="0.25">
      <c r="A402" s="566"/>
      <c r="B402" s="418"/>
      <c r="C402" s="419"/>
      <c r="D402" s="420"/>
      <c r="E402" s="421"/>
      <c r="F402" s="421"/>
      <c r="G402" s="568"/>
      <c r="H402" s="423"/>
      <c r="I402" s="569"/>
      <c r="J402" s="569"/>
      <c r="K402" s="569"/>
      <c r="L402" s="569"/>
      <c r="M402" s="569"/>
      <c r="N402" s="569"/>
      <c r="O402" s="569"/>
      <c r="P402" s="569"/>
      <c r="Q402" s="569"/>
      <c r="R402" s="569"/>
      <c r="S402" s="569"/>
      <c r="T402" s="569"/>
      <c r="U402" s="569"/>
      <c r="V402" s="569"/>
      <c r="W402" s="569"/>
      <c r="X402" s="569"/>
      <c r="Y402" s="425"/>
      <c r="Z402" s="426"/>
      <c r="AA402" s="427"/>
      <c r="AB402" s="426"/>
      <c r="AC402" s="427"/>
      <c r="AD402" s="551"/>
      <c r="AE402" s="428"/>
      <c r="AF402" s="570"/>
    </row>
    <row r="403" spans="1:32" s="413" customFormat="1" ht="28.5" customHeight="1" x14ac:dyDescent="0.25">
      <c r="A403" s="566"/>
      <c r="B403" s="418"/>
      <c r="C403" s="419"/>
      <c r="D403" s="420"/>
      <c r="E403" s="421"/>
      <c r="F403" s="421"/>
      <c r="G403" s="568"/>
      <c r="H403" s="423"/>
      <c r="I403" s="569"/>
      <c r="J403" s="569"/>
      <c r="K403" s="569"/>
      <c r="L403" s="569"/>
      <c r="M403" s="569"/>
      <c r="N403" s="569"/>
      <c r="O403" s="569"/>
      <c r="P403" s="569"/>
      <c r="Q403" s="569"/>
      <c r="R403" s="569"/>
      <c r="S403" s="569"/>
      <c r="T403" s="569"/>
      <c r="U403" s="569"/>
      <c r="V403" s="569"/>
      <c r="W403" s="569"/>
      <c r="X403" s="569"/>
      <c r="Y403" s="425"/>
      <c r="Z403" s="426"/>
      <c r="AA403" s="427"/>
      <c r="AB403" s="426"/>
      <c r="AC403" s="427"/>
      <c r="AD403" s="551"/>
      <c r="AE403" s="428"/>
      <c r="AF403" s="570"/>
    </row>
    <row r="404" spans="1:32" s="413" customFormat="1" ht="28.5" customHeight="1" x14ac:dyDescent="0.25">
      <c r="A404" s="566"/>
      <c r="B404" s="418"/>
      <c r="C404" s="419"/>
      <c r="D404" s="420"/>
      <c r="E404" s="421"/>
      <c r="F404" s="421"/>
      <c r="G404" s="568"/>
      <c r="H404" s="423"/>
      <c r="I404" s="569"/>
      <c r="J404" s="569"/>
      <c r="K404" s="569"/>
      <c r="L404" s="569"/>
      <c r="M404" s="569"/>
      <c r="N404" s="569"/>
      <c r="O404" s="569"/>
      <c r="P404" s="569"/>
      <c r="Q404" s="569"/>
      <c r="R404" s="569"/>
      <c r="S404" s="569"/>
      <c r="T404" s="569"/>
      <c r="U404" s="569"/>
      <c r="V404" s="569"/>
      <c r="W404" s="569"/>
      <c r="X404" s="569"/>
      <c r="Y404" s="425"/>
      <c r="Z404" s="426"/>
      <c r="AA404" s="427"/>
      <c r="AB404" s="426"/>
      <c r="AC404" s="427"/>
      <c r="AD404" s="551"/>
      <c r="AE404" s="428"/>
      <c r="AF404" s="570"/>
    </row>
    <row r="405" spans="1:32" s="413" customFormat="1" ht="28.5" customHeight="1" x14ac:dyDescent="0.25">
      <c r="A405" s="566"/>
      <c r="B405" s="418"/>
      <c r="C405" s="419"/>
      <c r="D405" s="420"/>
      <c r="E405" s="421"/>
      <c r="F405" s="421"/>
      <c r="G405" s="568"/>
      <c r="H405" s="423"/>
      <c r="I405" s="569"/>
      <c r="J405" s="569"/>
      <c r="K405" s="569"/>
      <c r="L405" s="569"/>
      <c r="M405" s="569"/>
      <c r="N405" s="569"/>
      <c r="O405" s="569"/>
      <c r="P405" s="569"/>
      <c r="Q405" s="569"/>
      <c r="R405" s="569"/>
      <c r="S405" s="569"/>
      <c r="T405" s="569"/>
      <c r="U405" s="569"/>
      <c r="V405" s="569"/>
      <c r="W405" s="569"/>
      <c r="X405" s="569"/>
      <c r="Y405" s="425"/>
      <c r="Z405" s="426"/>
      <c r="AA405" s="427"/>
      <c r="AB405" s="426"/>
      <c r="AC405" s="427"/>
      <c r="AD405" s="551"/>
      <c r="AE405" s="428"/>
      <c r="AF405" s="570"/>
    </row>
    <row r="406" spans="1:32" s="413" customFormat="1" ht="28.5" customHeight="1" x14ac:dyDescent="0.25">
      <c r="A406" s="566"/>
      <c r="B406" s="418"/>
      <c r="C406" s="419"/>
      <c r="D406" s="420"/>
      <c r="E406" s="421"/>
      <c r="F406" s="421"/>
      <c r="G406" s="568"/>
      <c r="H406" s="423"/>
      <c r="I406" s="569"/>
      <c r="J406" s="569"/>
      <c r="K406" s="569"/>
      <c r="L406" s="569"/>
      <c r="M406" s="569"/>
      <c r="N406" s="569"/>
      <c r="O406" s="569"/>
      <c r="P406" s="569"/>
      <c r="Q406" s="569"/>
      <c r="R406" s="569"/>
      <c r="S406" s="569"/>
      <c r="T406" s="569"/>
      <c r="U406" s="569"/>
      <c r="V406" s="569"/>
      <c r="W406" s="569"/>
      <c r="X406" s="569"/>
      <c r="Y406" s="425"/>
      <c r="Z406" s="426"/>
      <c r="AA406" s="427"/>
      <c r="AB406" s="426"/>
      <c r="AC406" s="427"/>
      <c r="AD406" s="551"/>
      <c r="AE406" s="428"/>
      <c r="AF406" s="570"/>
    </row>
    <row r="407" spans="1:32" s="413" customFormat="1" ht="28.5" customHeight="1" x14ac:dyDescent="0.25">
      <c r="A407" s="566"/>
      <c r="B407" s="418"/>
      <c r="C407" s="419"/>
      <c r="D407" s="420"/>
      <c r="E407" s="421"/>
      <c r="F407" s="421"/>
      <c r="G407" s="568"/>
      <c r="H407" s="423"/>
      <c r="I407" s="569"/>
      <c r="J407" s="569"/>
      <c r="K407" s="569"/>
      <c r="L407" s="569"/>
      <c r="M407" s="569"/>
      <c r="N407" s="569"/>
      <c r="O407" s="569"/>
      <c r="P407" s="569"/>
      <c r="Q407" s="569"/>
      <c r="R407" s="569"/>
      <c r="S407" s="569"/>
      <c r="T407" s="569"/>
      <c r="U407" s="569"/>
      <c r="V407" s="569"/>
      <c r="W407" s="569"/>
      <c r="X407" s="569"/>
      <c r="Y407" s="425"/>
      <c r="Z407" s="426"/>
      <c r="AA407" s="427"/>
      <c r="AB407" s="426"/>
      <c r="AC407" s="427"/>
      <c r="AD407" s="551"/>
      <c r="AE407" s="428"/>
      <c r="AF407" s="570"/>
    </row>
    <row r="408" spans="1:32" s="413" customFormat="1" ht="28.5" customHeight="1" x14ac:dyDescent="0.25">
      <c r="A408" s="566"/>
      <c r="B408" s="418"/>
      <c r="C408" s="419"/>
      <c r="D408" s="420"/>
      <c r="E408" s="421"/>
      <c r="F408" s="421"/>
      <c r="G408" s="568"/>
      <c r="H408" s="423"/>
      <c r="I408" s="569"/>
      <c r="J408" s="569"/>
      <c r="K408" s="569"/>
      <c r="L408" s="569"/>
      <c r="M408" s="569"/>
      <c r="N408" s="569"/>
      <c r="O408" s="569"/>
      <c r="P408" s="569"/>
      <c r="Q408" s="569"/>
      <c r="R408" s="569"/>
      <c r="S408" s="569"/>
      <c r="T408" s="569"/>
      <c r="U408" s="569"/>
      <c r="V408" s="569"/>
      <c r="W408" s="569"/>
      <c r="X408" s="569"/>
      <c r="Y408" s="425"/>
      <c r="Z408" s="426"/>
      <c r="AA408" s="427"/>
      <c r="AB408" s="426"/>
      <c r="AC408" s="427"/>
      <c r="AD408" s="551"/>
      <c r="AE408" s="428"/>
      <c r="AF408" s="570"/>
    </row>
    <row r="409" spans="1:32" s="413" customFormat="1" ht="28.5" customHeight="1" x14ac:dyDescent="0.25">
      <c r="A409" s="566"/>
      <c r="B409" s="418"/>
      <c r="C409" s="419"/>
      <c r="D409" s="420"/>
      <c r="E409" s="421"/>
      <c r="F409" s="421"/>
      <c r="G409" s="568"/>
      <c r="H409" s="423"/>
      <c r="I409" s="569"/>
      <c r="J409" s="569"/>
      <c r="K409" s="569"/>
      <c r="L409" s="569"/>
      <c r="M409" s="569"/>
      <c r="N409" s="569"/>
      <c r="O409" s="569"/>
      <c r="P409" s="569"/>
      <c r="Q409" s="569"/>
      <c r="R409" s="569"/>
      <c r="S409" s="569"/>
      <c r="T409" s="569"/>
      <c r="U409" s="569"/>
      <c r="V409" s="569"/>
      <c r="W409" s="569"/>
      <c r="X409" s="569"/>
      <c r="Y409" s="425"/>
      <c r="Z409" s="426"/>
      <c r="AA409" s="427"/>
      <c r="AB409" s="426"/>
      <c r="AC409" s="427"/>
      <c r="AD409" s="551"/>
      <c r="AE409" s="428"/>
      <c r="AF409" s="570"/>
    </row>
    <row r="410" spans="1:32" s="413" customFormat="1" ht="28.5" customHeight="1" x14ac:dyDescent="0.25">
      <c r="A410" s="566"/>
      <c r="B410" s="418"/>
      <c r="C410" s="419"/>
      <c r="D410" s="420"/>
      <c r="E410" s="421"/>
      <c r="F410" s="421"/>
      <c r="G410" s="568"/>
      <c r="H410" s="423"/>
      <c r="I410" s="569"/>
      <c r="J410" s="569"/>
      <c r="K410" s="569"/>
      <c r="L410" s="569"/>
      <c r="M410" s="569"/>
      <c r="N410" s="569"/>
      <c r="O410" s="569"/>
      <c r="P410" s="569"/>
      <c r="Q410" s="569"/>
      <c r="R410" s="569"/>
      <c r="S410" s="569"/>
      <c r="T410" s="569"/>
      <c r="U410" s="569"/>
      <c r="V410" s="569"/>
      <c r="W410" s="569"/>
      <c r="X410" s="569"/>
      <c r="Y410" s="425"/>
      <c r="Z410" s="426"/>
      <c r="AA410" s="427"/>
      <c r="AB410" s="426"/>
      <c r="AC410" s="427"/>
      <c r="AD410" s="551"/>
      <c r="AE410" s="428"/>
      <c r="AF410" s="570"/>
    </row>
    <row r="411" spans="1:32" s="413" customFormat="1" ht="28.5" customHeight="1" x14ac:dyDescent="0.25">
      <c r="A411" s="566"/>
      <c r="B411" s="418"/>
      <c r="C411" s="419"/>
      <c r="D411" s="420"/>
      <c r="E411" s="421"/>
      <c r="F411" s="421"/>
      <c r="G411" s="568"/>
      <c r="H411" s="423"/>
      <c r="I411" s="569"/>
      <c r="J411" s="569"/>
      <c r="K411" s="569"/>
      <c r="L411" s="569"/>
      <c r="M411" s="569"/>
      <c r="N411" s="569"/>
      <c r="O411" s="569"/>
      <c r="P411" s="569"/>
      <c r="Q411" s="569"/>
      <c r="R411" s="569"/>
      <c r="S411" s="569"/>
      <c r="T411" s="569"/>
      <c r="U411" s="569"/>
      <c r="V411" s="569"/>
      <c r="W411" s="569"/>
      <c r="X411" s="569"/>
      <c r="Y411" s="425"/>
      <c r="Z411" s="426"/>
      <c r="AA411" s="427"/>
      <c r="AB411" s="426"/>
      <c r="AC411" s="427"/>
      <c r="AD411" s="551"/>
      <c r="AE411" s="428"/>
      <c r="AF411" s="570"/>
    </row>
    <row r="412" spans="1:32" s="413" customFormat="1" ht="28.5" customHeight="1" x14ac:dyDescent="0.25">
      <c r="A412" s="566"/>
      <c r="B412" s="418"/>
      <c r="C412" s="419"/>
      <c r="D412" s="420"/>
      <c r="E412" s="421"/>
      <c r="F412" s="421"/>
      <c r="G412" s="568"/>
      <c r="H412" s="423"/>
      <c r="I412" s="569"/>
      <c r="J412" s="569"/>
      <c r="K412" s="569"/>
      <c r="L412" s="569"/>
      <c r="M412" s="569"/>
      <c r="N412" s="569"/>
      <c r="O412" s="569"/>
      <c r="P412" s="569"/>
      <c r="Q412" s="569"/>
      <c r="R412" s="569"/>
      <c r="S412" s="569"/>
      <c r="T412" s="569"/>
      <c r="U412" s="569"/>
      <c r="V412" s="569"/>
      <c r="W412" s="569"/>
      <c r="X412" s="569"/>
      <c r="Y412" s="425"/>
      <c r="Z412" s="426"/>
      <c r="AA412" s="427"/>
      <c r="AB412" s="426"/>
      <c r="AC412" s="427"/>
      <c r="AD412" s="551"/>
      <c r="AE412" s="428"/>
      <c r="AF412" s="570"/>
    </row>
    <row r="413" spans="1:32" s="413" customFormat="1" ht="28.5" customHeight="1" x14ac:dyDescent="0.25">
      <c r="A413" s="566"/>
      <c r="B413" s="418"/>
      <c r="C413" s="419"/>
      <c r="D413" s="420"/>
      <c r="E413" s="421"/>
      <c r="F413" s="421"/>
      <c r="G413" s="568"/>
      <c r="H413" s="423"/>
      <c r="I413" s="569"/>
      <c r="J413" s="569"/>
      <c r="K413" s="569"/>
      <c r="L413" s="569"/>
      <c r="M413" s="569"/>
      <c r="N413" s="569"/>
      <c r="O413" s="569"/>
      <c r="P413" s="569"/>
      <c r="Q413" s="569"/>
      <c r="R413" s="569"/>
      <c r="S413" s="569"/>
      <c r="T413" s="569"/>
      <c r="U413" s="569"/>
      <c r="V413" s="569"/>
      <c r="W413" s="569"/>
      <c r="X413" s="569"/>
      <c r="Y413" s="425"/>
      <c r="Z413" s="426"/>
      <c r="AA413" s="427"/>
      <c r="AB413" s="426"/>
      <c r="AC413" s="427"/>
      <c r="AD413" s="551"/>
      <c r="AE413" s="428"/>
      <c r="AF413" s="570"/>
    </row>
    <row r="414" spans="1:32" s="413" customFormat="1" ht="28.5" customHeight="1" x14ac:dyDescent="0.25">
      <c r="A414" s="566"/>
      <c r="B414" s="418"/>
      <c r="C414" s="419"/>
      <c r="D414" s="420"/>
      <c r="E414" s="421"/>
      <c r="F414" s="421"/>
      <c r="G414" s="568"/>
      <c r="H414" s="423"/>
      <c r="I414" s="569"/>
      <c r="J414" s="569"/>
      <c r="K414" s="569"/>
      <c r="L414" s="569"/>
      <c r="M414" s="569"/>
      <c r="N414" s="569"/>
      <c r="O414" s="569"/>
      <c r="P414" s="569"/>
      <c r="Q414" s="569"/>
      <c r="R414" s="569"/>
      <c r="S414" s="569"/>
      <c r="T414" s="569"/>
      <c r="U414" s="569"/>
      <c r="V414" s="569"/>
      <c r="W414" s="569"/>
      <c r="X414" s="569"/>
      <c r="Y414" s="425"/>
      <c r="Z414" s="426"/>
      <c r="AA414" s="427"/>
      <c r="AB414" s="426"/>
      <c r="AC414" s="427"/>
      <c r="AD414" s="551"/>
      <c r="AE414" s="428"/>
      <c r="AF414" s="570"/>
    </row>
    <row r="415" spans="1:32" s="413" customFormat="1" ht="28.5" customHeight="1" x14ac:dyDescent="0.25">
      <c r="A415" s="566"/>
      <c r="B415" s="418"/>
      <c r="C415" s="419"/>
      <c r="D415" s="420"/>
      <c r="E415" s="421"/>
      <c r="F415" s="421"/>
      <c r="G415" s="568"/>
      <c r="H415" s="423"/>
      <c r="I415" s="569"/>
      <c r="J415" s="569"/>
      <c r="K415" s="569"/>
      <c r="L415" s="569"/>
      <c r="M415" s="569"/>
      <c r="N415" s="569"/>
      <c r="O415" s="569"/>
      <c r="P415" s="569"/>
      <c r="Q415" s="569"/>
      <c r="R415" s="569"/>
      <c r="S415" s="569"/>
      <c r="T415" s="569"/>
      <c r="U415" s="569"/>
      <c r="V415" s="569"/>
      <c r="W415" s="569"/>
      <c r="X415" s="569"/>
      <c r="Y415" s="425"/>
      <c r="Z415" s="426"/>
      <c r="AA415" s="427"/>
      <c r="AB415" s="426"/>
      <c r="AC415" s="427"/>
      <c r="AD415" s="551"/>
      <c r="AE415" s="428"/>
      <c r="AF415" s="570"/>
    </row>
    <row r="416" spans="1:32" s="413" customFormat="1" ht="28.5" customHeight="1" x14ac:dyDescent="0.25">
      <c r="A416" s="566"/>
      <c r="B416" s="418"/>
      <c r="C416" s="419"/>
      <c r="D416" s="420"/>
      <c r="E416" s="421"/>
      <c r="F416" s="421"/>
      <c r="G416" s="568"/>
      <c r="H416" s="423"/>
      <c r="I416" s="569"/>
      <c r="J416" s="569"/>
      <c r="K416" s="569"/>
      <c r="L416" s="569"/>
      <c r="M416" s="569"/>
      <c r="N416" s="569"/>
      <c r="O416" s="569"/>
      <c r="P416" s="569"/>
      <c r="Q416" s="569"/>
      <c r="R416" s="569"/>
      <c r="S416" s="569"/>
      <c r="T416" s="569"/>
      <c r="U416" s="569"/>
      <c r="V416" s="569"/>
      <c r="W416" s="569"/>
      <c r="X416" s="569"/>
      <c r="Y416" s="425"/>
      <c r="Z416" s="426"/>
      <c r="AA416" s="427"/>
      <c r="AB416" s="426"/>
      <c r="AC416" s="427"/>
      <c r="AD416" s="551"/>
      <c r="AE416" s="428"/>
      <c r="AF416" s="570"/>
    </row>
    <row r="417" spans="1:32" s="413" customFormat="1" ht="28.5" customHeight="1" x14ac:dyDescent="0.25">
      <c r="A417" s="566"/>
      <c r="B417" s="418"/>
      <c r="C417" s="419"/>
      <c r="D417" s="420"/>
      <c r="E417" s="421"/>
      <c r="F417" s="421"/>
      <c r="G417" s="568"/>
      <c r="H417" s="423"/>
      <c r="I417" s="569"/>
      <c r="J417" s="569"/>
      <c r="K417" s="569"/>
      <c r="L417" s="569"/>
      <c r="M417" s="569"/>
      <c r="N417" s="569"/>
      <c r="O417" s="569"/>
      <c r="P417" s="569"/>
      <c r="Q417" s="569"/>
      <c r="R417" s="569"/>
      <c r="S417" s="569"/>
      <c r="T417" s="569"/>
      <c r="U417" s="569"/>
      <c r="V417" s="569"/>
      <c r="W417" s="569"/>
      <c r="X417" s="569"/>
      <c r="Y417" s="425"/>
      <c r="Z417" s="426"/>
      <c r="AA417" s="427"/>
      <c r="AB417" s="426"/>
      <c r="AC417" s="427"/>
      <c r="AD417" s="551"/>
      <c r="AE417" s="428"/>
      <c r="AF417" s="570"/>
    </row>
    <row r="418" spans="1:32" s="413" customFormat="1" ht="28.5" customHeight="1" x14ac:dyDescent="0.25">
      <c r="A418" s="566"/>
      <c r="B418" s="418"/>
      <c r="C418" s="419"/>
      <c r="D418" s="420"/>
      <c r="E418" s="421"/>
      <c r="F418" s="421"/>
      <c r="G418" s="568"/>
      <c r="H418" s="423"/>
      <c r="I418" s="569"/>
      <c r="J418" s="569"/>
      <c r="K418" s="569"/>
      <c r="L418" s="569"/>
      <c r="M418" s="569"/>
      <c r="N418" s="569"/>
      <c r="O418" s="569"/>
      <c r="P418" s="569"/>
      <c r="Q418" s="569"/>
      <c r="R418" s="569"/>
      <c r="S418" s="569"/>
      <c r="T418" s="569"/>
      <c r="U418" s="569"/>
      <c r="V418" s="569"/>
      <c r="W418" s="569"/>
      <c r="X418" s="569"/>
      <c r="Y418" s="425"/>
      <c r="Z418" s="426"/>
      <c r="AA418" s="427"/>
      <c r="AB418" s="426"/>
      <c r="AC418" s="427"/>
      <c r="AD418" s="551"/>
      <c r="AE418" s="428"/>
      <c r="AF418" s="570"/>
    </row>
    <row r="419" spans="1:32" s="413" customFormat="1" ht="28.5" customHeight="1" x14ac:dyDescent="0.25">
      <c r="A419" s="566"/>
      <c r="B419" s="418"/>
      <c r="C419" s="419"/>
      <c r="D419" s="420"/>
      <c r="E419" s="421"/>
      <c r="F419" s="421"/>
      <c r="G419" s="568"/>
      <c r="H419" s="423"/>
      <c r="I419" s="569"/>
      <c r="J419" s="569"/>
      <c r="K419" s="569"/>
      <c r="L419" s="569"/>
      <c r="M419" s="569"/>
      <c r="N419" s="569"/>
      <c r="O419" s="569"/>
      <c r="P419" s="569"/>
      <c r="Q419" s="569"/>
      <c r="R419" s="569"/>
      <c r="S419" s="569"/>
      <c r="T419" s="569"/>
      <c r="U419" s="569"/>
      <c r="V419" s="569"/>
      <c r="W419" s="569"/>
      <c r="X419" s="569"/>
      <c r="Y419" s="425"/>
      <c r="Z419" s="426"/>
      <c r="AA419" s="427"/>
      <c r="AB419" s="426"/>
      <c r="AC419" s="427"/>
      <c r="AD419" s="551"/>
      <c r="AE419" s="428"/>
      <c r="AF419" s="570"/>
    </row>
    <row r="420" spans="1:32" s="413" customFormat="1" ht="28.5" customHeight="1" x14ac:dyDescent="0.25">
      <c r="A420" s="566"/>
      <c r="B420" s="418"/>
      <c r="C420" s="419"/>
      <c r="D420" s="420"/>
      <c r="E420" s="421"/>
      <c r="F420" s="421"/>
      <c r="G420" s="568"/>
      <c r="H420" s="423"/>
      <c r="I420" s="569"/>
      <c r="J420" s="569"/>
      <c r="K420" s="569"/>
      <c r="L420" s="569"/>
      <c r="M420" s="569"/>
      <c r="N420" s="569"/>
      <c r="O420" s="569"/>
      <c r="P420" s="569"/>
      <c r="Q420" s="569"/>
      <c r="R420" s="569"/>
      <c r="S420" s="569"/>
      <c r="T420" s="569"/>
      <c r="U420" s="569"/>
      <c r="V420" s="569"/>
      <c r="W420" s="569"/>
      <c r="X420" s="569"/>
      <c r="Y420" s="425"/>
      <c r="Z420" s="426"/>
      <c r="AA420" s="427"/>
      <c r="AB420" s="426"/>
      <c r="AC420" s="427"/>
      <c r="AD420" s="551"/>
      <c r="AE420" s="428"/>
      <c r="AF420" s="570"/>
    </row>
    <row r="421" spans="1:32" s="413" customFormat="1" ht="28.5" customHeight="1" x14ac:dyDescent="0.25">
      <c r="A421" s="566"/>
      <c r="B421" s="418"/>
      <c r="C421" s="419"/>
      <c r="D421" s="420"/>
      <c r="E421" s="421"/>
      <c r="F421" s="421"/>
      <c r="G421" s="568"/>
      <c r="H421" s="423"/>
      <c r="I421" s="569"/>
      <c r="J421" s="569"/>
      <c r="K421" s="569"/>
      <c r="L421" s="569"/>
      <c r="M421" s="569"/>
      <c r="N421" s="569"/>
      <c r="O421" s="569"/>
      <c r="P421" s="569"/>
      <c r="Q421" s="569"/>
      <c r="R421" s="569"/>
      <c r="S421" s="569"/>
      <c r="T421" s="569"/>
      <c r="U421" s="569"/>
      <c r="V421" s="569"/>
      <c r="W421" s="569"/>
      <c r="X421" s="569"/>
      <c r="Y421" s="425"/>
      <c r="Z421" s="426"/>
      <c r="AA421" s="427"/>
      <c r="AB421" s="426"/>
      <c r="AC421" s="427"/>
      <c r="AD421" s="551"/>
      <c r="AE421" s="428"/>
      <c r="AF421" s="570"/>
    </row>
    <row r="422" spans="1:32" s="413" customFormat="1" ht="28.5" customHeight="1" x14ac:dyDescent="0.25">
      <c r="A422" s="566"/>
      <c r="B422" s="418"/>
      <c r="C422" s="419"/>
      <c r="D422" s="420"/>
      <c r="E422" s="421"/>
      <c r="F422" s="421"/>
      <c r="G422" s="568"/>
      <c r="H422" s="423"/>
      <c r="I422" s="569"/>
      <c r="J422" s="569"/>
      <c r="K422" s="569"/>
      <c r="L422" s="569"/>
      <c r="M422" s="569"/>
      <c r="N422" s="569"/>
      <c r="O422" s="569"/>
      <c r="P422" s="569"/>
      <c r="Q422" s="569"/>
      <c r="R422" s="569"/>
      <c r="S422" s="569"/>
      <c r="T422" s="569"/>
      <c r="U422" s="569"/>
      <c r="V422" s="569"/>
      <c r="W422" s="569"/>
      <c r="X422" s="569"/>
      <c r="Y422" s="425"/>
      <c r="Z422" s="426"/>
      <c r="AA422" s="427"/>
      <c r="AB422" s="426"/>
      <c r="AC422" s="427"/>
      <c r="AD422" s="551"/>
      <c r="AE422" s="428"/>
      <c r="AF422" s="570"/>
    </row>
    <row r="423" spans="1:32" s="413" customFormat="1" ht="28.5" customHeight="1" x14ac:dyDescent="0.25">
      <c r="A423" s="566"/>
      <c r="B423" s="418"/>
      <c r="C423" s="419"/>
      <c r="D423" s="420"/>
      <c r="E423" s="421"/>
      <c r="F423" s="421"/>
      <c r="G423" s="568"/>
      <c r="H423" s="423"/>
      <c r="I423" s="569"/>
      <c r="J423" s="569"/>
      <c r="K423" s="569"/>
      <c r="L423" s="569"/>
      <c r="M423" s="569"/>
      <c r="N423" s="569"/>
      <c r="O423" s="569"/>
      <c r="P423" s="569"/>
      <c r="Q423" s="569"/>
      <c r="R423" s="569"/>
      <c r="S423" s="569"/>
      <c r="T423" s="569"/>
      <c r="U423" s="569"/>
      <c r="V423" s="569"/>
      <c r="W423" s="569"/>
      <c r="X423" s="569"/>
      <c r="Y423" s="425"/>
      <c r="Z423" s="426"/>
      <c r="AA423" s="427"/>
      <c r="AB423" s="426"/>
      <c r="AC423" s="427"/>
      <c r="AD423" s="551"/>
      <c r="AE423" s="428"/>
      <c r="AF423" s="570"/>
    </row>
    <row r="424" spans="1:32" s="413" customFormat="1" ht="28.5" customHeight="1" x14ac:dyDescent="0.25">
      <c r="A424" s="566"/>
      <c r="B424" s="418"/>
      <c r="C424" s="419"/>
      <c r="D424" s="420"/>
      <c r="E424" s="421"/>
      <c r="F424" s="421"/>
      <c r="G424" s="568"/>
      <c r="H424" s="423"/>
      <c r="I424" s="569"/>
      <c r="J424" s="569"/>
      <c r="K424" s="569"/>
      <c r="L424" s="569"/>
      <c r="M424" s="569"/>
      <c r="N424" s="569"/>
      <c r="O424" s="569"/>
      <c r="P424" s="569"/>
      <c r="Q424" s="569"/>
      <c r="R424" s="569"/>
      <c r="S424" s="569"/>
      <c r="T424" s="569"/>
      <c r="U424" s="569"/>
      <c r="V424" s="569"/>
      <c r="W424" s="569"/>
      <c r="X424" s="569"/>
      <c r="Y424" s="425"/>
      <c r="Z424" s="426"/>
      <c r="AA424" s="427"/>
      <c r="AB424" s="426"/>
      <c r="AC424" s="427"/>
      <c r="AD424" s="551"/>
      <c r="AE424" s="428"/>
      <c r="AF424" s="570"/>
    </row>
    <row r="425" spans="1:32" s="413" customFormat="1" ht="28.5" customHeight="1" x14ac:dyDescent="0.25">
      <c r="A425" s="566"/>
      <c r="B425" s="418"/>
      <c r="C425" s="419"/>
      <c r="D425" s="420"/>
      <c r="E425" s="421"/>
      <c r="F425" s="421"/>
      <c r="G425" s="568"/>
      <c r="H425" s="423"/>
      <c r="I425" s="569"/>
      <c r="J425" s="569"/>
      <c r="K425" s="569"/>
      <c r="L425" s="569"/>
      <c r="M425" s="569"/>
      <c r="N425" s="569"/>
      <c r="O425" s="569"/>
      <c r="P425" s="569"/>
      <c r="Q425" s="569"/>
      <c r="R425" s="569"/>
      <c r="S425" s="569"/>
      <c r="T425" s="569"/>
      <c r="U425" s="569"/>
      <c r="V425" s="569"/>
      <c r="W425" s="569"/>
      <c r="X425" s="569"/>
      <c r="Y425" s="425"/>
      <c r="Z425" s="426"/>
      <c r="AA425" s="427"/>
      <c r="AB425" s="426"/>
      <c r="AC425" s="427"/>
      <c r="AD425" s="551"/>
      <c r="AE425" s="428"/>
      <c r="AF425" s="570"/>
    </row>
    <row r="426" spans="1:32" s="413" customFormat="1" ht="28.5" customHeight="1" x14ac:dyDescent="0.25">
      <c r="A426" s="566"/>
      <c r="B426" s="418"/>
      <c r="C426" s="419"/>
      <c r="D426" s="420"/>
      <c r="E426" s="421"/>
      <c r="F426" s="421"/>
      <c r="G426" s="568"/>
      <c r="H426" s="423"/>
      <c r="I426" s="569"/>
      <c r="J426" s="569"/>
      <c r="K426" s="569"/>
      <c r="L426" s="569"/>
      <c r="M426" s="569"/>
      <c r="N426" s="569"/>
      <c r="O426" s="569"/>
      <c r="P426" s="569"/>
      <c r="Q426" s="569"/>
      <c r="R426" s="569"/>
      <c r="S426" s="569"/>
      <c r="T426" s="569"/>
      <c r="U426" s="569"/>
      <c r="V426" s="569"/>
      <c r="W426" s="569"/>
      <c r="X426" s="569"/>
      <c r="Y426" s="425"/>
      <c r="Z426" s="426"/>
      <c r="AA426" s="427"/>
      <c r="AB426" s="426"/>
      <c r="AC426" s="427"/>
      <c r="AD426" s="551"/>
      <c r="AE426" s="428"/>
      <c r="AF426" s="570"/>
    </row>
    <row r="427" spans="1:32" s="413" customFormat="1" ht="28.5" customHeight="1" x14ac:dyDescent="0.25">
      <c r="A427" s="566"/>
      <c r="B427" s="418"/>
      <c r="C427" s="419"/>
      <c r="D427" s="420"/>
      <c r="E427" s="421"/>
      <c r="F427" s="421"/>
      <c r="G427" s="568"/>
      <c r="H427" s="423"/>
      <c r="I427" s="569"/>
      <c r="J427" s="569"/>
      <c r="K427" s="569"/>
      <c r="L427" s="569"/>
      <c r="M427" s="569"/>
      <c r="N427" s="569"/>
      <c r="O427" s="569"/>
      <c r="P427" s="569"/>
      <c r="Q427" s="569"/>
      <c r="R427" s="569"/>
      <c r="S427" s="569"/>
      <c r="T427" s="569"/>
      <c r="U427" s="569"/>
      <c r="V427" s="569"/>
      <c r="W427" s="569"/>
      <c r="X427" s="569"/>
      <c r="Y427" s="425"/>
      <c r="Z427" s="426"/>
      <c r="AA427" s="427"/>
      <c r="AB427" s="426"/>
      <c r="AC427" s="427"/>
      <c r="AD427" s="551"/>
      <c r="AE427" s="428"/>
      <c r="AF427" s="570"/>
    </row>
    <row r="428" spans="1:32" s="413" customFormat="1" ht="28.5" customHeight="1" x14ac:dyDescent="0.25">
      <c r="A428" s="566"/>
      <c r="B428" s="418"/>
      <c r="C428" s="419"/>
      <c r="D428" s="420"/>
      <c r="E428" s="421"/>
      <c r="F428" s="421"/>
      <c r="G428" s="568"/>
      <c r="H428" s="423"/>
      <c r="I428" s="569"/>
      <c r="J428" s="569"/>
      <c r="K428" s="569"/>
      <c r="L428" s="569"/>
      <c r="M428" s="569"/>
      <c r="N428" s="569"/>
      <c r="O428" s="569"/>
      <c r="P428" s="569"/>
      <c r="Q428" s="569"/>
      <c r="R428" s="569"/>
      <c r="S428" s="569"/>
      <c r="T428" s="569"/>
      <c r="U428" s="569"/>
      <c r="V428" s="569"/>
      <c r="W428" s="569"/>
      <c r="X428" s="569"/>
      <c r="Y428" s="425"/>
      <c r="Z428" s="426"/>
      <c r="AA428" s="427"/>
      <c r="AB428" s="426"/>
      <c r="AC428" s="427"/>
      <c r="AD428" s="551"/>
      <c r="AE428" s="428"/>
      <c r="AF428" s="570"/>
    </row>
    <row r="429" spans="1:32" s="413" customFormat="1" ht="28.5" customHeight="1" x14ac:dyDescent="0.25">
      <c r="A429" s="566"/>
      <c r="B429" s="418"/>
      <c r="C429" s="419"/>
      <c r="D429" s="420"/>
      <c r="E429" s="421"/>
      <c r="F429" s="421"/>
      <c r="G429" s="568"/>
      <c r="H429" s="423"/>
      <c r="I429" s="569"/>
      <c r="J429" s="569"/>
      <c r="K429" s="569"/>
      <c r="L429" s="569"/>
      <c r="M429" s="569"/>
      <c r="N429" s="569"/>
      <c r="O429" s="569"/>
      <c r="P429" s="569"/>
      <c r="Q429" s="569"/>
      <c r="R429" s="569"/>
      <c r="S429" s="569"/>
      <c r="T429" s="569"/>
      <c r="U429" s="569"/>
      <c r="V429" s="569"/>
      <c r="W429" s="569"/>
      <c r="X429" s="569"/>
      <c r="Y429" s="425"/>
      <c r="Z429" s="426"/>
      <c r="AA429" s="427"/>
      <c r="AB429" s="426"/>
      <c r="AC429" s="427"/>
      <c r="AD429" s="551"/>
      <c r="AE429" s="428"/>
      <c r="AF429" s="570"/>
    </row>
    <row r="430" spans="1:32" s="413" customFormat="1" ht="28.5" customHeight="1" x14ac:dyDescent="0.25">
      <c r="A430" s="566"/>
      <c r="B430" s="418"/>
      <c r="C430" s="419"/>
      <c r="D430" s="420"/>
      <c r="E430" s="421"/>
      <c r="F430" s="421"/>
      <c r="G430" s="568"/>
      <c r="H430" s="423"/>
      <c r="I430" s="569"/>
      <c r="J430" s="569"/>
      <c r="K430" s="569"/>
      <c r="L430" s="569"/>
      <c r="M430" s="569"/>
      <c r="N430" s="569"/>
      <c r="O430" s="569"/>
      <c r="P430" s="569"/>
      <c r="Q430" s="569"/>
      <c r="R430" s="569"/>
      <c r="S430" s="569"/>
      <c r="T430" s="569"/>
      <c r="U430" s="569"/>
      <c r="V430" s="569"/>
      <c r="W430" s="569"/>
      <c r="X430" s="569"/>
      <c r="Y430" s="425"/>
      <c r="Z430" s="426"/>
      <c r="AA430" s="427"/>
      <c r="AB430" s="426"/>
      <c r="AC430" s="427"/>
      <c r="AD430" s="551"/>
      <c r="AE430" s="428"/>
      <c r="AF430" s="570"/>
    </row>
    <row r="431" spans="1:32" s="413" customFormat="1" ht="28.5" customHeight="1" x14ac:dyDescent="0.25">
      <c r="A431" s="566"/>
      <c r="B431" s="418"/>
      <c r="C431" s="419"/>
      <c r="D431" s="420"/>
      <c r="E431" s="421"/>
      <c r="F431" s="421"/>
      <c r="G431" s="568"/>
      <c r="H431" s="423"/>
      <c r="I431" s="569"/>
      <c r="J431" s="569"/>
      <c r="K431" s="569"/>
      <c r="L431" s="569"/>
      <c r="M431" s="569"/>
      <c r="N431" s="569"/>
      <c r="O431" s="569"/>
      <c r="P431" s="569"/>
      <c r="Q431" s="569"/>
      <c r="R431" s="569"/>
      <c r="S431" s="569"/>
      <c r="T431" s="569"/>
      <c r="U431" s="569"/>
      <c r="V431" s="569"/>
      <c r="W431" s="569"/>
      <c r="X431" s="569"/>
      <c r="Y431" s="425"/>
      <c r="Z431" s="426"/>
      <c r="AA431" s="427"/>
      <c r="AB431" s="426"/>
      <c r="AC431" s="427"/>
      <c r="AD431" s="551"/>
      <c r="AE431" s="428"/>
      <c r="AF431" s="570"/>
    </row>
    <row r="432" spans="1:32" s="413" customFormat="1" ht="28.5" customHeight="1" x14ac:dyDescent="0.25">
      <c r="A432" s="566"/>
      <c r="B432" s="418"/>
      <c r="C432" s="419"/>
      <c r="D432" s="420"/>
      <c r="E432" s="421"/>
      <c r="F432" s="421"/>
      <c r="G432" s="568"/>
      <c r="H432" s="423"/>
      <c r="I432" s="569"/>
      <c r="J432" s="569"/>
      <c r="K432" s="569"/>
      <c r="L432" s="569"/>
      <c r="M432" s="569"/>
      <c r="N432" s="569"/>
      <c r="O432" s="569"/>
      <c r="P432" s="569"/>
      <c r="Q432" s="569"/>
      <c r="R432" s="569"/>
      <c r="S432" s="569"/>
      <c r="T432" s="569"/>
      <c r="U432" s="569"/>
      <c r="V432" s="569"/>
      <c r="W432" s="569"/>
      <c r="X432" s="569"/>
      <c r="Y432" s="425"/>
      <c r="Z432" s="426"/>
      <c r="AA432" s="427"/>
      <c r="AB432" s="426"/>
      <c r="AC432" s="427"/>
      <c r="AD432" s="551"/>
      <c r="AE432" s="428"/>
      <c r="AF432" s="570"/>
    </row>
    <row r="433" spans="1:32" s="413" customFormat="1" ht="28.5" customHeight="1" x14ac:dyDescent="0.25">
      <c r="A433" s="566"/>
      <c r="B433" s="418"/>
      <c r="C433" s="419"/>
      <c r="D433" s="420"/>
      <c r="E433" s="421"/>
      <c r="F433" s="421"/>
      <c r="G433" s="568"/>
      <c r="H433" s="423"/>
      <c r="I433" s="569"/>
      <c r="J433" s="569"/>
      <c r="K433" s="569"/>
      <c r="L433" s="569"/>
      <c r="M433" s="569"/>
      <c r="N433" s="569"/>
      <c r="O433" s="569"/>
      <c r="P433" s="569"/>
      <c r="Q433" s="569"/>
      <c r="R433" s="569"/>
      <c r="S433" s="569"/>
      <c r="T433" s="569"/>
      <c r="U433" s="569"/>
      <c r="V433" s="569"/>
      <c r="W433" s="569"/>
      <c r="X433" s="569"/>
      <c r="Y433" s="425"/>
      <c r="Z433" s="426"/>
      <c r="AA433" s="427"/>
      <c r="AB433" s="426"/>
      <c r="AC433" s="427"/>
      <c r="AD433" s="551"/>
      <c r="AE433" s="428"/>
      <c r="AF433" s="570"/>
    </row>
    <row r="434" spans="1:32" s="413" customFormat="1" ht="28.5" customHeight="1" x14ac:dyDescent="0.25">
      <c r="A434" s="566"/>
      <c r="B434" s="418"/>
      <c r="C434" s="419"/>
      <c r="D434" s="420"/>
      <c r="E434" s="421"/>
      <c r="F434" s="421"/>
      <c r="G434" s="568"/>
      <c r="H434" s="423"/>
      <c r="I434" s="569"/>
      <c r="J434" s="569"/>
      <c r="K434" s="569"/>
      <c r="L434" s="569"/>
      <c r="M434" s="569"/>
      <c r="N434" s="569"/>
      <c r="O434" s="569"/>
      <c r="P434" s="569"/>
      <c r="Q434" s="569"/>
      <c r="R434" s="569"/>
      <c r="S434" s="569"/>
      <c r="T434" s="569"/>
      <c r="U434" s="569"/>
      <c r="V434" s="569"/>
      <c r="W434" s="569"/>
      <c r="X434" s="569"/>
      <c r="Y434" s="425"/>
      <c r="Z434" s="426"/>
      <c r="AA434" s="427"/>
      <c r="AB434" s="426"/>
      <c r="AC434" s="427"/>
      <c r="AD434" s="551"/>
      <c r="AE434" s="428"/>
      <c r="AF434" s="570"/>
    </row>
    <row r="435" spans="1:32" s="413" customFormat="1" ht="28.5" customHeight="1" x14ac:dyDescent="0.25">
      <c r="A435" s="566"/>
      <c r="B435" s="418"/>
      <c r="C435" s="419"/>
      <c r="D435" s="420"/>
      <c r="E435" s="421"/>
      <c r="F435" s="421"/>
      <c r="G435" s="568"/>
      <c r="H435" s="423"/>
      <c r="I435" s="569"/>
      <c r="J435" s="569"/>
      <c r="K435" s="569"/>
      <c r="L435" s="569"/>
      <c r="M435" s="569"/>
      <c r="N435" s="569"/>
      <c r="O435" s="569"/>
      <c r="P435" s="569"/>
      <c r="Q435" s="569"/>
      <c r="R435" s="569"/>
      <c r="S435" s="569"/>
      <c r="T435" s="569"/>
      <c r="U435" s="569"/>
      <c r="V435" s="569"/>
      <c r="W435" s="569"/>
      <c r="X435" s="569"/>
      <c r="Y435" s="425"/>
      <c r="Z435" s="426"/>
      <c r="AA435" s="427"/>
      <c r="AB435" s="426"/>
      <c r="AC435" s="427"/>
      <c r="AD435" s="551"/>
      <c r="AE435" s="428"/>
      <c r="AF435" s="570"/>
    </row>
    <row r="436" spans="1:32" s="413" customFormat="1" ht="28.5" customHeight="1" x14ac:dyDescent="0.25">
      <c r="A436" s="566"/>
      <c r="B436" s="418"/>
      <c r="C436" s="419"/>
      <c r="D436" s="420"/>
      <c r="E436" s="421"/>
      <c r="F436" s="421"/>
      <c r="G436" s="568"/>
      <c r="H436" s="423"/>
      <c r="I436" s="569"/>
      <c r="J436" s="569"/>
      <c r="K436" s="569"/>
      <c r="L436" s="569"/>
      <c r="M436" s="569"/>
      <c r="N436" s="569"/>
      <c r="O436" s="569"/>
      <c r="P436" s="569"/>
      <c r="Q436" s="569"/>
      <c r="R436" s="569"/>
      <c r="S436" s="569"/>
      <c r="T436" s="569"/>
      <c r="U436" s="569"/>
      <c r="V436" s="569"/>
      <c r="W436" s="569"/>
      <c r="X436" s="569"/>
      <c r="Y436" s="425"/>
      <c r="Z436" s="426"/>
      <c r="AA436" s="427"/>
      <c r="AB436" s="426"/>
      <c r="AC436" s="427"/>
      <c r="AD436" s="551"/>
      <c r="AE436" s="428"/>
      <c r="AF436" s="570"/>
    </row>
    <row r="437" spans="1:32" s="413" customFormat="1" ht="28.5" customHeight="1" x14ac:dyDescent="0.25">
      <c r="A437" s="566"/>
      <c r="B437" s="418"/>
      <c r="C437" s="419"/>
      <c r="D437" s="420"/>
      <c r="E437" s="421"/>
      <c r="F437" s="421"/>
      <c r="G437" s="568"/>
      <c r="H437" s="423"/>
      <c r="I437" s="569"/>
      <c r="J437" s="569"/>
      <c r="K437" s="569"/>
      <c r="L437" s="569"/>
      <c r="M437" s="569"/>
      <c r="N437" s="569"/>
      <c r="O437" s="569"/>
      <c r="P437" s="569"/>
      <c r="Q437" s="569"/>
      <c r="R437" s="569"/>
      <c r="S437" s="569"/>
      <c r="T437" s="569"/>
      <c r="U437" s="569"/>
      <c r="V437" s="569"/>
      <c r="W437" s="569"/>
      <c r="X437" s="569"/>
      <c r="Y437" s="425"/>
      <c r="Z437" s="426"/>
      <c r="AA437" s="427"/>
      <c r="AB437" s="426"/>
      <c r="AC437" s="427"/>
      <c r="AD437" s="551"/>
      <c r="AE437" s="428"/>
      <c r="AF437" s="570"/>
    </row>
    <row r="438" spans="1:32" s="413" customFormat="1" ht="28.5" customHeight="1" x14ac:dyDescent="0.25">
      <c r="A438" s="566"/>
      <c r="B438" s="418"/>
      <c r="C438" s="419"/>
      <c r="D438" s="420"/>
      <c r="E438" s="421"/>
      <c r="F438" s="421"/>
      <c r="G438" s="568"/>
      <c r="H438" s="423"/>
      <c r="I438" s="569"/>
      <c r="J438" s="569"/>
      <c r="K438" s="569"/>
      <c r="L438" s="569"/>
      <c r="M438" s="569"/>
      <c r="N438" s="569"/>
      <c r="O438" s="569"/>
      <c r="P438" s="569"/>
      <c r="Q438" s="569"/>
      <c r="R438" s="569"/>
      <c r="S438" s="569"/>
      <c r="T438" s="569"/>
      <c r="U438" s="569"/>
      <c r="V438" s="569"/>
      <c r="W438" s="569"/>
      <c r="X438" s="569"/>
      <c r="Y438" s="425"/>
      <c r="Z438" s="426"/>
      <c r="AA438" s="427"/>
      <c r="AB438" s="426"/>
      <c r="AC438" s="427"/>
      <c r="AD438" s="551"/>
      <c r="AE438" s="428"/>
      <c r="AF438" s="570"/>
    </row>
    <row r="439" spans="1:32" s="413" customFormat="1" ht="28.5" customHeight="1" x14ac:dyDescent="0.25">
      <c r="A439" s="566"/>
      <c r="B439" s="418"/>
      <c r="C439" s="419"/>
      <c r="D439" s="420"/>
      <c r="E439" s="421"/>
      <c r="F439" s="421"/>
      <c r="G439" s="568"/>
      <c r="H439" s="423"/>
      <c r="I439" s="569"/>
      <c r="J439" s="569"/>
      <c r="K439" s="569"/>
      <c r="L439" s="569"/>
      <c r="M439" s="569"/>
      <c r="N439" s="569"/>
      <c r="O439" s="569"/>
      <c r="P439" s="569"/>
      <c r="Q439" s="569"/>
      <c r="R439" s="569"/>
      <c r="S439" s="569"/>
      <c r="T439" s="569"/>
      <c r="U439" s="569"/>
      <c r="V439" s="569"/>
      <c r="W439" s="569"/>
      <c r="X439" s="569"/>
      <c r="Y439" s="425"/>
      <c r="Z439" s="426"/>
      <c r="AA439" s="427"/>
      <c r="AB439" s="426"/>
      <c r="AC439" s="427"/>
      <c r="AD439" s="551"/>
      <c r="AE439" s="428"/>
      <c r="AF439" s="570"/>
    </row>
    <row r="440" spans="1:32" s="413" customFormat="1" ht="28.5" customHeight="1" x14ac:dyDescent="0.25">
      <c r="A440" s="566"/>
      <c r="B440" s="418"/>
      <c r="C440" s="419"/>
      <c r="D440" s="420"/>
      <c r="E440" s="421"/>
      <c r="F440" s="421"/>
      <c r="G440" s="568"/>
      <c r="H440" s="423"/>
      <c r="I440" s="569"/>
      <c r="J440" s="569"/>
      <c r="K440" s="569"/>
      <c r="L440" s="569"/>
      <c r="M440" s="569"/>
      <c r="N440" s="569"/>
      <c r="O440" s="569"/>
      <c r="P440" s="569"/>
      <c r="Q440" s="569"/>
      <c r="R440" s="569"/>
      <c r="S440" s="569"/>
      <c r="T440" s="569"/>
      <c r="U440" s="569"/>
      <c r="V440" s="569"/>
      <c r="W440" s="569"/>
      <c r="X440" s="569"/>
      <c r="Y440" s="425"/>
      <c r="Z440" s="426"/>
      <c r="AA440" s="427"/>
      <c r="AB440" s="426"/>
      <c r="AC440" s="427"/>
      <c r="AD440" s="551"/>
      <c r="AE440" s="428"/>
      <c r="AF440" s="570"/>
    </row>
    <row r="441" spans="1:32" s="413" customFormat="1" ht="28.5" customHeight="1" x14ac:dyDescent="0.25">
      <c r="A441" s="566"/>
      <c r="B441" s="418"/>
      <c r="C441" s="419"/>
      <c r="D441" s="420"/>
      <c r="E441" s="421"/>
      <c r="F441" s="421"/>
      <c r="G441" s="568"/>
      <c r="H441" s="423"/>
      <c r="I441" s="569"/>
      <c r="J441" s="569"/>
      <c r="K441" s="569"/>
      <c r="L441" s="569"/>
      <c r="M441" s="569"/>
      <c r="N441" s="569"/>
      <c r="O441" s="569"/>
      <c r="P441" s="569"/>
      <c r="Q441" s="569"/>
      <c r="R441" s="569"/>
      <c r="S441" s="569"/>
      <c r="T441" s="569"/>
      <c r="U441" s="569"/>
      <c r="V441" s="569"/>
      <c r="W441" s="569"/>
      <c r="X441" s="569"/>
      <c r="Y441" s="425"/>
      <c r="Z441" s="426"/>
      <c r="AA441" s="427"/>
      <c r="AB441" s="426"/>
      <c r="AC441" s="427"/>
      <c r="AD441" s="551"/>
      <c r="AE441" s="428"/>
      <c r="AF441" s="570"/>
    </row>
    <row r="442" spans="1:32" s="413" customFormat="1" ht="28.5" customHeight="1" x14ac:dyDescent="0.25">
      <c r="A442" s="566"/>
      <c r="B442" s="418"/>
      <c r="C442" s="419"/>
      <c r="D442" s="420"/>
      <c r="E442" s="421"/>
      <c r="F442" s="421"/>
      <c r="G442" s="568"/>
      <c r="H442" s="423"/>
      <c r="I442" s="569"/>
      <c r="J442" s="569"/>
      <c r="K442" s="569"/>
      <c r="L442" s="569"/>
      <c r="M442" s="569"/>
      <c r="N442" s="569"/>
      <c r="O442" s="569"/>
      <c r="P442" s="569"/>
      <c r="Q442" s="569"/>
      <c r="R442" s="569"/>
      <c r="S442" s="569"/>
      <c r="T442" s="569"/>
      <c r="U442" s="569"/>
      <c r="V442" s="569"/>
      <c r="W442" s="569"/>
      <c r="X442" s="569"/>
      <c r="Y442" s="425"/>
      <c r="Z442" s="426"/>
      <c r="AA442" s="427"/>
      <c r="AB442" s="426"/>
      <c r="AC442" s="427"/>
      <c r="AD442" s="551"/>
      <c r="AE442" s="428"/>
      <c r="AF442" s="570"/>
    </row>
    <row r="443" spans="1:32" s="413" customFormat="1" ht="28.5" customHeight="1" x14ac:dyDescent="0.25">
      <c r="A443" s="566"/>
      <c r="B443" s="418"/>
      <c r="C443" s="419"/>
      <c r="D443" s="420"/>
      <c r="E443" s="421"/>
      <c r="F443" s="421"/>
      <c r="G443" s="568"/>
      <c r="H443" s="423"/>
      <c r="I443" s="569"/>
      <c r="J443" s="569"/>
      <c r="K443" s="569"/>
      <c r="L443" s="569"/>
      <c r="M443" s="569"/>
      <c r="N443" s="569"/>
      <c r="O443" s="569"/>
      <c r="P443" s="569"/>
      <c r="Q443" s="569"/>
      <c r="R443" s="569"/>
      <c r="S443" s="569"/>
      <c r="T443" s="569"/>
      <c r="U443" s="569"/>
      <c r="V443" s="569"/>
      <c r="W443" s="569"/>
      <c r="X443" s="569"/>
      <c r="Y443" s="425"/>
      <c r="Z443" s="426"/>
      <c r="AA443" s="427"/>
      <c r="AB443" s="426"/>
      <c r="AC443" s="427"/>
      <c r="AD443" s="551"/>
      <c r="AE443" s="428"/>
      <c r="AF443" s="570"/>
    </row>
    <row r="444" spans="1:32" s="413" customFormat="1" ht="28.5" customHeight="1" x14ac:dyDescent="0.25">
      <c r="A444" s="566"/>
      <c r="B444" s="418"/>
      <c r="C444" s="419"/>
      <c r="D444" s="420"/>
      <c r="E444" s="421"/>
      <c r="F444" s="421"/>
      <c r="G444" s="568"/>
      <c r="H444" s="423"/>
      <c r="I444" s="569"/>
      <c r="J444" s="569"/>
      <c r="K444" s="569"/>
      <c r="L444" s="569"/>
      <c r="M444" s="569"/>
      <c r="N444" s="569"/>
      <c r="O444" s="569"/>
      <c r="P444" s="569"/>
      <c r="Q444" s="569"/>
      <c r="R444" s="569"/>
      <c r="S444" s="569"/>
      <c r="T444" s="569"/>
      <c r="U444" s="569"/>
      <c r="V444" s="569"/>
      <c r="W444" s="569"/>
      <c r="X444" s="569"/>
      <c r="Y444" s="425"/>
      <c r="Z444" s="426"/>
      <c r="AA444" s="427"/>
      <c r="AB444" s="426"/>
      <c r="AC444" s="427"/>
      <c r="AD444" s="551"/>
      <c r="AE444" s="428"/>
      <c r="AF444" s="570"/>
    </row>
    <row r="445" spans="1:32" s="413" customFormat="1" ht="28.5" customHeight="1" x14ac:dyDescent="0.25">
      <c r="A445" s="566"/>
      <c r="B445" s="418"/>
      <c r="C445" s="419"/>
      <c r="D445" s="420"/>
      <c r="E445" s="421"/>
      <c r="F445" s="421"/>
      <c r="G445" s="568"/>
      <c r="H445" s="423"/>
      <c r="I445" s="569"/>
      <c r="J445" s="569"/>
      <c r="K445" s="569"/>
      <c r="L445" s="569"/>
      <c r="M445" s="569"/>
      <c r="N445" s="569"/>
      <c r="O445" s="569"/>
      <c r="P445" s="569"/>
      <c r="Q445" s="569"/>
      <c r="R445" s="569"/>
      <c r="S445" s="569"/>
      <c r="T445" s="569"/>
      <c r="U445" s="569"/>
      <c r="V445" s="569"/>
      <c r="W445" s="569"/>
      <c r="X445" s="569"/>
      <c r="Y445" s="425"/>
      <c r="Z445" s="426"/>
      <c r="AA445" s="427"/>
      <c r="AB445" s="426"/>
      <c r="AC445" s="427"/>
      <c r="AD445" s="551"/>
      <c r="AE445" s="428"/>
      <c r="AF445" s="570"/>
    </row>
    <row r="446" spans="1:32" s="413" customFormat="1" ht="28.5" customHeight="1" x14ac:dyDescent="0.25">
      <c r="A446" s="566"/>
      <c r="B446" s="418"/>
      <c r="C446" s="419"/>
      <c r="D446" s="420"/>
      <c r="E446" s="421"/>
      <c r="F446" s="421"/>
      <c r="G446" s="568"/>
      <c r="H446" s="423"/>
      <c r="I446" s="569"/>
      <c r="J446" s="569"/>
      <c r="K446" s="569"/>
      <c r="L446" s="569"/>
      <c r="M446" s="569"/>
      <c r="N446" s="569"/>
      <c r="O446" s="569"/>
      <c r="P446" s="569"/>
      <c r="Q446" s="569"/>
      <c r="R446" s="569"/>
      <c r="S446" s="569"/>
      <c r="T446" s="569"/>
      <c r="U446" s="569"/>
      <c r="V446" s="569"/>
      <c r="W446" s="569"/>
      <c r="X446" s="569"/>
      <c r="Y446" s="425"/>
      <c r="Z446" s="426"/>
      <c r="AA446" s="427"/>
      <c r="AB446" s="426"/>
      <c r="AC446" s="427"/>
      <c r="AD446" s="551"/>
      <c r="AE446" s="428"/>
      <c r="AF446" s="570"/>
    </row>
    <row r="447" spans="1:32" s="413" customFormat="1" ht="28.5" customHeight="1" x14ac:dyDescent="0.25">
      <c r="A447" s="566"/>
      <c r="B447" s="418"/>
      <c r="C447" s="419"/>
      <c r="D447" s="420"/>
      <c r="E447" s="421"/>
      <c r="F447" s="421"/>
      <c r="G447" s="568"/>
      <c r="H447" s="423"/>
      <c r="I447" s="569"/>
      <c r="J447" s="569"/>
      <c r="K447" s="569"/>
      <c r="L447" s="569"/>
      <c r="M447" s="569"/>
      <c r="N447" s="569"/>
      <c r="O447" s="569"/>
      <c r="P447" s="569"/>
      <c r="Q447" s="569"/>
      <c r="R447" s="569"/>
      <c r="S447" s="569"/>
      <c r="T447" s="569"/>
      <c r="U447" s="569"/>
      <c r="V447" s="569"/>
      <c r="W447" s="569"/>
      <c r="X447" s="569"/>
      <c r="Y447" s="425"/>
      <c r="Z447" s="426"/>
      <c r="AA447" s="427"/>
      <c r="AB447" s="426"/>
      <c r="AC447" s="427"/>
      <c r="AD447" s="551"/>
      <c r="AE447" s="428"/>
      <c r="AF447" s="570"/>
    </row>
    <row r="448" spans="1:32" s="413" customFormat="1" ht="28.5" customHeight="1" x14ac:dyDescent="0.25">
      <c r="A448" s="566"/>
      <c r="B448" s="418"/>
      <c r="C448" s="419"/>
      <c r="D448" s="420"/>
      <c r="E448" s="421"/>
      <c r="F448" s="421"/>
      <c r="G448" s="568"/>
      <c r="H448" s="423"/>
      <c r="I448" s="569"/>
      <c r="J448" s="569"/>
      <c r="K448" s="569"/>
      <c r="L448" s="569"/>
      <c r="M448" s="569"/>
      <c r="N448" s="569"/>
      <c r="O448" s="569"/>
      <c r="P448" s="569"/>
      <c r="Q448" s="569"/>
      <c r="R448" s="569"/>
      <c r="S448" s="569"/>
      <c r="T448" s="569"/>
      <c r="U448" s="569"/>
      <c r="V448" s="569"/>
      <c r="W448" s="569"/>
      <c r="X448" s="569"/>
      <c r="Y448" s="425"/>
      <c r="Z448" s="426"/>
      <c r="AA448" s="427"/>
      <c r="AB448" s="426"/>
      <c r="AC448" s="427"/>
      <c r="AD448" s="551"/>
      <c r="AE448" s="428"/>
      <c r="AF448" s="570"/>
    </row>
    <row r="449" spans="1:32" s="413" customFormat="1" ht="28.5" customHeight="1" x14ac:dyDescent="0.25">
      <c r="A449" s="566"/>
      <c r="B449" s="418"/>
      <c r="C449" s="419"/>
      <c r="D449" s="420"/>
      <c r="E449" s="421"/>
      <c r="F449" s="421"/>
      <c r="G449" s="568"/>
      <c r="H449" s="423"/>
      <c r="I449" s="569"/>
      <c r="J449" s="569"/>
      <c r="K449" s="569"/>
      <c r="L449" s="569"/>
      <c r="M449" s="569"/>
      <c r="N449" s="569"/>
      <c r="O449" s="569"/>
      <c r="P449" s="569"/>
      <c r="Q449" s="569"/>
      <c r="R449" s="569"/>
      <c r="S449" s="569"/>
      <c r="T449" s="569"/>
      <c r="U449" s="569"/>
      <c r="V449" s="569"/>
      <c r="W449" s="569"/>
      <c r="X449" s="569"/>
      <c r="Y449" s="425"/>
      <c r="Z449" s="426"/>
      <c r="AA449" s="427"/>
      <c r="AB449" s="426"/>
      <c r="AC449" s="427"/>
      <c r="AD449" s="551"/>
      <c r="AE449" s="428"/>
      <c r="AF449" s="570"/>
    </row>
    <row r="450" spans="1:32" s="413" customFormat="1" ht="28.5" customHeight="1" x14ac:dyDescent="0.25">
      <c r="A450" s="566"/>
      <c r="B450" s="418"/>
      <c r="C450" s="419"/>
      <c r="D450" s="420"/>
      <c r="E450" s="421"/>
      <c r="F450" s="421"/>
      <c r="G450" s="568"/>
      <c r="H450" s="423"/>
      <c r="I450" s="569"/>
      <c r="J450" s="569"/>
      <c r="K450" s="569"/>
      <c r="L450" s="569"/>
      <c r="M450" s="569"/>
      <c r="N450" s="569"/>
      <c r="O450" s="569"/>
      <c r="P450" s="569"/>
      <c r="Q450" s="569"/>
      <c r="R450" s="569"/>
      <c r="S450" s="569"/>
      <c r="T450" s="569"/>
      <c r="U450" s="569"/>
      <c r="V450" s="569"/>
      <c r="W450" s="569"/>
      <c r="X450" s="569"/>
      <c r="Y450" s="425"/>
      <c r="Z450" s="426"/>
      <c r="AA450" s="427"/>
      <c r="AB450" s="426"/>
      <c r="AC450" s="427"/>
      <c r="AD450" s="551"/>
      <c r="AE450" s="428"/>
      <c r="AF450" s="570"/>
    </row>
  </sheetData>
  <sheetProtection formatCells="0" formatColumns="0" formatRows="0" insertColumns="0" insertRows="0" insertHyperlinks="0" deleteColumns="0" deleteRows="0" selectLockedCells="1" sort="0" autoFilter="0" pivotTables="0"/>
  <sortState ref="A2:AC71">
    <sortCondition ref="E1"/>
  </sortState>
  <mergeCells count="2">
    <mergeCell ref="AB1:AC1"/>
    <mergeCell ref="Z1:AA1"/>
  </mergeCells>
  <dataValidations count="1">
    <dataValidation type="list" allowBlank="1" showInputMessage="1" showErrorMessage="1" sqref="C2:C1048576">
      <formula1>BDD</formula1>
    </dataValidation>
  </dataValidations>
  <printOptions horizontalCentered="1"/>
  <pageMargins left="0" right="0" top="0.39370078740157483" bottom="0.23622047244094491" header="0.15748031496062992" footer="0.15748031496062992"/>
  <pageSetup paperSize="9" scale="50" orientation="landscape" horizontalDpi="300" verticalDpi="300" r:id="rId1"/>
  <headerFooter>
    <oddHeader>&amp;C&amp;"-,Gras"&amp;18&amp;K0070C0Offres tarifaires en cours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'S1'!$A$1:$A$13</xm:f>
          </x14:formula1>
          <xm:sqref>I9 I10:X10 I12:X18 I2:X3 U4 I5:X8 I64:X450 I20:X62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D2B3FF"/>
  </sheetPr>
  <dimension ref="A1:XEX453"/>
  <sheetViews>
    <sheetView showGridLines="0" workbookViewId="0">
      <pane ySplit="1" topLeftCell="A2" activePane="bottomLeft" state="frozen"/>
      <selection pane="bottomLeft" sqref="A1:XFD1"/>
    </sheetView>
  </sheetViews>
  <sheetFormatPr baseColWidth="10" defaultRowHeight="33" customHeight="1" x14ac:dyDescent="0.25"/>
  <cols>
    <col min="1" max="1" width="9.28515625" style="155" customWidth="1"/>
    <col min="2" max="2" width="8.28515625" style="156" hidden="1" customWidth="1"/>
    <col min="3" max="3" width="32.7109375" style="157" customWidth="1"/>
    <col min="4" max="4" width="24.7109375" style="158" customWidth="1"/>
    <col min="5" max="6" width="25.7109375" style="159" customWidth="1"/>
    <col min="7" max="7" width="7" style="160" customWidth="1"/>
    <col min="8" max="8" width="7.7109375" style="160" customWidth="1"/>
    <col min="9" max="24" width="7" style="161" customWidth="1"/>
    <col min="25" max="25" width="11.7109375" style="162" customWidth="1"/>
    <col min="26" max="26" width="3.5703125" style="163" customWidth="1"/>
    <col min="27" max="27" width="8.85546875" style="164" customWidth="1"/>
    <col min="28" max="28" width="3.5703125" style="163" customWidth="1"/>
    <col min="29" max="29" width="8.85546875" style="164" customWidth="1"/>
    <col min="30" max="30" width="14.5703125" style="214" hidden="1" customWidth="1"/>
    <col min="31" max="31" width="16.7109375" style="215" hidden="1" customWidth="1"/>
    <col min="32" max="32" width="4.7109375" style="216" hidden="1" customWidth="1"/>
    <col min="33" max="69" width="11.42578125" style="165" hidden="1" customWidth="1"/>
    <col min="70" max="75" width="0" style="165" hidden="1" customWidth="1"/>
    <col min="76" max="16384" width="11.42578125" style="165"/>
  </cols>
  <sheetData>
    <row r="1" spans="1:33" s="217" customFormat="1" ht="34.5" customHeight="1" x14ac:dyDescent="0.25">
      <c r="A1" s="35" t="s">
        <v>47</v>
      </c>
      <c r="B1" s="35" t="s">
        <v>1</v>
      </c>
      <c r="C1" s="33" t="s">
        <v>2</v>
      </c>
      <c r="D1" s="25" t="s">
        <v>15</v>
      </c>
      <c r="E1" s="34" t="s">
        <v>4</v>
      </c>
      <c r="F1" s="34" t="s">
        <v>5</v>
      </c>
      <c r="G1" s="35" t="s">
        <v>6</v>
      </c>
      <c r="H1" s="35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37" t="s">
        <v>16</v>
      </c>
      <c r="Z1" s="980" t="s">
        <v>38</v>
      </c>
      <c r="AA1" s="981"/>
      <c r="AB1" s="980" t="s">
        <v>39</v>
      </c>
      <c r="AC1" s="981"/>
      <c r="AD1" s="33" t="s">
        <v>53</v>
      </c>
      <c r="AE1" s="33" t="s">
        <v>44</v>
      </c>
      <c r="AF1" s="33" t="s">
        <v>19</v>
      </c>
    </row>
    <row r="2" spans="1:33" s="138" customFormat="1" ht="28.5" customHeight="1" x14ac:dyDescent="0.25">
      <c r="A2" s="139">
        <v>43080</v>
      </c>
      <c r="B2" s="140">
        <v>42972</v>
      </c>
      <c r="C2" s="33" t="s">
        <v>54</v>
      </c>
      <c r="D2" s="25" t="s">
        <v>54</v>
      </c>
      <c r="E2" s="141">
        <v>43119</v>
      </c>
      <c r="F2" s="141">
        <v>43121</v>
      </c>
      <c r="G2" s="142">
        <f>F2-E2</f>
        <v>2</v>
      </c>
      <c r="H2" s="142">
        <v>0</v>
      </c>
      <c r="I2" s="143"/>
      <c r="J2" s="143"/>
      <c r="K2" s="143"/>
      <c r="L2" s="143"/>
      <c r="M2" s="202">
        <v>43101</v>
      </c>
      <c r="N2" s="143"/>
      <c r="O2" s="143"/>
      <c r="P2" s="143"/>
      <c r="Q2" s="143"/>
      <c r="R2" s="143"/>
      <c r="S2" s="143"/>
      <c r="T2" s="143"/>
      <c r="U2" s="143"/>
      <c r="V2" s="143"/>
      <c r="W2" s="220"/>
      <c r="X2" s="220"/>
      <c r="Y2" s="207">
        <v>0.01</v>
      </c>
      <c r="Z2" s="109"/>
      <c r="AA2" s="137"/>
      <c r="AB2" s="109"/>
      <c r="AC2" s="137"/>
      <c r="AD2" s="212">
        <v>0</v>
      </c>
      <c r="AE2" s="213">
        <f t="shared" ref="AE2:AE4" si="0">Y2-AD2</f>
        <v>0.01</v>
      </c>
      <c r="AF2" s="205"/>
    </row>
    <row r="3" spans="1:33" s="138" customFormat="1" ht="28.5" customHeight="1" x14ac:dyDescent="0.25">
      <c r="A3" s="110" t="s">
        <v>49</v>
      </c>
      <c r="B3" s="145">
        <v>43017</v>
      </c>
      <c r="C3" s="33" t="s">
        <v>54</v>
      </c>
      <c r="D3" s="25" t="s">
        <v>54</v>
      </c>
      <c r="E3" s="146">
        <v>43135</v>
      </c>
      <c r="F3" s="146">
        <v>43137</v>
      </c>
      <c r="G3" s="142">
        <f>F3-E3</f>
        <v>2</v>
      </c>
      <c r="H3" s="142">
        <v>100</v>
      </c>
      <c r="I3" s="143"/>
      <c r="J3" s="143"/>
      <c r="K3" s="143"/>
      <c r="L3" s="143"/>
      <c r="M3" s="202">
        <v>43132</v>
      </c>
      <c r="N3" s="143"/>
      <c r="O3" s="143"/>
      <c r="P3" s="143"/>
      <c r="Q3" s="143"/>
      <c r="R3" s="143"/>
      <c r="S3" s="143"/>
      <c r="T3" s="143"/>
      <c r="U3" s="143"/>
      <c r="V3" s="143"/>
      <c r="W3" s="220"/>
      <c r="X3" s="220"/>
      <c r="Y3" s="207">
        <v>0.01</v>
      </c>
      <c r="Z3" s="136"/>
      <c r="AA3" s="137"/>
      <c r="AB3" s="136"/>
      <c r="AC3" s="137"/>
      <c r="AD3" s="212">
        <v>0</v>
      </c>
      <c r="AE3" s="213">
        <f t="shared" si="0"/>
        <v>0.01</v>
      </c>
      <c r="AF3" s="206"/>
    </row>
    <row r="4" spans="1:33" s="144" customFormat="1" ht="28.5" customHeight="1" x14ac:dyDescent="0.25">
      <c r="A4" s="177">
        <v>43112</v>
      </c>
      <c r="B4" s="178">
        <v>43082</v>
      </c>
      <c r="C4" s="33" t="s">
        <v>54</v>
      </c>
      <c r="D4" s="25" t="s">
        <v>54</v>
      </c>
      <c r="E4" s="179">
        <v>43178</v>
      </c>
      <c r="F4" s="179">
        <v>43180</v>
      </c>
      <c r="G4" s="180">
        <f>F4-E4</f>
        <v>2</v>
      </c>
      <c r="H4" s="181">
        <v>43</v>
      </c>
      <c r="I4" s="182">
        <v>43160</v>
      </c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221"/>
      <c r="X4" s="221"/>
      <c r="Y4" s="208">
        <v>1892</v>
      </c>
      <c r="Z4" s="183"/>
      <c r="AA4" s="184">
        <f>B4</f>
        <v>43082</v>
      </c>
      <c r="AB4" s="183"/>
      <c r="AC4" s="184"/>
      <c r="AD4" s="212"/>
      <c r="AE4" s="213">
        <f t="shared" si="0"/>
        <v>1892</v>
      </c>
      <c r="AF4" s="206"/>
      <c r="AG4" s="185"/>
    </row>
    <row r="5" spans="1:33" s="138" customFormat="1" ht="28.5" customHeight="1" x14ac:dyDescent="0.25">
      <c r="A5" s="139"/>
      <c r="B5" s="145"/>
      <c r="C5" s="33"/>
      <c r="D5" s="25"/>
      <c r="E5" s="146"/>
      <c r="F5" s="146"/>
      <c r="G5" s="142"/>
      <c r="H5" s="142"/>
      <c r="I5" s="202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220"/>
      <c r="X5" s="220"/>
      <c r="Y5" s="207"/>
      <c r="Z5" s="136"/>
      <c r="AA5" s="137"/>
      <c r="AB5" s="136"/>
      <c r="AC5" s="137"/>
      <c r="AD5" s="212"/>
      <c r="AE5" s="213"/>
      <c r="AF5" s="205"/>
    </row>
    <row r="6" spans="1:33" s="138" customFormat="1" ht="28.5" customHeight="1" x14ac:dyDescent="0.25">
      <c r="A6" s="39"/>
      <c r="B6" s="173"/>
      <c r="C6" s="33"/>
      <c r="D6" s="25"/>
      <c r="E6" s="174"/>
      <c r="F6" s="174"/>
      <c r="G6" s="167"/>
      <c r="H6" s="175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222"/>
      <c r="X6" s="222"/>
      <c r="Y6" s="209"/>
      <c r="Z6" s="148"/>
      <c r="AA6" s="149"/>
      <c r="AB6" s="148"/>
      <c r="AC6" s="149"/>
      <c r="AD6" s="212"/>
      <c r="AE6" s="213"/>
      <c r="AF6" s="206"/>
    </row>
    <row r="7" spans="1:33" s="138" customFormat="1" ht="28.5" customHeight="1" x14ac:dyDescent="0.25">
      <c r="A7" s="129"/>
      <c r="B7" s="130"/>
      <c r="C7" s="33"/>
      <c r="D7" s="25"/>
      <c r="E7" s="131"/>
      <c r="F7" s="131"/>
      <c r="G7" s="132"/>
      <c r="H7" s="133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223"/>
      <c r="X7" s="223"/>
      <c r="Y7" s="210"/>
      <c r="Z7" s="151"/>
      <c r="AA7" s="152"/>
      <c r="AB7" s="151"/>
      <c r="AC7" s="152"/>
      <c r="AD7" s="212"/>
      <c r="AE7" s="213"/>
      <c r="AF7" s="206"/>
    </row>
    <row r="8" spans="1:33" s="138" customFormat="1" ht="28.5" customHeight="1" x14ac:dyDescent="0.25">
      <c r="A8" s="129"/>
      <c r="B8" s="145"/>
      <c r="C8" s="33"/>
      <c r="D8" s="25"/>
      <c r="E8" s="131"/>
      <c r="F8" s="131"/>
      <c r="G8" s="132"/>
      <c r="H8" s="133"/>
      <c r="I8" s="134"/>
      <c r="J8" s="134"/>
      <c r="K8" s="134"/>
      <c r="L8" s="134"/>
      <c r="M8" s="134"/>
      <c r="N8" s="134"/>
      <c r="O8" s="134"/>
      <c r="P8" s="134"/>
      <c r="Q8" s="134"/>
      <c r="R8" s="135"/>
      <c r="S8" s="135"/>
      <c r="T8" s="135"/>
      <c r="U8" s="135"/>
      <c r="V8" s="135"/>
      <c r="W8" s="224"/>
      <c r="X8" s="224"/>
      <c r="Y8" s="210"/>
      <c r="Z8" s="136"/>
      <c r="AA8" s="137"/>
      <c r="AB8" s="136"/>
      <c r="AC8" s="137"/>
      <c r="AD8" s="212"/>
      <c r="AE8" s="213"/>
      <c r="AF8" s="206"/>
    </row>
    <row r="9" spans="1:33" s="147" customFormat="1" ht="28.5" customHeight="1" x14ac:dyDescent="0.25">
      <c r="A9" s="139"/>
      <c r="B9" s="145"/>
      <c r="C9" s="33"/>
      <c r="D9" s="25"/>
      <c r="E9" s="146"/>
      <c r="F9" s="146"/>
      <c r="G9" s="132"/>
      <c r="H9" s="132"/>
      <c r="I9" s="202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220"/>
      <c r="X9" s="220"/>
      <c r="Y9" s="207"/>
      <c r="Z9" s="136"/>
      <c r="AA9" s="137"/>
      <c r="AB9" s="136"/>
      <c r="AC9" s="137"/>
      <c r="AD9" s="212"/>
      <c r="AE9" s="213"/>
      <c r="AF9" s="205"/>
      <c r="AG9" s="138"/>
    </row>
    <row r="10" spans="1:33" s="138" customFormat="1" ht="28.5" customHeight="1" x14ac:dyDescent="0.25">
      <c r="A10" s="187"/>
      <c r="B10" s="153"/>
      <c r="C10" s="572"/>
      <c r="D10" s="573"/>
      <c r="E10" s="154"/>
      <c r="F10" s="154"/>
      <c r="G10" s="150"/>
      <c r="H10" s="150"/>
      <c r="I10" s="188"/>
      <c r="J10" s="188"/>
      <c r="K10" s="188"/>
      <c r="L10" s="188"/>
      <c r="M10" s="188"/>
      <c r="N10" s="188"/>
      <c r="O10" s="188"/>
      <c r="P10" s="188"/>
      <c r="Q10" s="188"/>
      <c r="R10" s="203"/>
      <c r="S10" s="188"/>
      <c r="T10" s="188"/>
      <c r="U10" s="188"/>
      <c r="V10" s="188"/>
      <c r="W10" s="225"/>
      <c r="X10" s="225"/>
      <c r="Y10" s="211"/>
      <c r="Z10" s="574"/>
      <c r="AA10" s="575"/>
      <c r="AB10" s="574"/>
      <c r="AC10" s="575"/>
      <c r="AD10" s="576"/>
      <c r="AE10" s="577"/>
      <c r="AF10" s="578"/>
    </row>
    <row r="11" spans="1:33" s="138" customFormat="1" ht="28.5" customHeight="1" x14ac:dyDescent="0.25">
      <c r="A11" s="579"/>
      <c r="B11" s="580"/>
      <c r="C11" s="581"/>
      <c r="D11" s="582"/>
      <c r="E11" s="583"/>
      <c r="F11" s="583"/>
      <c r="G11" s="584"/>
      <c r="H11" s="585"/>
      <c r="I11" s="586"/>
      <c r="J11" s="586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8"/>
      <c r="Z11" s="589"/>
      <c r="AA11" s="590"/>
      <c r="AB11" s="589"/>
      <c r="AC11" s="590"/>
      <c r="AD11" s="591"/>
      <c r="AE11" s="215"/>
      <c r="AF11" s="592"/>
    </row>
    <row r="12" spans="1:33" s="138" customFormat="1" ht="28.5" customHeight="1" x14ac:dyDescent="0.25">
      <c r="A12" s="593"/>
      <c r="B12" s="594"/>
      <c r="C12" s="581"/>
      <c r="D12" s="582"/>
      <c r="E12" s="595"/>
      <c r="F12" s="595"/>
      <c r="G12" s="584"/>
      <c r="H12" s="584"/>
      <c r="I12" s="596"/>
      <c r="J12" s="597"/>
      <c r="K12" s="597"/>
      <c r="L12" s="597"/>
      <c r="M12" s="597"/>
      <c r="N12" s="597"/>
      <c r="O12" s="597"/>
      <c r="P12" s="597"/>
      <c r="Q12" s="597"/>
      <c r="R12" s="597"/>
      <c r="S12" s="597"/>
      <c r="T12" s="597"/>
      <c r="U12" s="597"/>
      <c r="V12" s="597"/>
      <c r="W12" s="597"/>
      <c r="X12" s="597"/>
      <c r="Y12" s="588"/>
      <c r="Z12" s="589"/>
      <c r="AA12" s="590"/>
      <c r="AB12" s="589"/>
      <c r="AC12" s="590"/>
      <c r="AD12" s="591"/>
      <c r="AE12" s="215"/>
      <c r="AF12" s="598"/>
    </row>
    <row r="13" spans="1:33" s="147" customFormat="1" ht="28.5" customHeight="1" x14ac:dyDescent="0.25">
      <c r="A13" s="579"/>
      <c r="B13" s="580"/>
      <c r="C13" s="581"/>
      <c r="D13" s="582"/>
      <c r="E13" s="583"/>
      <c r="F13" s="583"/>
      <c r="G13" s="584"/>
      <c r="H13" s="585"/>
      <c r="I13" s="586"/>
      <c r="J13" s="586"/>
      <c r="K13" s="586"/>
      <c r="L13" s="586"/>
      <c r="M13" s="586"/>
      <c r="N13" s="586"/>
      <c r="O13" s="586"/>
      <c r="P13" s="586"/>
      <c r="Q13" s="586"/>
      <c r="R13" s="586"/>
      <c r="S13" s="586"/>
      <c r="T13" s="586"/>
      <c r="U13" s="586"/>
      <c r="V13" s="586"/>
      <c r="W13" s="586"/>
      <c r="X13" s="586"/>
      <c r="Y13" s="588"/>
      <c r="Z13" s="599"/>
      <c r="AA13" s="600"/>
      <c r="AB13" s="599"/>
      <c r="AC13" s="600"/>
      <c r="AD13" s="591"/>
      <c r="AE13" s="215"/>
      <c r="AF13" s="592"/>
      <c r="AG13" s="138"/>
    </row>
    <row r="14" spans="1:33" s="138" customFormat="1" ht="28.5" customHeight="1" x14ac:dyDescent="0.25">
      <c r="A14" s="155"/>
      <c r="B14" s="594"/>
      <c r="C14" s="581"/>
      <c r="D14" s="582"/>
      <c r="E14" s="595"/>
      <c r="F14" s="595"/>
      <c r="G14" s="584"/>
      <c r="H14" s="584"/>
      <c r="I14" s="587"/>
      <c r="J14" s="587"/>
      <c r="K14" s="587"/>
      <c r="L14" s="587"/>
      <c r="M14" s="587"/>
      <c r="N14" s="587"/>
      <c r="O14" s="587"/>
      <c r="P14" s="587"/>
      <c r="Q14" s="587"/>
      <c r="R14" s="587"/>
      <c r="S14" s="587"/>
      <c r="T14" s="587"/>
      <c r="U14" s="587"/>
      <c r="V14" s="587"/>
      <c r="W14" s="587"/>
      <c r="X14" s="587"/>
      <c r="Y14" s="601"/>
      <c r="Z14" s="589"/>
      <c r="AA14" s="590"/>
      <c r="AB14" s="589"/>
      <c r="AC14" s="590"/>
      <c r="AD14" s="591"/>
      <c r="AE14" s="215"/>
      <c r="AF14" s="598"/>
      <c r="AG14" s="147"/>
    </row>
    <row r="15" spans="1:33" s="138" customFormat="1" ht="28.5" customHeight="1" x14ac:dyDescent="0.25">
      <c r="A15" s="579"/>
      <c r="B15" s="594"/>
      <c r="C15" s="581"/>
      <c r="D15" s="582"/>
      <c r="E15" s="595"/>
      <c r="F15" s="595"/>
      <c r="G15" s="584"/>
      <c r="H15" s="602"/>
      <c r="I15" s="587"/>
      <c r="J15" s="587"/>
      <c r="K15" s="587"/>
      <c r="L15" s="587"/>
      <c r="M15" s="587"/>
      <c r="N15" s="587"/>
      <c r="O15" s="587"/>
      <c r="P15" s="587"/>
      <c r="Q15" s="587"/>
      <c r="R15" s="587"/>
      <c r="S15" s="587"/>
      <c r="T15" s="587"/>
      <c r="U15" s="587"/>
      <c r="V15" s="587"/>
      <c r="W15" s="587"/>
      <c r="X15" s="587"/>
      <c r="Y15" s="588"/>
      <c r="Z15" s="589"/>
      <c r="AA15" s="590"/>
      <c r="AB15" s="589"/>
      <c r="AC15" s="590"/>
      <c r="AD15" s="591"/>
      <c r="AE15" s="215"/>
      <c r="AF15" s="592"/>
    </row>
    <row r="16" spans="1:33" s="147" customFormat="1" ht="28.5" customHeight="1" x14ac:dyDescent="0.25">
      <c r="A16" s="593"/>
      <c r="B16" s="603"/>
      <c r="C16" s="581"/>
      <c r="D16" s="582"/>
      <c r="E16" s="604"/>
      <c r="F16" s="604"/>
      <c r="G16" s="584"/>
      <c r="H16" s="584"/>
      <c r="I16" s="597"/>
      <c r="J16" s="597"/>
      <c r="K16" s="597"/>
      <c r="L16" s="597"/>
      <c r="M16" s="596"/>
      <c r="N16" s="597"/>
      <c r="O16" s="597"/>
      <c r="P16" s="597"/>
      <c r="Q16" s="597"/>
      <c r="R16" s="597"/>
      <c r="S16" s="597"/>
      <c r="T16" s="597"/>
      <c r="U16" s="597"/>
      <c r="V16" s="597"/>
      <c r="W16" s="597"/>
      <c r="X16" s="597"/>
      <c r="Y16" s="601"/>
      <c r="Z16" s="605"/>
      <c r="AA16" s="605"/>
      <c r="AB16" s="605"/>
      <c r="AC16" s="605"/>
      <c r="AD16" s="591"/>
      <c r="AE16" s="215"/>
      <c r="AF16" s="598"/>
      <c r="AG16" s="138"/>
    </row>
    <row r="17" spans="1:69" s="138" customFormat="1" ht="28.5" customHeight="1" x14ac:dyDescent="0.25">
      <c r="A17" s="579"/>
      <c r="B17" s="594"/>
      <c r="C17" s="581"/>
      <c r="D17" s="582"/>
      <c r="E17" s="595"/>
      <c r="F17" s="595"/>
      <c r="G17" s="584"/>
      <c r="H17" s="602"/>
      <c r="I17" s="587"/>
      <c r="J17" s="587"/>
      <c r="K17" s="587"/>
      <c r="L17" s="587"/>
      <c r="M17" s="587"/>
      <c r="N17" s="587"/>
      <c r="O17" s="587"/>
      <c r="P17" s="587"/>
      <c r="Q17" s="587"/>
      <c r="R17" s="587"/>
      <c r="S17" s="587"/>
      <c r="T17" s="587"/>
      <c r="U17" s="587"/>
      <c r="V17" s="587"/>
      <c r="W17" s="587"/>
      <c r="X17" s="587"/>
      <c r="Y17" s="588"/>
      <c r="Z17" s="589"/>
      <c r="AA17" s="590"/>
      <c r="AB17" s="589"/>
      <c r="AC17" s="590"/>
      <c r="AD17" s="591"/>
      <c r="AE17" s="215"/>
      <c r="AF17" s="592"/>
    </row>
    <row r="18" spans="1:69" s="138" customFormat="1" ht="28.5" customHeight="1" x14ac:dyDescent="0.25">
      <c r="A18" s="593"/>
      <c r="B18" s="603"/>
      <c r="C18" s="581"/>
      <c r="D18" s="582"/>
      <c r="E18" s="604"/>
      <c r="F18" s="604"/>
      <c r="G18" s="584"/>
      <c r="H18" s="584"/>
      <c r="I18" s="597"/>
      <c r="J18" s="597"/>
      <c r="K18" s="597"/>
      <c r="L18" s="597"/>
      <c r="M18" s="596"/>
      <c r="N18" s="597"/>
      <c r="O18" s="597"/>
      <c r="P18" s="597"/>
      <c r="Q18" s="597"/>
      <c r="R18" s="597"/>
      <c r="S18" s="597"/>
      <c r="T18" s="597"/>
      <c r="U18" s="597"/>
      <c r="V18" s="597"/>
      <c r="W18" s="597"/>
      <c r="X18" s="597"/>
      <c r="Y18" s="601"/>
      <c r="Z18" s="605"/>
      <c r="AA18" s="605"/>
      <c r="AB18" s="605"/>
      <c r="AC18" s="605"/>
      <c r="AD18" s="591"/>
      <c r="AE18" s="215"/>
      <c r="AF18" s="598"/>
    </row>
    <row r="19" spans="1:69" s="138" customFormat="1" ht="28.5" customHeight="1" x14ac:dyDescent="0.25">
      <c r="A19" s="606"/>
      <c r="B19" s="607"/>
      <c r="C19" s="581"/>
      <c r="D19" s="582"/>
      <c r="E19" s="608"/>
      <c r="F19" s="608"/>
      <c r="G19" s="609"/>
      <c r="H19" s="610"/>
      <c r="I19" s="611"/>
      <c r="J19" s="611"/>
      <c r="K19" s="611"/>
      <c r="L19" s="611"/>
      <c r="M19" s="611"/>
      <c r="N19" s="611"/>
      <c r="O19" s="611"/>
      <c r="P19" s="611"/>
      <c r="Q19" s="611"/>
      <c r="R19" s="611"/>
      <c r="S19" s="611"/>
      <c r="T19" s="611"/>
      <c r="U19" s="611"/>
      <c r="V19" s="611"/>
      <c r="W19" s="611"/>
      <c r="X19" s="611"/>
      <c r="Y19" s="612"/>
      <c r="Z19" s="605"/>
      <c r="AA19" s="605"/>
      <c r="AB19" s="605"/>
      <c r="AC19" s="605"/>
      <c r="AD19" s="591"/>
      <c r="AE19" s="215"/>
      <c r="AF19" s="592"/>
    </row>
    <row r="20" spans="1:69" s="138" customFormat="1" ht="28.5" customHeight="1" x14ac:dyDescent="0.25">
      <c r="A20" s="579"/>
      <c r="B20" s="613"/>
      <c r="C20" s="581"/>
      <c r="D20" s="582"/>
      <c r="E20" s="614"/>
      <c r="F20" s="614"/>
      <c r="G20" s="584"/>
      <c r="H20" s="615"/>
      <c r="I20" s="586"/>
      <c r="J20" s="586"/>
      <c r="K20" s="586"/>
      <c r="L20" s="587"/>
      <c r="M20" s="587"/>
      <c r="N20" s="587"/>
      <c r="O20" s="587"/>
      <c r="P20" s="587"/>
      <c r="Q20" s="587"/>
      <c r="R20" s="587"/>
      <c r="S20" s="587"/>
      <c r="T20" s="587"/>
      <c r="U20" s="587"/>
      <c r="V20" s="587"/>
      <c r="W20" s="587"/>
      <c r="X20" s="587"/>
      <c r="Y20" s="588"/>
      <c r="Z20" s="589"/>
      <c r="AA20" s="590"/>
      <c r="AB20" s="589"/>
      <c r="AC20" s="590"/>
      <c r="AD20" s="591"/>
      <c r="AE20" s="215"/>
      <c r="AF20" s="592"/>
    </row>
    <row r="21" spans="1:69" s="138" customFormat="1" ht="28.5" customHeight="1" x14ac:dyDescent="0.25">
      <c r="A21" s="616"/>
      <c r="B21" s="617"/>
      <c r="C21" s="581"/>
      <c r="D21" s="582"/>
      <c r="E21" s="618"/>
      <c r="F21" s="618"/>
      <c r="G21" s="619"/>
      <c r="H21" s="620"/>
      <c r="I21" s="621"/>
      <c r="J21" s="621"/>
      <c r="K21" s="621"/>
      <c r="L21" s="621"/>
      <c r="M21" s="621"/>
      <c r="N21" s="621"/>
      <c r="O21" s="621"/>
      <c r="P21" s="621"/>
      <c r="Q21" s="621"/>
      <c r="R21" s="621"/>
      <c r="S21" s="621"/>
      <c r="T21" s="621"/>
      <c r="U21" s="621"/>
      <c r="V21" s="621"/>
      <c r="W21" s="621"/>
      <c r="X21" s="621"/>
      <c r="Y21" s="622"/>
      <c r="Z21" s="623"/>
      <c r="AA21" s="624"/>
      <c r="AB21" s="623"/>
      <c r="AC21" s="624"/>
      <c r="AD21" s="591"/>
      <c r="AE21" s="215"/>
      <c r="AF21" s="592"/>
      <c r="AG21" s="185"/>
    </row>
    <row r="22" spans="1:69" s="138" customFormat="1" ht="28.5" customHeight="1" x14ac:dyDescent="0.25">
      <c r="A22" s="616"/>
      <c r="B22" s="617"/>
      <c r="C22" s="581"/>
      <c r="D22" s="582"/>
      <c r="E22" s="618"/>
      <c r="F22" s="618"/>
      <c r="G22" s="619"/>
      <c r="H22" s="620"/>
      <c r="I22" s="621"/>
      <c r="J22" s="621"/>
      <c r="K22" s="621"/>
      <c r="L22" s="621"/>
      <c r="M22" s="621"/>
      <c r="N22" s="621"/>
      <c r="O22" s="621"/>
      <c r="P22" s="621"/>
      <c r="Q22" s="621"/>
      <c r="R22" s="621"/>
      <c r="S22" s="621"/>
      <c r="T22" s="621"/>
      <c r="U22" s="621"/>
      <c r="V22" s="621"/>
      <c r="W22" s="621"/>
      <c r="X22" s="621"/>
      <c r="Y22" s="622"/>
      <c r="Z22" s="623"/>
      <c r="AA22" s="624"/>
      <c r="AB22" s="623"/>
      <c r="AC22" s="624"/>
      <c r="AD22" s="591"/>
      <c r="AE22" s="215"/>
      <c r="AF22" s="592"/>
      <c r="AG22" s="185"/>
      <c r="AH22" s="185"/>
      <c r="AI22" s="189"/>
      <c r="AJ22" s="190"/>
      <c r="AK22" s="190"/>
      <c r="AL22" s="191"/>
      <c r="AM22" s="186"/>
      <c r="AN22" s="192"/>
      <c r="AO22" s="193"/>
      <c r="AP22" s="194"/>
      <c r="AQ22" s="186"/>
      <c r="AR22" s="195"/>
      <c r="AS22" s="196"/>
      <c r="AT22" s="190"/>
      <c r="AU22" s="191"/>
      <c r="AV22" s="186"/>
      <c r="AW22" s="192"/>
      <c r="AX22" s="193"/>
      <c r="AY22" s="194"/>
      <c r="AZ22" s="186"/>
      <c r="BA22" s="189"/>
      <c r="BB22" s="190"/>
      <c r="BC22" s="186"/>
      <c r="BD22" s="191"/>
      <c r="BE22" s="197"/>
      <c r="BF22" s="197"/>
      <c r="BG22" s="193"/>
      <c r="BH22" s="194"/>
      <c r="BI22" s="186"/>
      <c r="BJ22" s="195"/>
      <c r="BK22" s="189"/>
      <c r="BL22" s="190"/>
      <c r="BM22" s="191"/>
      <c r="BN22" s="197"/>
      <c r="BO22" s="192"/>
      <c r="BP22" s="193"/>
      <c r="BQ22" s="194"/>
    </row>
    <row r="23" spans="1:69" s="138" customFormat="1" ht="28.5" customHeight="1" x14ac:dyDescent="0.25">
      <c r="A23" s="155"/>
      <c r="B23" s="594"/>
      <c r="C23" s="581"/>
      <c r="D23" s="582"/>
      <c r="E23" s="595"/>
      <c r="F23" s="595"/>
      <c r="G23" s="584"/>
      <c r="H23" s="584"/>
      <c r="I23" s="587"/>
      <c r="J23" s="587"/>
      <c r="K23" s="587"/>
      <c r="L23" s="587"/>
      <c r="M23" s="587"/>
      <c r="N23" s="587"/>
      <c r="O23" s="587"/>
      <c r="P23" s="587"/>
      <c r="Q23" s="587"/>
      <c r="R23" s="587"/>
      <c r="S23" s="587"/>
      <c r="T23" s="587"/>
      <c r="U23" s="587"/>
      <c r="V23" s="587"/>
      <c r="W23" s="587"/>
      <c r="X23" s="587"/>
      <c r="Y23" s="601"/>
      <c r="Z23" s="589"/>
      <c r="AA23" s="590"/>
      <c r="AB23" s="589"/>
      <c r="AC23" s="590"/>
      <c r="AD23" s="591"/>
      <c r="AE23" s="215"/>
      <c r="AF23" s="598"/>
    </row>
    <row r="24" spans="1:69" s="138" customFormat="1" ht="28.5" customHeight="1" x14ac:dyDescent="0.25">
      <c r="A24" s="579"/>
      <c r="B24" s="580"/>
      <c r="C24" s="581"/>
      <c r="D24" s="582"/>
      <c r="E24" s="583"/>
      <c r="F24" s="583"/>
      <c r="G24" s="584"/>
      <c r="H24" s="585"/>
      <c r="I24" s="586"/>
      <c r="J24" s="586"/>
      <c r="K24" s="586"/>
      <c r="L24" s="586"/>
      <c r="M24" s="586"/>
      <c r="N24" s="586"/>
      <c r="O24" s="586"/>
      <c r="P24" s="586"/>
      <c r="Q24" s="586"/>
      <c r="R24" s="586"/>
      <c r="S24" s="586"/>
      <c r="T24" s="586"/>
      <c r="U24" s="586"/>
      <c r="V24" s="586"/>
      <c r="W24" s="586"/>
      <c r="X24" s="586"/>
      <c r="Y24" s="588"/>
      <c r="Z24" s="599"/>
      <c r="AA24" s="600"/>
      <c r="AB24" s="599"/>
      <c r="AC24" s="600"/>
      <c r="AD24" s="591"/>
      <c r="AE24" s="215"/>
      <c r="AF24" s="592"/>
    </row>
    <row r="25" spans="1:69" s="138" customFormat="1" ht="28.5" customHeight="1" x14ac:dyDescent="0.25">
      <c r="A25" s="616"/>
      <c r="B25" s="617"/>
      <c r="C25" s="581"/>
      <c r="D25" s="582"/>
      <c r="E25" s="618"/>
      <c r="F25" s="618"/>
      <c r="G25" s="619"/>
      <c r="H25" s="620"/>
      <c r="I25" s="621"/>
      <c r="J25" s="621"/>
      <c r="K25" s="621"/>
      <c r="L25" s="621"/>
      <c r="M25" s="621"/>
      <c r="N25" s="621"/>
      <c r="O25" s="621"/>
      <c r="P25" s="621"/>
      <c r="Q25" s="621"/>
      <c r="R25" s="621"/>
      <c r="S25" s="621"/>
      <c r="T25" s="621"/>
      <c r="U25" s="621"/>
      <c r="V25" s="621"/>
      <c r="W25" s="621"/>
      <c r="X25" s="621"/>
      <c r="Y25" s="622"/>
      <c r="Z25" s="623"/>
      <c r="AA25" s="624"/>
      <c r="AB25" s="623"/>
      <c r="AC25" s="624"/>
      <c r="AD25" s="591"/>
      <c r="AE25" s="215"/>
      <c r="AF25" s="592"/>
      <c r="AG25" s="185"/>
    </row>
    <row r="26" spans="1:69" s="138" customFormat="1" ht="28.5" customHeight="1" x14ac:dyDescent="0.25">
      <c r="A26" s="593"/>
      <c r="B26" s="594"/>
      <c r="C26" s="581"/>
      <c r="D26" s="582"/>
      <c r="E26" s="595"/>
      <c r="F26" s="595"/>
      <c r="G26" s="584"/>
      <c r="H26" s="584"/>
      <c r="I26" s="597"/>
      <c r="J26" s="597"/>
      <c r="K26" s="597"/>
      <c r="L26" s="597"/>
      <c r="M26" s="597"/>
      <c r="N26" s="596"/>
      <c r="O26" s="597"/>
      <c r="P26" s="597"/>
      <c r="Q26" s="597"/>
      <c r="R26" s="597"/>
      <c r="S26" s="597"/>
      <c r="T26" s="597"/>
      <c r="U26" s="597"/>
      <c r="V26" s="597"/>
      <c r="W26" s="597"/>
      <c r="X26" s="597"/>
      <c r="Y26" s="601"/>
      <c r="Z26" s="589"/>
      <c r="AA26" s="590"/>
      <c r="AB26" s="589"/>
      <c r="AC26" s="590"/>
      <c r="AD26" s="591"/>
      <c r="AE26" s="215"/>
      <c r="AF26" s="598"/>
      <c r="AG26" s="144"/>
    </row>
    <row r="27" spans="1:69" s="138" customFormat="1" ht="28.5" customHeight="1" x14ac:dyDescent="0.25">
      <c r="A27" s="593"/>
      <c r="B27" s="603"/>
      <c r="C27" s="581"/>
      <c r="D27" s="582"/>
      <c r="E27" s="604"/>
      <c r="F27" s="604"/>
      <c r="G27" s="584"/>
      <c r="H27" s="584"/>
      <c r="I27" s="597"/>
      <c r="J27" s="597"/>
      <c r="K27" s="597"/>
      <c r="L27" s="597"/>
      <c r="M27" s="596"/>
      <c r="N27" s="597"/>
      <c r="O27" s="597"/>
      <c r="P27" s="597"/>
      <c r="Q27" s="597"/>
      <c r="R27" s="597"/>
      <c r="S27" s="597"/>
      <c r="T27" s="597"/>
      <c r="U27" s="597"/>
      <c r="V27" s="597"/>
      <c r="W27" s="597"/>
      <c r="X27" s="597"/>
      <c r="Y27" s="601"/>
      <c r="Z27" s="589"/>
      <c r="AA27" s="590"/>
      <c r="AB27" s="589"/>
      <c r="AC27" s="590"/>
      <c r="AD27" s="591"/>
      <c r="AE27" s="215"/>
      <c r="AF27" s="598"/>
    </row>
    <row r="28" spans="1:69" s="138" customFormat="1" ht="28.5" customHeight="1" x14ac:dyDescent="0.25">
      <c r="A28" s="593"/>
      <c r="B28" s="603"/>
      <c r="C28" s="581"/>
      <c r="D28" s="582"/>
      <c r="E28" s="604"/>
      <c r="F28" s="604"/>
      <c r="G28" s="584"/>
      <c r="H28" s="584"/>
      <c r="I28" s="596"/>
      <c r="J28" s="597"/>
      <c r="K28" s="597"/>
      <c r="L28" s="597"/>
      <c r="M28" s="597"/>
      <c r="N28" s="597"/>
      <c r="O28" s="597"/>
      <c r="P28" s="597"/>
      <c r="Q28" s="597"/>
      <c r="R28" s="597"/>
      <c r="S28" s="597"/>
      <c r="T28" s="597"/>
      <c r="U28" s="597"/>
      <c r="V28" s="597"/>
      <c r="W28" s="597"/>
      <c r="X28" s="597"/>
      <c r="Y28" s="601"/>
      <c r="Z28" s="589"/>
      <c r="AA28" s="590"/>
      <c r="AB28" s="589"/>
      <c r="AC28" s="590"/>
      <c r="AD28" s="591"/>
      <c r="AE28" s="215"/>
      <c r="AF28" s="598"/>
    </row>
    <row r="29" spans="1:69" s="138" customFormat="1" ht="28.5" customHeight="1" x14ac:dyDescent="0.25">
      <c r="A29" s="593"/>
      <c r="B29" s="594"/>
      <c r="C29" s="581"/>
      <c r="D29" s="582"/>
      <c r="E29" s="595"/>
      <c r="F29" s="595"/>
      <c r="G29" s="584"/>
      <c r="H29" s="584"/>
      <c r="I29" s="597"/>
      <c r="J29" s="596"/>
      <c r="K29" s="597"/>
      <c r="L29" s="597"/>
      <c r="M29" s="597"/>
      <c r="N29" s="597"/>
      <c r="O29" s="597"/>
      <c r="P29" s="597"/>
      <c r="Q29" s="597"/>
      <c r="R29" s="597"/>
      <c r="S29" s="597"/>
      <c r="T29" s="597"/>
      <c r="U29" s="597"/>
      <c r="V29" s="597"/>
      <c r="W29" s="597"/>
      <c r="X29" s="597"/>
      <c r="Y29" s="601"/>
      <c r="Z29" s="589"/>
      <c r="AA29" s="590"/>
      <c r="AB29" s="589"/>
      <c r="AC29" s="590"/>
      <c r="AD29" s="591"/>
      <c r="AE29" s="215"/>
      <c r="AF29" s="598"/>
    </row>
    <row r="30" spans="1:69" s="138" customFormat="1" ht="28.5" customHeight="1" x14ac:dyDescent="0.25">
      <c r="A30" s="593"/>
      <c r="B30" s="603"/>
      <c r="C30" s="581"/>
      <c r="D30" s="582"/>
      <c r="E30" s="604"/>
      <c r="F30" s="604"/>
      <c r="G30" s="584"/>
      <c r="H30" s="584"/>
      <c r="I30" s="596"/>
      <c r="J30" s="597"/>
      <c r="K30" s="597"/>
      <c r="L30" s="597"/>
      <c r="M30" s="597"/>
      <c r="N30" s="597"/>
      <c r="O30" s="597"/>
      <c r="P30" s="597"/>
      <c r="Q30" s="597"/>
      <c r="R30" s="597"/>
      <c r="S30" s="597"/>
      <c r="T30" s="597"/>
      <c r="U30" s="597"/>
      <c r="V30" s="597"/>
      <c r="W30" s="597"/>
      <c r="X30" s="597"/>
      <c r="Y30" s="601"/>
      <c r="Z30" s="589"/>
      <c r="AA30" s="590"/>
      <c r="AB30" s="589"/>
      <c r="AC30" s="590"/>
      <c r="AD30" s="591"/>
      <c r="AE30" s="215"/>
      <c r="AF30" s="598"/>
      <c r="AG30" s="144"/>
    </row>
    <row r="31" spans="1:69" s="138" customFormat="1" ht="28.5" customHeight="1" x14ac:dyDescent="0.25">
      <c r="A31" s="593"/>
      <c r="B31" s="603"/>
      <c r="C31" s="581"/>
      <c r="D31" s="582"/>
      <c r="E31" s="604"/>
      <c r="F31" s="604"/>
      <c r="G31" s="584"/>
      <c r="H31" s="584"/>
      <c r="I31" s="597"/>
      <c r="J31" s="596"/>
      <c r="K31" s="597"/>
      <c r="L31" s="597"/>
      <c r="M31" s="597"/>
      <c r="N31" s="597"/>
      <c r="O31" s="597"/>
      <c r="P31" s="597"/>
      <c r="Q31" s="597"/>
      <c r="R31" s="597"/>
      <c r="S31" s="597"/>
      <c r="T31" s="597"/>
      <c r="U31" s="597"/>
      <c r="V31" s="597"/>
      <c r="W31" s="597"/>
      <c r="X31" s="597"/>
      <c r="Y31" s="601"/>
      <c r="Z31" s="589"/>
      <c r="AA31" s="590"/>
      <c r="AB31" s="589"/>
      <c r="AC31" s="590"/>
      <c r="AD31" s="591"/>
      <c r="AE31" s="215"/>
      <c r="AF31" s="598"/>
    </row>
    <row r="32" spans="1:69" s="138" customFormat="1" ht="28.5" customHeight="1" x14ac:dyDescent="0.25">
      <c r="A32" s="593"/>
      <c r="B32" s="603"/>
      <c r="C32" s="581"/>
      <c r="D32" s="582"/>
      <c r="E32" s="604"/>
      <c r="F32" s="604"/>
      <c r="G32" s="625"/>
      <c r="H32" s="625"/>
      <c r="I32" s="597"/>
      <c r="J32" s="597"/>
      <c r="K32" s="597"/>
      <c r="L32" s="597"/>
      <c r="M32" s="597"/>
      <c r="N32" s="596"/>
      <c r="O32" s="597"/>
      <c r="P32" s="597"/>
      <c r="Q32" s="597"/>
      <c r="R32" s="597"/>
      <c r="S32" s="597"/>
      <c r="T32" s="597"/>
      <c r="U32" s="597"/>
      <c r="V32" s="597"/>
      <c r="W32" s="597"/>
      <c r="X32" s="597"/>
      <c r="Y32" s="601"/>
      <c r="Z32" s="589"/>
      <c r="AA32" s="590"/>
      <c r="AB32" s="589"/>
      <c r="AC32" s="590"/>
      <c r="AD32" s="591"/>
      <c r="AE32" s="215"/>
      <c r="AF32" s="598"/>
    </row>
    <row r="33" spans="1:16378" s="138" customFormat="1" ht="28.5" customHeight="1" x14ac:dyDescent="0.25">
      <c r="A33" s="593"/>
      <c r="B33" s="594"/>
      <c r="C33" s="581"/>
      <c r="D33" s="582"/>
      <c r="E33" s="595"/>
      <c r="F33" s="595"/>
      <c r="G33" s="626"/>
      <c r="H33" s="625"/>
      <c r="I33" s="597"/>
      <c r="J33" s="596"/>
      <c r="K33" s="597"/>
      <c r="L33" s="597"/>
      <c r="M33" s="597"/>
      <c r="N33" s="597"/>
      <c r="O33" s="597"/>
      <c r="P33" s="597"/>
      <c r="Q33" s="597"/>
      <c r="R33" s="597"/>
      <c r="S33" s="597"/>
      <c r="T33" s="597"/>
      <c r="U33" s="597"/>
      <c r="V33" s="597"/>
      <c r="W33" s="597"/>
      <c r="X33" s="597"/>
      <c r="Y33" s="601"/>
      <c r="Z33" s="605"/>
      <c r="AA33" s="605"/>
      <c r="AB33" s="605"/>
      <c r="AC33" s="605"/>
      <c r="AD33" s="591"/>
      <c r="AE33" s="215"/>
      <c r="AF33" s="592"/>
    </row>
    <row r="34" spans="1:16378" s="172" customFormat="1" ht="28.5" customHeight="1" x14ac:dyDescent="0.25">
      <c r="A34" s="579"/>
      <c r="B34" s="594"/>
      <c r="C34" s="581"/>
      <c r="D34" s="582"/>
      <c r="E34" s="595"/>
      <c r="F34" s="595"/>
      <c r="G34" s="584"/>
      <c r="H34" s="584"/>
      <c r="I34" s="587"/>
      <c r="J34" s="587"/>
      <c r="K34" s="587"/>
      <c r="L34" s="587"/>
      <c r="M34" s="587"/>
      <c r="N34" s="587"/>
      <c r="O34" s="587"/>
      <c r="P34" s="587"/>
      <c r="Q34" s="587"/>
      <c r="R34" s="587"/>
      <c r="S34" s="587"/>
      <c r="T34" s="587"/>
      <c r="U34" s="587"/>
      <c r="V34" s="587"/>
      <c r="W34" s="587"/>
      <c r="X34" s="587"/>
      <c r="Y34" s="588"/>
      <c r="Z34" s="605"/>
      <c r="AA34" s="605"/>
      <c r="AB34" s="605"/>
      <c r="AC34" s="605"/>
      <c r="AD34" s="591"/>
      <c r="AE34" s="215"/>
      <c r="AF34" s="592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</row>
    <row r="35" spans="1:16378" s="138" customFormat="1" ht="28.5" customHeight="1" x14ac:dyDescent="0.25">
      <c r="A35" s="579"/>
      <c r="B35" s="580"/>
      <c r="C35" s="581"/>
      <c r="D35" s="582"/>
      <c r="E35" s="583"/>
      <c r="F35" s="583"/>
      <c r="G35" s="584"/>
      <c r="H35" s="585"/>
      <c r="I35" s="586"/>
      <c r="J35" s="586"/>
      <c r="K35" s="586"/>
      <c r="L35" s="586"/>
      <c r="M35" s="586"/>
      <c r="N35" s="586"/>
      <c r="O35" s="586"/>
      <c r="P35" s="586"/>
      <c r="Q35" s="586"/>
      <c r="R35" s="586"/>
      <c r="S35" s="586"/>
      <c r="T35" s="586"/>
      <c r="U35" s="586"/>
      <c r="V35" s="586"/>
      <c r="W35" s="586"/>
      <c r="X35" s="586"/>
      <c r="Y35" s="588"/>
      <c r="Z35" s="599"/>
      <c r="AA35" s="600"/>
      <c r="AB35" s="599"/>
      <c r="AC35" s="600"/>
      <c r="AD35" s="591"/>
      <c r="AE35" s="215"/>
      <c r="AF35" s="592"/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  <c r="BI35" s="172"/>
      <c r="BJ35" s="172"/>
      <c r="BK35" s="172"/>
      <c r="BL35" s="172"/>
      <c r="BM35" s="172"/>
      <c r="BN35" s="172"/>
      <c r="BO35" s="172"/>
      <c r="BP35" s="172"/>
      <c r="BQ35" s="172"/>
    </row>
    <row r="36" spans="1:16378" s="185" customFormat="1" ht="28.5" customHeight="1" x14ac:dyDescent="0.25">
      <c r="A36" s="593"/>
      <c r="B36" s="603"/>
      <c r="C36" s="581"/>
      <c r="D36" s="582"/>
      <c r="E36" s="604"/>
      <c r="F36" s="604"/>
      <c r="G36" s="584"/>
      <c r="H36" s="584"/>
      <c r="I36" s="596"/>
      <c r="J36" s="597"/>
      <c r="K36" s="597"/>
      <c r="L36" s="597"/>
      <c r="M36" s="597"/>
      <c r="N36" s="597"/>
      <c r="O36" s="597"/>
      <c r="P36" s="597"/>
      <c r="Q36" s="597"/>
      <c r="R36" s="597"/>
      <c r="S36" s="597"/>
      <c r="T36" s="597"/>
      <c r="U36" s="597"/>
      <c r="V36" s="597"/>
      <c r="W36" s="597"/>
      <c r="X36" s="597"/>
      <c r="Y36" s="601"/>
      <c r="Z36" s="605"/>
      <c r="AA36" s="605"/>
      <c r="AB36" s="605"/>
      <c r="AC36" s="605"/>
      <c r="AD36" s="591"/>
      <c r="AE36" s="215"/>
      <c r="AF36" s="592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</row>
    <row r="37" spans="1:16378" s="185" customFormat="1" ht="28.5" customHeight="1" x14ac:dyDescent="0.25">
      <c r="A37" s="593"/>
      <c r="B37" s="603"/>
      <c r="C37" s="581"/>
      <c r="D37" s="582"/>
      <c r="E37" s="604"/>
      <c r="F37" s="604"/>
      <c r="G37" s="584"/>
      <c r="H37" s="584"/>
      <c r="I37" s="597"/>
      <c r="J37" s="596"/>
      <c r="K37" s="597"/>
      <c r="L37" s="597"/>
      <c r="M37" s="597"/>
      <c r="N37" s="597"/>
      <c r="O37" s="597"/>
      <c r="P37" s="597"/>
      <c r="Q37" s="597"/>
      <c r="R37" s="597"/>
      <c r="S37" s="597"/>
      <c r="T37" s="597"/>
      <c r="U37" s="597"/>
      <c r="V37" s="597"/>
      <c r="W37" s="597"/>
      <c r="X37" s="597"/>
      <c r="Y37" s="601"/>
      <c r="Z37" s="605"/>
      <c r="AA37" s="605"/>
      <c r="AB37" s="605"/>
      <c r="AC37" s="605"/>
      <c r="AD37" s="591"/>
      <c r="AE37" s="215"/>
      <c r="AF37" s="598"/>
      <c r="AG37" s="138"/>
      <c r="AI37" s="189"/>
      <c r="AJ37" s="190"/>
      <c r="AK37" s="190"/>
      <c r="AL37" s="191"/>
      <c r="AM37" s="186"/>
      <c r="AN37" s="192"/>
      <c r="AO37" s="193"/>
      <c r="AP37" s="194"/>
      <c r="AQ37" s="186"/>
      <c r="AR37" s="195"/>
      <c r="AS37" s="196"/>
      <c r="AT37" s="190"/>
      <c r="AU37" s="191"/>
      <c r="AV37" s="186"/>
      <c r="AW37" s="192"/>
      <c r="AX37" s="193"/>
      <c r="AY37" s="194"/>
      <c r="AZ37" s="186"/>
      <c r="BA37" s="189"/>
      <c r="BB37" s="190"/>
      <c r="BC37" s="186"/>
      <c r="BD37" s="191"/>
      <c r="BE37" s="197"/>
      <c r="BF37" s="197"/>
      <c r="BG37" s="193"/>
      <c r="BH37" s="194"/>
      <c r="BI37" s="186"/>
      <c r="BJ37" s="195"/>
      <c r="BK37" s="189"/>
      <c r="BL37" s="190"/>
      <c r="BM37" s="191"/>
      <c r="BN37" s="197"/>
      <c r="BO37" s="192"/>
      <c r="BP37" s="193"/>
      <c r="BQ37" s="194"/>
    </row>
    <row r="38" spans="1:16378" s="185" customFormat="1" ht="28.5" customHeight="1" x14ac:dyDescent="0.25">
      <c r="A38" s="579"/>
      <c r="B38" s="580"/>
      <c r="C38" s="581"/>
      <c r="D38" s="582"/>
      <c r="E38" s="583"/>
      <c r="F38" s="583"/>
      <c r="G38" s="584"/>
      <c r="H38" s="585"/>
      <c r="I38" s="586"/>
      <c r="J38" s="586"/>
      <c r="K38" s="586"/>
      <c r="L38" s="586"/>
      <c r="M38" s="586"/>
      <c r="N38" s="586"/>
      <c r="O38" s="586"/>
      <c r="P38" s="586"/>
      <c r="Q38" s="586"/>
      <c r="R38" s="586"/>
      <c r="S38" s="586"/>
      <c r="T38" s="586"/>
      <c r="U38" s="586"/>
      <c r="V38" s="586"/>
      <c r="W38" s="586"/>
      <c r="X38" s="586"/>
      <c r="Y38" s="588"/>
      <c r="Z38" s="599"/>
      <c r="AA38" s="600"/>
      <c r="AB38" s="599"/>
      <c r="AC38" s="600"/>
      <c r="AD38" s="591"/>
      <c r="AE38" s="215"/>
      <c r="AF38" s="592"/>
      <c r="AG38" s="138"/>
      <c r="AI38" s="189"/>
      <c r="AJ38" s="190"/>
      <c r="AK38" s="190"/>
      <c r="AL38" s="191"/>
      <c r="AM38" s="186"/>
      <c r="AN38" s="192"/>
      <c r="AO38" s="193"/>
      <c r="AP38" s="194"/>
      <c r="AQ38" s="186"/>
      <c r="AR38" s="195"/>
      <c r="AS38" s="196"/>
      <c r="AT38" s="190"/>
      <c r="AU38" s="191"/>
      <c r="AV38" s="186"/>
      <c r="AW38" s="192"/>
      <c r="AX38" s="193"/>
      <c r="AY38" s="194"/>
      <c r="AZ38" s="186"/>
      <c r="BA38" s="189"/>
      <c r="BB38" s="190"/>
      <c r="BC38" s="186"/>
      <c r="BD38" s="191"/>
      <c r="BE38" s="197"/>
      <c r="BF38" s="197"/>
      <c r="BG38" s="193"/>
      <c r="BH38" s="194"/>
      <c r="BI38" s="186"/>
      <c r="BJ38" s="195"/>
      <c r="BK38" s="189"/>
      <c r="BL38" s="190"/>
      <c r="BM38" s="191"/>
      <c r="BN38" s="197"/>
      <c r="BO38" s="192"/>
      <c r="BP38" s="193"/>
      <c r="BQ38" s="194"/>
    </row>
    <row r="39" spans="1:16378" s="185" customFormat="1" ht="28.5" customHeight="1" x14ac:dyDescent="0.25">
      <c r="A39" s="593"/>
      <c r="B39" s="594"/>
      <c r="C39" s="581"/>
      <c r="D39" s="582"/>
      <c r="E39" s="595"/>
      <c r="F39" s="595"/>
      <c r="G39" s="625"/>
      <c r="H39" s="625"/>
      <c r="I39" s="597"/>
      <c r="J39" s="597"/>
      <c r="K39" s="597"/>
      <c r="L39" s="597"/>
      <c r="M39" s="597"/>
      <c r="N39" s="596"/>
      <c r="O39" s="597"/>
      <c r="P39" s="597"/>
      <c r="Q39" s="597"/>
      <c r="R39" s="597"/>
      <c r="S39" s="597"/>
      <c r="T39" s="597"/>
      <c r="U39" s="597"/>
      <c r="V39" s="597"/>
      <c r="W39" s="597"/>
      <c r="X39" s="597"/>
      <c r="Y39" s="601"/>
      <c r="Z39" s="605"/>
      <c r="AA39" s="605"/>
      <c r="AB39" s="605"/>
      <c r="AC39" s="605"/>
      <c r="AD39" s="591"/>
      <c r="AE39" s="215"/>
      <c r="AF39" s="598"/>
      <c r="AG39" s="138"/>
      <c r="AI39" s="189"/>
      <c r="AJ39" s="190"/>
      <c r="AK39" s="190"/>
      <c r="AL39" s="191"/>
      <c r="AM39" s="186"/>
      <c r="AN39" s="192"/>
      <c r="AO39" s="193"/>
      <c r="AP39" s="194"/>
      <c r="AQ39" s="186"/>
      <c r="AR39" s="195"/>
      <c r="AS39" s="196"/>
      <c r="AT39" s="190"/>
      <c r="AU39" s="191"/>
      <c r="AV39" s="186"/>
      <c r="AW39" s="192"/>
      <c r="AX39" s="193"/>
      <c r="AY39" s="194"/>
      <c r="AZ39" s="186"/>
      <c r="BA39" s="189"/>
      <c r="BB39" s="190"/>
      <c r="BC39" s="186"/>
      <c r="BD39" s="191"/>
      <c r="BE39" s="197"/>
      <c r="BF39" s="197"/>
      <c r="BG39" s="193"/>
      <c r="BH39" s="194"/>
      <c r="BI39" s="186"/>
      <c r="BJ39" s="195"/>
      <c r="BK39" s="189"/>
      <c r="BL39" s="190"/>
      <c r="BM39" s="191"/>
      <c r="BN39" s="197"/>
      <c r="BO39" s="192"/>
      <c r="BP39" s="193"/>
      <c r="BQ39" s="194"/>
    </row>
    <row r="40" spans="1:16378" s="218" customFormat="1" ht="28.5" customHeight="1" x14ac:dyDescent="0.25">
      <c r="A40" s="627"/>
      <c r="B40" s="628"/>
      <c r="C40" s="581"/>
      <c r="D40" s="582"/>
      <c r="E40" s="629"/>
      <c r="F40" s="629"/>
      <c r="G40" s="630"/>
      <c r="H40" s="631"/>
      <c r="I40" s="632"/>
      <c r="J40" s="632"/>
      <c r="K40" s="632"/>
      <c r="L40" s="632"/>
      <c r="M40" s="632"/>
      <c r="N40" s="632"/>
      <c r="O40" s="632"/>
      <c r="P40" s="632"/>
      <c r="Q40" s="632"/>
      <c r="R40" s="632"/>
      <c r="S40" s="632"/>
      <c r="T40" s="632"/>
      <c r="U40" s="632"/>
      <c r="V40" s="632"/>
      <c r="W40" s="632"/>
      <c r="X40" s="632"/>
      <c r="Y40" s="633"/>
      <c r="Z40" s="634"/>
      <c r="AA40" s="635"/>
      <c r="AB40" s="634"/>
      <c r="AC40" s="635"/>
      <c r="AD40" s="636"/>
      <c r="AE40" s="637"/>
      <c r="AF40" s="638"/>
      <c r="AI40" s="639"/>
      <c r="AJ40" s="640"/>
      <c r="AK40" s="641"/>
      <c r="AL40" s="642"/>
      <c r="AM40" s="643"/>
      <c r="AN40" s="644"/>
      <c r="AO40" s="645"/>
      <c r="AP40" s="646"/>
      <c r="AQ40" s="647"/>
      <c r="AR40" s="219"/>
      <c r="AS40" s="639"/>
      <c r="AT40" s="640"/>
      <c r="AU40" s="648"/>
      <c r="AV40" s="649"/>
      <c r="AW40" s="642"/>
      <c r="AX40" s="643"/>
      <c r="AY40" s="644"/>
      <c r="AZ40" s="645"/>
      <c r="BA40" s="646"/>
      <c r="BB40" s="647"/>
      <c r="BC40" s="219"/>
      <c r="BD40" s="639"/>
      <c r="BE40" s="640"/>
      <c r="BF40" s="641"/>
      <c r="BG40" s="642"/>
      <c r="BH40" s="643"/>
      <c r="BI40" s="650"/>
      <c r="BJ40" s="650"/>
      <c r="BK40" s="646"/>
      <c r="BL40" s="647"/>
      <c r="BM40" s="219"/>
      <c r="BN40" s="639"/>
      <c r="BO40" s="640"/>
      <c r="BP40" s="648"/>
      <c r="BQ40" s="651"/>
      <c r="BR40" s="642"/>
      <c r="BS40" s="643"/>
      <c r="BT40" s="650"/>
      <c r="BU40" s="645"/>
      <c r="BV40" s="646"/>
      <c r="BW40" s="647"/>
    </row>
    <row r="41" spans="1:16378" s="138" customFormat="1" ht="28.5" customHeight="1" x14ac:dyDescent="0.25">
      <c r="A41" s="652"/>
      <c r="B41" s="628"/>
      <c r="C41" s="581"/>
      <c r="D41" s="582"/>
      <c r="E41" s="629"/>
      <c r="F41" s="629"/>
      <c r="G41" s="630"/>
      <c r="H41" s="631"/>
      <c r="I41" s="632"/>
      <c r="J41" s="632"/>
      <c r="K41" s="632"/>
      <c r="L41" s="632"/>
      <c r="M41" s="632"/>
      <c r="N41" s="632"/>
      <c r="O41" s="632"/>
      <c r="P41" s="632"/>
      <c r="Q41" s="632"/>
      <c r="R41" s="632"/>
      <c r="S41" s="632"/>
      <c r="T41" s="632"/>
      <c r="U41" s="632"/>
      <c r="V41" s="632"/>
      <c r="W41" s="632"/>
      <c r="X41" s="632"/>
      <c r="Y41" s="633"/>
      <c r="Z41" s="634"/>
      <c r="AA41" s="635"/>
      <c r="AB41" s="634"/>
      <c r="AC41" s="635"/>
      <c r="AD41" s="636"/>
      <c r="AE41" s="637"/>
      <c r="AF41" s="638"/>
      <c r="AG41" s="218"/>
      <c r="AH41" s="218"/>
      <c r="AI41" s="639"/>
      <c r="AJ41" s="640"/>
      <c r="AK41" s="641"/>
      <c r="AL41" s="642"/>
      <c r="AM41" s="643"/>
      <c r="AN41" s="644"/>
      <c r="AO41" s="645"/>
      <c r="AP41" s="646"/>
      <c r="AQ41" s="647"/>
      <c r="AR41" s="219"/>
      <c r="AS41" s="639"/>
      <c r="AT41" s="640"/>
      <c r="AU41" s="648"/>
      <c r="AV41" s="649"/>
      <c r="AW41" s="642"/>
      <c r="AX41" s="643"/>
      <c r="AY41" s="644"/>
      <c r="AZ41" s="645"/>
      <c r="BA41" s="646"/>
      <c r="BB41" s="647"/>
      <c r="BC41" s="219"/>
      <c r="BD41" s="639"/>
      <c r="BE41" s="640"/>
      <c r="BF41" s="641"/>
      <c r="BG41" s="642"/>
      <c r="BH41" s="643"/>
      <c r="BI41" s="650"/>
      <c r="BJ41" s="650"/>
      <c r="BK41" s="646"/>
      <c r="BL41" s="647"/>
      <c r="BM41" s="219"/>
      <c r="BN41" s="639"/>
      <c r="BO41" s="640"/>
      <c r="BP41" s="648"/>
      <c r="BQ41" s="651"/>
      <c r="BR41" s="642"/>
      <c r="BS41" s="643"/>
      <c r="BT41" s="650"/>
      <c r="BU41" s="645"/>
      <c r="BV41" s="646"/>
      <c r="BW41" s="647"/>
      <c r="BX41" s="218"/>
      <c r="BY41" s="218"/>
      <c r="BZ41" s="218"/>
      <c r="CA41" s="218"/>
      <c r="CB41" s="218"/>
      <c r="CC41" s="218"/>
      <c r="CD41" s="218"/>
      <c r="CE41" s="218"/>
      <c r="CF41" s="218"/>
      <c r="CG41" s="218"/>
      <c r="CH41" s="218"/>
      <c r="CI41" s="218"/>
      <c r="CJ41" s="218"/>
      <c r="CK41" s="218"/>
      <c r="CL41" s="218"/>
      <c r="CM41" s="218"/>
      <c r="CN41" s="218"/>
      <c r="CO41" s="218"/>
      <c r="CP41" s="218"/>
      <c r="CQ41" s="218"/>
      <c r="CR41" s="218"/>
      <c r="CS41" s="218"/>
      <c r="CT41" s="218"/>
      <c r="CU41" s="218"/>
      <c r="CV41" s="218"/>
      <c r="CW41" s="218"/>
      <c r="CX41" s="218"/>
      <c r="CY41" s="218"/>
      <c r="CZ41" s="218"/>
      <c r="DA41" s="218"/>
      <c r="DB41" s="218"/>
      <c r="DC41" s="218"/>
      <c r="DD41" s="218"/>
      <c r="DE41" s="218"/>
      <c r="DF41" s="218"/>
      <c r="DG41" s="218"/>
      <c r="DH41" s="218"/>
      <c r="DI41" s="218"/>
      <c r="DJ41" s="218"/>
      <c r="DK41" s="218"/>
      <c r="DL41" s="218"/>
      <c r="DM41" s="218"/>
      <c r="DN41" s="218"/>
      <c r="DO41" s="218"/>
      <c r="DP41" s="218"/>
      <c r="DQ41" s="218"/>
      <c r="DR41" s="218"/>
      <c r="DS41" s="218"/>
      <c r="DT41" s="218"/>
      <c r="DU41" s="218"/>
      <c r="DV41" s="218"/>
      <c r="DW41" s="218"/>
      <c r="DX41" s="218"/>
      <c r="DY41" s="218"/>
      <c r="DZ41" s="218"/>
      <c r="EA41" s="218"/>
      <c r="EB41" s="218"/>
      <c r="EC41" s="218"/>
      <c r="ED41" s="218"/>
      <c r="EE41" s="218"/>
      <c r="EF41" s="218"/>
      <c r="EG41" s="218"/>
      <c r="EH41" s="218"/>
      <c r="EI41" s="218"/>
      <c r="EJ41" s="218"/>
      <c r="EK41" s="218"/>
      <c r="EL41" s="218"/>
      <c r="EM41" s="218"/>
      <c r="EN41" s="218"/>
      <c r="EO41" s="218"/>
      <c r="EP41" s="218"/>
      <c r="EQ41" s="218"/>
      <c r="ER41" s="218"/>
      <c r="ES41" s="218"/>
      <c r="ET41" s="218"/>
      <c r="EU41" s="218"/>
      <c r="EV41" s="218"/>
      <c r="EW41" s="218"/>
      <c r="EX41" s="218"/>
      <c r="EY41" s="218"/>
      <c r="EZ41" s="218"/>
      <c r="FA41" s="218"/>
      <c r="FB41" s="218"/>
      <c r="FC41" s="218"/>
      <c r="FD41" s="218"/>
      <c r="FE41" s="218"/>
      <c r="FF41" s="218"/>
      <c r="FG41" s="218"/>
      <c r="FH41" s="218"/>
      <c r="FI41" s="218"/>
      <c r="FJ41" s="218"/>
      <c r="FK41" s="218"/>
      <c r="FL41" s="218"/>
      <c r="FM41" s="218"/>
      <c r="FN41" s="218"/>
      <c r="FO41" s="218"/>
      <c r="FP41" s="218"/>
      <c r="FQ41" s="218"/>
      <c r="FR41" s="218"/>
      <c r="FS41" s="218"/>
      <c r="FT41" s="218"/>
      <c r="FU41" s="218"/>
      <c r="FV41" s="218"/>
      <c r="FW41" s="218"/>
      <c r="FX41" s="218"/>
      <c r="FY41" s="218"/>
      <c r="FZ41" s="218"/>
      <c r="GA41" s="218"/>
      <c r="GB41" s="218"/>
      <c r="GC41" s="218"/>
      <c r="GD41" s="218"/>
      <c r="GE41" s="218"/>
      <c r="GF41" s="218"/>
      <c r="GG41" s="218"/>
      <c r="GH41" s="218"/>
      <c r="GI41" s="218"/>
      <c r="GJ41" s="218"/>
      <c r="GK41" s="218"/>
      <c r="GL41" s="218"/>
      <c r="GM41" s="218"/>
      <c r="GN41" s="218"/>
      <c r="GO41" s="218"/>
      <c r="GP41" s="218"/>
      <c r="GQ41" s="218"/>
      <c r="GR41" s="218"/>
      <c r="GS41" s="218"/>
      <c r="GT41" s="218"/>
      <c r="GU41" s="218"/>
      <c r="GV41" s="218"/>
      <c r="GW41" s="218"/>
      <c r="GX41" s="218"/>
      <c r="GY41" s="218"/>
      <c r="GZ41" s="218"/>
      <c r="HA41" s="218"/>
      <c r="HB41" s="218"/>
      <c r="HC41" s="218"/>
      <c r="HD41" s="218"/>
      <c r="HE41" s="218"/>
      <c r="HF41" s="218"/>
      <c r="HG41" s="218"/>
      <c r="HH41" s="218"/>
      <c r="HI41" s="218"/>
      <c r="HJ41" s="218"/>
      <c r="HK41" s="218"/>
      <c r="HL41" s="218"/>
      <c r="HM41" s="218"/>
      <c r="HN41" s="218"/>
      <c r="HO41" s="218"/>
      <c r="HP41" s="218"/>
      <c r="HQ41" s="218"/>
      <c r="HR41" s="218"/>
      <c r="HS41" s="218"/>
      <c r="HT41" s="218"/>
      <c r="HU41" s="218"/>
      <c r="HV41" s="218"/>
      <c r="HW41" s="218"/>
      <c r="HX41" s="218"/>
      <c r="HY41" s="218"/>
      <c r="HZ41" s="218"/>
      <c r="IA41" s="218"/>
      <c r="IB41" s="218"/>
      <c r="IC41" s="218"/>
      <c r="ID41" s="218"/>
      <c r="IE41" s="218"/>
      <c r="IF41" s="218"/>
      <c r="IG41" s="218"/>
      <c r="IH41" s="218"/>
      <c r="II41" s="218"/>
      <c r="IJ41" s="218"/>
      <c r="IK41" s="218"/>
      <c r="IL41" s="218"/>
      <c r="IM41" s="218"/>
      <c r="IN41" s="218"/>
      <c r="IO41" s="218"/>
      <c r="IP41" s="218"/>
      <c r="IQ41" s="218"/>
      <c r="IR41" s="218"/>
      <c r="IS41" s="218"/>
      <c r="IT41" s="218"/>
      <c r="IU41" s="218"/>
      <c r="IV41" s="218"/>
      <c r="IW41" s="218"/>
      <c r="IX41" s="218"/>
      <c r="IY41" s="218"/>
      <c r="IZ41" s="218"/>
      <c r="JA41" s="218"/>
      <c r="JB41" s="218"/>
      <c r="JC41" s="218"/>
      <c r="JD41" s="218"/>
      <c r="JE41" s="218"/>
      <c r="JF41" s="218"/>
      <c r="JG41" s="218"/>
      <c r="JH41" s="218"/>
      <c r="JI41" s="218"/>
      <c r="JJ41" s="218"/>
      <c r="JK41" s="218"/>
      <c r="JL41" s="218"/>
      <c r="JM41" s="218"/>
      <c r="JN41" s="218"/>
      <c r="JO41" s="218"/>
      <c r="JP41" s="218"/>
      <c r="JQ41" s="218"/>
      <c r="JR41" s="218"/>
      <c r="JS41" s="218"/>
      <c r="JT41" s="218"/>
      <c r="JU41" s="218"/>
      <c r="JV41" s="218"/>
      <c r="JW41" s="218"/>
      <c r="JX41" s="218"/>
      <c r="JY41" s="218"/>
      <c r="JZ41" s="218"/>
      <c r="KA41" s="218"/>
      <c r="KB41" s="218"/>
      <c r="KC41" s="218"/>
      <c r="KD41" s="218"/>
      <c r="KE41" s="218"/>
      <c r="KF41" s="218"/>
      <c r="KG41" s="218"/>
      <c r="KH41" s="218"/>
      <c r="KI41" s="218"/>
      <c r="KJ41" s="218"/>
      <c r="KK41" s="218"/>
      <c r="KL41" s="218"/>
      <c r="KM41" s="218"/>
      <c r="KN41" s="218"/>
      <c r="KO41" s="218"/>
      <c r="KP41" s="218"/>
      <c r="KQ41" s="218"/>
      <c r="KR41" s="218"/>
      <c r="KS41" s="218"/>
      <c r="KT41" s="218"/>
      <c r="KU41" s="218"/>
      <c r="KV41" s="218"/>
      <c r="KW41" s="218"/>
      <c r="KX41" s="218"/>
      <c r="KY41" s="218"/>
      <c r="KZ41" s="218"/>
      <c r="LA41" s="218"/>
      <c r="LB41" s="218"/>
      <c r="LC41" s="218"/>
      <c r="LD41" s="218"/>
      <c r="LE41" s="218"/>
      <c r="LF41" s="218"/>
      <c r="LG41" s="218"/>
      <c r="LH41" s="218"/>
      <c r="LI41" s="218"/>
      <c r="LJ41" s="218"/>
      <c r="LK41" s="218"/>
      <c r="LL41" s="218"/>
      <c r="LM41" s="218"/>
      <c r="LN41" s="218"/>
      <c r="LO41" s="218"/>
      <c r="LP41" s="218"/>
      <c r="LQ41" s="218"/>
      <c r="LR41" s="218"/>
      <c r="LS41" s="218"/>
      <c r="LT41" s="218"/>
      <c r="LU41" s="218"/>
      <c r="LV41" s="218"/>
      <c r="LW41" s="218"/>
      <c r="LX41" s="218"/>
      <c r="LY41" s="218"/>
      <c r="LZ41" s="218"/>
      <c r="MA41" s="218"/>
      <c r="MB41" s="218"/>
      <c r="MC41" s="218"/>
      <c r="MD41" s="218"/>
      <c r="ME41" s="218"/>
      <c r="MF41" s="218"/>
      <c r="MG41" s="218"/>
      <c r="MH41" s="218"/>
      <c r="MI41" s="218"/>
      <c r="MJ41" s="218"/>
      <c r="MK41" s="218"/>
      <c r="ML41" s="218"/>
      <c r="MM41" s="218"/>
      <c r="MN41" s="218"/>
      <c r="MO41" s="218"/>
      <c r="MP41" s="218"/>
      <c r="MQ41" s="218"/>
      <c r="MR41" s="218"/>
      <c r="MS41" s="218"/>
      <c r="MT41" s="218"/>
      <c r="MU41" s="218"/>
      <c r="MV41" s="218"/>
      <c r="MW41" s="218"/>
      <c r="MX41" s="218"/>
      <c r="MY41" s="218"/>
      <c r="MZ41" s="218"/>
      <c r="NA41" s="218"/>
      <c r="NB41" s="218"/>
      <c r="NC41" s="218"/>
      <c r="ND41" s="218"/>
      <c r="NE41" s="218"/>
      <c r="NF41" s="218"/>
      <c r="NG41" s="218"/>
      <c r="NH41" s="218"/>
      <c r="NI41" s="218"/>
      <c r="NJ41" s="218"/>
      <c r="NK41" s="218"/>
      <c r="NL41" s="218"/>
      <c r="NM41" s="218"/>
      <c r="NN41" s="218"/>
      <c r="NO41" s="218"/>
      <c r="NP41" s="218"/>
      <c r="NQ41" s="218"/>
      <c r="NR41" s="218"/>
      <c r="NS41" s="218"/>
      <c r="NT41" s="218"/>
      <c r="NU41" s="218"/>
      <c r="NV41" s="218"/>
      <c r="NW41" s="218"/>
      <c r="NX41" s="218"/>
      <c r="NY41" s="218"/>
      <c r="NZ41" s="218"/>
      <c r="OA41" s="218"/>
      <c r="OB41" s="218"/>
      <c r="OC41" s="218"/>
      <c r="OD41" s="218"/>
      <c r="OE41" s="218"/>
      <c r="OF41" s="218"/>
      <c r="OG41" s="218"/>
      <c r="OH41" s="218"/>
      <c r="OI41" s="218"/>
      <c r="OJ41" s="218"/>
      <c r="OK41" s="218"/>
      <c r="OL41" s="218"/>
      <c r="OM41" s="218"/>
      <c r="ON41" s="218"/>
      <c r="OO41" s="218"/>
      <c r="OP41" s="218"/>
      <c r="OQ41" s="218"/>
      <c r="OR41" s="218"/>
      <c r="OS41" s="218"/>
      <c r="OT41" s="218"/>
      <c r="OU41" s="218"/>
      <c r="OV41" s="218"/>
      <c r="OW41" s="218"/>
      <c r="OX41" s="218"/>
      <c r="OY41" s="218"/>
      <c r="OZ41" s="218"/>
      <c r="PA41" s="218"/>
      <c r="PB41" s="218"/>
      <c r="PC41" s="218"/>
      <c r="PD41" s="218"/>
      <c r="PE41" s="218"/>
      <c r="PF41" s="218"/>
      <c r="PG41" s="218"/>
      <c r="PH41" s="218"/>
      <c r="PI41" s="218"/>
      <c r="PJ41" s="218"/>
      <c r="PK41" s="218"/>
      <c r="PL41" s="218"/>
      <c r="PM41" s="218"/>
      <c r="PN41" s="218"/>
      <c r="PO41" s="218"/>
      <c r="PP41" s="218"/>
      <c r="PQ41" s="218"/>
      <c r="PR41" s="218"/>
      <c r="PS41" s="218"/>
      <c r="PT41" s="218"/>
      <c r="PU41" s="218"/>
      <c r="PV41" s="218"/>
      <c r="PW41" s="218"/>
      <c r="PX41" s="218"/>
      <c r="PY41" s="218"/>
      <c r="PZ41" s="218"/>
      <c r="QA41" s="218"/>
      <c r="QB41" s="218"/>
      <c r="QC41" s="218"/>
      <c r="QD41" s="218"/>
      <c r="QE41" s="218"/>
      <c r="QF41" s="218"/>
      <c r="QG41" s="218"/>
      <c r="QH41" s="218"/>
      <c r="QI41" s="218"/>
      <c r="QJ41" s="218"/>
      <c r="QK41" s="218"/>
      <c r="QL41" s="218"/>
      <c r="QM41" s="218"/>
      <c r="QN41" s="218"/>
      <c r="QO41" s="218"/>
      <c r="QP41" s="218"/>
      <c r="QQ41" s="218"/>
      <c r="QR41" s="218"/>
      <c r="QS41" s="218"/>
      <c r="QT41" s="218"/>
      <c r="QU41" s="218"/>
      <c r="QV41" s="218"/>
      <c r="QW41" s="218"/>
      <c r="QX41" s="218"/>
      <c r="QY41" s="218"/>
      <c r="QZ41" s="218"/>
      <c r="RA41" s="218"/>
      <c r="RB41" s="218"/>
      <c r="RC41" s="218"/>
      <c r="RD41" s="218"/>
      <c r="RE41" s="218"/>
      <c r="RF41" s="218"/>
      <c r="RG41" s="218"/>
      <c r="RH41" s="218"/>
      <c r="RI41" s="218"/>
      <c r="RJ41" s="218"/>
      <c r="RK41" s="218"/>
      <c r="RL41" s="218"/>
      <c r="RM41" s="218"/>
      <c r="RN41" s="218"/>
      <c r="RO41" s="218"/>
      <c r="RP41" s="218"/>
      <c r="RQ41" s="218"/>
      <c r="RR41" s="218"/>
      <c r="RS41" s="218"/>
      <c r="RT41" s="218"/>
      <c r="RU41" s="218"/>
      <c r="RV41" s="218"/>
      <c r="RW41" s="218"/>
      <c r="RX41" s="218"/>
      <c r="RY41" s="218"/>
      <c r="RZ41" s="218"/>
      <c r="SA41" s="218"/>
      <c r="SB41" s="218"/>
      <c r="SC41" s="218"/>
      <c r="SD41" s="218"/>
      <c r="SE41" s="218"/>
      <c r="SF41" s="218"/>
      <c r="SG41" s="218"/>
      <c r="SH41" s="218"/>
      <c r="SI41" s="218"/>
      <c r="SJ41" s="218"/>
      <c r="SK41" s="218"/>
      <c r="SL41" s="218"/>
      <c r="SM41" s="218"/>
      <c r="SN41" s="218"/>
      <c r="SO41" s="218"/>
      <c r="SP41" s="218"/>
      <c r="SQ41" s="218"/>
      <c r="SR41" s="218"/>
      <c r="SS41" s="218"/>
      <c r="ST41" s="218"/>
      <c r="SU41" s="218"/>
      <c r="SV41" s="218"/>
      <c r="SW41" s="218"/>
      <c r="SX41" s="218"/>
      <c r="SY41" s="218"/>
      <c r="SZ41" s="218"/>
      <c r="TA41" s="218"/>
      <c r="TB41" s="218"/>
      <c r="TC41" s="218"/>
      <c r="TD41" s="218"/>
      <c r="TE41" s="218"/>
      <c r="TF41" s="218"/>
      <c r="TG41" s="218"/>
      <c r="TH41" s="218"/>
      <c r="TI41" s="218"/>
      <c r="TJ41" s="218"/>
      <c r="TK41" s="218"/>
      <c r="TL41" s="218"/>
      <c r="TM41" s="218"/>
      <c r="TN41" s="218"/>
      <c r="TO41" s="218"/>
      <c r="TP41" s="218"/>
      <c r="TQ41" s="218"/>
      <c r="TR41" s="218"/>
      <c r="TS41" s="218"/>
      <c r="TT41" s="218"/>
      <c r="TU41" s="218"/>
      <c r="TV41" s="218"/>
      <c r="TW41" s="218"/>
      <c r="TX41" s="218"/>
      <c r="TY41" s="218"/>
      <c r="TZ41" s="218"/>
      <c r="UA41" s="218"/>
      <c r="UB41" s="218"/>
      <c r="UC41" s="218"/>
      <c r="UD41" s="218"/>
      <c r="UE41" s="218"/>
      <c r="UF41" s="218"/>
      <c r="UG41" s="218"/>
      <c r="UH41" s="218"/>
      <c r="UI41" s="218"/>
      <c r="UJ41" s="218"/>
      <c r="UK41" s="218"/>
      <c r="UL41" s="218"/>
      <c r="UM41" s="218"/>
      <c r="UN41" s="218"/>
      <c r="UO41" s="218"/>
      <c r="UP41" s="218"/>
      <c r="UQ41" s="218"/>
      <c r="UR41" s="218"/>
      <c r="US41" s="218"/>
      <c r="UT41" s="218"/>
      <c r="UU41" s="218"/>
      <c r="UV41" s="218"/>
      <c r="UW41" s="218"/>
      <c r="UX41" s="218"/>
      <c r="UY41" s="218"/>
      <c r="UZ41" s="218"/>
      <c r="VA41" s="218"/>
      <c r="VB41" s="218"/>
      <c r="VC41" s="218"/>
      <c r="VD41" s="218"/>
      <c r="VE41" s="218"/>
      <c r="VF41" s="218"/>
      <c r="VG41" s="218"/>
      <c r="VH41" s="218"/>
      <c r="VI41" s="218"/>
      <c r="VJ41" s="218"/>
      <c r="VK41" s="218"/>
      <c r="VL41" s="218"/>
      <c r="VM41" s="218"/>
      <c r="VN41" s="218"/>
      <c r="VO41" s="218"/>
      <c r="VP41" s="218"/>
      <c r="VQ41" s="218"/>
      <c r="VR41" s="218"/>
      <c r="VS41" s="218"/>
      <c r="VT41" s="218"/>
      <c r="VU41" s="218"/>
      <c r="VV41" s="218"/>
      <c r="VW41" s="218"/>
      <c r="VX41" s="218"/>
      <c r="VY41" s="218"/>
      <c r="VZ41" s="218"/>
      <c r="WA41" s="218"/>
      <c r="WB41" s="218"/>
      <c r="WC41" s="218"/>
      <c r="WD41" s="218"/>
      <c r="WE41" s="218"/>
      <c r="WF41" s="218"/>
      <c r="WG41" s="218"/>
      <c r="WH41" s="218"/>
      <c r="WI41" s="218"/>
      <c r="WJ41" s="218"/>
      <c r="WK41" s="218"/>
      <c r="WL41" s="218"/>
      <c r="WM41" s="218"/>
      <c r="WN41" s="218"/>
      <c r="WO41" s="218"/>
      <c r="WP41" s="218"/>
      <c r="WQ41" s="218"/>
      <c r="WR41" s="218"/>
      <c r="WS41" s="218"/>
      <c r="WT41" s="218"/>
      <c r="WU41" s="218"/>
      <c r="WV41" s="218"/>
      <c r="WW41" s="218"/>
      <c r="WX41" s="218"/>
      <c r="WY41" s="218"/>
      <c r="WZ41" s="218"/>
      <c r="XA41" s="218"/>
      <c r="XB41" s="218"/>
      <c r="XC41" s="218"/>
      <c r="XD41" s="218"/>
      <c r="XE41" s="218"/>
      <c r="XF41" s="218"/>
      <c r="XG41" s="218"/>
      <c r="XH41" s="218"/>
      <c r="XI41" s="218"/>
      <c r="XJ41" s="218"/>
      <c r="XK41" s="218"/>
      <c r="XL41" s="218"/>
      <c r="XM41" s="218"/>
      <c r="XN41" s="218"/>
      <c r="XO41" s="218"/>
      <c r="XP41" s="218"/>
      <c r="XQ41" s="218"/>
      <c r="XR41" s="218"/>
      <c r="XS41" s="218"/>
      <c r="XT41" s="218"/>
      <c r="XU41" s="218"/>
      <c r="XV41" s="218"/>
      <c r="XW41" s="218"/>
      <c r="XX41" s="218"/>
      <c r="XY41" s="218"/>
      <c r="XZ41" s="218"/>
      <c r="YA41" s="218"/>
      <c r="YB41" s="218"/>
      <c r="YC41" s="218"/>
      <c r="YD41" s="218"/>
      <c r="YE41" s="218"/>
      <c r="YF41" s="218"/>
      <c r="YG41" s="218"/>
      <c r="YH41" s="218"/>
      <c r="YI41" s="218"/>
      <c r="YJ41" s="218"/>
      <c r="YK41" s="218"/>
      <c r="YL41" s="218"/>
      <c r="YM41" s="218"/>
      <c r="YN41" s="218"/>
      <c r="YO41" s="218"/>
      <c r="YP41" s="218"/>
      <c r="YQ41" s="218"/>
      <c r="YR41" s="218"/>
      <c r="YS41" s="218"/>
      <c r="YT41" s="218"/>
      <c r="YU41" s="218"/>
      <c r="YV41" s="218"/>
      <c r="YW41" s="218"/>
      <c r="YX41" s="218"/>
      <c r="YY41" s="218"/>
      <c r="YZ41" s="218"/>
      <c r="ZA41" s="218"/>
      <c r="ZB41" s="218"/>
      <c r="ZC41" s="218"/>
      <c r="ZD41" s="218"/>
      <c r="ZE41" s="218"/>
      <c r="ZF41" s="218"/>
      <c r="ZG41" s="218"/>
      <c r="ZH41" s="218"/>
      <c r="ZI41" s="218"/>
      <c r="ZJ41" s="218"/>
      <c r="ZK41" s="218"/>
      <c r="ZL41" s="218"/>
      <c r="ZM41" s="218"/>
      <c r="ZN41" s="218"/>
      <c r="ZO41" s="218"/>
      <c r="ZP41" s="218"/>
      <c r="ZQ41" s="218"/>
      <c r="ZR41" s="218"/>
      <c r="ZS41" s="218"/>
      <c r="ZT41" s="218"/>
      <c r="ZU41" s="218"/>
      <c r="ZV41" s="218"/>
      <c r="ZW41" s="218"/>
      <c r="ZX41" s="218"/>
      <c r="ZY41" s="218"/>
      <c r="ZZ41" s="218"/>
      <c r="AAA41" s="218"/>
      <c r="AAB41" s="218"/>
      <c r="AAC41" s="218"/>
      <c r="AAD41" s="218"/>
      <c r="AAE41" s="218"/>
      <c r="AAF41" s="218"/>
      <c r="AAG41" s="218"/>
      <c r="AAH41" s="218"/>
      <c r="AAI41" s="218"/>
      <c r="AAJ41" s="218"/>
      <c r="AAK41" s="218"/>
      <c r="AAL41" s="218"/>
      <c r="AAM41" s="218"/>
      <c r="AAN41" s="218"/>
      <c r="AAO41" s="218"/>
      <c r="AAP41" s="218"/>
      <c r="AAQ41" s="218"/>
      <c r="AAR41" s="218"/>
      <c r="AAS41" s="218"/>
      <c r="AAT41" s="218"/>
      <c r="AAU41" s="218"/>
      <c r="AAV41" s="218"/>
      <c r="AAW41" s="218"/>
      <c r="AAX41" s="218"/>
      <c r="AAY41" s="218"/>
      <c r="AAZ41" s="218"/>
      <c r="ABA41" s="218"/>
      <c r="ABB41" s="218"/>
      <c r="ABC41" s="218"/>
      <c r="ABD41" s="218"/>
      <c r="ABE41" s="218"/>
      <c r="ABF41" s="218"/>
      <c r="ABG41" s="218"/>
      <c r="ABH41" s="218"/>
      <c r="ABI41" s="218"/>
      <c r="ABJ41" s="218"/>
      <c r="ABK41" s="218"/>
      <c r="ABL41" s="218"/>
      <c r="ABM41" s="218"/>
      <c r="ABN41" s="218"/>
      <c r="ABO41" s="218"/>
      <c r="ABP41" s="218"/>
      <c r="ABQ41" s="218"/>
      <c r="ABR41" s="218"/>
      <c r="ABS41" s="218"/>
      <c r="ABT41" s="218"/>
      <c r="ABU41" s="218"/>
      <c r="ABV41" s="218"/>
      <c r="ABW41" s="218"/>
      <c r="ABX41" s="218"/>
      <c r="ABY41" s="218"/>
      <c r="ABZ41" s="218"/>
      <c r="ACA41" s="218"/>
      <c r="ACB41" s="218"/>
      <c r="ACC41" s="218"/>
      <c r="ACD41" s="218"/>
      <c r="ACE41" s="218"/>
      <c r="ACF41" s="218"/>
      <c r="ACG41" s="218"/>
      <c r="ACH41" s="218"/>
      <c r="ACI41" s="218"/>
      <c r="ACJ41" s="218"/>
      <c r="ACK41" s="218"/>
      <c r="ACL41" s="218"/>
      <c r="ACM41" s="218"/>
      <c r="ACN41" s="218"/>
      <c r="ACO41" s="218"/>
      <c r="ACP41" s="218"/>
      <c r="ACQ41" s="218"/>
      <c r="ACR41" s="218"/>
      <c r="ACS41" s="218"/>
      <c r="ACT41" s="218"/>
      <c r="ACU41" s="218"/>
      <c r="ACV41" s="218"/>
      <c r="ACW41" s="218"/>
      <c r="ACX41" s="218"/>
      <c r="ACY41" s="218"/>
      <c r="ACZ41" s="218"/>
      <c r="ADA41" s="218"/>
      <c r="ADB41" s="218"/>
      <c r="ADC41" s="218"/>
      <c r="ADD41" s="218"/>
      <c r="ADE41" s="218"/>
      <c r="ADF41" s="218"/>
      <c r="ADG41" s="218"/>
      <c r="ADH41" s="218"/>
      <c r="ADI41" s="218"/>
      <c r="ADJ41" s="218"/>
      <c r="ADK41" s="218"/>
      <c r="ADL41" s="218"/>
      <c r="ADM41" s="218"/>
      <c r="ADN41" s="218"/>
      <c r="ADO41" s="218"/>
      <c r="ADP41" s="218"/>
      <c r="ADQ41" s="218"/>
      <c r="ADR41" s="218"/>
      <c r="ADS41" s="218"/>
      <c r="ADT41" s="218"/>
      <c r="ADU41" s="218"/>
      <c r="ADV41" s="218"/>
      <c r="ADW41" s="218"/>
      <c r="ADX41" s="218"/>
      <c r="ADY41" s="218"/>
      <c r="ADZ41" s="218"/>
      <c r="AEA41" s="218"/>
      <c r="AEB41" s="218"/>
      <c r="AEC41" s="218"/>
      <c r="AED41" s="218"/>
      <c r="AEE41" s="218"/>
      <c r="AEF41" s="218"/>
      <c r="AEG41" s="218"/>
      <c r="AEH41" s="218"/>
      <c r="AEI41" s="218"/>
      <c r="AEJ41" s="218"/>
      <c r="AEK41" s="218"/>
      <c r="AEL41" s="218"/>
      <c r="AEM41" s="218"/>
      <c r="AEN41" s="218"/>
      <c r="AEO41" s="218"/>
      <c r="AEP41" s="218"/>
      <c r="AEQ41" s="218"/>
      <c r="AER41" s="218"/>
      <c r="AES41" s="218"/>
      <c r="AET41" s="218"/>
      <c r="AEU41" s="218"/>
      <c r="AEV41" s="218"/>
      <c r="AEW41" s="218"/>
      <c r="AEX41" s="218"/>
      <c r="AEY41" s="218"/>
      <c r="AEZ41" s="218"/>
      <c r="AFA41" s="218"/>
      <c r="AFB41" s="218"/>
      <c r="AFC41" s="218"/>
      <c r="AFD41" s="218"/>
      <c r="AFE41" s="218"/>
      <c r="AFF41" s="218"/>
      <c r="AFG41" s="218"/>
      <c r="AFH41" s="218"/>
      <c r="AFI41" s="218"/>
      <c r="AFJ41" s="218"/>
      <c r="AFK41" s="218"/>
      <c r="AFL41" s="218"/>
      <c r="AFM41" s="218"/>
      <c r="AFN41" s="218"/>
      <c r="AFO41" s="218"/>
      <c r="AFP41" s="218"/>
      <c r="AFQ41" s="218"/>
      <c r="AFR41" s="218"/>
      <c r="AFS41" s="218"/>
      <c r="AFT41" s="218"/>
      <c r="AFU41" s="218"/>
      <c r="AFV41" s="218"/>
      <c r="AFW41" s="218"/>
      <c r="AFX41" s="218"/>
      <c r="AFY41" s="218"/>
      <c r="AFZ41" s="218"/>
      <c r="AGA41" s="218"/>
      <c r="AGB41" s="218"/>
      <c r="AGC41" s="218"/>
      <c r="AGD41" s="218"/>
      <c r="AGE41" s="218"/>
      <c r="AGF41" s="218"/>
      <c r="AGG41" s="218"/>
      <c r="AGH41" s="218"/>
      <c r="AGI41" s="218"/>
      <c r="AGJ41" s="218"/>
      <c r="AGK41" s="218"/>
      <c r="AGL41" s="218"/>
      <c r="AGM41" s="218"/>
      <c r="AGN41" s="218"/>
      <c r="AGO41" s="218"/>
      <c r="AGP41" s="218"/>
      <c r="AGQ41" s="218"/>
      <c r="AGR41" s="218"/>
      <c r="AGS41" s="218"/>
      <c r="AGT41" s="218"/>
      <c r="AGU41" s="218"/>
      <c r="AGV41" s="218"/>
      <c r="AGW41" s="218"/>
      <c r="AGX41" s="218"/>
      <c r="AGY41" s="218"/>
      <c r="AGZ41" s="218"/>
      <c r="AHA41" s="218"/>
      <c r="AHB41" s="218"/>
      <c r="AHC41" s="218"/>
      <c r="AHD41" s="218"/>
      <c r="AHE41" s="218"/>
      <c r="AHF41" s="218"/>
      <c r="AHG41" s="218"/>
      <c r="AHH41" s="218"/>
      <c r="AHI41" s="218"/>
      <c r="AHJ41" s="218"/>
      <c r="AHK41" s="218"/>
      <c r="AHL41" s="218"/>
      <c r="AHM41" s="218"/>
      <c r="AHN41" s="218"/>
      <c r="AHO41" s="218"/>
      <c r="AHP41" s="218"/>
      <c r="AHQ41" s="218"/>
      <c r="AHR41" s="218"/>
      <c r="AHS41" s="218"/>
      <c r="AHT41" s="218"/>
      <c r="AHU41" s="218"/>
      <c r="AHV41" s="218"/>
      <c r="AHW41" s="218"/>
      <c r="AHX41" s="218"/>
      <c r="AHY41" s="218"/>
      <c r="AHZ41" s="218"/>
      <c r="AIA41" s="218"/>
      <c r="AIB41" s="218"/>
      <c r="AIC41" s="218"/>
      <c r="AID41" s="218"/>
      <c r="AIE41" s="218"/>
      <c r="AIF41" s="218"/>
      <c r="AIG41" s="218"/>
      <c r="AIH41" s="218"/>
      <c r="AII41" s="218"/>
      <c r="AIJ41" s="218"/>
      <c r="AIK41" s="218"/>
      <c r="AIL41" s="218"/>
      <c r="AIM41" s="218"/>
      <c r="AIN41" s="218"/>
      <c r="AIO41" s="218"/>
      <c r="AIP41" s="218"/>
      <c r="AIQ41" s="218"/>
      <c r="AIR41" s="218"/>
      <c r="AIS41" s="218"/>
      <c r="AIT41" s="218"/>
      <c r="AIU41" s="218"/>
      <c r="AIV41" s="218"/>
      <c r="AIW41" s="218"/>
      <c r="AIX41" s="218"/>
      <c r="AIY41" s="218"/>
      <c r="AIZ41" s="218"/>
      <c r="AJA41" s="218"/>
      <c r="AJB41" s="218"/>
      <c r="AJC41" s="218"/>
      <c r="AJD41" s="218"/>
      <c r="AJE41" s="218"/>
      <c r="AJF41" s="218"/>
      <c r="AJG41" s="218"/>
      <c r="AJH41" s="218"/>
      <c r="AJI41" s="218"/>
      <c r="AJJ41" s="218"/>
      <c r="AJK41" s="218"/>
      <c r="AJL41" s="218"/>
      <c r="AJM41" s="218"/>
      <c r="AJN41" s="218"/>
      <c r="AJO41" s="218"/>
      <c r="AJP41" s="218"/>
      <c r="AJQ41" s="218"/>
      <c r="AJR41" s="218"/>
      <c r="AJS41" s="218"/>
      <c r="AJT41" s="218"/>
      <c r="AJU41" s="218"/>
      <c r="AJV41" s="218"/>
      <c r="AJW41" s="218"/>
      <c r="AJX41" s="218"/>
      <c r="AJY41" s="218"/>
      <c r="AJZ41" s="218"/>
      <c r="AKA41" s="218"/>
      <c r="AKB41" s="218"/>
      <c r="AKC41" s="218"/>
      <c r="AKD41" s="218"/>
      <c r="AKE41" s="218"/>
      <c r="AKF41" s="218"/>
      <c r="AKG41" s="218"/>
      <c r="AKH41" s="218"/>
      <c r="AKI41" s="218"/>
      <c r="AKJ41" s="218"/>
      <c r="AKK41" s="218"/>
      <c r="AKL41" s="218"/>
      <c r="AKM41" s="218"/>
      <c r="AKN41" s="218"/>
      <c r="AKO41" s="218"/>
      <c r="AKP41" s="218"/>
      <c r="AKQ41" s="218"/>
      <c r="AKR41" s="218"/>
      <c r="AKS41" s="218"/>
      <c r="AKT41" s="218"/>
      <c r="AKU41" s="218"/>
      <c r="AKV41" s="218"/>
      <c r="AKW41" s="218"/>
      <c r="AKX41" s="218"/>
      <c r="AKY41" s="218"/>
      <c r="AKZ41" s="218"/>
      <c r="ALA41" s="218"/>
      <c r="ALB41" s="218"/>
      <c r="ALC41" s="218"/>
      <c r="ALD41" s="218"/>
      <c r="ALE41" s="218"/>
      <c r="ALF41" s="218"/>
      <c r="ALG41" s="218"/>
      <c r="ALH41" s="218"/>
      <c r="ALI41" s="218"/>
      <c r="ALJ41" s="218"/>
      <c r="ALK41" s="218"/>
      <c r="ALL41" s="218"/>
      <c r="ALM41" s="218"/>
      <c r="ALN41" s="218"/>
      <c r="ALO41" s="218"/>
      <c r="ALP41" s="218"/>
      <c r="ALQ41" s="218"/>
      <c r="ALR41" s="218"/>
      <c r="ALS41" s="218"/>
      <c r="ALT41" s="218"/>
      <c r="ALU41" s="218"/>
      <c r="ALV41" s="218"/>
      <c r="ALW41" s="218"/>
      <c r="ALX41" s="218"/>
      <c r="ALY41" s="218"/>
      <c r="ALZ41" s="218"/>
      <c r="AMA41" s="218"/>
      <c r="AMB41" s="218"/>
      <c r="AMC41" s="218"/>
      <c r="AMD41" s="218"/>
      <c r="AME41" s="218"/>
      <c r="AMF41" s="218"/>
      <c r="AMG41" s="218"/>
      <c r="AMH41" s="218"/>
      <c r="AMI41" s="218"/>
      <c r="AMJ41" s="218"/>
      <c r="AMK41" s="218"/>
      <c r="AML41" s="218"/>
      <c r="AMM41" s="218"/>
      <c r="AMN41" s="218"/>
      <c r="AMO41" s="218"/>
      <c r="AMP41" s="218"/>
      <c r="AMQ41" s="218"/>
      <c r="AMR41" s="218"/>
      <c r="AMS41" s="218"/>
      <c r="AMT41" s="218"/>
      <c r="AMU41" s="218"/>
      <c r="AMV41" s="218"/>
      <c r="AMW41" s="218"/>
      <c r="AMX41" s="218"/>
      <c r="AMY41" s="218"/>
      <c r="AMZ41" s="218"/>
      <c r="ANA41" s="218"/>
      <c r="ANB41" s="218"/>
      <c r="ANC41" s="218"/>
      <c r="AND41" s="218"/>
      <c r="ANE41" s="218"/>
      <c r="ANF41" s="218"/>
      <c r="ANG41" s="218"/>
      <c r="ANH41" s="218"/>
      <c r="ANI41" s="218"/>
      <c r="ANJ41" s="218"/>
      <c r="ANK41" s="218"/>
      <c r="ANL41" s="218"/>
      <c r="ANM41" s="218"/>
      <c r="ANN41" s="218"/>
      <c r="ANO41" s="218"/>
      <c r="ANP41" s="218"/>
      <c r="ANQ41" s="218"/>
      <c r="ANR41" s="218"/>
      <c r="ANS41" s="218"/>
      <c r="ANT41" s="218"/>
      <c r="ANU41" s="218"/>
      <c r="ANV41" s="218"/>
      <c r="ANW41" s="218"/>
      <c r="ANX41" s="218"/>
      <c r="ANY41" s="218"/>
      <c r="ANZ41" s="218"/>
      <c r="AOA41" s="218"/>
      <c r="AOB41" s="218"/>
      <c r="AOC41" s="218"/>
      <c r="AOD41" s="218"/>
      <c r="AOE41" s="218"/>
      <c r="AOF41" s="218"/>
      <c r="AOG41" s="218"/>
      <c r="AOH41" s="218"/>
      <c r="AOI41" s="218"/>
      <c r="AOJ41" s="218"/>
      <c r="AOK41" s="218"/>
      <c r="AOL41" s="218"/>
      <c r="AOM41" s="218"/>
      <c r="AON41" s="218"/>
      <c r="AOO41" s="218"/>
      <c r="AOP41" s="218"/>
      <c r="AOQ41" s="218"/>
      <c r="AOR41" s="218"/>
      <c r="AOS41" s="218"/>
      <c r="AOT41" s="218"/>
      <c r="AOU41" s="218"/>
      <c r="AOV41" s="218"/>
      <c r="AOW41" s="218"/>
      <c r="AOX41" s="218"/>
      <c r="AOY41" s="218"/>
      <c r="AOZ41" s="218"/>
      <c r="APA41" s="218"/>
      <c r="APB41" s="218"/>
      <c r="APC41" s="218"/>
      <c r="APD41" s="218"/>
      <c r="APE41" s="218"/>
      <c r="APF41" s="218"/>
      <c r="APG41" s="218"/>
      <c r="APH41" s="218"/>
      <c r="API41" s="218"/>
      <c r="APJ41" s="218"/>
      <c r="APK41" s="218"/>
      <c r="APL41" s="218"/>
      <c r="APM41" s="218"/>
      <c r="APN41" s="218"/>
      <c r="APO41" s="218"/>
      <c r="APP41" s="218"/>
      <c r="APQ41" s="218"/>
      <c r="APR41" s="218"/>
      <c r="APS41" s="218"/>
      <c r="APT41" s="218"/>
      <c r="APU41" s="218"/>
      <c r="APV41" s="218"/>
      <c r="APW41" s="218"/>
      <c r="APX41" s="218"/>
      <c r="APY41" s="218"/>
      <c r="APZ41" s="218"/>
      <c r="AQA41" s="218"/>
      <c r="AQB41" s="218"/>
      <c r="AQC41" s="218"/>
      <c r="AQD41" s="218"/>
      <c r="AQE41" s="218"/>
      <c r="AQF41" s="218"/>
      <c r="AQG41" s="218"/>
      <c r="AQH41" s="218"/>
      <c r="AQI41" s="218"/>
      <c r="AQJ41" s="218"/>
      <c r="AQK41" s="218"/>
      <c r="AQL41" s="218"/>
      <c r="AQM41" s="218"/>
      <c r="AQN41" s="218"/>
      <c r="AQO41" s="218"/>
      <c r="AQP41" s="218"/>
      <c r="AQQ41" s="218"/>
      <c r="AQR41" s="218"/>
      <c r="AQS41" s="218"/>
      <c r="AQT41" s="218"/>
      <c r="AQU41" s="218"/>
      <c r="AQV41" s="218"/>
      <c r="AQW41" s="218"/>
      <c r="AQX41" s="218"/>
      <c r="AQY41" s="218"/>
      <c r="AQZ41" s="218"/>
      <c r="ARA41" s="218"/>
      <c r="ARB41" s="218"/>
      <c r="ARC41" s="218"/>
      <c r="ARD41" s="218"/>
      <c r="ARE41" s="218"/>
      <c r="ARF41" s="218"/>
      <c r="ARG41" s="218"/>
      <c r="ARH41" s="218"/>
      <c r="ARI41" s="218"/>
      <c r="ARJ41" s="218"/>
      <c r="ARK41" s="218"/>
      <c r="ARL41" s="218"/>
      <c r="ARM41" s="218"/>
      <c r="ARN41" s="218"/>
      <c r="ARO41" s="218"/>
      <c r="ARP41" s="218"/>
      <c r="ARQ41" s="218"/>
      <c r="ARR41" s="218"/>
      <c r="ARS41" s="218"/>
      <c r="ART41" s="218"/>
      <c r="ARU41" s="218"/>
      <c r="ARV41" s="218"/>
      <c r="ARW41" s="218"/>
      <c r="ARX41" s="218"/>
      <c r="ARY41" s="218"/>
      <c r="ARZ41" s="218"/>
      <c r="ASA41" s="218"/>
      <c r="ASB41" s="218"/>
      <c r="ASC41" s="218"/>
      <c r="ASD41" s="218"/>
      <c r="ASE41" s="218"/>
      <c r="ASF41" s="218"/>
      <c r="ASG41" s="218"/>
      <c r="ASH41" s="218"/>
      <c r="ASI41" s="218"/>
      <c r="ASJ41" s="218"/>
      <c r="ASK41" s="218"/>
      <c r="ASL41" s="218"/>
      <c r="ASM41" s="218"/>
      <c r="ASN41" s="218"/>
      <c r="ASO41" s="218"/>
      <c r="ASP41" s="218"/>
      <c r="ASQ41" s="218"/>
      <c r="ASR41" s="218"/>
      <c r="ASS41" s="218"/>
      <c r="AST41" s="218"/>
      <c r="ASU41" s="218"/>
      <c r="ASV41" s="218"/>
      <c r="ASW41" s="218"/>
      <c r="ASX41" s="218"/>
      <c r="ASY41" s="218"/>
      <c r="ASZ41" s="218"/>
      <c r="ATA41" s="218"/>
      <c r="ATB41" s="218"/>
      <c r="ATC41" s="218"/>
      <c r="ATD41" s="218"/>
      <c r="ATE41" s="218"/>
      <c r="ATF41" s="218"/>
      <c r="ATG41" s="218"/>
      <c r="ATH41" s="218"/>
      <c r="ATI41" s="218"/>
      <c r="ATJ41" s="218"/>
      <c r="ATK41" s="218"/>
      <c r="ATL41" s="218"/>
      <c r="ATM41" s="218"/>
      <c r="ATN41" s="218"/>
      <c r="ATO41" s="218"/>
      <c r="ATP41" s="218"/>
      <c r="ATQ41" s="218"/>
      <c r="ATR41" s="218"/>
      <c r="ATS41" s="218"/>
      <c r="ATT41" s="218"/>
      <c r="ATU41" s="218"/>
      <c r="ATV41" s="218"/>
      <c r="ATW41" s="218"/>
      <c r="ATX41" s="218"/>
      <c r="ATY41" s="218"/>
      <c r="ATZ41" s="218"/>
      <c r="AUA41" s="218"/>
      <c r="AUB41" s="218"/>
      <c r="AUC41" s="218"/>
      <c r="AUD41" s="218"/>
      <c r="AUE41" s="218"/>
      <c r="AUF41" s="218"/>
      <c r="AUG41" s="218"/>
      <c r="AUH41" s="218"/>
      <c r="AUI41" s="218"/>
      <c r="AUJ41" s="218"/>
      <c r="AUK41" s="218"/>
      <c r="AUL41" s="218"/>
      <c r="AUM41" s="218"/>
      <c r="AUN41" s="218"/>
      <c r="AUO41" s="218"/>
      <c r="AUP41" s="218"/>
      <c r="AUQ41" s="218"/>
      <c r="AUR41" s="218"/>
      <c r="AUS41" s="218"/>
      <c r="AUT41" s="218"/>
      <c r="AUU41" s="218"/>
      <c r="AUV41" s="218"/>
      <c r="AUW41" s="218"/>
      <c r="AUX41" s="218"/>
      <c r="AUY41" s="218"/>
      <c r="AUZ41" s="218"/>
      <c r="AVA41" s="218"/>
      <c r="AVB41" s="218"/>
      <c r="AVC41" s="218"/>
      <c r="AVD41" s="218"/>
      <c r="AVE41" s="218"/>
      <c r="AVF41" s="218"/>
      <c r="AVG41" s="218"/>
      <c r="AVH41" s="218"/>
      <c r="AVI41" s="218"/>
      <c r="AVJ41" s="218"/>
      <c r="AVK41" s="218"/>
      <c r="AVL41" s="218"/>
      <c r="AVM41" s="218"/>
      <c r="AVN41" s="218"/>
      <c r="AVO41" s="218"/>
      <c r="AVP41" s="218"/>
      <c r="AVQ41" s="218"/>
      <c r="AVR41" s="218"/>
      <c r="AVS41" s="218"/>
      <c r="AVT41" s="218"/>
      <c r="AVU41" s="218"/>
      <c r="AVV41" s="218"/>
      <c r="AVW41" s="218"/>
      <c r="AVX41" s="218"/>
      <c r="AVY41" s="218"/>
      <c r="AVZ41" s="218"/>
      <c r="AWA41" s="218"/>
      <c r="AWB41" s="218"/>
      <c r="AWC41" s="218"/>
      <c r="AWD41" s="218"/>
      <c r="AWE41" s="218"/>
      <c r="AWF41" s="218"/>
      <c r="AWG41" s="218"/>
      <c r="AWH41" s="218"/>
      <c r="AWI41" s="218"/>
      <c r="AWJ41" s="218"/>
      <c r="AWK41" s="218"/>
      <c r="AWL41" s="218"/>
      <c r="AWM41" s="218"/>
      <c r="AWN41" s="218"/>
      <c r="AWO41" s="218"/>
      <c r="AWP41" s="218"/>
      <c r="AWQ41" s="218"/>
      <c r="AWR41" s="218"/>
      <c r="AWS41" s="218"/>
      <c r="AWT41" s="218"/>
      <c r="AWU41" s="218"/>
      <c r="AWV41" s="218"/>
      <c r="AWW41" s="218"/>
      <c r="AWX41" s="218"/>
      <c r="AWY41" s="218"/>
      <c r="AWZ41" s="218"/>
      <c r="AXA41" s="218"/>
      <c r="AXB41" s="218"/>
      <c r="AXC41" s="218"/>
      <c r="AXD41" s="218"/>
      <c r="AXE41" s="218"/>
      <c r="AXF41" s="218"/>
      <c r="AXG41" s="218"/>
      <c r="AXH41" s="218"/>
      <c r="AXI41" s="218"/>
      <c r="AXJ41" s="218"/>
      <c r="AXK41" s="218"/>
      <c r="AXL41" s="218"/>
      <c r="AXM41" s="218"/>
      <c r="AXN41" s="218"/>
      <c r="AXO41" s="218"/>
      <c r="AXP41" s="218"/>
      <c r="AXQ41" s="218"/>
      <c r="AXR41" s="218"/>
      <c r="AXS41" s="218"/>
      <c r="AXT41" s="218"/>
      <c r="AXU41" s="218"/>
      <c r="AXV41" s="218"/>
      <c r="AXW41" s="218"/>
      <c r="AXX41" s="218"/>
      <c r="AXY41" s="218"/>
      <c r="AXZ41" s="218"/>
      <c r="AYA41" s="218"/>
      <c r="AYB41" s="218"/>
      <c r="AYC41" s="218"/>
      <c r="AYD41" s="218"/>
      <c r="AYE41" s="218"/>
      <c r="AYF41" s="218"/>
      <c r="AYG41" s="218"/>
      <c r="AYH41" s="218"/>
      <c r="AYI41" s="218"/>
      <c r="AYJ41" s="218"/>
      <c r="AYK41" s="218"/>
      <c r="AYL41" s="218"/>
      <c r="AYM41" s="218"/>
      <c r="AYN41" s="218"/>
      <c r="AYO41" s="218"/>
      <c r="AYP41" s="218"/>
      <c r="AYQ41" s="218"/>
      <c r="AYR41" s="218"/>
      <c r="AYS41" s="218"/>
      <c r="AYT41" s="218"/>
      <c r="AYU41" s="218"/>
      <c r="AYV41" s="218"/>
      <c r="AYW41" s="218"/>
      <c r="AYX41" s="218"/>
      <c r="AYY41" s="218"/>
      <c r="AYZ41" s="218"/>
      <c r="AZA41" s="218"/>
      <c r="AZB41" s="218"/>
      <c r="AZC41" s="218"/>
      <c r="AZD41" s="218"/>
      <c r="AZE41" s="218"/>
      <c r="AZF41" s="218"/>
      <c r="AZG41" s="218"/>
      <c r="AZH41" s="218"/>
      <c r="AZI41" s="218"/>
      <c r="AZJ41" s="218"/>
      <c r="AZK41" s="218"/>
      <c r="AZL41" s="218"/>
      <c r="AZM41" s="218"/>
      <c r="AZN41" s="218"/>
      <c r="AZO41" s="218"/>
      <c r="AZP41" s="218"/>
      <c r="AZQ41" s="218"/>
      <c r="AZR41" s="218"/>
      <c r="AZS41" s="218"/>
      <c r="AZT41" s="218"/>
      <c r="AZU41" s="218"/>
      <c r="AZV41" s="218"/>
      <c r="AZW41" s="218"/>
      <c r="AZX41" s="218"/>
      <c r="AZY41" s="218"/>
      <c r="AZZ41" s="218"/>
      <c r="BAA41" s="218"/>
      <c r="BAB41" s="218"/>
      <c r="BAC41" s="218"/>
      <c r="BAD41" s="218"/>
      <c r="BAE41" s="218"/>
      <c r="BAF41" s="218"/>
      <c r="BAG41" s="218"/>
      <c r="BAH41" s="218"/>
      <c r="BAI41" s="218"/>
      <c r="BAJ41" s="218"/>
      <c r="BAK41" s="218"/>
      <c r="BAL41" s="218"/>
      <c r="BAM41" s="218"/>
      <c r="BAN41" s="218"/>
      <c r="BAO41" s="218"/>
      <c r="BAP41" s="218"/>
      <c r="BAQ41" s="218"/>
      <c r="BAR41" s="218"/>
      <c r="BAS41" s="218"/>
      <c r="BAT41" s="218"/>
      <c r="BAU41" s="218"/>
      <c r="BAV41" s="218"/>
      <c r="BAW41" s="218"/>
      <c r="BAX41" s="218"/>
      <c r="BAY41" s="218"/>
      <c r="BAZ41" s="218"/>
      <c r="BBA41" s="218"/>
      <c r="BBB41" s="218"/>
      <c r="BBC41" s="218"/>
      <c r="BBD41" s="218"/>
      <c r="BBE41" s="218"/>
      <c r="BBF41" s="218"/>
      <c r="BBG41" s="218"/>
      <c r="BBH41" s="218"/>
      <c r="BBI41" s="218"/>
      <c r="BBJ41" s="218"/>
      <c r="BBK41" s="218"/>
      <c r="BBL41" s="218"/>
      <c r="BBM41" s="218"/>
      <c r="BBN41" s="218"/>
      <c r="BBO41" s="218"/>
      <c r="BBP41" s="218"/>
      <c r="BBQ41" s="218"/>
      <c r="BBR41" s="218"/>
      <c r="BBS41" s="218"/>
      <c r="BBT41" s="218"/>
      <c r="BBU41" s="218"/>
      <c r="BBV41" s="218"/>
      <c r="BBW41" s="218"/>
      <c r="BBX41" s="218"/>
      <c r="BBY41" s="218"/>
      <c r="BBZ41" s="218"/>
      <c r="BCA41" s="218"/>
      <c r="BCB41" s="218"/>
      <c r="BCC41" s="218"/>
      <c r="BCD41" s="218"/>
      <c r="BCE41" s="218"/>
      <c r="BCF41" s="218"/>
      <c r="BCG41" s="218"/>
      <c r="BCH41" s="218"/>
      <c r="BCI41" s="218"/>
      <c r="BCJ41" s="218"/>
      <c r="BCK41" s="218"/>
      <c r="BCL41" s="218"/>
      <c r="BCM41" s="218"/>
      <c r="BCN41" s="218"/>
      <c r="BCO41" s="218"/>
      <c r="BCP41" s="218"/>
      <c r="BCQ41" s="218"/>
      <c r="BCR41" s="218"/>
      <c r="BCS41" s="218"/>
      <c r="BCT41" s="218"/>
      <c r="BCU41" s="218"/>
      <c r="BCV41" s="218"/>
      <c r="BCW41" s="218"/>
      <c r="BCX41" s="218"/>
      <c r="BCY41" s="218"/>
      <c r="BCZ41" s="218"/>
      <c r="BDA41" s="218"/>
      <c r="BDB41" s="218"/>
      <c r="BDC41" s="218"/>
      <c r="BDD41" s="218"/>
      <c r="BDE41" s="218"/>
      <c r="BDF41" s="218"/>
      <c r="BDG41" s="218"/>
      <c r="BDH41" s="218"/>
      <c r="BDI41" s="218"/>
      <c r="BDJ41" s="218"/>
      <c r="BDK41" s="218"/>
      <c r="BDL41" s="218"/>
      <c r="BDM41" s="218"/>
      <c r="BDN41" s="218"/>
      <c r="BDO41" s="218"/>
      <c r="BDP41" s="218"/>
      <c r="BDQ41" s="218"/>
      <c r="BDR41" s="218"/>
      <c r="BDS41" s="218"/>
      <c r="BDT41" s="218"/>
      <c r="BDU41" s="218"/>
      <c r="BDV41" s="218"/>
      <c r="BDW41" s="218"/>
      <c r="BDX41" s="218"/>
      <c r="BDY41" s="218"/>
      <c r="BDZ41" s="218"/>
      <c r="BEA41" s="218"/>
      <c r="BEB41" s="218"/>
      <c r="BEC41" s="218"/>
      <c r="BED41" s="218"/>
      <c r="BEE41" s="218"/>
      <c r="BEF41" s="218"/>
      <c r="BEG41" s="218"/>
      <c r="BEH41" s="218"/>
      <c r="BEI41" s="218"/>
      <c r="BEJ41" s="218"/>
      <c r="BEK41" s="218"/>
      <c r="BEL41" s="218"/>
      <c r="BEM41" s="218"/>
      <c r="BEN41" s="218"/>
      <c r="BEO41" s="218"/>
      <c r="BEP41" s="218"/>
      <c r="BEQ41" s="218"/>
      <c r="BER41" s="218"/>
      <c r="BES41" s="218"/>
      <c r="BET41" s="218"/>
      <c r="BEU41" s="218"/>
      <c r="BEV41" s="218"/>
      <c r="BEW41" s="218"/>
      <c r="BEX41" s="218"/>
      <c r="BEY41" s="218"/>
      <c r="BEZ41" s="218"/>
      <c r="BFA41" s="218"/>
      <c r="BFB41" s="218"/>
      <c r="BFC41" s="218"/>
      <c r="BFD41" s="218"/>
      <c r="BFE41" s="218"/>
      <c r="BFF41" s="218"/>
      <c r="BFG41" s="218"/>
      <c r="BFH41" s="218"/>
      <c r="BFI41" s="218"/>
      <c r="BFJ41" s="218"/>
      <c r="BFK41" s="218"/>
      <c r="BFL41" s="218"/>
      <c r="BFM41" s="218"/>
      <c r="BFN41" s="218"/>
      <c r="BFO41" s="218"/>
      <c r="BFP41" s="218"/>
      <c r="BFQ41" s="218"/>
      <c r="BFR41" s="218"/>
      <c r="BFS41" s="218"/>
      <c r="BFT41" s="218"/>
      <c r="BFU41" s="218"/>
      <c r="BFV41" s="218"/>
      <c r="BFW41" s="218"/>
      <c r="BFX41" s="218"/>
      <c r="BFY41" s="218"/>
      <c r="BFZ41" s="218"/>
      <c r="BGA41" s="218"/>
      <c r="BGB41" s="218"/>
      <c r="BGC41" s="218"/>
      <c r="BGD41" s="218"/>
      <c r="BGE41" s="218"/>
      <c r="BGF41" s="218"/>
      <c r="BGG41" s="218"/>
      <c r="BGH41" s="218"/>
      <c r="BGI41" s="218"/>
      <c r="BGJ41" s="218"/>
      <c r="BGK41" s="218"/>
      <c r="BGL41" s="218"/>
      <c r="BGM41" s="218"/>
      <c r="BGN41" s="218"/>
      <c r="BGO41" s="218"/>
      <c r="BGP41" s="218"/>
      <c r="BGQ41" s="218"/>
      <c r="BGR41" s="218"/>
      <c r="BGS41" s="218"/>
      <c r="BGT41" s="218"/>
      <c r="BGU41" s="218"/>
      <c r="BGV41" s="218"/>
      <c r="BGW41" s="218"/>
      <c r="BGX41" s="218"/>
      <c r="BGY41" s="218"/>
      <c r="BGZ41" s="218"/>
      <c r="BHA41" s="218"/>
      <c r="BHB41" s="218"/>
      <c r="BHC41" s="218"/>
      <c r="BHD41" s="218"/>
      <c r="BHE41" s="218"/>
      <c r="BHF41" s="218"/>
      <c r="BHG41" s="218"/>
      <c r="BHH41" s="218"/>
      <c r="BHI41" s="218"/>
      <c r="BHJ41" s="218"/>
      <c r="BHK41" s="218"/>
      <c r="BHL41" s="218"/>
      <c r="BHM41" s="218"/>
      <c r="BHN41" s="218"/>
      <c r="BHO41" s="218"/>
      <c r="BHP41" s="218"/>
      <c r="BHQ41" s="218"/>
      <c r="BHR41" s="218"/>
      <c r="BHS41" s="218"/>
      <c r="BHT41" s="218"/>
      <c r="BHU41" s="218"/>
      <c r="BHV41" s="218"/>
      <c r="BHW41" s="218"/>
      <c r="BHX41" s="218"/>
      <c r="BHY41" s="218"/>
      <c r="BHZ41" s="218"/>
      <c r="BIA41" s="218"/>
      <c r="BIB41" s="218"/>
      <c r="BIC41" s="218"/>
      <c r="BID41" s="218"/>
      <c r="BIE41" s="218"/>
      <c r="BIF41" s="218"/>
      <c r="BIG41" s="218"/>
      <c r="BIH41" s="218"/>
      <c r="BII41" s="218"/>
      <c r="BIJ41" s="218"/>
      <c r="BIK41" s="218"/>
      <c r="BIL41" s="218"/>
      <c r="BIM41" s="218"/>
      <c r="BIN41" s="218"/>
      <c r="BIO41" s="218"/>
      <c r="BIP41" s="218"/>
      <c r="BIQ41" s="218"/>
      <c r="BIR41" s="218"/>
      <c r="BIS41" s="218"/>
      <c r="BIT41" s="218"/>
      <c r="BIU41" s="218"/>
      <c r="BIV41" s="218"/>
      <c r="BIW41" s="218"/>
      <c r="BIX41" s="218"/>
      <c r="BIY41" s="218"/>
      <c r="BIZ41" s="218"/>
      <c r="BJA41" s="218"/>
      <c r="BJB41" s="218"/>
      <c r="BJC41" s="218"/>
      <c r="BJD41" s="218"/>
      <c r="BJE41" s="218"/>
      <c r="BJF41" s="218"/>
      <c r="BJG41" s="218"/>
      <c r="BJH41" s="218"/>
      <c r="BJI41" s="218"/>
      <c r="BJJ41" s="218"/>
      <c r="BJK41" s="218"/>
      <c r="BJL41" s="218"/>
      <c r="BJM41" s="218"/>
      <c r="BJN41" s="218"/>
      <c r="BJO41" s="218"/>
      <c r="BJP41" s="218"/>
      <c r="BJQ41" s="218"/>
      <c r="BJR41" s="218"/>
      <c r="BJS41" s="218"/>
      <c r="BJT41" s="218"/>
      <c r="BJU41" s="218"/>
      <c r="BJV41" s="218"/>
      <c r="BJW41" s="218"/>
      <c r="BJX41" s="218"/>
      <c r="BJY41" s="218"/>
      <c r="BJZ41" s="218"/>
      <c r="BKA41" s="218"/>
      <c r="BKB41" s="218"/>
      <c r="BKC41" s="218"/>
      <c r="BKD41" s="218"/>
      <c r="BKE41" s="218"/>
      <c r="BKF41" s="218"/>
      <c r="BKG41" s="218"/>
      <c r="BKH41" s="218"/>
      <c r="BKI41" s="218"/>
      <c r="BKJ41" s="218"/>
      <c r="BKK41" s="218"/>
      <c r="BKL41" s="218"/>
      <c r="BKM41" s="218"/>
      <c r="BKN41" s="218"/>
      <c r="BKO41" s="218"/>
      <c r="BKP41" s="218"/>
      <c r="BKQ41" s="218"/>
      <c r="BKR41" s="218"/>
      <c r="BKS41" s="218"/>
      <c r="BKT41" s="218"/>
      <c r="BKU41" s="218"/>
      <c r="BKV41" s="218"/>
      <c r="BKW41" s="218"/>
      <c r="BKX41" s="218"/>
      <c r="BKY41" s="218"/>
      <c r="BKZ41" s="218"/>
      <c r="BLA41" s="218"/>
      <c r="BLB41" s="218"/>
      <c r="BLC41" s="218"/>
      <c r="BLD41" s="218"/>
      <c r="BLE41" s="218"/>
      <c r="BLF41" s="218"/>
      <c r="BLG41" s="218"/>
      <c r="BLH41" s="218"/>
      <c r="BLI41" s="218"/>
      <c r="BLJ41" s="218"/>
      <c r="BLK41" s="218"/>
      <c r="BLL41" s="218"/>
      <c r="BLM41" s="218"/>
      <c r="BLN41" s="218"/>
      <c r="BLO41" s="218"/>
      <c r="BLP41" s="218"/>
      <c r="BLQ41" s="218"/>
      <c r="BLR41" s="218"/>
      <c r="BLS41" s="218"/>
      <c r="BLT41" s="218"/>
      <c r="BLU41" s="218"/>
      <c r="BLV41" s="218"/>
      <c r="BLW41" s="218"/>
      <c r="BLX41" s="218"/>
      <c r="BLY41" s="218"/>
      <c r="BLZ41" s="218"/>
      <c r="BMA41" s="218"/>
      <c r="BMB41" s="218"/>
      <c r="BMC41" s="218"/>
      <c r="BMD41" s="218"/>
      <c r="BME41" s="218"/>
      <c r="BMF41" s="218"/>
      <c r="BMG41" s="218"/>
      <c r="BMH41" s="218"/>
      <c r="BMI41" s="218"/>
      <c r="BMJ41" s="218"/>
      <c r="BMK41" s="218"/>
      <c r="BML41" s="218"/>
      <c r="BMM41" s="218"/>
      <c r="BMN41" s="218"/>
      <c r="BMO41" s="218"/>
      <c r="BMP41" s="218"/>
      <c r="BMQ41" s="218"/>
      <c r="BMR41" s="218"/>
      <c r="BMS41" s="218"/>
      <c r="BMT41" s="218"/>
      <c r="BMU41" s="218"/>
      <c r="BMV41" s="218"/>
      <c r="BMW41" s="218"/>
      <c r="BMX41" s="218"/>
      <c r="BMY41" s="218"/>
      <c r="BMZ41" s="218"/>
      <c r="BNA41" s="218"/>
      <c r="BNB41" s="218"/>
      <c r="BNC41" s="218"/>
      <c r="BND41" s="218"/>
      <c r="BNE41" s="218"/>
      <c r="BNF41" s="218"/>
      <c r="BNG41" s="218"/>
      <c r="BNH41" s="218"/>
      <c r="BNI41" s="218"/>
      <c r="BNJ41" s="218"/>
      <c r="BNK41" s="218"/>
      <c r="BNL41" s="218"/>
      <c r="BNM41" s="218"/>
      <c r="BNN41" s="218"/>
      <c r="BNO41" s="218"/>
      <c r="BNP41" s="218"/>
      <c r="BNQ41" s="218"/>
      <c r="BNR41" s="218"/>
      <c r="BNS41" s="218"/>
      <c r="BNT41" s="218"/>
      <c r="BNU41" s="218"/>
      <c r="BNV41" s="218"/>
      <c r="BNW41" s="218"/>
      <c r="BNX41" s="218"/>
      <c r="BNY41" s="218"/>
      <c r="BNZ41" s="218"/>
      <c r="BOA41" s="218"/>
      <c r="BOB41" s="218"/>
      <c r="BOC41" s="218"/>
      <c r="BOD41" s="218"/>
      <c r="BOE41" s="218"/>
      <c r="BOF41" s="218"/>
      <c r="BOG41" s="218"/>
      <c r="BOH41" s="218"/>
      <c r="BOI41" s="218"/>
      <c r="BOJ41" s="218"/>
      <c r="BOK41" s="218"/>
      <c r="BOL41" s="218"/>
      <c r="BOM41" s="218"/>
      <c r="BON41" s="218"/>
      <c r="BOO41" s="218"/>
      <c r="BOP41" s="218"/>
      <c r="BOQ41" s="218"/>
      <c r="BOR41" s="218"/>
      <c r="BOS41" s="218"/>
      <c r="BOT41" s="218"/>
      <c r="BOU41" s="218"/>
      <c r="BOV41" s="218"/>
      <c r="BOW41" s="218"/>
      <c r="BOX41" s="218"/>
      <c r="BOY41" s="218"/>
      <c r="BOZ41" s="218"/>
      <c r="BPA41" s="218"/>
      <c r="BPB41" s="218"/>
      <c r="BPC41" s="218"/>
      <c r="BPD41" s="218"/>
      <c r="BPE41" s="218"/>
      <c r="BPF41" s="218"/>
      <c r="BPG41" s="218"/>
      <c r="BPH41" s="218"/>
      <c r="BPI41" s="218"/>
      <c r="BPJ41" s="218"/>
      <c r="BPK41" s="218"/>
      <c r="BPL41" s="218"/>
      <c r="BPM41" s="218"/>
      <c r="BPN41" s="218"/>
      <c r="BPO41" s="218"/>
      <c r="BPP41" s="218"/>
      <c r="BPQ41" s="218"/>
      <c r="BPR41" s="218"/>
      <c r="BPS41" s="218"/>
      <c r="BPT41" s="218"/>
      <c r="BPU41" s="218"/>
      <c r="BPV41" s="218"/>
      <c r="BPW41" s="218"/>
      <c r="BPX41" s="218"/>
      <c r="BPY41" s="218"/>
      <c r="BPZ41" s="218"/>
      <c r="BQA41" s="218"/>
      <c r="BQB41" s="218"/>
      <c r="BQC41" s="218"/>
      <c r="BQD41" s="218"/>
      <c r="BQE41" s="218"/>
      <c r="BQF41" s="218"/>
      <c r="BQG41" s="218"/>
      <c r="BQH41" s="218"/>
      <c r="BQI41" s="218"/>
      <c r="BQJ41" s="218"/>
      <c r="BQK41" s="218"/>
      <c r="BQL41" s="218"/>
      <c r="BQM41" s="218"/>
      <c r="BQN41" s="218"/>
      <c r="BQO41" s="218"/>
      <c r="BQP41" s="218"/>
      <c r="BQQ41" s="218"/>
      <c r="BQR41" s="218"/>
      <c r="BQS41" s="218"/>
      <c r="BQT41" s="218"/>
      <c r="BQU41" s="218"/>
      <c r="BQV41" s="218"/>
      <c r="BQW41" s="218"/>
      <c r="BQX41" s="218"/>
      <c r="BQY41" s="218"/>
      <c r="BQZ41" s="218"/>
      <c r="BRA41" s="218"/>
      <c r="BRB41" s="218"/>
      <c r="BRC41" s="218"/>
      <c r="BRD41" s="218"/>
      <c r="BRE41" s="218"/>
      <c r="BRF41" s="218"/>
      <c r="BRG41" s="218"/>
      <c r="BRH41" s="218"/>
      <c r="BRI41" s="218"/>
      <c r="BRJ41" s="218"/>
      <c r="BRK41" s="218"/>
      <c r="BRL41" s="218"/>
      <c r="BRM41" s="218"/>
      <c r="BRN41" s="218"/>
      <c r="BRO41" s="218"/>
      <c r="BRP41" s="218"/>
      <c r="BRQ41" s="218"/>
      <c r="BRR41" s="218"/>
      <c r="BRS41" s="218"/>
      <c r="BRT41" s="218"/>
      <c r="BRU41" s="218"/>
      <c r="BRV41" s="218"/>
      <c r="BRW41" s="218"/>
      <c r="BRX41" s="218"/>
      <c r="BRY41" s="218"/>
      <c r="BRZ41" s="218"/>
      <c r="BSA41" s="218"/>
      <c r="BSB41" s="218"/>
      <c r="BSC41" s="218"/>
      <c r="BSD41" s="218"/>
      <c r="BSE41" s="218"/>
      <c r="BSF41" s="218"/>
      <c r="BSG41" s="218"/>
      <c r="BSH41" s="218"/>
      <c r="BSI41" s="218"/>
      <c r="BSJ41" s="218"/>
      <c r="BSK41" s="218"/>
      <c r="BSL41" s="218"/>
      <c r="BSM41" s="218"/>
      <c r="BSN41" s="218"/>
      <c r="BSO41" s="218"/>
      <c r="BSP41" s="218"/>
      <c r="BSQ41" s="218"/>
      <c r="BSR41" s="218"/>
      <c r="BSS41" s="218"/>
      <c r="BST41" s="218"/>
      <c r="BSU41" s="218"/>
      <c r="BSV41" s="218"/>
      <c r="BSW41" s="218"/>
      <c r="BSX41" s="218"/>
      <c r="BSY41" s="218"/>
      <c r="BSZ41" s="218"/>
      <c r="BTA41" s="218"/>
      <c r="BTB41" s="218"/>
      <c r="BTC41" s="218"/>
      <c r="BTD41" s="218"/>
      <c r="BTE41" s="218"/>
      <c r="BTF41" s="218"/>
      <c r="BTG41" s="218"/>
      <c r="BTH41" s="218"/>
      <c r="BTI41" s="218"/>
      <c r="BTJ41" s="218"/>
      <c r="BTK41" s="218"/>
      <c r="BTL41" s="218"/>
      <c r="BTM41" s="218"/>
      <c r="BTN41" s="218"/>
      <c r="BTO41" s="218"/>
      <c r="BTP41" s="218"/>
      <c r="BTQ41" s="218"/>
      <c r="BTR41" s="218"/>
      <c r="BTS41" s="218"/>
      <c r="BTT41" s="218"/>
      <c r="BTU41" s="218"/>
      <c r="BTV41" s="218"/>
      <c r="BTW41" s="218"/>
      <c r="BTX41" s="218"/>
      <c r="BTY41" s="218"/>
      <c r="BTZ41" s="218"/>
      <c r="BUA41" s="218"/>
      <c r="BUB41" s="218"/>
      <c r="BUC41" s="218"/>
      <c r="BUD41" s="218"/>
      <c r="BUE41" s="218"/>
      <c r="BUF41" s="218"/>
      <c r="BUG41" s="218"/>
      <c r="BUH41" s="218"/>
      <c r="BUI41" s="218"/>
      <c r="BUJ41" s="218"/>
      <c r="BUK41" s="218"/>
      <c r="BUL41" s="218"/>
      <c r="BUM41" s="218"/>
      <c r="BUN41" s="218"/>
      <c r="BUO41" s="218"/>
      <c r="BUP41" s="218"/>
      <c r="BUQ41" s="218"/>
      <c r="BUR41" s="218"/>
      <c r="BUS41" s="218"/>
      <c r="BUT41" s="218"/>
      <c r="BUU41" s="218"/>
      <c r="BUV41" s="218"/>
      <c r="BUW41" s="218"/>
      <c r="BUX41" s="218"/>
      <c r="BUY41" s="218"/>
      <c r="BUZ41" s="218"/>
      <c r="BVA41" s="218"/>
      <c r="BVB41" s="218"/>
      <c r="BVC41" s="218"/>
      <c r="BVD41" s="218"/>
      <c r="BVE41" s="218"/>
      <c r="BVF41" s="218"/>
      <c r="BVG41" s="218"/>
      <c r="BVH41" s="218"/>
      <c r="BVI41" s="218"/>
      <c r="BVJ41" s="218"/>
      <c r="BVK41" s="218"/>
      <c r="BVL41" s="218"/>
      <c r="BVM41" s="218"/>
      <c r="BVN41" s="218"/>
      <c r="BVO41" s="218"/>
      <c r="BVP41" s="218"/>
      <c r="BVQ41" s="218"/>
      <c r="BVR41" s="218"/>
      <c r="BVS41" s="218"/>
      <c r="BVT41" s="218"/>
      <c r="BVU41" s="218"/>
      <c r="BVV41" s="218"/>
      <c r="BVW41" s="218"/>
      <c r="BVX41" s="218"/>
      <c r="BVY41" s="218"/>
      <c r="BVZ41" s="218"/>
      <c r="BWA41" s="218"/>
      <c r="BWB41" s="218"/>
      <c r="BWC41" s="218"/>
      <c r="BWD41" s="218"/>
      <c r="BWE41" s="218"/>
      <c r="BWF41" s="218"/>
      <c r="BWG41" s="218"/>
      <c r="BWH41" s="218"/>
      <c r="BWI41" s="218"/>
      <c r="BWJ41" s="218"/>
      <c r="BWK41" s="218"/>
      <c r="BWL41" s="218"/>
      <c r="BWM41" s="218"/>
      <c r="BWN41" s="218"/>
      <c r="BWO41" s="218"/>
      <c r="BWP41" s="218"/>
      <c r="BWQ41" s="218"/>
      <c r="BWR41" s="218"/>
      <c r="BWS41" s="218"/>
      <c r="BWT41" s="218"/>
      <c r="BWU41" s="218"/>
      <c r="BWV41" s="218"/>
      <c r="BWW41" s="218"/>
      <c r="BWX41" s="218"/>
      <c r="BWY41" s="218"/>
      <c r="BWZ41" s="218"/>
      <c r="BXA41" s="218"/>
      <c r="BXB41" s="218"/>
      <c r="BXC41" s="218"/>
      <c r="BXD41" s="218"/>
      <c r="BXE41" s="218"/>
      <c r="BXF41" s="218"/>
      <c r="BXG41" s="218"/>
      <c r="BXH41" s="218"/>
      <c r="BXI41" s="218"/>
      <c r="BXJ41" s="218"/>
      <c r="BXK41" s="218"/>
      <c r="BXL41" s="218"/>
      <c r="BXM41" s="218"/>
      <c r="BXN41" s="218"/>
      <c r="BXO41" s="218"/>
      <c r="BXP41" s="218"/>
      <c r="BXQ41" s="218"/>
      <c r="BXR41" s="218"/>
      <c r="BXS41" s="218"/>
      <c r="BXT41" s="218"/>
      <c r="BXU41" s="218"/>
      <c r="BXV41" s="218"/>
      <c r="BXW41" s="218"/>
      <c r="BXX41" s="218"/>
      <c r="BXY41" s="218"/>
      <c r="BXZ41" s="218"/>
      <c r="BYA41" s="218"/>
      <c r="BYB41" s="218"/>
      <c r="BYC41" s="218"/>
      <c r="BYD41" s="218"/>
      <c r="BYE41" s="218"/>
      <c r="BYF41" s="218"/>
      <c r="BYG41" s="218"/>
      <c r="BYH41" s="218"/>
      <c r="BYI41" s="218"/>
      <c r="BYJ41" s="218"/>
      <c r="BYK41" s="218"/>
      <c r="BYL41" s="218"/>
      <c r="BYM41" s="218"/>
      <c r="BYN41" s="218"/>
      <c r="BYO41" s="218"/>
      <c r="BYP41" s="218"/>
      <c r="BYQ41" s="218"/>
      <c r="BYR41" s="218"/>
      <c r="BYS41" s="218"/>
      <c r="BYT41" s="218"/>
      <c r="BYU41" s="218"/>
      <c r="BYV41" s="218"/>
      <c r="BYW41" s="218"/>
      <c r="BYX41" s="218"/>
      <c r="BYY41" s="218"/>
      <c r="BYZ41" s="218"/>
      <c r="BZA41" s="218"/>
      <c r="BZB41" s="218"/>
      <c r="BZC41" s="218"/>
      <c r="BZD41" s="218"/>
      <c r="BZE41" s="218"/>
      <c r="BZF41" s="218"/>
      <c r="BZG41" s="218"/>
      <c r="BZH41" s="218"/>
      <c r="BZI41" s="218"/>
      <c r="BZJ41" s="218"/>
      <c r="BZK41" s="218"/>
      <c r="BZL41" s="218"/>
      <c r="BZM41" s="218"/>
      <c r="BZN41" s="218"/>
      <c r="BZO41" s="218"/>
      <c r="BZP41" s="218"/>
      <c r="BZQ41" s="218"/>
      <c r="BZR41" s="218"/>
      <c r="BZS41" s="218"/>
      <c r="BZT41" s="218"/>
      <c r="BZU41" s="218"/>
      <c r="BZV41" s="218"/>
      <c r="BZW41" s="218"/>
      <c r="BZX41" s="218"/>
      <c r="BZY41" s="218"/>
      <c r="BZZ41" s="218"/>
      <c r="CAA41" s="218"/>
      <c r="CAB41" s="218"/>
      <c r="CAC41" s="218"/>
      <c r="CAD41" s="218"/>
      <c r="CAE41" s="218"/>
      <c r="CAF41" s="218"/>
      <c r="CAG41" s="218"/>
      <c r="CAH41" s="218"/>
      <c r="CAI41" s="218"/>
      <c r="CAJ41" s="218"/>
      <c r="CAK41" s="218"/>
      <c r="CAL41" s="218"/>
      <c r="CAM41" s="218"/>
      <c r="CAN41" s="218"/>
      <c r="CAO41" s="218"/>
      <c r="CAP41" s="218"/>
      <c r="CAQ41" s="218"/>
      <c r="CAR41" s="218"/>
      <c r="CAS41" s="218"/>
      <c r="CAT41" s="218"/>
      <c r="CAU41" s="218"/>
      <c r="CAV41" s="218"/>
      <c r="CAW41" s="218"/>
      <c r="CAX41" s="218"/>
      <c r="CAY41" s="218"/>
      <c r="CAZ41" s="218"/>
      <c r="CBA41" s="218"/>
      <c r="CBB41" s="218"/>
      <c r="CBC41" s="218"/>
      <c r="CBD41" s="218"/>
      <c r="CBE41" s="218"/>
      <c r="CBF41" s="218"/>
      <c r="CBG41" s="218"/>
      <c r="CBH41" s="218"/>
      <c r="CBI41" s="218"/>
      <c r="CBJ41" s="218"/>
      <c r="CBK41" s="218"/>
      <c r="CBL41" s="218"/>
      <c r="CBM41" s="218"/>
      <c r="CBN41" s="218"/>
      <c r="CBO41" s="218"/>
      <c r="CBP41" s="218"/>
      <c r="CBQ41" s="218"/>
      <c r="CBR41" s="218"/>
      <c r="CBS41" s="218"/>
      <c r="CBT41" s="218"/>
      <c r="CBU41" s="218"/>
      <c r="CBV41" s="218"/>
      <c r="CBW41" s="218"/>
      <c r="CBX41" s="218"/>
      <c r="CBY41" s="218"/>
      <c r="CBZ41" s="218"/>
      <c r="CCA41" s="218"/>
      <c r="CCB41" s="218"/>
      <c r="CCC41" s="218"/>
      <c r="CCD41" s="218"/>
      <c r="CCE41" s="218"/>
      <c r="CCF41" s="218"/>
      <c r="CCG41" s="218"/>
      <c r="CCH41" s="218"/>
      <c r="CCI41" s="218"/>
      <c r="CCJ41" s="218"/>
      <c r="CCK41" s="218"/>
      <c r="CCL41" s="218"/>
      <c r="CCM41" s="218"/>
      <c r="CCN41" s="218"/>
      <c r="CCO41" s="218"/>
      <c r="CCP41" s="218"/>
      <c r="CCQ41" s="218"/>
      <c r="CCR41" s="218"/>
      <c r="CCS41" s="218"/>
      <c r="CCT41" s="218"/>
      <c r="CCU41" s="218"/>
      <c r="CCV41" s="218"/>
      <c r="CCW41" s="218"/>
      <c r="CCX41" s="218"/>
      <c r="CCY41" s="218"/>
      <c r="CCZ41" s="218"/>
      <c r="CDA41" s="218"/>
      <c r="CDB41" s="218"/>
      <c r="CDC41" s="218"/>
      <c r="CDD41" s="218"/>
      <c r="CDE41" s="218"/>
      <c r="CDF41" s="218"/>
      <c r="CDG41" s="218"/>
      <c r="CDH41" s="218"/>
      <c r="CDI41" s="218"/>
      <c r="CDJ41" s="218"/>
      <c r="CDK41" s="218"/>
      <c r="CDL41" s="218"/>
      <c r="CDM41" s="218"/>
      <c r="CDN41" s="218"/>
      <c r="CDO41" s="218"/>
      <c r="CDP41" s="218"/>
      <c r="CDQ41" s="218"/>
      <c r="CDR41" s="218"/>
      <c r="CDS41" s="218"/>
      <c r="CDT41" s="218"/>
      <c r="CDU41" s="218"/>
      <c r="CDV41" s="218"/>
      <c r="CDW41" s="218"/>
      <c r="CDX41" s="218"/>
      <c r="CDY41" s="218"/>
      <c r="CDZ41" s="218"/>
      <c r="CEA41" s="218"/>
      <c r="CEB41" s="218"/>
      <c r="CEC41" s="218"/>
      <c r="CED41" s="218"/>
      <c r="CEE41" s="218"/>
      <c r="CEF41" s="218"/>
      <c r="CEG41" s="218"/>
      <c r="CEH41" s="218"/>
      <c r="CEI41" s="218"/>
      <c r="CEJ41" s="218"/>
      <c r="CEK41" s="218"/>
      <c r="CEL41" s="218"/>
      <c r="CEM41" s="218"/>
      <c r="CEN41" s="218"/>
      <c r="CEO41" s="218"/>
      <c r="CEP41" s="218"/>
      <c r="CEQ41" s="218"/>
      <c r="CER41" s="218"/>
      <c r="CES41" s="218"/>
      <c r="CET41" s="218"/>
      <c r="CEU41" s="218"/>
      <c r="CEV41" s="218"/>
      <c r="CEW41" s="218"/>
      <c r="CEX41" s="218"/>
      <c r="CEY41" s="218"/>
      <c r="CEZ41" s="218"/>
      <c r="CFA41" s="218"/>
      <c r="CFB41" s="218"/>
      <c r="CFC41" s="218"/>
      <c r="CFD41" s="218"/>
      <c r="CFE41" s="218"/>
      <c r="CFF41" s="218"/>
      <c r="CFG41" s="218"/>
      <c r="CFH41" s="218"/>
      <c r="CFI41" s="218"/>
      <c r="CFJ41" s="218"/>
      <c r="CFK41" s="218"/>
      <c r="CFL41" s="218"/>
      <c r="CFM41" s="218"/>
      <c r="CFN41" s="218"/>
      <c r="CFO41" s="218"/>
      <c r="CFP41" s="218"/>
      <c r="CFQ41" s="218"/>
      <c r="CFR41" s="218"/>
      <c r="CFS41" s="218"/>
      <c r="CFT41" s="218"/>
      <c r="CFU41" s="218"/>
      <c r="CFV41" s="218"/>
      <c r="CFW41" s="218"/>
      <c r="CFX41" s="218"/>
      <c r="CFY41" s="218"/>
      <c r="CFZ41" s="218"/>
      <c r="CGA41" s="218"/>
      <c r="CGB41" s="218"/>
      <c r="CGC41" s="218"/>
      <c r="CGD41" s="218"/>
      <c r="CGE41" s="218"/>
      <c r="CGF41" s="218"/>
      <c r="CGG41" s="218"/>
      <c r="CGH41" s="218"/>
      <c r="CGI41" s="218"/>
      <c r="CGJ41" s="218"/>
      <c r="CGK41" s="218"/>
      <c r="CGL41" s="218"/>
      <c r="CGM41" s="218"/>
      <c r="CGN41" s="218"/>
      <c r="CGO41" s="218"/>
      <c r="CGP41" s="218"/>
      <c r="CGQ41" s="218"/>
      <c r="CGR41" s="218"/>
      <c r="CGS41" s="218"/>
      <c r="CGT41" s="218"/>
      <c r="CGU41" s="218"/>
      <c r="CGV41" s="218"/>
      <c r="CGW41" s="218"/>
      <c r="CGX41" s="218"/>
      <c r="CGY41" s="218"/>
      <c r="CGZ41" s="218"/>
      <c r="CHA41" s="218"/>
      <c r="CHB41" s="218"/>
      <c r="CHC41" s="218"/>
      <c r="CHD41" s="218"/>
      <c r="CHE41" s="218"/>
      <c r="CHF41" s="218"/>
      <c r="CHG41" s="218"/>
      <c r="CHH41" s="218"/>
      <c r="CHI41" s="218"/>
      <c r="CHJ41" s="218"/>
      <c r="CHK41" s="218"/>
      <c r="CHL41" s="218"/>
      <c r="CHM41" s="218"/>
      <c r="CHN41" s="218"/>
      <c r="CHO41" s="218"/>
      <c r="CHP41" s="218"/>
      <c r="CHQ41" s="218"/>
      <c r="CHR41" s="218"/>
      <c r="CHS41" s="218"/>
      <c r="CHT41" s="218"/>
      <c r="CHU41" s="218"/>
      <c r="CHV41" s="218"/>
      <c r="CHW41" s="218"/>
      <c r="CHX41" s="218"/>
      <c r="CHY41" s="218"/>
      <c r="CHZ41" s="218"/>
      <c r="CIA41" s="218"/>
      <c r="CIB41" s="218"/>
      <c r="CIC41" s="218"/>
      <c r="CID41" s="218"/>
      <c r="CIE41" s="218"/>
      <c r="CIF41" s="218"/>
      <c r="CIG41" s="218"/>
      <c r="CIH41" s="218"/>
      <c r="CII41" s="218"/>
      <c r="CIJ41" s="218"/>
      <c r="CIK41" s="218"/>
      <c r="CIL41" s="218"/>
      <c r="CIM41" s="218"/>
      <c r="CIN41" s="218"/>
      <c r="CIO41" s="218"/>
      <c r="CIP41" s="218"/>
      <c r="CIQ41" s="218"/>
      <c r="CIR41" s="218"/>
      <c r="CIS41" s="218"/>
      <c r="CIT41" s="218"/>
      <c r="CIU41" s="218"/>
      <c r="CIV41" s="218"/>
      <c r="CIW41" s="218"/>
      <c r="CIX41" s="218"/>
      <c r="CIY41" s="218"/>
      <c r="CIZ41" s="218"/>
      <c r="CJA41" s="218"/>
      <c r="CJB41" s="218"/>
      <c r="CJC41" s="218"/>
      <c r="CJD41" s="218"/>
      <c r="CJE41" s="218"/>
      <c r="CJF41" s="218"/>
      <c r="CJG41" s="218"/>
      <c r="CJH41" s="218"/>
      <c r="CJI41" s="218"/>
      <c r="CJJ41" s="218"/>
      <c r="CJK41" s="218"/>
      <c r="CJL41" s="218"/>
      <c r="CJM41" s="218"/>
      <c r="CJN41" s="218"/>
      <c r="CJO41" s="218"/>
      <c r="CJP41" s="218"/>
      <c r="CJQ41" s="218"/>
      <c r="CJR41" s="218"/>
      <c r="CJS41" s="218"/>
      <c r="CJT41" s="218"/>
      <c r="CJU41" s="218"/>
      <c r="CJV41" s="218"/>
      <c r="CJW41" s="218"/>
      <c r="CJX41" s="218"/>
      <c r="CJY41" s="218"/>
      <c r="CJZ41" s="218"/>
      <c r="CKA41" s="218"/>
      <c r="CKB41" s="218"/>
      <c r="CKC41" s="218"/>
      <c r="CKD41" s="218"/>
      <c r="CKE41" s="218"/>
      <c r="CKF41" s="218"/>
      <c r="CKG41" s="218"/>
      <c r="CKH41" s="218"/>
      <c r="CKI41" s="218"/>
      <c r="CKJ41" s="218"/>
      <c r="CKK41" s="218"/>
      <c r="CKL41" s="218"/>
      <c r="CKM41" s="218"/>
      <c r="CKN41" s="218"/>
      <c r="CKO41" s="218"/>
      <c r="CKP41" s="218"/>
      <c r="CKQ41" s="218"/>
      <c r="CKR41" s="218"/>
      <c r="CKS41" s="218"/>
      <c r="CKT41" s="218"/>
      <c r="CKU41" s="218"/>
      <c r="CKV41" s="218"/>
      <c r="CKW41" s="218"/>
      <c r="CKX41" s="218"/>
      <c r="CKY41" s="218"/>
      <c r="CKZ41" s="218"/>
      <c r="CLA41" s="218"/>
      <c r="CLB41" s="218"/>
      <c r="CLC41" s="218"/>
      <c r="CLD41" s="218"/>
      <c r="CLE41" s="218"/>
      <c r="CLF41" s="218"/>
      <c r="CLG41" s="218"/>
      <c r="CLH41" s="218"/>
      <c r="CLI41" s="218"/>
      <c r="CLJ41" s="218"/>
      <c r="CLK41" s="218"/>
      <c r="CLL41" s="218"/>
      <c r="CLM41" s="218"/>
      <c r="CLN41" s="218"/>
      <c r="CLO41" s="218"/>
      <c r="CLP41" s="218"/>
      <c r="CLQ41" s="218"/>
      <c r="CLR41" s="218"/>
      <c r="CLS41" s="218"/>
      <c r="CLT41" s="218"/>
      <c r="CLU41" s="218"/>
      <c r="CLV41" s="218"/>
      <c r="CLW41" s="218"/>
      <c r="CLX41" s="218"/>
      <c r="CLY41" s="218"/>
      <c r="CLZ41" s="218"/>
      <c r="CMA41" s="218"/>
      <c r="CMB41" s="218"/>
      <c r="CMC41" s="218"/>
      <c r="CMD41" s="218"/>
      <c r="CME41" s="218"/>
      <c r="CMF41" s="218"/>
      <c r="CMG41" s="218"/>
      <c r="CMH41" s="218"/>
      <c r="CMI41" s="218"/>
      <c r="CMJ41" s="218"/>
      <c r="CMK41" s="218"/>
      <c r="CML41" s="218"/>
      <c r="CMM41" s="218"/>
      <c r="CMN41" s="218"/>
      <c r="CMO41" s="218"/>
      <c r="CMP41" s="218"/>
      <c r="CMQ41" s="218"/>
      <c r="CMR41" s="218"/>
      <c r="CMS41" s="218"/>
      <c r="CMT41" s="218"/>
      <c r="CMU41" s="218"/>
      <c r="CMV41" s="218"/>
      <c r="CMW41" s="218"/>
      <c r="CMX41" s="218"/>
      <c r="CMY41" s="218"/>
      <c r="CMZ41" s="218"/>
      <c r="CNA41" s="218"/>
      <c r="CNB41" s="218"/>
      <c r="CNC41" s="218"/>
      <c r="CND41" s="218"/>
      <c r="CNE41" s="218"/>
      <c r="CNF41" s="218"/>
      <c r="CNG41" s="218"/>
      <c r="CNH41" s="218"/>
      <c r="CNI41" s="218"/>
      <c r="CNJ41" s="218"/>
      <c r="CNK41" s="218"/>
      <c r="CNL41" s="218"/>
      <c r="CNM41" s="218"/>
      <c r="CNN41" s="218"/>
      <c r="CNO41" s="218"/>
      <c r="CNP41" s="218"/>
      <c r="CNQ41" s="218"/>
      <c r="CNR41" s="218"/>
      <c r="CNS41" s="218"/>
      <c r="CNT41" s="218"/>
      <c r="CNU41" s="218"/>
      <c r="CNV41" s="218"/>
      <c r="CNW41" s="218"/>
      <c r="CNX41" s="218"/>
      <c r="CNY41" s="218"/>
      <c r="CNZ41" s="218"/>
      <c r="COA41" s="218"/>
      <c r="COB41" s="218"/>
      <c r="COC41" s="218"/>
      <c r="COD41" s="218"/>
      <c r="COE41" s="218"/>
      <c r="COF41" s="218"/>
      <c r="COG41" s="218"/>
      <c r="COH41" s="218"/>
      <c r="COI41" s="218"/>
      <c r="COJ41" s="218"/>
      <c r="COK41" s="218"/>
      <c r="COL41" s="218"/>
      <c r="COM41" s="218"/>
      <c r="CON41" s="218"/>
      <c r="COO41" s="218"/>
      <c r="COP41" s="218"/>
      <c r="COQ41" s="218"/>
      <c r="COR41" s="218"/>
      <c r="COS41" s="218"/>
      <c r="COT41" s="218"/>
      <c r="COU41" s="218"/>
      <c r="COV41" s="218"/>
      <c r="COW41" s="218"/>
      <c r="COX41" s="218"/>
      <c r="COY41" s="218"/>
      <c r="COZ41" s="218"/>
      <c r="CPA41" s="218"/>
      <c r="CPB41" s="218"/>
      <c r="CPC41" s="218"/>
      <c r="CPD41" s="218"/>
      <c r="CPE41" s="218"/>
      <c r="CPF41" s="218"/>
      <c r="CPG41" s="218"/>
      <c r="CPH41" s="218"/>
      <c r="CPI41" s="218"/>
      <c r="CPJ41" s="218"/>
      <c r="CPK41" s="218"/>
      <c r="CPL41" s="218"/>
      <c r="CPM41" s="218"/>
      <c r="CPN41" s="218"/>
      <c r="CPO41" s="218"/>
      <c r="CPP41" s="218"/>
      <c r="CPQ41" s="218"/>
      <c r="CPR41" s="218"/>
      <c r="CPS41" s="218"/>
      <c r="CPT41" s="218"/>
      <c r="CPU41" s="218"/>
      <c r="CPV41" s="218"/>
      <c r="CPW41" s="218"/>
      <c r="CPX41" s="218"/>
      <c r="CPY41" s="218"/>
      <c r="CPZ41" s="218"/>
      <c r="CQA41" s="218"/>
      <c r="CQB41" s="218"/>
      <c r="CQC41" s="218"/>
      <c r="CQD41" s="218"/>
      <c r="CQE41" s="218"/>
      <c r="CQF41" s="218"/>
      <c r="CQG41" s="218"/>
      <c r="CQH41" s="218"/>
      <c r="CQI41" s="218"/>
      <c r="CQJ41" s="218"/>
      <c r="CQK41" s="218"/>
      <c r="CQL41" s="218"/>
      <c r="CQM41" s="218"/>
      <c r="CQN41" s="218"/>
      <c r="CQO41" s="218"/>
      <c r="CQP41" s="218"/>
      <c r="CQQ41" s="218"/>
      <c r="CQR41" s="218"/>
      <c r="CQS41" s="218"/>
      <c r="CQT41" s="218"/>
      <c r="CQU41" s="218"/>
      <c r="CQV41" s="218"/>
      <c r="CQW41" s="218"/>
      <c r="CQX41" s="218"/>
      <c r="CQY41" s="218"/>
      <c r="CQZ41" s="218"/>
      <c r="CRA41" s="218"/>
      <c r="CRB41" s="218"/>
      <c r="CRC41" s="218"/>
      <c r="CRD41" s="218"/>
      <c r="CRE41" s="218"/>
      <c r="CRF41" s="218"/>
      <c r="CRG41" s="218"/>
      <c r="CRH41" s="218"/>
      <c r="CRI41" s="218"/>
      <c r="CRJ41" s="218"/>
      <c r="CRK41" s="218"/>
      <c r="CRL41" s="218"/>
      <c r="CRM41" s="218"/>
      <c r="CRN41" s="218"/>
      <c r="CRO41" s="218"/>
      <c r="CRP41" s="218"/>
      <c r="CRQ41" s="218"/>
      <c r="CRR41" s="218"/>
      <c r="CRS41" s="218"/>
      <c r="CRT41" s="218"/>
      <c r="CRU41" s="218"/>
      <c r="CRV41" s="218"/>
      <c r="CRW41" s="218"/>
      <c r="CRX41" s="218"/>
      <c r="CRY41" s="218"/>
      <c r="CRZ41" s="218"/>
      <c r="CSA41" s="218"/>
      <c r="CSB41" s="218"/>
      <c r="CSC41" s="218"/>
      <c r="CSD41" s="218"/>
      <c r="CSE41" s="218"/>
      <c r="CSF41" s="218"/>
      <c r="CSG41" s="218"/>
      <c r="CSH41" s="218"/>
      <c r="CSI41" s="218"/>
      <c r="CSJ41" s="218"/>
      <c r="CSK41" s="218"/>
      <c r="CSL41" s="218"/>
      <c r="CSM41" s="218"/>
      <c r="CSN41" s="218"/>
      <c r="CSO41" s="218"/>
      <c r="CSP41" s="218"/>
      <c r="CSQ41" s="218"/>
      <c r="CSR41" s="218"/>
      <c r="CSS41" s="218"/>
      <c r="CST41" s="218"/>
      <c r="CSU41" s="218"/>
      <c r="CSV41" s="218"/>
      <c r="CSW41" s="218"/>
      <c r="CSX41" s="218"/>
      <c r="CSY41" s="218"/>
      <c r="CSZ41" s="218"/>
      <c r="CTA41" s="218"/>
      <c r="CTB41" s="218"/>
      <c r="CTC41" s="218"/>
      <c r="CTD41" s="218"/>
      <c r="CTE41" s="218"/>
      <c r="CTF41" s="218"/>
      <c r="CTG41" s="218"/>
      <c r="CTH41" s="218"/>
      <c r="CTI41" s="218"/>
      <c r="CTJ41" s="218"/>
      <c r="CTK41" s="218"/>
      <c r="CTL41" s="218"/>
      <c r="CTM41" s="218"/>
      <c r="CTN41" s="218"/>
      <c r="CTO41" s="218"/>
      <c r="CTP41" s="218"/>
      <c r="CTQ41" s="218"/>
      <c r="CTR41" s="218"/>
      <c r="CTS41" s="218"/>
      <c r="CTT41" s="218"/>
      <c r="CTU41" s="218"/>
      <c r="CTV41" s="218"/>
      <c r="CTW41" s="218"/>
      <c r="CTX41" s="218"/>
      <c r="CTY41" s="218"/>
      <c r="CTZ41" s="218"/>
      <c r="CUA41" s="218"/>
      <c r="CUB41" s="218"/>
      <c r="CUC41" s="218"/>
      <c r="CUD41" s="218"/>
      <c r="CUE41" s="218"/>
      <c r="CUF41" s="218"/>
      <c r="CUG41" s="218"/>
      <c r="CUH41" s="218"/>
      <c r="CUI41" s="218"/>
      <c r="CUJ41" s="218"/>
      <c r="CUK41" s="218"/>
      <c r="CUL41" s="218"/>
      <c r="CUM41" s="218"/>
      <c r="CUN41" s="218"/>
      <c r="CUO41" s="218"/>
      <c r="CUP41" s="218"/>
      <c r="CUQ41" s="218"/>
      <c r="CUR41" s="218"/>
      <c r="CUS41" s="218"/>
      <c r="CUT41" s="218"/>
      <c r="CUU41" s="218"/>
      <c r="CUV41" s="218"/>
      <c r="CUW41" s="218"/>
      <c r="CUX41" s="218"/>
      <c r="CUY41" s="218"/>
      <c r="CUZ41" s="218"/>
      <c r="CVA41" s="218"/>
      <c r="CVB41" s="218"/>
      <c r="CVC41" s="218"/>
      <c r="CVD41" s="218"/>
      <c r="CVE41" s="218"/>
      <c r="CVF41" s="218"/>
      <c r="CVG41" s="218"/>
      <c r="CVH41" s="218"/>
      <c r="CVI41" s="218"/>
      <c r="CVJ41" s="218"/>
      <c r="CVK41" s="218"/>
      <c r="CVL41" s="218"/>
      <c r="CVM41" s="218"/>
      <c r="CVN41" s="218"/>
      <c r="CVO41" s="218"/>
      <c r="CVP41" s="218"/>
      <c r="CVQ41" s="218"/>
      <c r="CVR41" s="218"/>
      <c r="CVS41" s="218"/>
      <c r="CVT41" s="218"/>
      <c r="CVU41" s="218"/>
      <c r="CVV41" s="218"/>
      <c r="CVW41" s="218"/>
      <c r="CVX41" s="218"/>
      <c r="CVY41" s="218"/>
      <c r="CVZ41" s="218"/>
      <c r="CWA41" s="218"/>
      <c r="CWB41" s="218"/>
      <c r="CWC41" s="218"/>
      <c r="CWD41" s="218"/>
      <c r="CWE41" s="218"/>
      <c r="CWF41" s="218"/>
      <c r="CWG41" s="218"/>
      <c r="CWH41" s="218"/>
      <c r="CWI41" s="218"/>
      <c r="CWJ41" s="218"/>
      <c r="CWK41" s="218"/>
      <c r="CWL41" s="218"/>
      <c r="CWM41" s="218"/>
      <c r="CWN41" s="218"/>
      <c r="CWO41" s="218"/>
      <c r="CWP41" s="218"/>
      <c r="CWQ41" s="218"/>
      <c r="CWR41" s="218"/>
      <c r="CWS41" s="218"/>
      <c r="CWT41" s="218"/>
      <c r="CWU41" s="218"/>
      <c r="CWV41" s="218"/>
      <c r="CWW41" s="218"/>
      <c r="CWX41" s="218"/>
      <c r="CWY41" s="218"/>
      <c r="CWZ41" s="218"/>
      <c r="CXA41" s="218"/>
      <c r="CXB41" s="218"/>
      <c r="CXC41" s="218"/>
      <c r="CXD41" s="218"/>
      <c r="CXE41" s="218"/>
      <c r="CXF41" s="218"/>
      <c r="CXG41" s="218"/>
      <c r="CXH41" s="218"/>
      <c r="CXI41" s="218"/>
      <c r="CXJ41" s="218"/>
      <c r="CXK41" s="218"/>
      <c r="CXL41" s="218"/>
      <c r="CXM41" s="218"/>
      <c r="CXN41" s="218"/>
      <c r="CXO41" s="218"/>
      <c r="CXP41" s="218"/>
      <c r="CXQ41" s="218"/>
      <c r="CXR41" s="218"/>
      <c r="CXS41" s="218"/>
      <c r="CXT41" s="218"/>
      <c r="CXU41" s="218"/>
      <c r="CXV41" s="218"/>
      <c r="CXW41" s="218"/>
      <c r="CXX41" s="218"/>
      <c r="CXY41" s="218"/>
      <c r="CXZ41" s="218"/>
      <c r="CYA41" s="218"/>
      <c r="CYB41" s="218"/>
      <c r="CYC41" s="218"/>
      <c r="CYD41" s="218"/>
      <c r="CYE41" s="218"/>
      <c r="CYF41" s="218"/>
      <c r="CYG41" s="218"/>
      <c r="CYH41" s="218"/>
      <c r="CYI41" s="218"/>
      <c r="CYJ41" s="218"/>
      <c r="CYK41" s="218"/>
      <c r="CYL41" s="218"/>
      <c r="CYM41" s="218"/>
      <c r="CYN41" s="218"/>
      <c r="CYO41" s="218"/>
      <c r="CYP41" s="218"/>
      <c r="CYQ41" s="218"/>
      <c r="CYR41" s="218"/>
      <c r="CYS41" s="218"/>
      <c r="CYT41" s="218"/>
      <c r="CYU41" s="218"/>
      <c r="CYV41" s="218"/>
      <c r="CYW41" s="218"/>
      <c r="CYX41" s="218"/>
      <c r="CYY41" s="218"/>
      <c r="CYZ41" s="218"/>
      <c r="CZA41" s="218"/>
      <c r="CZB41" s="218"/>
      <c r="CZC41" s="218"/>
      <c r="CZD41" s="218"/>
      <c r="CZE41" s="218"/>
      <c r="CZF41" s="218"/>
      <c r="CZG41" s="218"/>
      <c r="CZH41" s="218"/>
      <c r="CZI41" s="218"/>
      <c r="CZJ41" s="218"/>
      <c r="CZK41" s="218"/>
      <c r="CZL41" s="218"/>
      <c r="CZM41" s="218"/>
      <c r="CZN41" s="218"/>
      <c r="CZO41" s="218"/>
      <c r="CZP41" s="218"/>
      <c r="CZQ41" s="218"/>
      <c r="CZR41" s="218"/>
      <c r="CZS41" s="218"/>
      <c r="CZT41" s="218"/>
      <c r="CZU41" s="218"/>
      <c r="CZV41" s="218"/>
      <c r="CZW41" s="218"/>
      <c r="CZX41" s="218"/>
      <c r="CZY41" s="218"/>
      <c r="CZZ41" s="218"/>
      <c r="DAA41" s="218"/>
      <c r="DAB41" s="218"/>
      <c r="DAC41" s="218"/>
      <c r="DAD41" s="218"/>
      <c r="DAE41" s="218"/>
      <c r="DAF41" s="218"/>
      <c r="DAG41" s="218"/>
      <c r="DAH41" s="218"/>
      <c r="DAI41" s="218"/>
      <c r="DAJ41" s="218"/>
      <c r="DAK41" s="218"/>
      <c r="DAL41" s="218"/>
      <c r="DAM41" s="218"/>
      <c r="DAN41" s="218"/>
      <c r="DAO41" s="218"/>
      <c r="DAP41" s="218"/>
      <c r="DAQ41" s="218"/>
      <c r="DAR41" s="218"/>
      <c r="DAS41" s="218"/>
      <c r="DAT41" s="218"/>
      <c r="DAU41" s="218"/>
      <c r="DAV41" s="218"/>
      <c r="DAW41" s="218"/>
      <c r="DAX41" s="218"/>
      <c r="DAY41" s="218"/>
      <c r="DAZ41" s="218"/>
      <c r="DBA41" s="218"/>
      <c r="DBB41" s="218"/>
      <c r="DBC41" s="218"/>
      <c r="DBD41" s="218"/>
      <c r="DBE41" s="218"/>
      <c r="DBF41" s="218"/>
      <c r="DBG41" s="218"/>
      <c r="DBH41" s="218"/>
      <c r="DBI41" s="218"/>
      <c r="DBJ41" s="218"/>
      <c r="DBK41" s="218"/>
      <c r="DBL41" s="218"/>
      <c r="DBM41" s="218"/>
      <c r="DBN41" s="218"/>
      <c r="DBO41" s="218"/>
      <c r="DBP41" s="218"/>
      <c r="DBQ41" s="218"/>
      <c r="DBR41" s="218"/>
      <c r="DBS41" s="218"/>
      <c r="DBT41" s="218"/>
      <c r="DBU41" s="218"/>
      <c r="DBV41" s="218"/>
      <c r="DBW41" s="218"/>
      <c r="DBX41" s="218"/>
      <c r="DBY41" s="218"/>
      <c r="DBZ41" s="218"/>
      <c r="DCA41" s="218"/>
      <c r="DCB41" s="218"/>
      <c r="DCC41" s="218"/>
      <c r="DCD41" s="218"/>
      <c r="DCE41" s="218"/>
      <c r="DCF41" s="218"/>
      <c r="DCG41" s="218"/>
      <c r="DCH41" s="218"/>
      <c r="DCI41" s="218"/>
      <c r="DCJ41" s="218"/>
      <c r="DCK41" s="218"/>
      <c r="DCL41" s="218"/>
      <c r="DCM41" s="218"/>
      <c r="DCN41" s="218"/>
      <c r="DCO41" s="218"/>
      <c r="DCP41" s="218"/>
      <c r="DCQ41" s="218"/>
      <c r="DCR41" s="218"/>
      <c r="DCS41" s="218"/>
      <c r="DCT41" s="218"/>
      <c r="DCU41" s="218"/>
      <c r="DCV41" s="218"/>
      <c r="DCW41" s="218"/>
      <c r="DCX41" s="218"/>
      <c r="DCY41" s="218"/>
      <c r="DCZ41" s="218"/>
      <c r="DDA41" s="218"/>
      <c r="DDB41" s="218"/>
      <c r="DDC41" s="218"/>
      <c r="DDD41" s="218"/>
      <c r="DDE41" s="218"/>
      <c r="DDF41" s="218"/>
      <c r="DDG41" s="218"/>
      <c r="DDH41" s="218"/>
      <c r="DDI41" s="218"/>
      <c r="DDJ41" s="218"/>
      <c r="DDK41" s="218"/>
      <c r="DDL41" s="218"/>
      <c r="DDM41" s="218"/>
      <c r="DDN41" s="218"/>
      <c r="DDO41" s="218"/>
      <c r="DDP41" s="218"/>
      <c r="DDQ41" s="218"/>
      <c r="DDR41" s="218"/>
      <c r="DDS41" s="218"/>
      <c r="DDT41" s="218"/>
      <c r="DDU41" s="218"/>
      <c r="DDV41" s="218"/>
      <c r="DDW41" s="218"/>
      <c r="DDX41" s="218"/>
      <c r="DDY41" s="218"/>
      <c r="DDZ41" s="218"/>
      <c r="DEA41" s="218"/>
      <c r="DEB41" s="218"/>
      <c r="DEC41" s="218"/>
      <c r="DED41" s="218"/>
      <c r="DEE41" s="218"/>
      <c r="DEF41" s="218"/>
      <c r="DEG41" s="218"/>
      <c r="DEH41" s="218"/>
      <c r="DEI41" s="218"/>
      <c r="DEJ41" s="218"/>
      <c r="DEK41" s="218"/>
      <c r="DEL41" s="218"/>
      <c r="DEM41" s="218"/>
      <c r="DEN41" s="218"/>
      <c r="DEO41" s="218"/>
      <c r="DEP41" s="218"/>
      <c r="DEQ41" s="218"/>
      <c r="DER41" s="218"/>
      <c r="DES41" s="218"/>
      <c r="DET41" s="218"/>
      <c r="DEU41" s="218"/>
      <c r="DEV41" s="218"/>
      <c r="DEW41" s="218"/>
      <c r="DEX41" s="218"/>
      <c r="DEY41" s="218"/>
      <c r="DEZ41" s="218"/>
      <c r="DFA41" s="218"/>
      <c r="DFB41" s="218"/>
      <c r="DFC41" s="218"/>
      <c r="DFD41" s="218"/>
      <c r="DFE41" s="218"/>
      <c r="DFF41" s="218"/>
      <c r="DFG41" s="218"/>
      <c r="DFH41" s="218"/>
      <c r="DFI41" s="218"/>
      <c r="DFJ41" s="218"/>
      <c r="DFK41" s="218"/>
      <c r="DFL41" s="218"/>
      <c r="DFM41" s="218"/>
      <c r="DFN41" s="218"/>
      <c r="DFO41" s="218"/>
      <c r="DFP41" s="218"/>
      <c r="DFQ41" s="218"/>
      <c r="DFR41" s="218"/>
      <c r="DFS41" s="218"/>
      <c r="DFT41" s="218"/>
      <c r="DFU41" s="218"/>
      <c r="DFV41" s="218"/>
      <c r="DFW41" s="218"/>
      <c r="DFX41" s="218"/>
      <c r="DFY41" s="218"/>
      <c r="DFZ41" s="218"/>
      <c r="DGA41" s="218"/>
      <c r="DGB41" s="218"/>
      <c r="DGC41" s="218"/>
      <c r="DGD41" s="218"/>
      <c r="DGE41" s="218"/>
      <c r="DGF41" s="218"/>
      <c r="DGG41" s="218"/>
      <c r="DGH41" s="218"/>
      <c r="DGI41" s="218"/>
      <c r="DGJ41" s="218"/>
      <c r="DGK41" s="218"/>
      <c r="DGL41" s="218"/>
      <c r="DGM41" s="218"/>
      <c r="DGN41" s="218"/>
      <c r="DGO41" s="218"/>
      <c r="DGP41" s="218"/>
      <c r="DGQ41" s="218"/>
      <c r="DGR41" s="218"/>
      <c r="DGS41" s="218"/>
      <c r="DGT41" s="218"/>
      <c r="DGU41" s="218"/>
      <c r="DGV41" s="218"/>
      <c r="DGW41" s="218"/>
      <c r="DGX41" s="218"/>
      <c r="DGY41" s="218"/>
      <c r="DGZ41" s="218"/>
      <c r="DHA41" s="218"/>
      <c r="DHB41" s="218"/>
      <c r="DHC41" s="218"/>
      <c r="DHD41" s="218"/>
      <c r="DHE41" s="218"/>
      <c r="DHF41" s="218"/>
      <c r="DHG41" s="218"/>
      <c r="DHH41" s="218"/>
      <c r="DHI41" s="218"/>
      <c r="DHJ41" s="218"/>
      <c r="DHK41" s="218"/>
      <c r="DHL41" s="218"/>
      <c r="DHM41" s="218"/>
      <c r="DHN41" s="218"/>
      <c r="DHO41" s="218"/>
      <c r="DHP41" s="218"/>
      <c r="DHQ41" s="218"/>
      <c r="DHR41" s="218"/>
      <c r="DHS41" s="218"/>
      <c r="DHT41" s="218"/>
      <c r="DHU41" s="218"/>
      <c r="DHV41" s="218"/>
      <c r="DHW41" s="218"/>
      <c r="DHX41" s="218"/>
      <c r="DHY41" s="218"/>
      <c r="DHZ41" s="218"/>
      <c r="DIA41" s="218"/>
      <c r="DIB41" s="218"/>
      <c r="DIC41" s="218"/>
      <c r="DID41" s="218"/>
      <c r="DIE41" s="218"/>
      <c r="DIF41" s="218"/>
      <c r="DIG41" s="218"/>
      <c r="DIH41" s="218"/>
      <c r="DII41" s="218"/>
      <c r="DIJ41" s="218"/>
      <c r="DIK41" s="218"/>
      <c r="DIL41" s="218"/>
      <c r="DIM41" s="218"/>
      <c r="DIN41" s="218"/>
      <c r="DIO41" s="218"/>
      <c r="DIP41" s="218"/>
      <c r="DIQ41" s="218"/>
      <c r="DIR41" s="218"/>
      <c r="DIS41" s="218"/>
      <c r="DIT41" s="218"/>
      <c r="DIU41" s="218"/>
      <c r="DIV41" s="218"/>
      <c r="DIW41" s="218"/>
      <c r="DIX41" s="218"/>
      <c r="DIY41" s="218"/>
      <c r="DIZ41" s="218"/>
      <c r="DJA41" s="218"/>
      <c r="DJB41" s="218"/>
      <c r="DJC41" s="218"/>
      <c r="DJD41" s="218"/>
      <c r="DJE41" s="218"/>
      <c r="DJF41" s="218"/>
      <c r="DJG41" s="218"/>
      <c r="DJH41" s="218"/>
      <c r="DJI41" s="218"/>
      <c r="DJJ41" s="218"/>
      <c r="DJK41" s="218"/>
      <c r="DJL41" s="218"/>
      <c r="DJM41" s="218"/>
      <c r="DJN41" s="218"/>
      <c r="DJO41" s="218"/>
      <c r="DJP41" s="218"/>
      <c r="DJQ41" s="218"/>
      <c r="DJR41" s="218"/>
      <c r="DJS41" s="218"/>
      <c r="DJT41" s="218"/>
      <c r="DJU41" s="218"/>
      <c r="DJV41" s="218"/>
      <c r="DJW41" s="218"/>
      <c r="DJX41" s="218"/>
      <c r="DJY41" s="218"/>
      <c r="DJZ41" s="218"/>
      <c r="DKA41" s="218"/>
      <c r="DKB41" s="218"/>
      <c r="DKC41" s="218"/>
      <c r="DKD41" s="218"/>
      <c r="DKE41" s="218"/>
      <c r="DKF41" s="218"/>
      <c r="DKG41" s="218"/>
      <c r="DKH41" s="218"/>
      <c r="DKI41" s="218"/>
      <c r="DKJ41" s="218"/>
      <c r="DKK41" s="218"/>
      <c r="DKL41" s="218"/>
      <c r="DKM41" s="218"/>
      <c r="DKN41" s="218"/>
      <c r="DKO41" s="218"/>
      <c r="DKP41" s="218"/>
      <c r="DKQ41" s="218"/>
      <c r="DKR41" s="218"/>
      <c r="DKS41" s="218"/>
      <c r="DKT41" s="218"/>
      <c r="DKU41" s="218"/>
      <c r="DKV41" s="218"/>
      <c r="DKW41" s="218"/>
      <c r="DKX41" s="218"/>
      <c r="DKY41" s="218"/>
      <c r="DKZ41" s="218"/>
      <c r="DLA41" s="218"/>
      <c r="DLB41" s="218"/>
      <c r="DLC41" s="218"/>
      <c r="DLD41" s="218"/>
      <c r="DLE41" s="218"/>
      <c r="DLF41" s="218"/>
      <c r="DLG41" s="218"/>
      <c r="DLH41" s="218"/>
      <c r="DLI41" s="218"/>
      <c r="DLJ41" s="218"/>
      <c r="DLK41" s="218"/>
      <c r="DLL41" s="218"/>
      <c r="DLM41" s="218"/>
      <c r="DLN41" s="218"/>
      <c r="DLO41" s="218"/>
      <c r="DLP41" s="218"/>
      <c r="DLQ41" s="218"/>
      <c r="DLR41" s="218"/>
      <c r="DLS41" s="218"/>
      <c r="DLT41" s="218"/>
      <c r="DLU41" s="218"/>
      <c r="DLV41" s="218"/>
      <c r="DLW41" s="218"/>
      <c r="DLX41" s="218"/>
      <c r="DLY41" s="218"/>
      <c r="DLZ41" s="218"/>
      <c r="DMA41" s="218"/>
      <c r="DMB41" s="218"/>
      <c r="DMC41" s="218"/>
      <c r="DMD41" s="218"/>
      <c r="DME41" s="218"/>
      <c r="DMF41" s="218"/>
      <c r="DMG41" s="218"/>
      <c r="DMH41" s="218"/>
      <c r="DMI41" s="218"/>
      <c r="DMJ41" s="218"/>
      <c r="DMK41" s="218"/>
      <c r="DML41" s="218"/>
      <c r="DMM41" s="218"/>
      <c r="DMN41" s="218"/>
      <c r="DMO41" s="218"/>
      <c r="DMP41" s="218"/>
      <c r="DMQ41" s="218"/>
      <c r="DMR41" s="218"/>
      <c r="DMS41" s="218"/>
      <c r="DMT41" s="218"/>
      <c r="DMU41" s="218"/>
      <c r="DMV41" s="218"/>
      <c r="DMW41" s="218"/>
      <c r="DMX41" s="218"/>
      <c r="DMY41" s="218"/>
      <c r="DMZ41" s="218"/>
      <c r="DNA41" s="218"/>
      <c r="DNB41" s="218"/>
      <c r="DNC41" s="218"/>
      <c r="DND41" s="218"/>
      <c r="DNE41" s="218"/>
      <c r="DNF41" s="218"/>
      <c r="DNG41" s="218"/>
      <c r="DNH41" s="218"/>
      <c r="DNI41" s="218"/>
      <c r="DNJ41" s="218"/>
      <c r="DNK41" s="218"/>
      <c r="DNL41" s="218"/>
      <c r="DNM41" s="218"/>
      <c r="DNN41" s="218"/>
      <c r="DNO41" s="218"/>
      <c r="DNP41" s="218"/>
      <c r="DNQ41" s="218"/>
      <c r="DNR41" s="218"/>
      <c r="DNS41" s="218"/>
      <c r="DNT41" s="218"/>
      <c r="DNU41" s="218"/>
      <c r="DNV41" s="218"/>
      <c r="DNW41" s="218"/>
      <c r="DNX41" s="218"/>
      <c r="DNY41" s="218"/>
      <c r="DNZ41" s="218"/>
      <c r="DOA41" s="218"/>
      <c r="DOB41" s="218"/>
      <c r="DOC41" s="218"/>
      <c r="DOD41" s="218"/>
      <c r="DOE41" s="218"/>
      <c r="DOF41" s="218"/>
      <c r="DOG41" s="218"/>
      <c r="DOH41" s="218"/>
      <c r="DOI41" s="218"/>
      <c r="DOJ41" s="218"/>
      <c r="DOK41" s="218"/>
      <c r="DOL41" s="218"/>
      <c r="DOM41" s="218"/>
      <c r="DON41" s="218"/>
      <c r="DOO41" s="218"/>
      <c r="DOP41" s="218"/>
      <c r="DOQ41" s="218"/>
      <c r="DOR41" s="218"/>
      <c r="DOS41" s="218"/>
      <c r="DOT41" s="218"/>
      <c r="DOU41" s="218"/>
      <c r="DOV41" s="218"/>
      <c r="DOW41" s="218"/>
      <c r="DOX41" s="218"/>
      <c r="DOY41" s="218"/>
      <c r="DOZ41" s="218"/>
      <c r="DPA41" s="218"/>
      <c r="DPB41" s="218"/>
      <c r="DPC41" s="218"/>
      <c r="DPD41" s="218"/>
      <c r="DPE41" s="218"/>
      <c r="DPF41" s="218"/>
      <c r="DPG41" s="218"/>
      <c r="DPH41" s="218"/>
      <c r="DPI41" s="218"/>
      <c r="DPJ41" s="218"/>
      <c r="DPK41" s="218"/>
      <c r="DPL41" s="218"/>
      <c r="DPM41" s="218"/>
      <c r="DPN41" s="218"/>
      <c r="DPO41" s="218"/>
      <c r="DPP41" s="218"/>
      <c r="DPQ41" s="218"/>
      <c r="DPR41" s="218"/>
      <c r="DPS41" s="218"/>
      <c r="DPT41" s="218"/>
      <c r="DPU41" s="218"/>
      <c r="DPV41" s="218"/>
      <c r="DPW41" s="218"/>
      <c r="DPX41" s="218"/>
      <c r="DPY41" s="218"/>
      <c r="DPZ41" s="218"/>
      <c r="DQA41" s="218"/>
      <c r="DQB41" s="218"/>
      <c r="DQC41" s="218"/>
      <c r="DQD41" s="218"/>
      <c r="DQE41" s="218"/>
      <c r="DQF41" s="218"/>
      <c r="DQG41" s="218"/>
      <c r="DQH41" s="218"/>
      <c r="DQI41" s="218"/>
      <c r="DQJ41" s="218"/>
      <c r="DQK41" s="218"/>
      <c r="DQL41" s="218"/>
      <c r="DQM41" s="218"/>
      <c r="DQN41" s="218"/>
      <c r="DQO41" s="218"/>
      <c r="DQP41" s="218"/>
      <c r="DQQ41" s="218"/>
      <c r="DQR41" s="218"/>
      <c r="DQS41" s="218"/>
      <c r="DQT41" s="218"/>
      <c r="DQU41" s="218"/>
      <c r="DQV41" s="218"/>
      <c r="DQW41" s="218"/>
      <c r="DQX41" s="218"/>
      <c r="DQY41" s="218"/>
      <c r="DQZ41" s="218"/>
      <c r="DRA41" s="218"/>
      <c r="DRB41" s="218"/>
      <c r="DRC41" s="218"/>
      <c r="DRD41" s="218"/>
      <c r="DRE41" s="218"/>
      <c r="DRF41" s="218"/>
      <c r="DRG41" s="218"/>
      <c r="DRH41" s="218"/>
      <c r="DRI41" s="218"/>
      <c r="DRJ41" s="218"/>
      <c r="DRK41" s="218"/>
      <c r="DRL41" s="218"/>
      <c r="DRM41" s="218"/>
      <c r="DRN41" s="218"/>
      <c r="DRO41" s="218"/>
      <c r="DRP41" s="218"/>
      <c r="DRQ41" s="218"/>
      <c r="DRR41" s="218"/>
      <c r="DRS41" s="218"/>
      <c r="DRT41" s="218"/>
      <c r="DRU41" s="218"/>
      <c r="DRV41" s="218"/>
      <c r="DRW41" s="218"/>
      <c r="DRX41" s="218"/>
      <c r="DRY41" s="218"/>
      <c r="DRZ41" s="218"/>
      <c r="DSA41" s="218"/>
      <c r="DSB41" s="218"/>
      <c r="DSC41" s="218"/>
      <c r="DSD41" s="218"/>
      <c r="DSE41" s="218"/>
      <c r="DSF41" s="218"/>
      <c r="DSG41" s="218"/>
      <c r="DSH41" s="218"/>
      <c r="DSI41" s="218"/>
      <c r="DSJ41" s="218"/>
      <c r="DSK41" s="218"/>
      <c r="DSL41" s="218"/>
      <c r="DSM41" s="218"/>
      <c r="DSN41" s="218"/>
      <c r="DSO41" s="218"/>
      <c r="DSP41" s="218"/>
      <c r="DSQ41" s="218"/>
      <c r="DSR41" s="218"/>
      <c r="DSS41" s="218"/>
      <c r="DST41" s="218"/>
      <c r="DSU41" s="218"/>
      <c r="DSV41" s="218"/>
      <c r="DSW41" s="218"/>
      <c r="DSX41" s="218"/>
      <c r="DSY41" s="218"/>
      <c r="DSZ41" s="218"/>
      <c r="DTA41" s="218"/>
      <c r="DTB41" s="218"/>
      <c r="DTC41" s="218"/>
      <c r="DTD41" s="218"/>
      <c r="DTE41" s="218"/>
      <c r="DTF41" s="218"/>
      <c r="DTG41" s="218"/>
      <c r="DTH41" s="218"/>
      <c r="DTI41" s="218"/>
      <c r="DTJ41" s="218"/>
      <c r="DTK41" s="218"/>
      <c r="DTL41" s="218"/>
      <c r="DTM41" s="218"/>
      <c r="DTN41" s="218"/>
      <c r="DTO41" s="218"/>
      <c r="DTP41" s="218"/>
      <c r="DTQ41" s="218"/>
      <c r="DTR41" s="218"/>
      <c r="DTS41" s="218"/>
      <c r="DTT41" s="218"/>
      <c r="DTU41" s="218"/>
      <c r="DTV41" s="218"/>
      <c r="DTW41" s="218"/>
      <c r="DTX41" s="218"/>
      <c r="DTY41" s="218"/>
      <c r="DTZ41" s="218"/>
      <c r="DUA41" s="218"/>
      <c r="DUB41" s="218"/>
      <c r="DUC41" s="218"/>
      <c r="DUD41" s="218"/>
      <c r="DUE41" s="218"/>
      <c r="DUF41" s="218"/>
      <c r="DUG41" s="218"/>
      <c r="DUH41" s="218"/>
      <c r="DUI41" s="218"/>
      <c r="DUJ41" s="218"/>
      <c r="DUK41" s="218"/>
      <c r="DUL41" s="218"/>
      <c r="DUM41" s="218"/>
      <c r="DUN41" s="218"/>
      <c r="DUO41" s="218"/>
      <c r="DUP41" s="218"/>
      <c r="DUQ41" s="218"/>
      <c r="DUR41" s="218"/>
      <c r="DUS41" s="218"/>
      <c r="DUT41" s="218"/>
      <c r="DUU41" s="218"/>
      <c r="DUV41" s="218"/>
      <c r="DUW41" s="218"/>
      <c r="DUX41" s="218"/>
      <c r="DUY41" s="218"/>
      <c r="DUZ41" s="218"/>
      <c r="DVA41" s="218"/>
      <c r="DVB41" s="218"/>
      <c r="DVC41" s="218"/>
      <c r="DVD41" s="218"/>
      <c r="DVE41" s="218"/>
      <c r="DVF41" s="218"/>
      <c r="DVG41" s="218"/>
      <c r="DVH41" s="218"/>
      <c r="DVI41" s="218"/>
      <c r="DVJ41" s="218"/>
      <c r="DVK41" s="218"/>
      <c r="DVL41" s="218"/>
      <c r="DVM41" s="218"/>
      <c r="DVN41" s="218"/>
      <c r="DVO41" s="218"/>
      <c r="DVP41" s="218"/>
      <c r="DVQ41" s="218"/>
      <c r="DVR41" s="218"/>
      <c r="DVS41" s="218"/>
      <c r="DVT41" s="218"/>
      <c r="DVU41" s="218"/>
      <c r="DVV41" s="218"/>
      <c r="DVW41" s="218"/>
      <c r="DVX41" s="218"/>
      <c r="DVY41" s="218"/>
      <c r="DVZ41" s="218"/>
      <c r="DWA41" s="218"/>
      <c r="DWB41" s="218"/>
      <c r="DWC41" s="218"/>
      <c r="DWD41" s="218"/>
      <c r="DWE41" s="218"/>
      <c r="DWF41" s="218"/>
      <c r="DWG41" s="218"/>
      <c r="DWH41" s="218"/>
      <c r="DWI41" s="218"/>
      <c r="DWJ41" s="218"/>
      <c r="DWK41" s="218"/>
      <c r="DWL41" s="218"/>
      <c r="DWM41" s="218"/>
      <c r="DWN41" s="218"/>
      <c r="DWO41" s="218"/>
      <c r="DWP41" s="218"/>
      <c r="DWQ41" s="218"/>
      <c r="DWR41" s="218"/>
      <c r="DWS41" s="218"/>
      <c r="DWT41" s="218"/>
      <c r="DWU41" s="218"/>
      <c r="DWV41" s="218"/>
      <c r="DWW41" s="218"/>
      <c r="DWX41" s="218"/>
      <c r="DWY41" s="218"/>
      <c r="DWZ41" s="218"/>
      <c r="DXA41" s="218"/>
      <c r="DXB41" s="218"/>
      <c r="DXC41" s="218"/>
      <c r="DXD41" s="218"/>
      <c r="DXE41" s="218"/>
      <c r="DXF41" s="218"/>
      <c r="DXG41" s="218"/>
      <c r="DXH41" s="218"/>
      <c r="DXI41" s="218"/>
      <c r="DXJ41" s="218"/>
      <c r="DXK41" s="218"/>
      <c r="DXL41" s="218"/>
      <c r="DXM41" s="218"/>
      <c r="DXN41" s="218"/>
      <c r="DXO41" s="218"/>
      <c r="DXP41" s="218"/>
      <c r="DXQ41" s="218"/>
      <c r="DXR41" s="218"/>
      <c r="DXS41" s="218"/>
      <c r="DXT41" s="218"/>
      <c r="DXU41" s="218"/>
      <c r="DXV41" s="218"/>
      <c r="DXW41" s="218"/>
      <c r="DXX41" s="218"/>
      <c r="DXY41" s="218"/>
      <c r="DXZ41" s="218"/>
      <c r="DYA41" s="218"/>
      <c r="DYB41" s="218"/>
      <c r="DYC41" s="218"/>
      <c r="DYD41" s="218"/>
      <c r="DYE41" s="218"/>
      <c r="DYF41" s="218"/>
      <c r="DYG41" s="218"/>
      <c r="DYH41" s="218"/>
      <c r="DYI41" s="218"/>
      <c r="DYJ41" s="218"/>
      <c r="DYK41" s="218"/>
      <c r="DYL41" s="218"/>
      <c r="DYM41" s="218"/>
      <c r="DYN41" s="218"/>
      <c r="DYO41" s="218"/>
      <c r="DYP41" s="218"/>
      <c r="DYQ41" s="218"/>
      <c r="DYR41" s="218"/>
      <c r="DYS41" s="218"/>
      <c r="DYT41" s="218"/>
      <c r="DYU41" s="218"/>
      <c r="DYV41" s="218"/>
      <c r="DYW41" s="218"/>
      <c r="DYX41" s="218"/>
      <c r="DYY41" s="218"/>
      <c r="DYZ41" s="218"/>
      <c r="DZA41" s="218"/>
      <c r="DZB41" s="218"/>
      <c r="DZC41" s="218"/>
      <c r="DZD41" s="218"/>
      <c r="DZE41" s="218"/>
      <c r="DZF41" s="218"/>
      <c r="DZG41" s="218"/>
      <c r="DZH41" s="218"/>
      <c r="DZI41" s="218"/>
      <c r="DZJ41" s="218"/>
      <c r="DZK41" s="218"/>
      <c r="DZL41" s="218"/>
      <c r="DZM41" s="218"/>
      <c r="DZN41" s="218"/>
      <c r="DZO41" s="218"/>
      <c r="DZP41" s="218"/>
      <c r="DZQ41" s="218"/>
      <c r="DZR41" s="218"/>
      <c r="DZS41" s="218"/>
      <c r="DZT41" s="218"/>
      <c r="DZU41" s="218"/>
      <c r="DZV41" s="218"/>
      <c r="DZW41" s="218"/>
      <c r="DZX41" s="218"/>
      <c r="DZY41" s="218"/>
      <c r="DZZ41" s="218"/>
      <c r="EAA41" s="218"/>
      <c r="EAB41" s="218"/>
      <c r="EAC41" s="218"/>
      <c r="EAD41" s="218"/>
      <c r="EAE41" s="218"/>
      <c r="EAF41" s="218"/>
      <c r="EAG41" s="218"/>
      <c r="EAH41" s="218"/>
      <c r="EAI41" s="218"/>
      <c r="EAJ41" s="218"/>
      <c r="EAK41" s="218"/>
      <c r="EAL41" s="218"/>
      <c r="EAM41" s="218"/>
      <c r="EAN41" s="218"/>
      <c r="EAO41" s="218"/>
      <c r="EAP41" s="218"/>
      <c r="EAQ41" s="218"/>
      <c r="EAR41" s="218"/>
      <c r="EAS41" s="218"/>
      <c r="EAT41" s="218"/>
      <c r="EAU41" s="218"/>
      <c r="EAV41" s="218"/>
      <c r="EAW41" s="218"/>
      <c r="EAX41" s="218"/>
      <c r="EAY41" s="218"/>
      <c r="EAZ41" s="218"/>
      <c r="EBA41" s="218"/>
      <c r="EBB41" s="218"/>
      <c r="EBC41" s="218"/>
      <c r="EBD41" s="218"/>
      <c r="EBE41" s="218"/>
      <c r="EBF41" s="218"/>
      <c r="EBG41" s="218"/>
      <c r="EBH41" s="218"/>
      <c r="EBI41" s="218"/>
      <c r="EBJ41" s="218"/>
      <c r="EBK41" s="218"/>
      <c r="EBL41" s="218"/>
      <c r="EBM41" s="218"/>
      <c r="EBN41" s="218"/>
      <c r="EBO41" s="218"/>
      <c r="EBP41" s="218"/>
      <c r="EBQ41" s="218"/>
      <c r="EBR41" s="218"/>
      <c r="EBS41" s="218"/>
      <c r="EBT41" s="218"/>
      <c r="EBU41" s="218"/>
      <c r="EBV41" s="218"/>
      <c r="EBW41" s="218"/>
      <c r="EBX41" s="218"/>
      <c r="EBY41" s="218"/>
      <c r="EBZ41" s="218"/>
      <c r="ECA41" s="218"/>
      <c r="ECB41" s="218"/>
      <c r="ECC41" s="218"/>
      <c r="ECD41" s="218"/>
      <c r="ECE41" s="218"/>
      <c r="ECF41" s="218"/>
      <c r="ECG41" s="218"/>
      <c r="ECH41" s="218"/>
      <c r="ECI41" s="218"/>
      <c r="ECJ41" s="218"/>
      <c r="ECK41" s="218"/>
      <c r="ECL41" s="218"/>
      <c r="ECM41" s="218"/>
      <c r="ECN41" s="218"/>
      <c r="ECO41" s="218"/>
      <c r="ECP41" s="218"/>
      <c r="ECQ41" s="218"/>
      <c r="ECR41" s="218"/>
      <c r="ECS41" s="218"/>
      <c r="ECT41" s="218"/>
      <c r="ECU41" s="218"/>
      <c r="ECV41" s="218"/>
      <c r="ECW41" s="218"/>
      <c r="ECX41" s="218"/>
      <c r="ECY41" s="218"/>
      <c r="ECZ41" s="218"/>
      <c r="EDA41" s="218"/>
      <c r="EDB41" s="218"/>
      <c r="EDC41" s="218"/>
      <c r="EDD41" s="218"/>
      <c r="EDE41" s="218"/>
      <c r="EDF41" s="218"/>
      <c r="EDG41" s="218"/>
      <c r="EDH41" s="218"/>
      <c r="EDI41" s="218"/>
      <c r="EDJ41" s="218"/>
      <c r="EDK41" s="218"/>
      <c r="EDL41" s="218"/>
      <c r="EDM41" s="218"/>
      <c r="EDN41" s="218"/>
      <c r="EDO41" s="218"/>
      <c r="EDP41" s="218"/>
      <c r="EDQ41" s="218"/>
      <c r="EDR41" s="218"/>
      <c r="EDS41" s="218"/>
      <c r="EDT41" s="218"/>
      <c r="EDU41" s="218"/>
      <c r="EDV41" s="218"/>
      <c r="EDW41" s="218"/>
      <c r="EDX41" s="218"/>
      <c r="EDY41" s="218"/>
      <c r="EDZ41" s="218"/>
      <c r="EEA41" s="218"/>
      <c r="EEB41" s="218"/>
      <c r="EEC41" s="218"/>
      <c r="EED41" s="218"/>
      <c r="EEE41" s="218"/>
      <c r="EEF41" s="218"/>
      <c r="EEG41" s="218"/>
      <c r="EEH41" s="218"/>
      <c r="EEI41" s="218"/>
      <c r="EEJ41" s="218"/>
      <c r="EEK41" s="218"/>
      <c r="EEL41" s="218"/>
      <c r="EEM41" s="218"/>
      <c r="EEN41" s="218"/>
      <c r="EEO41" s="218"/>
      <c r="EEP41" s="218"/>
      <c r="EEQ41" s="218"/>
      <c r="EER41" s="218"/>
      <c r="EES41" s="218"/>
      <c r="EET41" s="218"/>
      <c r="EEU41" s="218"/>
      <c r="EEV41" s="218"/>
      <c r="EEW41" s="218"/>
      <c r="EEX41" s="218"/>
      <c r="EEY41" s="218"/>
      <c r="EEZ41" s="218"/>
      <c r="EFA41" s="218"/>
      <c r="EFB41" s="218"/>
      <c r="EFC41" s="218"/>
      <c r="EFD41" s="218"/>
      <c r="EFE41" s="218"/>
      <c r="EFF41" s="218"/>
      <c r="EFG41" s="218"/>
      <c r="EFH41" s="218"/>
      <c r="EFI41" s="218"/>
      <c r="EFJ41" s="218"/>
      <c r="EFK41" s="218"/>
      <c r="EFL41" s="218"/>
      <c r="EFM41" s="218"/>
      <c r="EFN41" s="218"/>
      <c r="EFO41" s="218"/>
      <c r="EFP41" s="218"/>
      <c r="EFQ41" s="218"/>
      <c r="EFR41" s="218"/>
      <c r="EFS41" s="218"/>
      <c r="EFT41" s="218"/>
      <c r="EFU41" s="218"/>
      <c r="EFV41" s="218"/>
      <c r="EFW41" s="218"/>
      <c r="EFX41" s="218"/>
      <c r="EFY41" s="218"/>
      <c r="EFZ41" s="218"/>
      <c r="EGA41" s="218"/>
      <c r="EGB41" s="218"/>
      <c r="EGC41" s="218"/>
      <c r="EGD41" s="218"/>
      <c r="EGE41" s="218"/>
      <c r="EGF41" s="218"/>
      <c r="EGG41" s="218"/>
      <c r="EGH41" s="218"/>
      <c r="EGI41" s="218"/>
      <c r="EGJ41" s="218"/>
      <c r="EGK41" s="218"/>
      <c r="EGL41" s="218"/>
      <c r="EGM41" s="218"/>
      <c r="EGN41" s="218"/>
      <c r="EGO41" s="218"/>
      <c r="EGP41" s="218"/>
      <c r="EGQ41" s="218"/>
      <c r="EGR41" s="218"/>
      <c r="EGS41" s="218"/>
      <c r="EGT41" s="218"/>
      <c r="EGU41" s="218"/>
      <c r="EGV41" s="218"/>
      <c r="EGW41" s="218"/>
      <c r="EGX41" s="218"/>
      <c r="EGY41" s="218"/>
      <c r="EGZ41" s="218"/>
      <c r="EHA41" s="218"/>
      <c r="EHB41" s="218"/>
      <c r="EHC41" s="218"/>
      <c r="EHD41" s="218"/>
      <c r="EHE41" s="218"/>
      <c r="EHF41" s="218"/>
      <c r="EHG41" s="218"/>
      <c r="EHH41" s="218"/>
      <c r="EHI41" s="218"/>
      <c r="EHJ41" s="218"/>
      <c r="EHK41" s="218"/>
      <c r="EHL41" s="218"/>
      <c r="EHM41" s="218"/>
      <c r="EHN41" s="218"/>
      <c r="EHO41" s="218"/>
      <c r="EHP41" s="218"/>
      <c r="EHQ41" s="218"/>
      <c r="EHR41" s="218"/>
      <c r="EHS41" s="218"/>
      <c r="EHT41" s="218"/>
      <c r="EHU41" s="218"/>
      <c r="EHV41" s="218"/>
      <c r="EHW41" s="218"/>
      <c r="EHX41" s="218"/>
      <c r="EHY41" s="218"/>
      <c r="EHZ41" s="218"/>
      <c r="EIA41" s="218"/>
      <c r="EIB41" s="218"/>
      <c r="EIC41" s="218"/>
      <c r="EID41" s="218"/>
      <c r="EIE41" s="218"/>
      <c r="EIF41" s="218"/>
      <c r="EIG41" s="218"/>
      <c r="EIH41" s="218"/>
      <c r="EII41" s="218"/>
      <c r="EIJ41" s="218"/>
      <c r="EIK41" s="218"/>
      <c r="EIL41" s="218"/>
      <c r="EIM41" s="218"/>
      <c r="EIN41" s="218"/>
      <c r="EIO41" s="218"/>
      <c r="EIP41" s="218"/>
      <c r="EIQ41" s="218"/>
      <c r="EIR41" s="218"/>
      <c r="EIS41" s="218"/>
      <c r="EIT41" s="218"/>
      <c r="EIU41" s="218"/>
      <c r="EIV41" s="218"/>
      <c r="EIW41" s="218"/>
      <c r="EIX41" s="218"/>
      <c r="EIY41" s="218"/>
      <c r="EIZ41" s="218"/>
      <c r="EJA41" s="218"/>
      <c r="EJB41" s="218"/>
      <c r="EJC41" s="218"/>
      <c r="EJD41" s="218"/>
      <c r="EJE41" s="218"/>
      <c r="EJF41" s="218"/>
      <c r="EJG41" s="218"/>
      <c r="EJH41" s="218"/>
      <c r="EJI41" s="218"/>
      <c r="EJJ41" s="218"/>
      <c r="EJK41" s="218"/>
      <c r="EJL41" s="218"/>
      <c r="EJM41" s="218"/>
      <c r="EJN41" s="218"/>
      <c r="EJO41" s="218"/>
      <c r="EJP41" s="218"/>
      <c r="EJQ41" s="218"/>
      <c r="EJR41" s="218"/>
      <c r="EJS41" s="218"/>
      <c r="EJT41" s="218"/>
      <c r="EJU41" s="218"/>
      <c r="EJV41" s="218"/>
      <c r="EJW41" s="218"/>
      <c r="EJX41" s="218"/>
      <c r="EJY41" s="218"/>
      <c r="EJZ41" s="218"/>
      <c r="EKA41" s="218"/>
      <c r="EKB41" s="218"/>
      <c r="EKC41" s="218"/>
      <c r="EKD41" s="218"/>
      <c r="EKE41" s="218"/>
      <c r="EKF41" s="218"/>
      <c r="EKG41" s="218"/>
      <c r="EKH41" s="218"/>
      <c r="EKI41" s="218"/>
      <c r="EKJ41" s="218"/>
      <c r="EKK41" s="218"/>
      <c r="EKL41" s="218"/>
      <c r="EKM41" s="218"/>
      <c r="EKN41" s="218"/>
      <c r="EKO41" s="218"/>
      <c r="EKP41" s="218"/>
      <c r="EKQ41" s="218"/>
      <c r="EKR41" s="218"/>
      <c r="EKS41" s="218"/>
      <c r="EKT41" s="218"/>
      <c r="EKU41" s="218"/>
      <c r="EKV41" s="218"/>
      <c r="EKW41" s="218"/>
      <c r="EKX41" s="218"/>
      <c r="EKY41" s="218"/>
      <c r="EKZ41" s="218"/>
      <c r="ELA41" s="218"/>
      <c r="ELB41" s="218"/>
      <c r="ELC41" s="218"/>
      <c r="ELD41" s="218"/>
      <c r="ELE41" s="218"/>
      <c r="ELF41" s="218"/>
      <c r="ELG41" s="218"/>
      <c r="ELH41" s="218"/>
      <c r="ELI41" s="218"/>
      <c r="ELJ41" s="218"/>
      <c r="ELK41" s="218"/>
      <c r="ELL41" s="218"/>
      <c r="ELM41" s="218"/>
      <c r="ELN41" s="218"/>
      <c r="ELO41" s="218"/>
      <c r="ELP41" s="218"/>
      <c r="ELQ41" s="218"/>
      <c r="ELR41" s="218"/>
      <c r="ELS41" s="218"/>
      <c r="ELT41" s="218"/>
      <c r="ELU41" s="218"/>
      <c r="ELV41" s="218"/>
      <c r="ELW41" s="218"/>
      <c r="ELX41" s="218"/>
      <c r="ELY41" s="218"/>
      <c r="ELZ41" s="218"/>
      <c r="EMA41" s="218"/>
      <c r="EMB41" s="218"/>
      <c r="EMC41" s="218"/>
      <c r="EMD41" s="218"/>
      <c r="EME41" s="218"/>
      <c r="EMF41" s="218"/>
      <c r="EMG41" s="218"/>
      <c r="EMH41" s="218"/>
      <c r="EMI41" s="218"/>
      <c r="EMJ41" s="218"/>
      <c r="EMK41" s="218"/>
      <c r="EML41" s="218"/>
      <c r="EMM41" s="218"/>
      <c r="EMN41" s="218"/>
      <c r="EMO41" s="218"/>
      <c r="EMP41" s="218"/>
      <c r="EMQ41" s="218"/>
      <c r="EMR41" s="218"/>
      <c r="EMS41" s="218"/>
      <c r="EMT41" s="218"/>
      <c r="EMU41" s="218"/>
      <c r="EMV41" s="218"/>
      <c r="EMW41" s="218"/>
      <c r="EMX41" s="218"/>
      <c r="EMY41" s="218"/>
      <c r="EMZ41" s="218"/>
      <c r="ENA41" s="218"/>
      <c r="ENB41" s="218"/>
      <c r="ENC41" s="218"/>
      <c r="END41" s="218"/>
      <c r="ENE41" s="218"/>
      <c r="ENF41" s="218"/>
      <c r="ENG41" s="218"/>
      <c r="ENH41" s="218"/>
      <c r="ENI41" s="218"/>
      <c r="ENJ41" s="218"/>
      <c r="ENK41" s="218"/>
      <c r="ENL41" s="218"/>
      <c r="ENM41" s="218"/>
      <c r="ENN41" s="218"/>
      <c r="ENO41" s="218"/>
      <c r="ENP41" s="218"/>
      <c r="ENQ41" s="218"/>
      <c r="ENR41" s="218"/>
      <c r="ENS41" s="218"/>
      <c r="ENT41" s="218"/>
      <c r="ENU41" s="218"/>
      <c r="ENV41" s="218"/>
      <c r="ENW41" s="218"/>
      <c r="ENX41" s="218"/>
      <c r="ENY41" s="218"/>
      <c r="ENZ41" s="218"/>
      <c r="EOA41" s="218"/>
      <c r="EOB41" s="218"/>
      <c r="EOC41" s="218"/>
      <c r="EOD41" s="218"/>
      <c r="EOE41" s="218"/>
      <c r="EOF41" s="218"/>
      <c r="EOG41" s="218"/>
      <c r="EOH41" s="218"/>
      <c r="EOI41" s="218"/>
      <c r="EOJ41" s="218"/>
      <c r="EOK41" s="218"/>
      <c r="EOL41" s="218"/>
      <c r="EOM41" s="218"/>
      <c r="EON41" s="218"/>
      <c r="EOO41" s="218"/>
      <c r="EOP41" s="218"/>
      <c r="EOQ41" s="218"/>
      <c r="EOR41" s="218"/>
      <c r="EOS41" s="218"/>
      <c r="EOT41" s="218"/>
      <c r="EOU41" s="218"/>
      <c r="EOV41" s="218"/>
      <c r="EOW41" s="218"/>
      <c r="EOX41" s="218"/>
      <c r="EOY41" s="218"/>
      <c r="EOZ41" s="218"/>
      <c r="EPA41" s="218"/>
      <c r="EPB41" s="218"/>
      <c r="EPC41" s="218"/>
      <c r="EPD41" s="218"/>
      <c r="EPE41" s="218"/>
      <c r="EPF41" s="218"/>
      <c r="EPG41" s="218"/>
      <c r="EPH41" s="218"/>
      <c r="EPI41" s="218"/>
      <c r="EPJ41" s="218"/>
      <c r="EPK41" s="218"/>
      <c r="EPL41" s="218"/>
      <c r="EPM41" s="218"/>
      <c r="EPN41" s="218"/>
      <c r="EPO41" s="218"/>
      <c r="EPP41" s="218"/>
      <c r="EPQ41" s="218"/>
      <c r="EPR41" s="218"/>
      <c r="EPS41" s="218"/>
      <c r="EPT41" s="218"/>
      <c r="EPU41" s="218"/>
      <c r="EPV41" s="218"/>
      <c r="EPW41" s="218"/>
      <c r="EPX41" s="218"/>
      <c r="EPY41" s="218"/>
      <c r="EPZ41" s="218"/>
      <c r="EQA41" s="218"/>
      <c r="EQB41" s="218"/>
      <c r="EQC41" s="218"/>
      <c r="EQD41" s="218"/>
      <c r="EQE41" s="218"/>
      <c r="EQF41" s="218"/>
      <c r="EQG41" s="218"/>
      <c r="EQH41" s="218"/>
      <c r="EQI41" s="218"/>
      <c r="EQJ41" s="218"/>
      <c r="EQK41" s="218"/>
      <c r="EQL41" s="218"/>
      <c r="EQM41" s="218"/>
      <c r="EQN41" s="218"/>
      <c r="EQO41" s="218"/>
      <c r="EQP41" s="218"/>
      <c r="EQQ41" s="218"/>
      <c r="EQR41" s="218"/>
      <c r="EQS41" s="218"/>
      <c r="EQT41" s="218"/>
      <c r="EQU41" s="218"/>
      <c r="EQV41" s="218"/>
      <c r="EQW41" s="218"/>
      <c r="EQX41" s="218"/>
      <c r="EQY41" s="218"/>
      <c r="EQZ41" s="218"/>
      <c r="ERA41" s="218"/>
      <c r="ERB41" s="218"/>
      <c r="ERC41" s="218"/>
      <c r="ERD41" s="218"/>
      <c r="ERE41" s="218"/>
      <c r="ERF41" s="218"/>
      <c r="ERG41" s="218"/>
      <c r="ERH41" s="218"/>
      <c r="ERI41" s="218"/>
      <c r="ERJ41" s="218"/>
      <c r="ERK41" s="218"/>
      <c r="ERL41" s="218"/>
      <c r="ERM41" s="218"/>
      <c r="ERN41" s="218"/>
      <c r="ERO41" s="218"/>
      <c r="ERP41" s="218"/>
      <c r="ERQ41" s="218"/>
      <c r="ERR41" s="218"/>
      <c r="ERS41" s="218"/>
      <c r="ERT41" s="218"/>
      <c r="ERU41" s="218"/>
      <c r="ERV41" s="218"/>
      <c r="ERW41" s="218"/>
      <c r="ERX41" s="218"/>
      <c r="ERY41" s="218"/>
      <c r="ERZ41" s="218"/>
      <c r="ESA41" s="218"/>
      <c r="ESB41" s="218"/>
      <c r="ESC41" s="218"/>
      <c r="ESD41" s="218"/>
      <c r="ESE41" s="218"/>
      <c r="ESF41" s="218"/>
      <c r="ESG41" s="218"/>
      <c r="ESH41" s="218"/>
      <c r="ESI41" s="218"/>
      <c r="ESJ41" s="218"/>
      <c r="ESK41" s="218"/>
      <c r="ESL41" s="218"/>
      <c r="ESM41" s="218"/>
      <c r="ESN41" s="218"/>
      <c r="ESO41" s="218"/>
      <c r="ESP41" s="218"/>
      <c r="ESQ41" s="218"/>
      <c r="ESR41" s="218"/>
      <c r="ESS41" s="218"/>
      <c r="EST41" s="218"/>
      <c r="ESU41" s="218"/>
      <c r="ESV41" s="218"/>
      <c r="ESW41" s="218"/>
      <c r="ESX41" s="218"/>
      <c r="ESY41" s="218"/>
      <c r="ESZ41" s="218"/>
      <c r="ETA41" s="218"/>
      <c r="ETB41" s="218"/>
      <c r="ETC41" s="218"/>
      <c r="ETD41" s="218"/>
      <c r="ETE41" s="218"/>
      <c r="ETF41" s="218"/>
      <c r="ETG41" s="218"/>
      <c r="ETH41" s="218"/>
      <c r="ETI41" s="218"/>
      <c r="ETJ41" s="218"/>
      <c r="ETK41" s="218"/>
      <c r="ETL41" s="218"/>
      <c r="ETM41" s="218"/>
      <c r="ETN41" s="218"/>
      <c r="ETO41" s="218"/>
      <c r="ETP41" s="218"/>
      <c r="ETQ41" s="218"/>
      <c r="ETR41" s="218"/>
      <c r="ETS41" s="218"/>
      <c r="ETT41" s="218"/>
      <c r="ETU41" s="218"/>
      <c r="ETV41" s="218"/>
      <c r="ETW41" s="218"/>
      <c r="ETX41" s="218"/>
      <c r="ETY41" s="218"/>
      <c r="ETZ41" s="218"/>
      <c r="EUA41" s="218"/>
      <c r="EUB41" s="218"/>
      <c r="EUC41" s="218"/>
      <c r="EUD41" s="218"/>
      <c r="EUE41" s="218"/>
      <c r="EUF41" s="218"/>
      <c r="EUG41" s="218"/>
      <c r="EUH41" s="218"/>
      <c r="EUI41" s="218"/>
      <c r="EUJ41" s="218"/>
      <c r="EUK41" s="218"/>
      <c r="EUL41" s="218"/>
      <c r="EUM41" s="218"/>
      <c r="EUN41" s="218"/>
      <c r="EUO41" s="218"/>
      <c r="EUP41" s="218"/>
      <c r="EUQ41" s="218"/>
      <c r="EUR41" s="218"/>
      <c r="EUS41" s="218"/>
      <c r="EUT41" s="218"/>
      <c r="EUU41" s="218"/>
      <c r="EUV41" s="218"/>
      <c r="EUW41" s="218"/>
      <c r="EUX41" s="218"/>
      <c r="EUY41" s="218"/>
      <c r="EUZ41" s="218"/>
      <c r="EVA41" s="218"/>
      <c r="EVB41" s="218"/>
      <c r="EVC41" s="218"/>
      <c r="EVD41" s="218"/>
      <c r="EVE41" s="218"/>
      <c r="EVF41" s="218"/>
      <c r="EVG41" s="218"/>
      <c r="EVH41" s="218"/>
      <c r="EVI41" s="218"/>
      <c r="EVJ41" s="218"/>
      <c r="EVK41" s="218"/>
      <c r="EVL41" s="218"/>
      <c r="EVM41" s="218"/>
      <c r="EVN41" s="218"/>
      <c r="EVO41" s="218"/>
      <c r="EVP41" s="218"/>
      <c r="EVQ41" s="218"/>
      <c r="EVR41" s="218"/>
      <c r="EVS41" s="218"/>
      <c r="EVT41" s="218"/>
      <c r="EVU41" s="218"/>
      <c r="EVV41" s="218"/>
      <c r="EVW41" s="218"/>
      <c r="EVX41" s="218"/>
      <c r="EVY41" s="218"/>
      <c r="EVZ41" s="218"/>
      <c r="EWA41" s="218"/>
      <c r="EWB41" s="218"/>
      <c r="EWC41" s="218"/>
      <c r="EWD41" s="218"/>
      <c r="EWE41" s="218"/>
      <c r="EWF41" s="218"/>
      <c r="EWG41" s="218"/>
      <c r="EWH41" s="218"/>
      <c r="EWI41" s="218"/>
      <c r="EWJ41" s="218"/>
      <c r="EWK41" s="218"/>
      <c r="EWL41" s="218"/>
      <c r="EWM41" s="218"/>
      <c r="EWN41" s="218"/>
      <c r="EWO41" s="218"/>
      <c r="EWP41" s="218"/>
      <c r="EWQ41" s="218"/>
      <c r="EWR41" s="218"/>
      <c r="EWS41" s="218"/>
      <c r="EWT41" s="218"/>
      <c r="EWU41" s="218"/>
      <c r="EWV41" s="218"/>
      <c r="EWW41" s="218"/>
      <c r="EWX41" s="218"/>
      <c r="EWY41" s="218"/>
      <c r="EWZ41" s="218"/>
      <c r="EXA41" s="218"/>
      <c r="EXB41" s="218"/>
      <c r="EXC41" s="218"/>
      <c r="EXD41" s="218"/>
      <c r="EXE41" s="218"/>
      <c r="EXF41" s="218"/>
      <c r="EXG41" s="218"/>
      <c r="EXH41" s="218"/>
      <c r="EXI41" s="218"/>
      <c r="EXJ41" s="218"/>
      <c r="EXK41" s="218"/>
      <c r="EXL41" s="218"/>
      <c r="EXM41" s="218"/>
      <c r="EXN41" s="218"/>
      <c r="EXO41" s="218"/>
      <c r="EXP41" s="218"/>
      <c r="EXQ41" s="218"/>
      <c r="EXR41" s="218"/>
      <c r="EXS41" s="218"/>
      <c r="EXT41" s="218"/>
      <c r="EXU41" s="218"/>
      <c r="EXV41" s="218"/>
      <c r="EXW41" s="218"/>
      <c r="EXX41" s="218"/>
      <c r="EXY41" s="218"/>
      <c r="EXZ41" s="218"/>
      <c r="EYA41" s="218"/>
      <c r="EYB41" s="218"/>
      <c r="EYC41" s="218"/>
      <c r="EYD41" s="218"/>
      <c r="EYE41" s="218"/>
      <c r="EYF41" s="218"/>
      <c r="EYG41" s="218"/>
      <c r="EYH41" s="218"/>
      <c r="EYI41" s="218"/>
      <c r="EYJ41" s="218"/>
      <c r="EYK41" s="218"/>
      <c r="EYL41" s="218"/>
      <c r="EYM41" s="218"/>
      <c r="EYN41" s="218"/>
      <c r="EYO41" s="218"/>
      <c r="EYP41" s="218"/>
      <c r="EYQ41" s="218"/>
      <c r="EYR41" s="218"/>
      <c r="EYS41" s="218"/>
      <c r="EYT41" s="218"/>
      <c r="EYU41" s="218"/>
      <c r="EYV41" s="218"/>
      <c r="EYW41" s="218"/>
      <c r="EYX41" s="218"/>
      <c r="EYY41" s="218"/>
      <c r="EYZ41" s="218"/>
      <c r="EZA41" s="218"/>
      <c r="EZB41" s="218"/>
      <c r="EZC41" s="218"/>
      <c r="EZD41" s="218"/>
      <c r="EZE41" s="218"/>
      <c r="EZF41" s="218"/>
      <c r="EZG41" s="218"/>
      <c r="EZH41" s="218"/>
      <c r="EZI41" s="218"/>
      <c r="EZJ41" s="218"/>
      <c r="EZK41" s="218"/>
      <c r="EZL41" s="218"/>
      <c r="EZM41" s="218"/>
      <c r="EZN41" s="218"/>
      <c r="EZO41" s="218"/>
      <c r="EZP41" s="218"/>
      <c r="EZQ41" s="218"/>
      <c r="EZR41" s="218"/>
      <c r="EZS41" s="218"/>
      <c r="EZT41" s="218"/>
      <c r="EZU41" s="218"/>
      <c r="EZV41" s="218"/>
      <c r="EZW41" s="218"/>
      <c r="EZX41" s="218"/>
      <c r="EZY41" s="218"/>
      <c r="EZZ41" s="218"/>
      <c r="FAA41" s="218"/>
      <c r="FAB41" s="218"/>
      <c r="FAC41" s="218"/>
      <c r="FAD41" s="218"/>
      <c r="FAE41" s="218"/>
      <c r="FAF41" s="218"/>
      <c r="FAG41" s="218"/>
      <c r="FAH41" s="218"/>
      <c r="FAI41" s="218"/>
      <c r="FAJ41" s="218"/>
      <c r="FAK41" s="218"/>
      <c r="FAL41" s="218"/>
      <c r="FAM41" s="218"/>
      <c r="FAN41" s="218"/>
      <c r="FAO41" s="218"/>
      <c r="FAP41" s="218"/>
      <c r="FAQ41" s="218"/>
      <c r="FAR41" s="218"/>
      <c r="FAS41" s="218"/>
      <c r="FAT41" s="218"/>
      <c r="FAU41" s="218"/>
      <c r="FAV41" s="218"/>
      <c r="FAW41" s="218"/>
      <c r="FAX41" s="218"/>
      <c r="FAY41" s="218"/>
      <c r="FAZ41" s="218"/>
      <c r="FBA41" s="218"/>
      <c r="FBB41" s="218"/>
      <c r="FBC41" s="218"/>
      <c r="FBD41" s="218"/>
      <c r="FBE41" s="218"/>
      <c r="FBF41" s="218"/>
      <c r="FBG41" s="218"/>
      <c r="FBH41" s="218"/>
      <c r="FBI41" s="218"/>
      <c r="FBJ41" s="218"/>
      <c r="FBK41" s="218"/>
      <c r="FBL41" s="218"/>
      <c r="FBM41" s="218"/>
      <c r="FBN41" s="218"/>
      <c r="FBO41" s="218"/>
      <c r="FBP41" s="218"/>
      <c r="FBQ41" s="218"/>
      <c r="FBR41" s="218"/>
      <c r="FBS41" s="218"/>
      <c r="FBT41" s="218"/>
      <c r="FBU41" s="218"/>
      <c r="FBV41" s="218"/>
      <c r="FBW41" s="218"/>
      <c r="FBX41" s="218"/>
      <c r="FBY41" s="218"/>
      <c r="FBZ41" s="218"/>
      <c r="FCA41" s="218"/>
      <c r="FCB41" s="218"/>
      <c r="FCC41" s="218"/>
      <c r="FCD41" s="218"/>
      <c r="FCE41" s="218"/>
      <c r="FCF41" s="218"/>
      <c r="FCG41" s="218"/>
      <c r="FCH41" s="218"/>
      <c r="FCI41" s="218"/>
      <c r="FCJ41" s="218"/>
      <c r="FCK41" s="218"/>
      <c r="FCL41" s="218"/>
      <c r="FCM41" s="218"/>
      <c r="FCN41" s="218"/>
      <c r="FCO41" s="218"/>
      <c r="FCP41" s="218"/>
      <c r="FCQ41" s="218"/>
      <c r="FCR41" s="218"/>
      <c r="FCS41" s="218"/>
      <c r="FCT41" s="218"/>
      <c r="FCU41" s="218"/>
      <c r="FCV41" s="218"/>
      <c r="FCW41" s="218"/>
      <c r="FCX41" s="218"/>
      <c r="FCY41" s="218"/>
      <c r="FCZ41" s="218"/>
      <c r="FDA41" s="218"/>
      <c r="FDB41" s="218"/>
      <c r="FDC41" s="218"/>
      <c r="FDD41" s="218"/>
      <c r="FDE41" s="218"/>
      <c r="FDF41" s="218"/>
      <c r="FDG41" s="218"/>
      <c r="FDH41" s="218"/>
      <c r="FDI41" s="218"/>
      <c r="FDJ41" s="218"/>
      <c r="FDK41" s="218"/>
      <c r="FDL41" s="218"/>
      <c r="FDM41" s="218"/>
      <c r="FDN41" s="218"/>
      <c r="FDO41" s="218"/>
      <c r="FDP41" s="218"/>
      <c r="FDQ41" s="218"/>
      <c r="FDR41" s="218"/>
      <c r="FDS41" s="218"/>
      <c r="FDT41" s="218"/>
      <c r="FDU41" s="218"/>
      <c r="FDV41" s="218"/>
      <c r="FDW41" s="218"/>
      <c r="FDX41" s="218"/>
      <c r="FDY41" s="218"/>
      <c r="FDZ41" s="218"/>
      <c r="FEA41" s="218"/>
      <c r="FEB41" s="218"/>
      <c r="FEC41" s="218"/>
      <c r="FED41" s="218"/>
      <c r="FEE41" s="218"/>
      <c r="FEF41" s="218"/>
      <c r="FEG41" s="218"/>
      <c r="FEH41" s="218"/>
      <c r="FEI41" s="218"/>
      <c r="FEJ41" s="218"/>
      <c r="FEK41" s="218"/>
      <c r="FEL41" s="218"/>
      <c r="FEM41" s="218"/>
      <c r="FEN41" s="218"/>
      <c r="FEO41" s="218"/>
      <c r="FEP41" s="218"/>
      <c r="FEQ41" s="218"/>
      <c r="FER41" s="218"/>
      <c r="FES41" s="218"/>
      <c r="FET41" s="218"/>
      <c r="FEU41" s="218"/>
      <c r="FEV41" s="218"/>
      <c r="FEW41" s="218"/>
      <c r="FEX41" s="218"/>
      <c r="FEY41" s="218"/>
      <c r="FEZ41" s="218"/>
      <c r="FFA41" s="218"/>
      <c r="FFB41" s="218"/>
      <c r="FFC41" s="218"/>
      <c r="FFD41" s="218"/>
      <c r="FFE41" s="218"/>
      <c r="FFF41" s="218"/>
      <c r="FFG41" s="218"/>
      <c r="FFH41" s="218"/>
      <c r="FFI41" s="218"/>
      <c r="FFJ41" s="218"/>
      <c r="FFK41" s="218"/>
      <c r="FFL41" s="218"/>
      <c r="FFM41" s="218"/>
      <c r="FFN41" s="218"/>
      <c r="FFO41" s="218"/>
      <c r="FFP41" s="218"/>
      <c r="FFQ41" s="218"/>
      <c r="FFR41" s="218"/>
      <c r="FFS41" s="218"/>
      <c r="FFT41" s="218"/>
      <c r="FFU41" s="218"/>
      <c r="FFV41" s="218"/>
      <c r="FFW41" s="218"/>
      <c r="FFX41" s="218"/>
      <c r="FFY41" s="218"/>
      <c r="FFZ41" s="218"/>
      <c r="FGA41" s="218"/>
      <c r="FGB41" s="218"/>
      <c r="FGC41" s="218"/>
      <c r="FGD41" s="218"/>
      <c r="FGE41" s="218"/>
      <c r="FGF41" s="218"/>
      <c r="FGG41" s="218"/>
      <c r="FGH41" s="218"/>
      <c r="FGI41" s="218"/>
      <c r="FGJ41" s="218"/>
      <c r="FGK41" s="218"/>
      <c r="FGL41" s="218"/>
      <c r="FGM41" s="218"/>
      <c r="FGN41" s="218"/>
      <c r="FGO41" s="218"/>
      <c r="FGP41" s="218"/>
      <c r="FGQ41" s="218"/>
      <c r="FGR41" s="218"/>
      <c r="FGS41" s="218"/>
      <c r="FGT41" s="218"/>
      <c r="FGU41" s="218"/>
      <c r="FGV41" s="218"/>
      <c r="FGW41" s="218"/>
      <c r="FGX41" s="218"/>
      <c r="FGY41" s="218"/>
      <c r="FGZ41" s="218"/>
      <c r="FHA41" s="218"/>
      <c r="FHB41" s="218"/>
      <c r="FHC41" s="218"/>
      <c r="FHD41" s="218"/>
      <c r="FHE41" s="218"/>
      <c r="FHF41" s="218"/>
      <c r="FHG41" s="218"/>
      <c r="FHH41" s="218"/>
      <c r="FHI41" s="218"/>
      <c r="FHJ41" s="218"/>
      <c r="FHK41" s="218"/>
      <c r="FHL41" s="218"/>
      <c r="FHM41" s="218"/>
      <c r="FHN41" s="218"/>
      <c r="FHO41" s="218"/>
      <c r="FHP41" s="218"/>
      <c r="FHQ41" s="218"/>
      <c r="FHR41" s="218"/>
      <c r="FHS41" s="218"/>
      <c r="FHT41" s="218"/>
      <c r="FHU41" s="218"/>
      <c r="FHV41" s="218"/>
      <c r="FHW41" s="218"/>
      <c r="FHX41" s="218"/>
      <c r="FHY41" s="218"/>
      <c r="FHZ41" s="218"/>
      <c r="FIA41" s="218"/>
      <c r="FIB41" s="218"/>
      <c r="FIC41" s="218"/>
      <c r="FID41" s="218"/>
      <c r="FIE41" s="218"/>
      <c r="FIF41" s="218"/>
      <c r="FIG41" s="218"/>
      <c r="FIH41" s="218"/>
      <c r="FII41" s="218"/>
      <c r="FIJ41" s="218"/>
      <c r="FIK41" s="218"/>
      <c r="FIL41" s="218"/>
      <c r="FIM41" s="218"/>
      <c r="FIN41" s="218"/>
      <c r="FIO41" s="218"/>
      <c r="FIP41" s="218"/>
      <c r="FIQ41" s="218"/>
      <c r="FIR41" s="218"/>
      <c r="FIS41" s="218"/>
      <c r="FIT41" s="218"/>
      <c r="FIU41" s="218"/>
      <c r="FIV41" s="218"/>
      <c r="FIW41" s="218"/>
      <c r="FIX41" s="218"/>
      <c r="FIY41" s="218"/>
      <c r="FIZ41" s="218"/>
      <c r="FJA41" s="218"/>
      <c r="FJB41" s="218"/>
      <c r="FJC41" s="218"/>
      <c r="FJD41" s="218"/>
      <c r="FJE41" s="218"/>
      <c r="FJF41" s="218"/>
      <c r="FJG41" s="218"/>
      <c r="FJH41" s="218"/>
      <c r="FJI41" s="218"/>
      <c r="FJJ41" s="218"/>
      <c r="FJK41" s="218"/>
      <c r="FJL41" s="218"/>
      <c r="FJM41" s="218"/>
      <c r="FJN41" s="218"/>
      <c r="FJO41" s="218"/>
      <c r="FJP41" s="218"/>
      <c r="FJQ41" s="218"/>
      <c r="FJR41" s="218"/>
      <c r="FJS41" s="218"/>
      <c r="FJT41" s="218"/>
      <c r="FJU41" s="218"/>
      <c r="FJV41" s="218"/>
      <c r="FJW41" s="218"/>
      <c r="FJX41" s="218"/>
      <c r="FJY41" s="218"/>
      <c r="FJZ41" s="218"/>
      <c r="FKA41" s="218"/>
      <c r="FKB41" s="218"/>
      <c r="FKC41" s="218"/>
      <c r="FKD41" s="218"/>
      <c r="FKE41" s="218"/>
      <c r="FKF41" s="218"/>
      <c r="FKG41" s="218"/>
      <c r="FKH41" s="218"/>
      <c r="FKI41" s="218"/>
      <c r="FKJ41" s="218"/>
      <c r="FKK41" s="218"/>
      <c r="FKL41" s="218"/>
      <c r="FKM41" s="218"/>
      <c r="FKN41" s="218"/>
      <c r="FKO41" s="218"/>
      <c r="FKP41" s="218"/>
      <c r="FKQ41" s="218"/>
      <c r="FKR41" s="218"/>
      <c r="FKS41" s="218"/>
      <c r="FKT41" s="218"/>
      <c r="FKU41" s="218"/>
      <c r="FKV41" s="218"/>
      <c r="FKW41" s="218"/>
      <c r="FKX41" s="218"/>
      <c r="FKY41" s="218"/>
      <c r="FKZ41" s="218"/>
      <c r="FLA41" s="218"/>
      <c r="FLB41" s="218"/>
      <c r="FLC41" s="218"/>
      <c r="FLD41" s="218"/>
      <c r="FLE41" s="218"/>
      <c r="FLF41" s="218"/>
      <c r="FLG41" s="218"/>
      <c r="FLH41" s="218"/>
      <c r="FLI41" s="218"/>
      <c r="FLJ41" s="218"/>
      <c r="FLK41" s="218"/>
      <c r="FLL41" s="218"/>
      <c r="FLM41" s="218"/>
      <c r="FLN41" s="218"/>
      <c r="FLO41" s="218"/>
      <c r="FLP41" s="218"/>
      <c r="FLQ41" s="218"/>
      <c r="FLR41" s="218"/>
      <c r="FLS41" s="218"/>
      <c r="FLT41" s="218"/>
      <c r="FLU41" s="218"/>
      <c r="FLV41" s="218"/>
      <c r="FLW41" s="218"/>
      <c r="FLX41" s="218"/>
      <c r="FLY41" s="218"/>
      <c r="FLZ41" s="218"/>
      <c r="FMA41" s="218"/>
      <c r="FMB41" s="218"/>
      <c r="FMC41" s="218"/>
      <c r="FMD41" s="218"/>
      <c r="FME41" s="218"/>
      <c r="FMF41" s="218"/>
      <c r="FMG41" s="218"/>
      <c r="FMH41" s="218"/>
      <c r="FMI41" s="218"/>
      <c r="FMJ41" s="218"/>
      <c r="FMK41" s="218"/>
      <c r="FML41" s="218"/>
      <c r="FMM41" s="218"/>
      <c r="FMN41" s="218"/>
      <c r="FMO41" s="218"/>
      <c r="FMP41" s="218"/>
      <c r="FMQ41" s="218"/>
      <c r="FMR41" s="218"/>
      <c r="FMS41" s="218"/>
      <c r="FMT41" s="218"/>
      <c r="FMU41" s="218"/>
      <c r="FMV41" s="218"/>
      <c r="FMW41" s="218"/>
      <c r="FMX41" s="218"/>
      <c r="FMY41" s="218"/>
      <c r="FMZ41" s="218"/>
      <c r="FNA41" s="218"/>
      <c r="FNB41" s="218"/>
      <c r="FNC41" s="218"/>
      <c r="FND41" s="218"/>
      <c r="FNE41" s="218"/>
      <c r="FNF41" s="218"/>
      <c r="FNG41" s="218"/>
      <c r="FNH41" s="218"/>
      <c r="FNI41" s="218"/>
      <c r="FNJ41" s="218"/>
      <c r="FNK41" s="218"/>
      <c r="FNL41" s="218"/>
      <c r="FNM41" s="218"/>
      <c r="FNN41" s="218"/>
      <c r="FNO41" s="218"/>
      <c r="FNP41" s="218"/>
      <c r="FNQ41" s="218"/>
      <c r="FNR41" s="218"/>
      <c r="FNS41" s="218"/>
      <c r="FNT41" s="218"/>
      <c r="FNU41" s="218"/>
      <c r="FNV41" s="218"/>
      <c r="FNW41" s="218"/>
      <c r="FNX41" s="218"/>
      <c r="FNY41" s="218"/>
      <c r="FNZ41" s="218"/>
      <c r="FOA41" s="218"/>
      <c r="FOB41" s="218"/>
      <c r="FOC41" s="218"/>
      <c r="FOD41" s="218"/>
      <c r="FOE41" s="218"/>
      <c r="FOF41" s="218"/>
      <c r="FOG41" s="218"/>
      <c r="FOH41" s="218"/>
      <c r="FOI41" s="218"/>
      <c r="FOJ41" s="218"/>
      <c r="FOK41" s="218"/>
      <c r="FOL41" s="218"/>
      <c r="FOM41" s="218"/>
      <c r="FON41" s="218"/>
      <c r="FOO41" s="218"/>
      <c r="FOP41" s="218"/>
      <c r="FOQ41" s="218"/>
      <c r="FOR41" s="218"/>
      <c r="FOS41" s="218"/>
      <c r="FOT41" s="218"/>
      <c r="FOU41" s="218"/>
      <c r="FOV41" s="218"/>
      <c r="FOW41" s="218"/>
      <c r="FOX41" s="218"/>
      <c r="FOY41" s="218"/>
      <c r="FOZ41" s="218"/>
      <c r="FPA41" s="218"/>
      <c r="FPB41" s="218"/>
      <c r="FPC41" s="218"/>
      <c r="FPD41" s="218"/>
      <c r="FPE41" s="218"/>
      <c r="FPF41" s="218"/>
      <c r="FPG41" s="218"/>
      <c r="FPH41" s="218"/>
      <c r="FPI41" s="218"/>
      <c r="FPJ41" s="218"/>
      <c r="FPK41" s="218"/>
      <c r="FPL41" s="218"/>
      <c r="FPM41" s="218"/>
      <c r="FPN41" s="218"/>
      <c r="FPO41" s="218"/>
      <c r="FPP41" s="218"/>
      <c r="FPQ41" s="218"/>
      <c r="FPR41" s="218"/>
      <c r="FPS41" s="218"/>
      <c r="FPT41" s="218"/>
      <c r="FPU41" s="218"/>
      <c r="FPV41" s="218"/>
      <c r="FPW41" s="218"/>
      <c r="FPX41" s="218"/>
      <c r="FPY41" s="218"/>
      <c r="FPZ41" s="218"/>
      <c r="FQA41" s="218"/>
      <c r="FQB41" s="218"/>
      <c r="FQC41" s="218"/>
      <c r="FQD41" s="218"/>
      <c r="FQE41" s="218"/>
      <c r="FQF41" s="218"/>
      <c r="FQG41" s="218"/>
      <c r="FQH41" s="218"/>
      <c r="FQI41" s="218"/>
      <c r="FQJ41" s="218"/>
      <c r="FQK41" s="218"/>
      <c r="FQL41" s="218"/>
      <c r="FQM41" s="218"/>
      <c r="FQN41" s="218"/>
      <c r="FQO41" s="218"/>
      <c r="FQP41" s="218"/>
      <c r="FQQ41" s="218"/>
      <c r="FQR41" s="218"/>
      <c r="FQS41" s="218"/>
      <c r="FQT41" s="218"/>
      <c r="FQU41" s="218"/>
      <c r="FQV41" s="218"/>
      <c r="FQW41" s="218"/>
      <c r="FQX41" s="218"/>
      <c r="FQY41" s="218"/>
      <c r="FQZ41" s="218"/>
      <c r="FRA41" s="218"/>
      <c r="FRB41" s="218"/>
      <c r="FRC41" s="218"/>
      <c r="FRD41" s="218"/>
      <c r="FRE41" s="218"/>
      <c r="FRF41" s="218"/>
      <c r="FRG41" s="218"/>
      <c r="FRH41" s="218"/>
      <c r="FRI41" s="218"/>
      <c r="FRJ41" s="218"/>
      <c r="FRK41" s="218"/>
      <c r="FRL41" s="218"/>
      <c r="FRM41" s="218"/>
      <c r="FRN41" s="218"/>
      <c r="FRO41" s="218"/>
      <c r="FRP41" s="218"/>
      <c r="FRQ41" s="218"/>
      <c r="FRR41" s="218"/>
      <c r="FRS41" s="218"/>
      <c r="FRT41" s="218"/>
      <c r="FRU41" s="218"/>
      <c r="FRV41" s="218"/>
      <c r="FRW41" s="218"/>
      <c r="FRX41" s="218"/>
      <c r="FRY41" s="218"/>
      <c r="FRZ41" s="218"/>
      <c r="FSA41" s="218"/>
      <c r="FSB41" s="218"/>
      <c r="FSC41" s="218"/>
      <c r="FSD41" s="218"/>
      <c r="FSE41" s="218"/>
      <c r="FSF41" s="218"/>
      <c r="FSG41" s="218"/>
      <c r="FSH41" s="218"/>
      <c r="FSI41" s="218"/>
      <c r="FSJ41" s="218"/>
      <c r="FSK41" s="218"/>
      <c r="FSL41" s="218"/>
      <c r="FSM41" s="218"/>
      <c r="FSN41" s="218"/>
      <c r="FSO41" s="218"/>
      <c r="FSP41" s="218"/>
      <c r="FSQ41" s="218"/>
      <c r="FSR41" s="218"/>
      <c r="FSS41" s="218"/>
      <c r="FST41" s="218"/>
      <c r="FSU41" s="218"/>
      <c r="FSV41" s="218"/>
      <c r="FSW41" s="218"/>
      <c r="FSX41" s="218"/>
      <c r="FSY41" s="218"/>
      <c r="FSZ41" s="218"/>
      <c r="FTA41" s="218"/>
      <c r="FTB41" s="218"/>
      <c r="FTC41" s="218"/>
      <c r="FTD41" s="218"/>
      <c r="FTE41" s="218"/>
      <c r="FTF41" s="218"/>
      <c r="FTG41" s="218"/>
      <c r="FTH41" s="218"/>
      <c r="FTI41" s="218"/>
      <c r="FTJ41" s="218"/>
      <c r="FTK41" s="218"/>
      <c r="FTL41" s="218"/>
      <c r="FTM41" s="218"/>
      <c r="FTN41" s="218"/>
      <c r="FTO41" s="218"/>
      <c r="FTP41" s="218"/>
      <c r="FTQ41" s="218"/>
      <c r="FTR41" s="218"/>
      <c r="FTS41" s="218"/>
      <c r="FTT41" s="218"/>
      <c r="FTU41" s="218"/>
      <c r="FTV41" s="218"/>
      <c r="FTW41" s="218"/>
      <c r="FTX41" s="218"/>
      <c r="FTY41" s="218"/>
      <c r="FTZ41" s="218"/>
      <c r="FUA41" s="218"/>
      <c r="FUB41" s="218"/>
      <c r="FUC41" s="218"/>
      <c r="FUD41" s="218"/>
      <c r="FUE41" s="218"/>
      <c r="FUF41" s="218"/>
      <c r="FUG41" s="218"/>
      <c r="FUH41" s="218"/>
      <c r="FUI41" s="218"/>
      <c r="FUJ41" s="218"/>
      <c r="FUK41" s="218"/>
      <c r="FUL41" s="218"/>
      <c r="FUM41" s="218"/>
      <c r="FUN41" s="218"/>
      <c r="FUO41" s="218"/>
      <c r="FUP41" s="218"/>
      <c r="FUQ41" s="218"/>
      <c r="FUR41" s="218"/>
      <c r="FUS41" s="218"/>
      <c r="FUT41" s="218"/>
      <c r="FUU41" s="218"/>
      <c r="FUV41" s="218"/>
      <c r="FUW41" s="218"/>
      <c r="FUX41" s="218"/>
      <c r="FUY41" s="218"/>
      <c r="FUZ41" s="218"/>
      <c r="FVA41" s="218"/>
      <c r="FVB41" s="218"/>
      <c r="FVC41" s="218"/>
      <c r="FVD41" s="218"/>
      <c r="FVE41" s="218"/>
      <c r="FVF41" s="218"/>
      <c r="FVG41" s="218"/>
      <c r="FVH41" s="218"/>
      <c r="FVI41" s="218"/>
      <c r="FVJ41" s="218"/>
      <c r="FVK41" s="218"/>
      <c r="FVL41" s="218"/>
      <c r="FVM41" s="218"/>
      <c r="FVN41" s="218"/>
      <c r="FVO41" s="218"/>
      <c r="FVP41" s="218"/>
      <c r="FVQ41" s="218"/>
      <c r="FVR41" s="218"/>
      <c r="FVS41" s="218"/>
      <c r="FVT41" s="218"/>
      <c r="FVU41" s="218"/>
      <c r="FVV41" s="218"/>
      <c r="FVW41" s="218"/>
      <c r="FVX41" s="218"/>
      <c r="FVY41" s="218"/>
      <c r="FVZ41" s="218"/>
      <c r="FWA41" s="218"/>
      <c r="FWB41" s="218"/>
      <c r="FWC41" s="218"/>
      <c r="FWD41" s="218"/>
      <c r="FWE41" s="218"/>
      <c r="FWF41" s="218"/>
      <c r="FWG41" s="218"/>
      <c r="FWH41" s="218"/>
      <c r="FWI41" s="218"/>
      <c r="FWJ41" s="218"/>
      <c r="FWK41" s="218"/>
      <c r="FWL41" s="218"/>
      <c r="FWM41" s="218"/>
      <c r="FWN41" s="218"/>
      <c r="FWO41" s="218"/>
      <c r="FWP41" s="218"/>
      <c r="FWQ41" s="218"/>
      <c r="FWR41" s="218"/>
      <c r="FWS41" s="218"/>
      <c r="FWT41" s="218"/>
      <c r="FWU41" s="218"/>
      <c r="FWV41" s="218"/>
      <c r="FWW41" s="218"/>
      <c r="FWX41" s="218"/>
      <c r="FWY41" s="218"/>
      <c r="FWZ41" s="218"/>
      <c r="FXA41" s="218"/>
      <c r="FXB41" s="218"/>
      <c r="FXC41" s="218"/>
      <c r="FXD41" s="218"/>
      <c r="FXE41" s="218"/>
      <c r="FXF41" s="218"/>
      <c r="FXG41" s="218"/>
      <c r="FXH41" s="218"/>
      <c r="FXI41" s="218"/>
      <c r="FXJ41" s="218"/>
      <c r="FXK41" s="218"/>
      <c r="FXL41" s="218"/>
      <c r="FXM41" s="218"/>
      <c r="FXN41" s="218"/>
      <c r="FXO41" s="218"/>
      <c r="FXP41" s="218"/>
      <c r="FXQ41" s="218"/>
      <c r="FXR41" s="218"/>
      <c r="FXS41" s="218"/>
      <c r="FXT41" s="218"/>
      <c r="FXU41" s="218"/>
      <c r="FXV41" s="218"/>
      <c r="FXW41" s="218"/>
      <c r="FXX41" s="218"/>
      <c r="FXY41" s="218"/>
      <c r="FXZ41" s="218"/>
      <c r="FYA41" s="218"/>
      <c r="FYB41" s="218"/>
      <c r="FYC41" s="218"/>
      <c r="FYD41" s="218"/>
      <c r="FYE41" s="218"/>
      <c r="FYF41" s="218"/>
      <c r="FYG41" s="218"/>
      <c r="FYH41" s="218"/>
      <c r="FYI41" s="218"/>
      <c r="FYJ41" s="218"/>
      <c r="FYK41" s="218"/>
      <c r="FYL41" s="218"/>
      <c r="FYM41" s="218"/>
      <c r="FYN41" s="218"/>
      <c r="FYO41" s="218"/>
      <c r="FYP41" s="218"/>
      <c r="FYQ41" s="218"/>
      <c r="FYR41" s="218"/>
      <c r="FYS41" s="218"/>
      <c r="FYT41" s="218"/>
      <c r="FYU41" s="218"/>
      <c r="FYV41" s="218"/>
      <c r="FYW41" s="218"/>
      <c r="FYX41" s="218"/>
      <c r="FYY41" s="218"/>
      <c r="FYZ41" s="218"/>
      <c r="FZA41" s="218"/>
      <c r="FZB41" s="218"/>
      <c r="FZC41" s="218"/>
      <c r="FZD41" s="218"/>
      <c r="FZE41" s="218"/>
      <c r="FZF41" s="218"/>
      <c r="FZG41" s="218"/>
      <c r="FZH41" s="218"/>
      <c r="FZI41" s="218"/>
      <c r="FZJ41" s="218"/>
      <c r="FZK41" s="218"/>
      <c r="FZL41" s="218"/>
      <c r="FZM41" s="218"/>
      <c r="FZN41" s="218"/>
      <c r="FZO41" s="218"/>
      <c r="FZP41" s="218"/>
      <c r="FZQ41" s="218"/>
      <c r="FZR41" s="218"/>
      <c r="FZS41" s="218"/>
      <c r="FZT41" s="218"/>
      <c r="FZU41" s="218"/>
      <c r="FZV41" s="218"/>
      <c r="FZW41" s="218"/>
      <c r="FZX41" s="218"/>
      <c r="FZY41" s="218"/>
      <c r="FZZ41" s="218"/>
      <c r="GAA41" s="218"/>
      <c r="GAB41" s="218"/>
      <c r="GAC41" s="218"/>
      <c r="GAD41" s="218"/>
      <c r="GAE41" s="218"/>
      <c r="GAF41" s="218"/>
      <c r="GAG41" s="218"/>
      <c r="GAH41" s="218"/>
      <c r="GAI41" s="218"/>
      <c r="GAJ41" s="218"/>
      <c r="GAK41" s="218"/>
      <c r="GAL41" s="218"/>
      <c r="GAM41" s="218"/>
      <c r="GAN41" s="218"/>
      <c r="GAO41" s="218"/>
      <c r="GAP41" s="218"/>
      <c r="GAQ41" s="218"/>
      <c r="GAR41" s="218"/>
      <c r="GAS41" s="218"/>
      <c r="GAT41" s="218"/>
      <c r="GAU41" s="218"/>
      <c r="GAV41" s="218"/>
      <c r="GAW41" s="218"/>
      <c r="GAX41" s="218"/>
      <c r="GAY41" s="218"/>
      <c r="GAZ41" s="218"/>
      <c r="GBA41" s="218"/>
      <c r="GBB41" s="218"/>
      <c r="GBC41" s="218"/>
      <c r="GBD41" s="218"/>
      <c r="GBE41" s="218"/>
      <c r="GBF41" s="218"/>
      <c r="GBG41" s="218"/>
      <c r="GBH41" s="218"/>
      <c r="GBI41" s="218"/>
      <c r="GBJ41" s="218"/>
      <c r="GBK41" s="218"/>
      <c r="GBL41" s="218"/>
      <c r="GBM41" s="218"/>
      <c r="GBN41" s="218"/>
      <c r="GBO41" s="218"/>
      <c r="GBP41" s="218"/>
      <c r="GBQ41" s="218"/>
      <c r="GBR41" s="218"/>
      <c r="GBS41" s="218"/>
      <c r="GBT41" s="218"/>
      <c r="GBU41" s="218"/>
      <c r="GBV41" s="218"/>
      <c r="GBW41" s="218"/>
      <c r="GBX41" s="218"/>
      <c r="GBY41" s="218"/>
      <c r="GBZ41" s="218"/>
      <c r="GCA41" s="218"/>
      <c r="GCB41" s="218"/>
      <c r="GCC41" s="218"/>
      <c r="GCD41" s="218"/>
      <c r="GCE41" s="218"/>
      <c r="GCF41" s="218"/>
      <c r="GCG41" s="218"/>
      <c r="GCH41" s="218"/>
      <c r="GCI41" s="218"/>
      <c r="GCJ41" s="218"/>
      <c r="GCK41" s="218"/>
      <c r="GCL41" s="218"/>
      <c r="GCM41" s="218"/>
      <c r="GCN41" s="218"/>
      <c r="GCO41" s="218"/>
      <c r="GCP41" s="218"/>
      <c r="GCQ41" s="218"/>
      <c r="GCR41" s="218"/>
      <c r="GCS41" s="218"/>
      <c r="GCT41" s="218"/>
      <c r="GCU41" s="218"/>
      <c r="GCV41" s="218"/>
      <c r="GCW41" s="218"/>
      <c r="GCX41" s="218"/>
      <c r="GCY41" s="218"/>
      <c r="GCZ41" s="218"/>
      <c r="GDA41" s="218"/>
      <c r="GDB41" s="218"/>
      <c r="GDC41" s="218"/>
      <c r="GDD41" s="218"/>
      <c r="GDE41" s="218"/>
      <c r="GDF41" s="218"/>
      <c r="GDG41" s="218"/>
      <c r="GDH41" s="218"/>
      <c r="GDI41" s="218"/>
      <c r="GDJ41" s="218"/>
      <c r="GDK41" s="218"/>
      <c r="GDL41" s="218"/>
      <c r="GDM41" s="218"/>
      <c r="GDN41" s="218"/>
      <c r="GDO41" s="218"/>
      <c r="GDP41" s="218"/>
      <c r="GDQ41" s="218"/>
      <c r="GDR41" s="218"/>
      <c r="GDS41" s="218"/>
      <c r="GDT41" s="218"/>
      <c r="GDU41" s="218"/>
      <c r="GDV41" s="218"/>
      <c r="GDW41" s="218"/>
      <c r="GDX41" s="218"/>
      <c r="GDY41" s="218"/>
      <c r="GDZ41" s="218"/>
      <c r="GEA41" s="218"/>
      <c r="GEB41" s="218"/>
      <c r="GEC41" s="218"/>
      <c r="GED41" s="218"/>
      <c r="GEE41" s="218"/>
      <c r="GEF41" s="218"/>
      <c r="GEG41" s="218"/>
      <c r="GEH41" s="218"/>
      <c r="GEI41" s="218"/>
      <c r="GEJ41" s="218"/>
      <c r="GEK41" s="218"/>
      <c r="GEL41" s="218"/>
      <c r="GEM41" s="218"/>
      <c r="GEN41" s="218"/>
      <c r="GEO41" s="218"/>
      <c r="GEP41" s="218"/>
      <c r="GEQ41" s="218"/>
      <c r="GER41" s="218"/>
      <c r="GES41" s="218"/>
      <c r="GET41" s="218"/>
      <c r="GEU41" s="218"/>
      <c r="GEV41" s="218"/>
      <c r="GEW41" s="218"/>
      <c r="GEX41" s="218"/>
      <c r="GEY41" s="218"/>
      <c r="GEZ41" s="218"/>
      <c r="GFA41" s="218"/>
      <c r="GFB41" s="218"/>
      <c r="GFC41" s="218"/>
      <c r="GFD41" s="218"/>
      <c r="GFE41" s="218"/>
      <c r="GFF41" s="218"/>
      <c r="GFG41" s="218"/>
      <c r="GFH41" s="218"/>
      <c r="GFI41" s="218"/>
      <c r="GFJ41" s="218"/>
      <c r="GFK41" s="218"/>
      <c r="GFL41" s="218"/>
      <c r="GFM41" s="218"/>
      <c r="GFN41" s="218"/>
      <c r="GFO41" s="218"/>
      <c r="GFP41" s="218"/>
      <c r="GFQ41" s="218"/>
      <c r="GFR41" s="218"/>
      <c r="GFS41" s="218"/>
      <c r="GFT41" s="218"/>
      <c r="GFU41" s="218"/>
      <c r="GFV41" s="218"/>
      <c r="GFW41" s="218"/>
      <c r="GFX41" s="218"/>
      <c r="GFY41" s="218"/>
      <c r="GFZ41" s="218"/>
      <c r="GGA41" s="218"/>
      <c r="GGB41" s="218"/>
      <c r="GGC41" s="218"/>
      <c r="GGD41" s="218"/>
      <c r="GGE41" s="218"/>
      <c r="GGF41" s="218"/>
      <c r="GGG41" s="218"/>
      <c r="GGH41" s="218"/>
      <c r="GGI41" s="218"/>
      <c r="GGJ41" s="218"/>
      <c r="GGK41" s="218"/>
      <c r="GGL41" s="218"/>
      <c r="GGM41" s="218"/>
      <c r="GGN41" s="218"/>
      <c r="GGO41" s="218"/>
      <c r="GGP41" s="218"/>
      <c r="GGQ41" s="218"/>
      <c r="GGR41" s="218"/>
      <c r="GGS41" s="218"/>
      <c r="GGT41" s="218"/>
      <c r="GGU41" s="218"/>
      <c r="GGV41" s="218"/>
      <c r="GGW41" s="218"/>
      <c r="GGX41" s="218"/>
      <c r="GGY41" s="218"/>
      <c r="GGZ41" s="218"/>
      <c r="GHA41" s="218"/>
      <c r="GHB41" s="218"/>
      <c r="GHC41" s="218"/>
      <c r="GHD41" s="218"/>
      <c r="GHE41" s="218"/>
      <c r="GHF41" s="218"/>
      <c r="GHG41" s="218"/>
      <c r="GHH41" s="218"/>
      <c r="GHI41" s="218"/>
      <c r="GHJ41" s="218"/>
      <c r="GHK41" s="218"/>
      <c r="GHL41" s="218"/>
      <c r="GHM41" s="218"/>
      <c r="GHN41" s="218"/>
      <c r="GHO41" s="218"/>
      <c r="GHP41" s="218"/>
      <c r="GHQ41" s="218"/>
      <c r="GHR41" s="218"/>
      <c r="GHS41" s="218"/>
      <c r="GHT41" s="218"/>
      <c r="GHU41" s="218"/>
      <c r="GHV41" s="218"/>
      <c r="GHW41" s="218"/>
      <c r="GHX41" s="218"/>
      <c r="GHY41" s="218"/>
      <c r="GHZ41" s="218"/>
      <c r="GIA41" s="218"/>
      <c r="GIB41" s="218"/>
      <c r="GIC41" s="218"/>
      <c r="GID41" s="218"/>
      <c r="GIE41" s="218"/>
      <c r="GIF41" s="218"/>
      <c r="GIG41" s="218"/>
      <c r="GIH41" s="218"/>
      <c r="GII41" s="218"/>
      <c r="GIJ41" s="218"/>
      <c r="GIK41" s="218"/>
      <c r="GIL41" s="218"/>
      <c r="GIM41" s="218"/>
      <c r="GIN41" s="218"/>
      <c r="GIO41" s="218"/>
      <c r="GIP41" s="218"/>
      <c r="GIQ41" s="218"/>
      <c r="GIR41" s="218"/>
      <c r="GIS41" s="218"/>
      <c r="GIT41" s="218"/>
      <c r="GIU41" s="218"/>
      <c r="GIV41" s="218"/>
      <c r="GIW41" s="218"/>
      <c r="GIX41" s="218"/>
      <c r="GIY41" s="218"/>
      <c r="GIZ41" s="218"/>
      <c r="GJA41" s="218"/>
      <c r="GJB41" s="218"/>
      <c r="GJC41" s="218"/>
      <c r="GJD41" s="218"/>
      <c r="GJE41" s="218"/>
      <c r="GJF41" s="218"/>
      <c r="GJG41" s="218"/>
      <c r="GJH41" s="218"/>
      <c r="GJI41" s="218"/>
      <c r="GJJ41" s="218"/>
      <c r="GJK41" s="218"/>
      <c r="GJL41" s="218"/>
      <c r="GJM41" s="218"/>
      <c r="GJN41" s="218"/>
      <c r="GJO41" s="218"/>
      <c r="GJP41" s="218"/>
      <c r="GJQ41" s="218"/>
      <c r="GJR41" s="218"/>
      <c r="GJS41" s="218"/>
      <c r="GJT41" s="218"/>
      <c r="GJU41" s="218"/>
      <c r="GJV41" s="218"/>
      <c r="GJW41" s="218"/>
      <c r="GJX41" s="218"/>
      <c r="GJY41" s="218"/>
      <c r="GJZ41" s="218"/>
      <c r="GKA41" s="218"/>
      <c r="GKB41" s="218"/>
      <c r="GKC41" s="218"/>
      <c r="GKD41" s="218"/>
      <c r="GKE41" s="218"/>
      <c r="GKF41" s="218"/>
      <c r="GKG41" s="218"/>
      <c r="GKH41" s="218"/>
      <c r="GKI41" s="218"/>
      <c r="GKJ41" s="218"/>
      <c r="GKK41" s="218"/>
      <c r="GKL41" s="218"/>
      <c r="GKM41" s="218"/>
      <c r="GKN41" s="218"/>
      <c r="GKO41" s="218"/>
      <c r="GKP41" s="218"/>
      <c r="GKQ41" s="218"/>
      <c r="GKR41" s="218"/>
      <c r="GKS41" s="218"/>
      <c r="GKT41" s="218"/>
      <c r="GKU41" s="218"/>
      <c r="GKV41" s="218"/>
      <c r="GKW41" s="218"/>
      <c r="GKX41" s="218"/>
      <c r="GKY41" s="218"/>
      <c r="GKZ41" s="218"/>
      <c r="GLA41" s="218"/>
      <c r="GLB41" s="218"/>
      <c r="GLC41" s="218"/>
      <c r="GLD41" s="218"/>
      <c r="GLE41" s="218"/>
      <c r="GLF41" s="218"/>
      <c r="GLG41" s="218"/>
      <c r="GLH41" s="218"/>
      <c r="GLI41" s="218"/>
      <c r="GLJ41" s="218"/>
      <c r="GLK41" s="218"/>
      <c r="GLL41" s="218"/>
      <c r="GLM41" s="218"/>
      <c r="GLN41" s="218"/>
      <c r="GLO41" s="218"/>
      <c r="GLP41" s="218"/>
      <c r="GLQ41" s="218"/>
      <c r="GLR41" s="218"/>
      <c r="GLS41" s="218"/>
      <c r="GLT41" s="218"/>
      <c r="GLU41" s="218"/>
      <c r="GLV41" s="218"/>
      <c r="GLW41" s="218"/>
      <c r="GLX41" s="218"/>
      <c r="GLY41" s="218"/>
      <c r="GLZ41" s="218"/>
      <c r="GMA41" s="218"/>
      <c r="GMB41" s="218"/>
      <c r="GMC41" s="218"/>
      <c r="GMD41" s="218"/>
      <c r="GME41" s="218"/>
      <c r="GMF41" s="218"/>
      <c r="GMG41" s="218"/>
      <c r="GMH41" s="218"/>
      <c r="GMI41" s="218"/>
      <c r="GMJ41" s="218"/>
      <c r="GMK41" s="218"/>
      <c r="GML41" s="218"/>
      <c r="GMM41" s="218"/>
      <c r="GMN41" s="218"/>
      <c r="GMO41" s="218"/>
      <c r="GMP41" s="218"/>
      <c r="GMQ41" s="218"/>
      <c r="GMR41" s="218"/>
      <c r="GMS41" s="218"/>
      <c r="GMT41" s="218"/>
      <c r="GMU41" s="218"/>
      <c r="GMV41" s="218"/>
      <c r="GMW41" s="218"/>
      <c r="GMX41" s="218"/>
      <c r="GMY41" s="218"/>
      <c r="GMZ41" s="218"/>
      <c r="GNA41" s="218"/>
      <c r="GNB41" s="218"/>
      <c r="GNC41" s="218"/>
      <c r="GND41" s="218"/>
      <c r="GNE41" s="218"/>
      <c r="GNF41" s="218"/>
      <c r="GNG41" s="218"/>
      <c r="GNH41" s="218"/>
      <c r="GNI41" s="218"/>
      <c r="GNJ41" s="218"/>
      <c r="GNK41" s="218"/>
      <c r="GNL41" s="218"/>
      <c r="GNM41" s="218"/>
      <c r="GNN41" s="218"/>
      <c r="GNO41" s="218"/>
      <c r="GNP41" s="218"/>
      <c r="GNQ41" s="218"/>
      <c r="GNR41" s="218"/>
      <c r="GNS41" s="218"/>
      <c r="GNT41" s="218"/>
      <c r="GNU41" s="218"/>
      <c r="GNV41" s="218"/>
      <c r="GNW41" s="218"/>
      <c r="GNX41" s="218"/>
      <c r="GNY41" s="218"/>
      <c r="GNZ41" s="218"/>
      <c r="GOA41" s="218"/>
      <c r="GOB41" s="218"/>
      <c r="GOC41" s="218"/>
      <c r="GOD41" s="218"/>
      <c r="GOE41" s="218"/>
      <c r="GOF41" s="218"/>
      <c r="GOG41" s="218"/>
      <c r="GOH41" s="218"/>
      <c r="GOI41" s="218"/>
      <c r="GOJ41" s="218"/>
      <c r="GOK41" s="218"/>
      <c r="GOL41" s="218"/>
      <c r="GOM41" s="218"/>
      <c r="GON41" s="218"/>
      <c r="GOO41" s="218"/>
      <c r="GOP41" s="218"/>
      <c r="GOQ41" s="218"/>
      <c r="GOR41" s="218"/>
      <c r="GOS41" s="218"/>
      <c r="GOT41" s="218"/>
      <c r="GOU41" s="218"/>
      <c r="GOV41" s="218"/>
      <c r="GOW41" s="218"/>
      <c r="GOX41" s="218"/>
      <c r="GOY41" s="218"/>
      <c r="GOZ41" s="218"/>
      <c r="GPA41" s="218"/>
      <c r="GPB41" s="218"/>
      <c r="GPC41" s="218"/>
      <c r="GPD41" s="218"/>
      <c r="GPE41" s="218"/>
      <c r="GPF41" s="218"/>
      <c r="GPG41" s="218"/>
      <c r="GPH41" s="218"/>
      <c r="GPI41" s="218"/>
      <c r="GPJ41" s="218"/>
      <c r="GPK41" s="218"/>
      <c r="GPL41" s="218"/>
      <c r="GPM41" s="218"/>
      <c r="GPN41" s="218"/>
      <c r="GPO41" s="218"/>
      <c r="GPP41" s="218"/>
      <c r="GPQ41" s="218"/>
      <c r="GPR41" s="218"/>
      <c r="GPS41" s="218"/>
      <c r="GPT41" s="218"/>
      <c r="GPU41" s="218"/>
      <c r="GPV41" s="218"/>
      <c r="GPW41" s="218"/>
      <c r="GPX41" s="218"/>
      <c r="GPY41" s="218"/>
      <c r="GPZ41" s="218"/>
      <c r="GQA41" s="218"/>
      <c r="GQB41" s="218"/>
      <c r="GQC41" s="218"/>
      <c r="GQD41" s="218"/>
      <c r="GQE41" s="218"/>
      <c r="GQF41" s="218"/>
      <c r="GQG41" s="218"/>
      <c r="GQH41" s="218"/>
      <c r="GQI41" s="218"/>
      <c r="GQJ41" s="218"/>
      <c r="GQK41" s="218"/>
      <c r="GQL41" s="218"/>
      <c r="GQM41" s="218"/>
      <c r="GQN41" s="218"/>
      <c r="GQO41" s="218"/>
      <c r="GQP41" s="218"/>
      <c r="GQQ41" s="218"/>
      <c r="GQR41" s="218"/>
      <c r="GQS41" s="218"/>
      <c r="GQT41" s="218"/>
      <c r="GQU41" s="218"/>
      <c r="GQV41" s="218"/>
      <c r="GQW41" s="218"/>
      <c r="GQX41" s="218"/>
      <c r="GQY41" s="218"/>
      <c r="GQZ41" s="218"/>
      <c r="GRA41" s="218"/>
      <c r="GRB41" s="218"/>
      <c r="GRC41" s="218"/>
      <c r="GRD41" s="218"/>
      <c r="GRE41" s="218"/>
      <c r="GRF41" s="218"/>
      <c r="GRG41" s="218"/>
      <c r="GRH41" s="218"/>
      <c r="GRI41" s="218"/>
      <c r="GRJ41" s="218"/>
      <c r="GRK41" s="218"/>
      <c r="GRL41" s="218"/>
      <c r="GRM41" s="218"/>
      <c r="GRN41" s="218"/>
      <c r="GRO41" s="218"/>
      <c r="GRP41" s="218"/>
      <c r="GRQ41" s="218"/>
      <c r="GRR41" s="218"/>
      <c r="GRS41" s="218"/>
      <c r="GRT41" s="218"/>
      <c r="GRU41" s="218"/>
      <c r="GRV41" s="218"/>
      <c r="GRW41" s="218"/>
      <c r="GRX41" s="218"/>
      <c r="GRY41" s="218"/>
      <c r="GRZ41" s="218"/>
      <c r="GSA41" s="218"/>
      <c r="GSB41" s="218"/>
      <c r="GSC41" s="218"/>
      <c r="GSD41" s="218"/>
      <c r="GSE41" s="218"/>
      <c r="GSF41" s="218"/>
      <c r="GSG41" s="218"/>
      <c r="GSH41" s="218"/>
      <c r="GSI41" s="218"/>
      <c r="GSJ41" s="218"/>
      <c r="GSK41" s="218"/>
      <c r="GSL41" s="218"/>
      <c r="GSM41" s="218"/>
      <c r="GSN41" s="218"/>
      <c r="GSO41" s="218"/>
      <c r="GSP41" s="218"/>
      <c r="GSQ41" s="218"/>
      <c r="GSR41" s="218"/>
      <c r="GSS41" s="218"/>
      <c r="GST41" s="218"/>
      <c r="GSU41" s="218"/>
      <c r="GSV41" s="218"/>
      <c r="GSW41" s="218"/>
      <c r="GSX41" s="218"/>
      <c r="GSY41" s="218"/>
      <c r="GSZ41" s="218"/>
      <c r="GTA41" s="218"/>
      <c r="GTB41" s="218"/>
      <c r="GTC41" s="218"/>
      <c r="GTD41" s="218"/>
      <c r="GTE41" s="218"/>
      <c r="GTF41" s="218"/>
      <c r="GTG41" s="218"/>
      <c r="GTH41" s="218"/>
      <c r="GTI41" s="218"/>
      <c r="GTJ41" s="218"/>
      <c r="GTK41" s="218"/>
      <c r="GTL41" s="218"/>
      <c r="GTM41" s="218"/>
      <c r="GTN41" s="218"/>
      <c r="GTO41" s="218"/>
      <c r="GTP41" s="218"/>
      <c r="GTQ41" s="218"/>
      <c r="GTR41" s="218"/>
      <c r="GTS41" s="218"/>
      <c r="GTT41" s="218"/>
      <c r="GTU41" s="218"/>
      <c r="GTV41" s="218"/>
      <c r="GTW41" s="218"/>
      <c r="GTX41" s="218"/>
      <c r="GTY41" s="218"/>
      <c r="GTZ41" s="218"/>
      <c r="GUA41" s="218"/>
      <c r="GUB41" s="218"/>
      <c r="GUC41" s="218"/>
      <c r="GUD41" s="218"/>
      <c r="GUE41" s="218"/>
      <c r="GUF41" s="218"/>
      <c r="GUG41" s="218"/>
      <c r="GUH41" s="218"/>
      <c r="GUI41" s="218"/>
      <c r="GUJ41" s="218"/>
      <c r="GUK41" s="218"/>
      <c r="GUL41" s="218"/>
      <c r="GUM41" s="218"/>
      <c r="GUN41" s="218"/>
      <c r="GUO41" s="218"/>
      <c r="GUP41" s="218"/>
      <c r="GUQ41" s="218"/>
      <c r="GUR41" s="218"/>
      <c r="GUS41" s="218"/>
      <c r="GUT41" s="218"/>
      <c r="GUU41" s="218"/>
      <c r="GUV41" s="218"/>
      <c r="GUW41" s="218"/>
      <c r="GUX41" s="218"/>
      <c r="GUY41" s="218"/>
      <c r="GUZ41" s="218"/>
      <c r="GVA41" s="218"/>
      <c r="GVB41" s="218"/>
      <c r="GVC41" s="218"/>
      <c r="GVD41" s="218"/>
      <c r="GVE41" s="218"/>
      <c r="GVF41" s="218"/>
      <c r="GVG41" s="218"/>
      <c r="GVH41" s="218"/>
      <c r="GVI41" s="218"/>
      <c r="GVJ41" s="218"/>
      <c r="GVK41" s="218"/>
      <c r="GVL41" s="218"/>
      <c r="GVM41" s="218"/>
      <c r="GVN41" s="218"/>
      <c r="GVO41" s="218"/>
      <c r="GVP41" s="218"/>
      <c r="GVQ41" s="218"/>
      <c r="GVR41" s="218"/>
      <c r="GVS41" s="218"/>
      <c r="GVT41" s="218"/>
      <c r="GVU41" s="218"/>
      <c r="GVV41" s="218"/>
      <c r="GVW41" s="218"/>
      <c r="GVX41" s="218"/>
      <c r="GVY41" s="218"/>
      <c r="GVZ41" s="218"/>
      <c r="GWA41" s="218"/>
      <c r="GWB41" s="218"/>
      <c r="GWC41" s="218"/>
      <c r="GWD41" s="218"/>
      <c r="GWE41" s="218"/>
      <c r="GWF41" s="218"/>
      <c r="GWG41" s="218"/>
      <c r="GWH41" s="218"/>
      <c r="GWI41" s="218"/>
      <c r="GWJ41" s="218"/>
      <c r="GWK41" s="218"/>
      <c r="GWL41" s="218"/>
      <c r="GWM41" s="218"/>
      <c r="GWN41" s="218"/>
      <c r="GWO41" s="218"/>
      <c r="GWP41" s="218"/>
      <c r="GWQ41" s="218"/>
      <c r="GWR41" s="218"/>
      <c r="GWS41" s="218"/>
      <c r="GWT41" s="218"/>
      <c r="GWU41" s="218"/>
      <c r="GWV41" s="218"/>
      <c r="GWW41" s="218"/>
      <c r="GWX41" s="218"/>
      <c r="GWY41" s="218"/>
      <c r="GWZ41" s="218"/>
      <c r="GXA41" s="218"/>
      <c r="GXB41" s="218"/>
      <c r="GXC41" s="218"/>
      <c r="GXD41" s="218"/>
      <c r="GXE41" s="218"/>
      <c r="GXF41" s="218"/>
      <c r="GXG41" s="218"/>
      <c r="GXH41" s="218"/>
      <c r="GXI41" s="218"/>
      <c r="GXJ41" s="218"/>
      <c r="GXK41" s="218"/>
      <c r="GXL41" s="218"/>
      <c r="GXM41" s="218"/>
      <c r="GXN41" s="218"/>
      <c r="GXO41" s="218"/>
      <c r="GXP41" s="218"/>
      <c r="GXQ41" s="218"/>
      <c r="GXR41" s="218"/>
      <c r="GXS41" s="218"/>
      <c r="GXT41" s="218"/>
      <c r="GXU41" s="218"/>
      <c r="GXV41" s="218"/>
      <c r="GXW41" s="218"/>
      <c r="GXX41" s="218"/>
      <c r="GXY41" s="218"/>
      <c r="GXZ41" s="218"/>
      <c r="GYA41" s="218"/>
      <c r="GYB41" s="218"/>
      <c r="GYC41" s="218"/>
      <c r="GYD41" s="218"/>
      <c r="GYE41" s="218"/>
      <c r="GYF41" s="218"/>
      <c r="GYG41" s="218"/>
      <c r="GYH41" s="218"/>
      <c r="GYI41" s="218"/>
      <c r="GYJ41" s="218"/>
      <c r="GYK41" s="218"/>
      <c r="GYL41" s="218"/>
      <c r="GYM41" s="218"/>
      <c r="GYN41" s="218"/>
      <c r="GYO41" s="218"/>
      <c r="GYP41" s="218"/>
      <c r="GYQ41" s="218"/>
      <c r="GYR41" s="218"/>
      <c r="GYS41" s="218"/>
      <c r="GYT41" s="218"/>
      <c r="GYU41" s="218"/>
      <c r="GYV41" s="218"/>
      <c r="GYW41" s="218"/>
      <c r="GYX41" s="218"/>
      <c r="GYY41" s="218"/>
      <c r="GYZ41" s="218"/>
      <c r="GZA41" s="218"/>
      <c r="GZB41" s="218"/>
      <c r="GZC41" s="218"/>
      <c r="GZD41" s="218"/>
      <c r="GZE41" s="218"/>
      <c r="GZF41" s="218"/>
      <c r="GZG41" s="218"/>
      <c r="GZH41" s="218"/>
      <c r="GZI41" s="218"/>
      <c r="GZJ41" s="218"/>
      <c r="GZK41" s="218"/>
      <c r="GZL41" s="218"/>
      <c r="GZM41" s="218"/>
      <c r="GZN41" s="218"/>
      <c r="GZO41" s="218"/>
      <c r="GZP41" s="218"/>
      <c r="GZQ41" s="218"/>
      <c r="GZR41" s="218"/>
      <c r="GZS41" s="218"/>
      <c r="GZT41" s="218"/>
      <c r="GZU41" s="218"/>
      <c r="GZV41" s="218"/>
      <c r="GZW41" s="218"/>
      <c r="GZX41" s="218"/>
      <c r="GZY41" s="218"/>
      <c r="GZZ41" s="218"/>
      <c r="HAA41" s="218"/>
      <c r="HAB41" s="218"/>
      <c r="HAC41" s="218"/>
      <c r="HAD41" s="218"/>
      <c r="HAE41" s="218"/>
      <c r="HAF41" s="218"/>
      <c r="HAG41" s="218"/>
      <c r="HAH41" s="218"/>
      <c r="HAI41" s="218"/>
      <c r="HAJ41" s="218"/>
      <c r="HAK41" s="218"/>
      <c r="HAL41" s="218"/>
      <c r="HAM41" s="218"/>
      <c r="HAN41" s="218"/>
      <c r="HAO41" s="218"/>
      <c r="HAP41" s="218"/>
      <c r="HAQ41" s="218"/>
      <c r="HAR41" s="218"/>
      <c r="HAS41" s="218"/>
      <c r="HAT41" s="218"/>
      <c r="HAU41" s="218"/>
      <c r="HAV41" s="218"/>
      <c r="HAW41" s="218"/>
      <c r="HAX41" s="218"/>
      <c r="HAY41" s="218"/>
      <c r="HAZ41" s="218"/>
      <c r="HBA41" s="218"/>
      <c r="HBB41" s="218"/>
      <c r="HBC41" s="218"/>
      <c r="HBD41" s="218"/>
      <c r="HBE41" s="218"/>
      <c r="HBF41" s="218"/>
      <c r="HBG41" s="218"/>
      <c r="HBH41" s="218"/>
      <c r="HBI41" s="218"/>
      <c r="HBJ41" s="218"/>
      <c r="HBK41" s="218"/>
      <c r="HBL41" s="218"/>
      <c r="HBM41" s="218"/>
      <c r="HBN41" s="218"/>
      <c r="HBO41" s="218"/>
      <c r="HBP41" s="218"/>
      <c r="HBQ41" s="218"/>
      <c r="HBR41" s="218"/>
      <c r="HBS41" s="218"/>
      <c r="HBT41" s="218"/>
      <c r="HBU41" s="218"/>
      <c r="HBV41" s="218"/>
      <c r="HBW41" s="218"/>
      <c r="HBX41" s="218"/>
      <c r="HBY41" s="218"/>
      <c r="HBZ41" s="218"/>
      <c r="HCA41" s="218"/>
      <c r="HCB41" s="218"/>
      <c r="HCC41" s="218"/>
      <c r="HCD41" s="218"/>
      <c r="HCE41" s="218"/>
      <c r="HCF41" s="218"/>
      <c r="HCG41" s="218"/>
      <c r="HCH41" s="218"/>
      <c r="HCI41" s="218"/>
      <c r="HCJ41" s="218"/>
      <c r="HCK41" s="218"/>
      <c r="HCL41" s="218"/>
      <c r="HCM41" s="218"/>
      <c r="HCN41" s="218"/>
      <c r="HCO41" s="218"/>
      <c r="HCP41" s="218"/>
      <c r="HCQ41" s="218"/>
      <c r="HCR41" s="218"/>
      <c r="HCS41" s="218"/>
      <c r="HCT41" s="218"/>
      <c r="HCU41" s="218"/>
      <c r="HCV41" s="218"/>
      <c r="HCW41" s="218"/>
      <c r="HCX41" s="218"/>
      <c r="HCY41" s="218"/>
      <c r="HCZ41" s="218"/>
      <c r="HDA41" s="218"/>
      <c r="HDB41" s="218"/>
      <c r="HDC41" s="218"/>
      <c r="HDD41" s="218"/>
      <c r="HDE41" s="218"/>
      <c r="HDF41" s="218"/>
      <c r="HDG41" s="218"/>
      <c r="HDH41" s="218"/>
      <c r="HDI41" s="218"/>
      <c r="HDJ41" s="218"/>
      <c r="HDK41" s="218"/>
      <c r="HDL41" s="218"/>
      <c r="HDM41" s="218"/>
      <c r="HDN41" s="218"/>
      <c r="HDO41" s="218"/>
      <c r="HDP41" s="218"/>
      <c r="HDQ41" s="218"/>
      <c r="HDR41" s="218"/>
      <c r="HDS41" s="218"/>
      <c r="HDT41" s="218"/>
      <c r="HDU41" s="218"/>
      <c r="HDV41" s="218"/>
      <c r="HDW41" s="218"/>
      <c r="HDX41" s="218"/>
      <c r="HDY41" s="218"/>
      <c r="HDZ41" s="218"/>
      <c r="HEA41" s="218"/>
      <c r="HEB41" s="218"/>
      <c r="HEC41" s="218"/>
      <c r="HED41" s="218"/>
      <c r="HEE41" s="218"/>
      <c r="HEF41" s="218"/>
      <c r="HEG41" s="218"/>
      <c r="HEH41" s="218"/>
      <c r="HEI41" s="218"/>
      <c r="HEJ41" s="218"/>
      <c r="HEK41" s="218"/>
      <c r="HEL41" s="218"/>
      <c r="HEM41" s="218"/>
      <c r="HEN41" s="218"/>
      <c r="HEO41" s="218"/>
      <c r="HEP41" s="218"/>
      <c r="HEQ41" s="218"/>
      <c r="HER41" s="218"/>
      <c r="HES41" s="218"/>
      <c r="HET41" s="218"/>
      <c r="HEU41" s="218"/>
      <c r="HEV41" s="218"/>
      <c r="HEW41" s="218"/>
      <c r="HEX41" s="218"/>
      <c r="HEY41" s="218"/>
      <c r="HEZ41" s="218"/>
      <c r="HFA41" s="218"/>
      <c r="HFB41" s="218"/>
      <c r="HFC41" s="218"/>
      <c r="HFD41" s="218"/>
      <c r="HFE41" s="218"/>
      <c r="HFF41" s="218"/>
      <c r="HFG41" s="218"/>
      <c r="HFH41" s="218"/>
      <c r="HFI41" s="218"/>
      <c r="HFJ41" s="218"/>
      <c r="HFK41" s="218"/>
      <c r="HFL41" s="218"/>
      <c r="HFM41" s="218"/>
      <c r="HFN41" s="218"/>
      <c r="HFO41" s="218"/>
      <c r="HFP41" s="218"/>
      <c r="HFQ41" s="218"/>
      <c r="HFR41" s="218"/>
      <c r="HFS41" s="218"/>
      <c r="HFT41" s="218"/>
      <c r="HFU41" s="218"/>
      <c r="HFV41" s="218"/>
      <c r="HFW41" s="218"/>
      <c r="HFX41" s="218"/>
      <c r="HFY41" s="218"/>
      <c r="HFZ41" s="218"/>
      <c r="HGA41" s="218"/>
      <c r="HGB41" s="218"/>
      <c r="HGC41" s="218"/>
      <c r="HGD41" s="218"/>
      <c r="HGE41" s="218"/>
      <c r="HGF41" s="218"/>
      <c r="HGG41" s="218"/>
      <c r="HGH41" s="218"/>
      <c r="HGI41" s="218"/>
      <c r="HGJ41" s="218"/>
      <c r="HGK41" s="218"/>
      <c r="HGL41" s="218"/>
      <c r="HGM41" s="218"/>
      <c r="HGN41" s="218"/>
      <c r="HGO41" s="218"/>
      <c r="HGP41" s="218"/>
      <c r="HGQ41" s="218"/>
      <c r="HGR41" s="218"/>
      <c r="HGS41" s="218"/>
      <c r="HGT41" s="218"/>
      <c r="HGU41" s="218"/>
      <c r="HGV41" s="218"/>
      <c r="HGW41" s="218"/>
      <c r="HGX41" s="218"/>
      <c r="HGY41" s="218"/>
      <c r="HGZ41" s="218"/>
      <c r="HHA41" s="218"/>
      <c r="HHB41" s="218"/>
      <c r="HHC41" s="218"/>
      <c r="HHD41" s="218"/>
      <c r="HHE41" s="218"/>
      <c r="HHF41" s="218"/>
      <c r="HHG41" s="218"/>
      <c r="HHH41" s="218"/>
      <c r="HHI41" s="218"/>
      <c r="HHJ41" s="218"/>
      <c r="HHK41" s="218"/>
      <c r="HHL41" s="218"/>
      <c r="HHM41" s="218"/>
      <c r="HHN41" s="218"/>
      <c r="HHO41" s="218"/>
      <c r="HHP41" s="218"/>
      <c r="HHQ41" s="218"/>
      <c r="HHR41" s="218"/>
      <c r="HHS41" s="218"/>
      <c r="HHT41" s="218"/>
      <c r="HHU41" s="218"/>
      <c r="HHV41" s="218"/>
      <c r="HHW41" s="218"/>
      <c r="HHX41" s="218"/>
      <c r="HHY41" s="218"/>
      <c r="HHZ41" s="218"/>
      <c r="HIA41" s="218"/>
      <c r="HIB41" s="218"/>
      <c r="HIC41" s="218"/>
      <c r="HID41" s="218"/>
      <c r="HIE41" s="218"/>
      <c r="HIF41" s="218"/>
      <c r="HIG41" s="218"/>
      <c r="HIH41" s="218"/>
      <c r="HII41" s="218"/>
      <c r="HIJ41" s="218"/>
      <c r="HIK41" s="218"/>
      <c r="HIL41" s="218"/>
      <c r="HIM41" s="218"/>
      <c r="HIN41" s="218"/>
      <c r="HIO41" s="218"/>
      <c r="HIP41" s="218"/>
      <c r="HIQ41" s="218"/>
      <c r="HIR41" s="218"/>
      <c r="HIS41" s="218"/>
      <c r="HIT41" s="218"/>
      <c r="HIU41" s="218"/>
      <c r="HIV41" s="218"/>
      <c r="HIW41" s="218"/>
      <c r="HIX41" s="218"/>
      <c r="HIY41" s="218"/>
      <c r="HIZ41" s="218"/>
      <c r="HJA41" s="218"/>
      <c r="HJB41" s="218"/>
      <c r="HJC41" s="218"/>
      <c r="HJD41" s="218"/>
      <c r="HJE41" s="218"/>
      <c r="HJF41" s="218"/>
      <c r="HJG41" s="218"/>
      <c r="HJH41" s="218"/>
      <c r="HJI41" s="218"/>
      <c r="HJJ41" s="218"/>
      <c r="HJK41" s="218"/>
      <c r="HJL41" s="218"/>
      <c r="HJM41" s="218"/>
      <c r="HJN41" s="218"/>
      <c r="HJO41" s="218"/>
      <c r="HJP41" s="218"/>
      <c r="HJQ41" s="218"/>
      <c r="HJR41" s="218"/>
      <c r="HJS41" s="218"/>
      <c r="HJT41" s="218"/>
      <c r="HJU41" s="218"/>
      <c r="HJV41" s="218"/>
      <c r="HJW41" s="218"/>
      <c r="HJX41" s="218"/>
      <c r="HJY41" s="218"/>
      <c r="HJZ41" s="218"/>
      <c r="HKA41" s="218"/>
      <c r="HKB41" s="218"/>
      <c r="HKC41" s="218"/>
      <c r="HKD41" s="218"/>
      <c r="HKE41" s="218"/>
      <c r="HKF41" s="218"/>
      <c r="HKG41" s="218"/>
      <c r="HKH41" s="218"/>
      <c r="HKI41" s="218"/>
      <c r="HKJ41" s="218"/>
      <c r="HKK41" s="218"/>
      <c r="HKL41" s="218"/>
      <c r="HKM41" s="218"/>
      <c r="HKN41" s="218"/>
      <c r="HKO41" s="218"/>
      <c r="HKP41" s="218"/>
      <c r="HKQ41" s="218"/>
      <c r="HKR41" s="218"/>
      <c r="HKS41" s="218"/>
      <c r="HKT41" s="218"/>
      <c r="HKU41" s="218"/>
      <c r="HKV41" s="218"/>
      <c r="HKW41" s="218"/>
      <c r="HKX41" s="218"/>
      <c r="HKY41" s="218"/>
      <c r="HKZ41" s="218"/>
      <c r="HLA41" s="218"/>
      <c r="HLB41" s="218"/>
      <c r="HLC41" s="218"/>
      <c r="HLD41" s="218"/>
      <c r="HLE41" s="218"/>
      <c r="HLF41" s="218"/>
      <c r="HLG41" s="218"/>
      <c r="HLH41" s="218"/>
      <c r="HLI41" s="218"/>
      <c r="HLJ41" s="218"/>
      <c r="HLK41" s="218"/>
      <c r="HLL41" s="218"/>
      <c r="HLM41" s="218"/>
      <c r="HLN41" s="218"/>
      <c r="HLO41" s="218"/>
      <c r="HLP41" s="218"/>
      <c r="HLQ41" s="218"/>
      <c r="HLR41" s="218"/>
      <c r="HLS41" s="218"/>
      <c r="HLT41" s="218"/>
      <c r="HLU41" s="218"/>
      <c r="HLV41" s="218"/>
      <c r="HLW41" s="218"/>
      <c r="HLX41" s="218"/>
      <c r="HLY41" s="218"/>
      <c r="HLZ41" s="218"/>
      <c r="HMA41" s="218"/>
      <c r="HMB41" s="218"/>
      <c r="HMC41" s="218"/>
      <c r="HMD41" s="218"/>
      <c r="HME41" s="218"/>
      <c r="HMF41" s="218"/>
      <c r="HMG41" s="218"/>
      <c r="HMH41" s="218"/>
      <c r="HMI41" s="218"/>
      <c r="HMJ41" s="218"/>
      <c r="HMK41" s="218"/>
      <c r="HML41" s="218"/>
      <c r="HMM41" s="218"/>
      <c r="HMN41" s="218"/>
      <c r="HMO41" s="218"/>
      <c r="HMP41" s="218"/>
      <c r="HMQ41" s="218"/>
      <c r="HMR41" s="218"/>
      <c r="HMS41" s="218"/>
      <c r="HMT41" s="218"/>
      <c r="HMU41" s="218"/>
      <c r="HMV41" s="218"/>
      <c r="HMW41" s="218"/>
      <c r="HMX41" s="218"/>
      <c r="HMY41" s="218"/>
      <c r="HMZ41" s="218"/>
      <c r="HNA41" s="218"/>
      <c r="HNB41" s="218"/>
      <c r="HNC41" s="218"/>
      <c r="HND41" s="218"/>
      <c r="HNE41" s="218"/>
      <c r="HNF41" s="218"/>
      <c r="HNG41" s="218"/>
      <c r="HNH41" s="218"/>
      <c r="HNI41" s="218"/>
      <c r="HNJ41" s="218"/>
      <c r="HNK41" s="218"/>
      <c r="HNL41" s="218"/>
      <c r="HNM41" s="218"/>
      <c r="HNN41" s="218"/>
      <c r="HNO41" s="218"/>
      <c r="HNP41" s="218"/>
      <c r="HNQ41" s="218"/>
      <c r="HNR41" s="218"/>
      <c r="HNS41" s="218"/>
      <c r="HNT41" s="218"/>
      <c r="HNU41" s="218"/>
      <c r="HNV41" s="218"/>
      <c r="HNW41" s="218"/>
      <c r="HNX41" s="218"/>
      <c r="HNY41" s="218"/>
      <c r="HNZ41" s="218"/>
      <c r="HOA41" s="218"/>
      <c r="HOB41" s="218"/>
      <c r="HOC41" s="218"/>
      <c r="HOD41" s="218"/>
      <c r="HOE41" s="218"/>
      <c r="HOF41" s="218"/>
      <c r="HOG41" s="218"/>
      <c r="HOH41" s="218"/>
      <c r="HOI41" s="218"/>
      <c r="HOJ41" s="218"/>
      <c r="HOK41" s="218"/>
      <c r="HOL41" s="218"/>
      <c r="HOM41" s="218"/>
      <c r="HON41" s="218"/>
      <c r="HOO41" s="218"/>
      <c r="HOP41" s="218"/>
      <c r="HOQ41" s="218"/>
      <c r="HOR41" s="218"/>
      <c r="HOS41" s="218"/>
      <c r="HOT41" s="218"/>
      <c r="HOU41" s="218"/>
      <c r="HOV41" s="218"/>
      <c r="HOW41" s="218"/>
      <c r="HOX41" s="218"/>
      <c r="HOY41" s="218"/>
      <c r="HOZ41" s="218"/>
      <c r="HPA41" s="218"/>
      <c r="HPB41" s="218"/>
      <c r="HPC41" s="218"/>
      <c r="HPD41" s="218"/>
      <c r="HPE41" s="218"/>
      <c r="HPF41" s="218"/>
      <c r="HPG41" s="218"/>
      <c r="HPH41" s="218"/>
      <c r="HPI41" s="218"/>
      <c r="HPJ41" s="218"/>
      <c r="HPK41" s="218"/>
      <c r="HPL41" s="218"/>
      <c r="HPM41" s="218"/>
      <c r="HPN41" s="218"/>
      <c r="HPO41" s="218"/>
      <c r="HPP41" s="218"/>
      <c r="HPQ41" s="218"/>
      <c r="HPR41" s="218"/>
      <c r="HPS41" s="218"/>
      <c r="HPT41" s="218"/>
      <c r="HPU41" s="218"/>
      <c r="HPV41" s="218"/>
      <c r="HPW41" s="218"/>
      <c r="HPX41" s="218"/>
      <c r="HPY41" s="218"/>
      <c r="HPZ41" s="218"/>
      <c r="HQA41" s="218"/>
      <c r="HQB41" s="218"/>
      <c r="HQC41" s="218"/>
      <c r="HQD41" s="218"/>
      <c r="HQE41" s="218"/>
      <c r="HQF41" s="218"/>
      <c r="HQG41" s="218"/>
      <c r="HQH41" s="218"/>
      <c r="HQI41" s="218"/>
      <c r="HQJ41" s="218"/>
      <c r="HQK41" s="218"/>
      <c r="HQL41" s="218"/>
      <c r="HQM41" s="218"/>
      <c r="HQN41" s="218"/>
      <c r="HQO41" s="218"/>
      <c r="HQP41" s="218"/>
      <c r="HQQ41" s="218"/>
      <c r="HQR41" s="218"/>
      <c r="HQS41" s="218"/>
      <c r="HQT41" s="218"/>
      <c r="HQU41" s="218"/>
      <c r="HQV41" s="218"/>
      <c r="HQW41" s="218"/>
      <c r="HQX41" s="218"/>
      <c r="HQY41" s="218"/>
      <c r="HQZ41" s="218"/>
      <c r="HRA41" s="218"/>
      <c r="HRB41" s="218"/>
      <c r="HRC41" s="218"/>
      <c r="HRD41" s="218"/>
      <c r="HRE41" s="218"/>
      <c r="HRF41" s="218"/>
      <c r="HRG41" s="218"/>
      <c r="HRH41" s="218"/>
      <c r="HRI41" s="218"/>
      <c r="HRJ41" s="218"/>
      <c r="HRK41" s="218"/>
      <c r="HRL41" s="218"/>
      <c r="HRM41" s="218"/>
      <c r="HRN41" s="218"/>
      <c r="HRO41" s="218"/>
      <c r="HRP41" s="218"/>
      <c r="HRQ41" s="218"/>
      <c r="HRR41" s="218"/>
      <c r="HRS41" s="218"/>
      <c r="HRT41" s="218"/>
      <c r="HRU41" s="218"/>
      <c r="HRV41" s="218"/>
      <c r="HRW41" s="218"/>
      <c r="HRX41" s="218"/>
      <c r="HRY41" s="218"/>
      <c r="HRZ41" s="218"/>
      <c r="HSA41" s="218"/>
      <c r="HSB41" s="218"/>
      <c r="HSC41" s="218"/>
      <c r="HSD41" s="218"/>
      <c r="HSE41" s="218"/>
      <c r="HSF41" s="218"/>
      <c r="HSG41" s="218"/>
      <c r="HSH41" s="218"/>
      <c r="HSI41" s="218"/>
      <c r="HSJ41" s="218"/>
      <c r="HSK41" s="218"/>
      <c r="HSL41" s="218"/>
      <c r="HSM41" s="218"/>
      <c r="HSN41" s="218"/>
      <c r="HSO41" s="218"/>
      <c r="HSP41" s="218"/>
      <c r="HSQ41" s="218"/>
      <c r="HSR41" s="218"/>
      <c r="HSS41" s="218"/>
      <c r="HST41" s="218"/>
      <c r="HSU41" s="218"/>
      <c r="HSV41" s="218"/>
      <c r="HSW41" s="218"/>
      <c r="HSX41" s="218"/>
      <c r="HSY41" s="218"/>
      <c r="HSZ41" s="218"/>
      <c r="HTA41" s="218"/>
      <c r="HTB41" s="218"/>
      <c r="HTC41" s="218"/>
      <c r="HTD41" s="218"/>
      <c r="HTE41" s="218"/>
      <c r="HTF41" s="218"/>
      <c r="HTG41" s="218"/>
      <c r="HTH41" s="218"/>
      <c r="HTI41" s="218"/>
      <c r="HTJ41" s="218"/>
      <c r="HTK41" s="218"/>
      <c r="HTL41" s="218"/>
      <c r="HTM41" s="218"/>
      <c r="HTN41" s="218"/>
      <c r="HTO41" s="218"/>
      <c r="HTP41" s="218"/>
      <c r="HTQ41" s="218"/>
      <c r="HTR41" s="218"/>
      <c r="HTS41" s="218"/>
      <c r="HTT41" s="218"/>
      <c r="HTU41" s="218"/>
      <c r="HTV41" s="218"/>
      <c r="HTW41" s="218"/>
      <c r="HTX41" s="218"/>
      <c r="HTY41" s="218"/>
      <c r="HTZ41" s="218"/>
      <c r="HUA41" s="218"/>
      <c r="HUB41" s="218"/>
      <c r="HUC41" s="218"/>
      <c r="HUD41" s="218"/>
      <c r="HUE41" s="218"/>
      <c r="HUF41" s="218"/>
      <c r="HUG41" s="218"/>
      <c r="HUH41" s="218"/>
      <c r="HUI41" s="218"/>
      <c r="HUJ41" s="218"/>
      <c r="HUK41" s="218"/>
      <c r="HUL41" s="218"/>
      <c r="HUM41" s="218"/>
      <c r="HUN41" s="218"/>
      <c r="HUO41" s="218"/>
      <c r="HUP41" s="218"/>
      <c r="HUQ41" s="218"/>
      <c r="HUR41" s="218"/>
      <c r="HUS41" s="218"/>
      <c r="HUT41" s="218"/>
      <c r="HUU41" s="218"/>
      <c r="HUV41" s="218"/>
      <c r="HUW41" s="218"/>
      <c r="HUX41" s="218"/>
      <c r="HUY41" s="218"/>
      <c r="HUZ41" s="218"/>
      <c r="HVA41" s="218"/>
      <c r="HVB41" s="218"/>
      <c r="HVC41" s="218"/>
      <c r="HVD41" s="218"/>
      <c r="HVE41" s="218"/>
      <c r="HVF41" s="218"/>
      <c r="HVG41" s="218"/>
      <c r="HVH41" s="218"/>
      <c r="HVI41" s="218"/>
      <c r="HVJ41" s="218"/>
      <c r="HVK41" s="218"/>
      <c r="HVL41" s="218"/>
      <c r="HVM41" s="218"/>
      <c r="HVN41" s="218"/>
      <c r="HVO41" s="218"/>
      <c r="HVP41" s="218"/>
      <c r="HVQ41" s="218"/>
      <c r="HVR41" s="218"/>
      <c r="HVS41" s="218"/>
      <c r="HVT41" s="218"/>
      <c r="HVU41" s="218"/>
      <c r="HVV41" s="218"/>
      <c r="HVW41" s="218"/>
      <c r="HVX41" s="218"/>
      <c r="HVY41" s="218"/>
      <c r="HVZ41" s="218"/>
      <c r="HWA41" s="218"/>
      <c r="HWB41" s="218"/>
      <c r="HWC41" s="218"/>
      <c r="HWD41" s="218"/>
      <c r="HWE41" s="218"/>
      <c r="HWF41" s="218"/>
      <c r="HWG41" s="218"/>
      <c r="HWH41" s="218"/>
      <c r="HWI41" s="218"/>
      <c r="HWJ41" s="218"/>
      <c r="HWK41" s="218"/>
      <c r="HWL41" s="218"/>
      <c r="HWM41" s="218"/>
      <c r="HWN41" s="218"/>
      <c r="HWO41" s="218"/>
      <c r="HWP41" s="218"/>
      <c r="HWQ41" s="218"/>
      <c r="HWR41" s="218"/>
      <c r="HWS41" s="218"/>
      <c r="HWT41" s="218"/>
      <c r="HWU41" s="218"/>
      <c r="HWV41" s="218"/>
      <c r="HWW41" s="218"/>
      <c r="HWX41" s="218"/>
      <c r="HWY41" s="218"/>
      <c r="HWZ41" s="218"/>
      <c r="HXA41" s="218"/>
      <c r="HXB41" s="218"/>
      <c r="HXC41" s="218"/>
      <c r="HXD41" s="218"/>
      <c r="HXE41" s="218"/>
      <c r="HXF41" s="218"/>
      <c r="HXG41" s="218"/>
      <c r="HXH41" s="218"/>
      <c r="HXI41" s="218"/>
      <c r="HXJ41" s="218"/>
      <c r="HXK41" s="218"/>
      <c r="HXL41" s="218"/>
      <c r="HXM41" s="218"/>
      <c r="HXN41" s="218"/>
      <c r="HXO41" s="218"/>
      <c r="HXP41" s="218"/>
      <c r="HXQ41" s="218"/>
      <c r="HXR41" s="218"/>
      <c r="HXS41" s="218"/>
      <c r="HXT41" s="218"/>
      <c r="HXU41" s="218"/>
      <c r="HXV41" s="218"/>
      <c r="HXW41" s="218"/>
      <c r="HXX41" s="218"/>
      <c r="HXY41" s="218"/>
      <c r="HXZ41" s="218"/>
      <c r="HYA41" s="218"/>
      <c r="HYB41" s="218"/>
      <c r="HYC41" s="218"/>
      <c r="HYD41" s="218"/>
      <c r="HYE41" s="218"/>
      <c r="HYF41" s="218"/>
      <c r="HYG41" s="218"/>
      <c r="HYH41" s="218"/>
      <c r="HYI41" s="218"/>
      <c r="HYJ41" s="218"/>
      <c r="HYK41" s="218"/>
      <c r="HYL41" s="218"/>
      <c r="HYM41" s="218"/>
      <c r="HYN41" s="218"/>
      <c r="HYO41" s="218"/>
      <c r="HYP41" s="218"/>
      <c r="HYQ41" s="218"/>
      <c r="HYR41" s="218"/>
      <c r="HYS41" s="218"/>
      <c r="HYT41" s="218"/>
      <c r="HYU41" s="218"/>
      <c r="HYV41" s="218"/>
      <c r="HYW41" s="218"/>
      <c r="HYX41" s="218"/>
      <c r="HYY41" s="218"/>
      <c r="HYZ41" s="218"/>
      <c r="HZA41" s="218"/>
      <c r="HZB41" s="218"/>
      <c r="HZC41" s="218"/>
      <c r="HZD41" s="218"/>
      <c r="HZE41" s="218"/>
      <c r="HZF41" s="218"/>
      <c r="HZG41" s="218"/>
      <c r="HZH41" s="218"/>
      <c r="HZI41" s="218"/>
      <c r="HZJ41" s="218"/>
      <c r="HZK41" s="218"/>
      <c r="HZL41" s="218"/>
      <c r="HZM41" s="218"/>
      <c r="HZN41" s="218"/>
      <c r="HZO41" s="218"/>
      <c r="HZP41" s="218"/>
      <c r="HZQ41" s="218"/>
      <c r="HZR41" s="218"/>
      <c r="HZS41" s="218"/>
      <c r="HZT41" s="218"/>
      <c r="HZU41" s="218"/>
      <c r="HZV41" s="218"/>
      <c r="HZW41" s="218"/>
      <c r="HZX41" s="218"/>
      <c r="HZY41" s="218"/>
      <c r="HZZ41" s="218"/>
      <c r="IAA41" s="218"/>
      <c r="IAB41" s="218"/>
      <c r="IAC41" s="218"/>
      <c r="IAD41" s="218"/>
      <c r="IAE41" s="218"/>
      <c r="IAF41" s="218"/>
      <c r="IAG41" s="218"/>
      <c r="IAH41" s="218"/>
      <c r="IAI41" s="218"/>
      <c r="IAJ41" s="218"/>
      <c r="IAK41" s="218"/>
      <c r="IAL41" s="218"/>
      <c r="IAM41" s="218"/>
      <c r="IAN41" s="218"/>
      <c r="IAO41" s="218"/>
      <c r="IAP41" s="218"/>
      <c r="IAQ41" s="218"/>
      <c r="IAR41" s="218"/>
      <c r="IAS41" s="218"/>
      <c r="IAT41" s="218"/>
      <c r="IAU41" s="218"/>
      <c r="IAV41" s="218"/>
      <c r="IAW41" s="218"/>
      <c r="IAX41" s="218"/>
      <c r="IAY41" s="218"/>
      <c r="IAZ41" s="218"/>
      <c r="IBA41" s="218"/>
      <c r="IBB41" s="218"/>
      <c r="IBC41" s="218"/>
      <c r="IBD41" s="218"/>
      <c r="IBE41" s="218"/>
      <c r="IBF41" s="218"/>
      <c r="IBG41" s="218"/>
      <c r="IBH41" s="218"/>
      <c r="IBI41" s="218"/>
      <c r="IBJ41" s="218"/>
      <c r="IBK41" s="218"/>
      <c r="IBL41" s="218"/>
      <c r="IBM41" s="218"/>
      <c r="IBN41" s="218"/>
      <c r="IBO41" s="218"/>
      <c r="IBP41" s="218"/>
      <c r="IBQ41" s="218"/>
      <c r="IBR41" s="218"/>
      <c r="IBS41" s="218"/>
      <c r="IBT41" s="218"/>
      <c r="IBU41" s="218"/>
      <c r="IBV41" s="218"/>
      <c r="IBW41" s="218"/>
      <c r="IBX41" s="218"/>
      <c r="IBY41" s="218"/>
      <c r="IBZ41" s="218"/>
      <c r="ICA41" s="218"/>
      <c r="ICB41" s="218"/>
      <c r="ICC41" s="218"/>
      <c r="ICD41" s="218"/>
      <c r="ICE41" s="218"/>
      <c r="ICF41" s="218"/>
      <c r="ICG41" s="218"/>
      <c r="ICH41" s="218"/>
      <c r="ICI41" s="218"/>
      <c r="ICJ41" s="218"/>
      <c r="ICK41" s="218"/>
      <c r="ICL41" s="218"/>
      <c r="ICM41" s="218"/>
      <c r="ICN41" s="218"/>
      <c r="ICO41" s="218"/>
      <c r="ICP41" s="218"/>
      <c r="ICQ41" s="218"/>
      <c r="ICR41" s="218"/>
      <c r="ICS41" s="218"/>
      <c r="ICT41" s="218"/>
      <c r="ICU41" s="218"/>
      <c r="ICV41" s="218"/>
      <c r="ICW41" s="218"/>
      <c r="ICX41" s="218"/>
      <c r="ICY41" s="218"/>
      <c r="ICZ41" s="218"/>
      <c r="IDA41" s="218"/>
      <c r="IDB41" s="218"/>
      <c r="IDC41" s="218"/>
      <c r="IDD41" s="218"/>
      <c r="IDE41" s="218"/>
      <c r="IDF41" s="218"/>
      <c r="IDG41" s="218"/>
      <c r="IDH41" s="218"/>
      <c r="IDI41" s="218"/>
      <c r="IDJ41" s="218"/>
      <c r="IDK41" s="218"/>
      <c r="IDL41" s="218"/>
      <c r="IDM41" s="218"/>
      <c r="IDN41" s="218"/>
      <c r="IDO41" s="218"/>
      <c r="IDP41" s="218"/>
      <c r="IDQ41" s="218"/>
      <c r="IDR41" s="218"/>
      <c r="IDS41" s="218"/>
      <c r="IDT41" s="218"/>
      <c r="IDU41" s="218"/>
      <c r="IDV41" s="218"/>
      <c r="IDW41" s="218"/>
      <c r="IDX41" s="218"/>
      <c r="IDY41" s="218"/>
      <c r="IDZ41" s="218"/>
      <c r="IEA41" s="218"/>
      <c r="IEB41" s="218"/>
      <c r="IEC41" s="218"/>
      <c r="IED41" s="218"/>
      <c r="IEE41" s="218"/>
      <c r="IEF41" s="218"/>
      <c r="IEG41" s="218"/>
      <c r="IEH41" s="218"/>
      <c r="IEI41" s="218"/>
      <c r="IEJ41" s="218"/>
      <c r="IEK41" s="218"/>
      <c r="IEL41" s="218"/>
      <c r="IEM41" s="218"/>
      <c r="IEN41" s="218"/>
      <c r="IEO41" s="218"/>
      <c r="IEP41" s="218"/>
      <c r="IEQ41" s="218"/>
      <c r="IER41" s="218"/>
      <c r="IES41" s="218"/>
      <c r="IET41" s="218"/>
      <c r="IEU41" s="218"/>
      <c r="IEV41" s="218"/>
      <c r="IEW41" s="218"/>
      <c r="IEX41" s="218"/>
      <c r="IEY41" s="218"/>
      <c r="IEZ41" s="218"/>
      <c r="IFA41" s="218"/>
      <c r="IFB41" s="218"/>
      <c r="IFC41" s="218"/>
      <c r="IFD41" s="218"/>
      <c r="IFE41" s="218"/>
      <c r="IFF41" s="218"/>
      <c r="IFG41" s="218"/>
      <c r="IFH41" s="218"/>
      <c r="IFI41" s="218"/>
      <c r="IFJ41" s="218"/>
      <c r="IFK41" s="218"/>
      <c r="IFL41" s="218"/>
      <c r="IFM41" s="218"/>
      <c r="IFN41" s="218"/>
      <c r="IFO41" s="218"/>
      <c r="IFP41" s="218"/>
      <c r="IFQ41" s="218"/>
      <c r="IFR41" s="218"/>
      <c r="IFS41" s="218"/>
      <c r="IFT41" s="218"/>
      <c r="IFU41" s="218"/>
      <c r="IFV41" s="218"/>
      <c r="IFW41" s="218"/>
      <c r="IFX41" s="218"/>
      <c r="IFY41" s="218"/>
      <c r="IFZ41" s="218"/>
      <c r="IGA41" s="218"/>
      <c r="IGB41" s="218"/>
      <c r="IGC41" s="218"/>
      <c r="IGD41" s="218"/>
      <c r="IGE41" s="218"/>
      <c r="IGF41" s="218"/>
      <c r="IGG41" s="218"/>
      <c r="IGH41" s="218"/>
      <c r="IGI41" s="218"/>
      <c r="IGJ41" s="218"/>
      <c r="IGK41" s="218"/>
      <c r="IGL41" s="218"/>
      <c r="IGM41" s="218"/>
      <c r="IGN41" s="218"/>
      <c r="IGO41" s="218"/>
      <c r="IGP41" s="218"/>
      <c r="IGQ41" s="218"/>
      <c r="IGR41" s="218"/>
      <c r="IGS41" s="218"/>
      <c r="IGT41" s="218"/>
      <c r="IGU41" s="218"/>
      <c r="IGV41" s="218"/>
      <c r="IGW41" s="218"/>
      <c r="IGX41" s="218"/>
      <c r="IGY41" s="218"/>
      <c r="IGZ41" s="218"/>
      <c r="IHA41" s="218"/>
      <c r="IHB41" s="218"/>
      <c r="IHC41" s="218"/>
      <c r="IHD41" s="218"/>
      <c r="IHE41" s="218"/>
      <c r="IHF41" s="218"/>
      <c r="IHG41" s="218"/>
      <c r="IHH41" s="218"/>
      <c r="IHI41" s="218"/>
      <c r="IHJ41" s="218"/>
      <c r="IHK41" s="218"/>
      <c r="IHL41" s="218"/>
      <c r="IHM41" s="218"/>
      <c r="IHN41" s="218"/>
      <c r="IHO41" s="218"/>
      <c r="IHP41" s="218"/>
      <c r="IHQ41" s="218"/>
      <c r="IHR41" s="218"/>
      <c r="IHS41" s="218"/>
      <c r="IHT41" s="218"/>
      <c r="IHU41" s="218"/>
      <c r="IHV41" s="218"/>
      <c r="IHW41" s="218"/>
      <c r="IHX41" s="218"/>
      <c r="IHY41" s="218"/>
      <c r="IHZ41" s="218"/>
      <c r="IIA41" s="218"/>
      <c r="IIB41" s="218"/>
      <c r="IIC41" s="218"/>
      <c r="IID41" s="218"/>
      <c r="IIE41" s="218"/>
      <c r="IIF41" s="218"/>
      <c r="IIG41" s="218"/>
      <c r="IIH41" s="218"/>
      <c r="III41" s="218"/>
      <c r="IIJ41" s="218"/>
      <c r="IIK41" s="218"/>
      <c r="IIL41" s="218"/>
      <c r="IIM41" s="218"/>
      <c r="IIN41" s="218"/>
      <c r="IIO41" s="218"/>
      <c r="IIP41" s="218"/>
      <c r="IIQ41" s="218"/>
      <c r="IIR41" s="218"/>
      <c r="IIS41" s="218"/>
      <c r="IIT41" s="218"/>
      <c r="IIU41" s="218"/>
      <c r="IIV41" s="218"/>
      <c r="IIW41" s="218"/>
      <c r="IIX41" s="218"/>
      <c r="IIY41" s="218"/>
      <c r="IIZ41" s="218"/>
      <c r="IJA41" s="218"/>
      <c r="IJB41" s="218"/>
      <c r="IJC41" s="218"/>
      <c r="IJD41" s="218"/>
      <c r="IJE41" s="218"/>
      <c r="IJF41" s="218"/>
      <c r="IJG41" s="218"/>
      <c r="IJH41" s="218"/>
      <c r="IJI41" s="218"/>
      <c r="IJJ41" s="218"/>
      <c r="IJK41" s="218"/>
      <c r="IJL41" s="218"/>
      <c r="IJM41" s="218"/>
      <c r="IJN41" s="218"/>
      <c r="IJO41" s="218"/>
      <c r="IJP41" s="218"/>
      <c r="IJQ41" s="218"/>
      <c r="IJR41" s="218"/>
      <c r="IJS41" s="218"/>
      <c r="IJT41" s="218"/>
      <c r="IJU41" s="218"/>
      <c r="IJV41" s="218"/>
      <c r="IJW41" s="218"/>
      <c r="IJX41" s="218"/>
      <c r="IJY41" s="218"/>
      <c r="IJZ41" s="218"/>
      <c r="IKA41" s="218"/>
      <c r="IKB41" s="218"/>
      <c r="IKC41" s="218"/>
      <c r="IKD41" s="218"/>
      <c r="IKE41" s="218"/>
      <c r="IKF41" s="218"/>
      <c r="IKG41" s="218"/>
      <c r="IKH41" s="218"/>
      <c r="IKI41" s="218"/>
      <c r="IKJ41" s="218"/>
      <c r="IKK41" s="218"/>
      <c r="IKL41" s="218"/>
      <c r="IKM41" s="218"/>
      <c r="IKN41" s="218"/>
      <c r="IKO41" s="218"/>
      <c r="IKP41" s="218"/>
      <c r="IKQ41" s="218"/>
      <c r="IKR41" s="218"/>
      <c r="IKS41" s="218"/>
      <c r="IKT41" s="218"/>
      <c r="IKU41" s="218"/>
      <c r="IKV41" s="218"/>
      <c r="IKW41" s="218"/>
      <c r="IKX41" s="218"/>
      <c r="IKY41" s="218"/>
      <c r="IKZ41" s="218"/>
      <c r="ILA41" s="218"/>
      <c r="ILB41" s="218"/>
      <c r="ILC41" s="218"/>
      <c r="ILD41" s="218"/>
      <c r="ILE41" s="218"/>
      <c r="ILF41" s="218"/>
      <c r="ILG41" s="218"/>
      <c r="ILH41" s="218"/>
      <c r="ILI41" s="218"/>
      <c r="ILJ41" s="218"/>
      <c r="ILK41" s="218"/>
      <c r="ILL41" s="218"/>
      <c r="ILM41" s="218"/>
      <c r="ILN41" s="218"/>
      <c r="ILO41" s="218"/>
      <c r="ILP41" s="218"/>
      <c r="ILQ41" s="218"/>
      <c r="ILR41" s="218"/>
      <c r="ILS41" s="218"/>
      <c r="ILT41" s="218"/>
      <c r="ILU41" s="218"/>
      <c r="ILV41" s="218"/>
      <c r="ILW41" s="218"/>
      <c r="ILX41" s="218"/>
      <c r="ILY41" s="218"/>
      <c r="ILZ41" s="218"/>
      <c r="IMA41" s="218"/>
      <c r="IMB41" s="218"/>
      <c r="IMC41" s="218"/>
      <c r="IMD41" s="218"/>
      <c r="IME41" s="218"/>
      <c r="IMF41" s="218"/>
      <c r="IMG41" s="218"/>
      <c r="IMH41" s="218"/>
      <c r="IMI41" s="218"/>
      <c r="IMJ41" s="218"/>
      <c r="IMK41" s="218"/>
      <c r="IML41" s="218"/>
      <c r="IMM41" s="218"/>
      <c r="IMN41" s="218"/>
      <c r="IMO41" s="218"/>
      <c r="IMP41" s="218"/>
      <c r="IMQ41" s="218"/>
      <c r="IMR41" s="218"/>
      <c r="IMS41" s="218"/>
      <c r="IMT41" s="218"/>
      <c r="IMU41" s="218"/>
      <c r="IMV41" s="218"/>
      <c r="IMW41" s="218"/>
      <c r="IMX41" s="218"/>
      <c r="IMY41" s="218"/>
      <c r="IMZ41" s="218"/>
      <c r="INA41" s="218"/>
      <c r="INB41" s="218"/>
      <c r="INC41" s="218"/>
      <c r="IND41" s="218"/>
      <c r="INE41" s="218"/>
      <c r="INF41" s="218"/>
      <c r="ING41" s="218"/>
      <c r="INH41" s="218"/>
      <c r="INI41" s="218"/>
      <c r="INJ41" s="218"/>
      <c r="INK41" s="218"/>
      <c r="INL41" s="218"/>
      <c r="INM41" s="218"/>
      <c r="INN41" s="218"/>
      <c r="INO41" s="218"/>
      <c r="INP41" s="218"/>
      <c r="INQ41" s="218"/>
      <c r="INR41" s="218"/>
      <c r="INS41" s="218"/>
      <c r="INT41" s="218"/>
      <c r="INU41" s="218"/>
      <c r="INV41" s="218"/>
      <c r="INW41" s="218"/>
      <c r="INX41" s="218"/>
      <c r="INY41" s="218"/>
      <c r="INZ41" s="218"/>
      <c r="IOA41" s="218"/>
      <c r="IOB41" s="218"/>
      <c r="IOC41" s="218"/>
      <c r="IOD41" s="218"/>
      <c r="IOE41" s="218"/>
      <c r="IOF41" s="218"/>
      <c r="IOG41" s="218"/>
      <c r="IOH41" s="218"/>
      <c r="IOI41" s="218"/>
      <c r="IOJ41" s="218"/>
      <c r="IOK41" s="218"/>
      <c r="IOL41" s="218"/>
      <c r="IOM41" s="218"/>
      <c r="ION41" s="218"/>
      <c r="IOO41" s="218"/>
      <c r="IOP41" s="218"/>
      <c r="IOQ41" s="218"/>
      <c r="IOR41" s="218"/>
      <c r="IOS41" s="218"/>
      <c r="IOT41" s="218"/>
      <c r="IOU41" s="218"/>
      <c r="IOV41" s="218"/>
      <c r="IOW41" s="218"/>
      <c r="IOX41" s="218"/>
      <c r="IOY41" s="218"/>
      <c r="IOZ41" s="218"/>
      <c r="IPA41" s="218"/>
      <c r="IPB41" s="218"/>
      <c r="IPC41" s="218"/>
      <c r="IPD41" s="218"/>
      <c r="IPE41" s="218"/>
      <c r="IPF41" s="218"/>
      <c r="IPG41" s="218"/>
      <c r="IPH41" s="218"/>
      <c r="IPI41" s="218"/>
      <c r="IPJ41" s="218"/>
      <c r="IPK41" s="218"/>
      <c r="IPL41" s="218"/>
      <c r="IPM41" s="218"/>
      <c r="IPN41" s="218"/>
      <c r="IPO41" s="218"/>
      <c r="IPP41" s="218"/>
      <c r="IPQ41" s="218"/>
      <c r="IPR41" s="218"/>
      <c r="IPS41" s="218"/>
      <c r="IPT41" s="218"/>
      <c r="IPU41" s="218"/>
      <c r="IPV41" s="218"/>
      <c r="IPW41" s="218"/>
      <c r="IPX41" s="218"/>
      <c r="IPY41" s="218"/>
      <c r="IPZ41" s="218"/>
      <c r="IQA41" s="218"/>
      <c r="IQB41" s="218"/>
      <c r="IQC41" s="218"/>
      <c r="IQD41" s="218"/>
      <c r="IQE41" s="218"/>
      <c r="IQF41" s="218"/>
      <c r="IQG41" s="218"/>
      <c r="IQH41" s="218"/>
      <c r="IQI41" s="218"/>
      <c r="IQJ41" s="218"/>
      <c r="IQK41" s="218"/>
      <c r="IQL41" s="218"/>
      <c r="IQM41" s="218"/>
      <c r="IQN41" s="218"/>
      <c r="IQO41" s="218"/>
      <c r="IQP41" s="218"/>
      <c r="IQQ41" s="218"/>
      <c r="IQR41" s="218"/>
      <c r="IQS41" s="218"/>
      <c r="IQT41" s="218"/>
      <c r="IQU41" s="218"/>
      <c r="IQV41" s="218"/>
      <c r="IQW41" s="218"/>
      <c r="IQX41" s="218"/>
      <c r="IQY41" s="218"/>
      <c r="IQZ41" s="218"/>
      <c r="IRA41" s="218"/>
      <c r="IRB41" s="218"/>
      <c r="IRC41" s="218"/>
      <c r="IRD41" s="218"/>
      <c r="IRE41" s="218"/>
      <c r="IRF41" s="218"/>
      <c r="IRG41" s="218"/>
      <c r="IRH41" s="218"/>
      <c r="IRI41" s="218"/>
      <c r="IRJ41" s="218"/>
      <c r="IRK41" s="218"/>
      <c r="IRL41" s="218"/>
      <c r="IRM41" s="218"/>
      <c r="IRN41" s="218"/>
      <c r="IRO41" s="218"/>
      <c r="IRP41" s="218"/>
      <c r="IRQ41" s="218"/>
      <c r="IRR41" s="218"/>
      <c r="IRS41" s="218"/>
      <c r="IRT41" s="218"/>
      <c r="IRU41" s="218"/>
      <c r="IRV41" s="218"/>
      <c r="IRW41" s="218"/>
      <c r="IRX41" s="218"/>
      <c r="IRY41" s="218"/>
      <c r="IRZ41" s="218"/>
      <c r="ISA41" s="218"/>
      <c r="ISB41" s="218"/>
      <c r="ISC41" s="218"/>
      <c r="ISD41" s="218"/>
      <c r="ISE41" s="218"/>
      <c r="ISF41" s="218"/>
      <c r="ISG41" s="218"/>
      <c r="ISH41" s="218"/>
      <c r="ISI41" s="218"/>
      <c r="ISJ41" s="218"/>
      <c r="ISK41" s="218"/>
      <c r="ISL41" s="218"/>
      <c r="ISM41" s="218"/>
      <c r="ISN41" s="218"/>
      <c r="ISO41" s="218"/>
      <c r="ISP41" s="218"/>
      <c r="ISQ41" s="218"/>
      <c r="ISR41" s="218"/>
      <c r="ISS41" s="218"/>
      <c r="IST41" s="218"/>
      <c r="ISU41" s="218"/>
      <c r="ISV41" s="218"/>
      <c r="ISW41" s="218"/>
      <c r="ISX41" s="218"/>
      <c r="ISY41" s="218"/>
      <c r="ISZ41" s="218"/>
      <c r="ITA41" s="218"/>
      <c r="ITB41" s="218"/>
      <c r="ITC41" s="218"/>
      <c r="ITD41" s="218"/>
      <c r="ITE41" s="218"/>
      <c r="ITF41" s="218"/>
      <c r="ITG41" s="218"/>
      <c r="ITH41" s="218"/>
      <c r="ITI41" s="218"/>
      <c r="ITJ41" s="218"/>
      <c r="ITK41" s="218"/>
      <c r="ITL41" s="218"/>
      <c r="ITM41" s="218"/>
      <c r="ITN41" s="218"/>
      <c r="ITO41" s="218"/>
      <c r="ITP41" s="218"/>
      <c r="ITQ41" s="218"/>
      <c r="ITR41" s="218"/>
      <c r="ITS41" s="218"/>
      <c r="ITT41" s="218"/>
      <c r="ITU41" s="218"/>
      <c r="ITV41" s="218"/>
      <c r="ITW41" s="218"/>
      <c r="ITX41" s="218"/>
      <c r="ITY41" s="218"/>
      <c r="ITZ41" s="218"/>
      <c r="IUA41" s="218"/>
      <c r="IUB41" s="218"/>
      <c r="IUC41" s="218"/>
      <c r="IUD41" s="218"/>
      <c r="IUE41" s="218"/>
      <c r="IUF41" s="218"/>
      <c r="IUG41" s="218"/>
      <c r="IUH41" s="218"/>
      <c r="IUI41" s="218"/>
      <c r="IUJ41" s="218"/>
      <c r="IUK41" s="218"/>
      <c r="IUL41" s="218"/>
      <c r="IUM41" s="218"/>
      <c r="IUN41" s="218"/>
      <c r="IUO41" s="218"/>
      <c r="IUP41" s="218"/>
      <c r="IUQ41" s="218"/>
      <c r="IUR41" s="218"/>
      <c r="IUS41" s="218"/>
      <c r="IUT41" s="218"/>
      <c r="IUU41" s="218"/>
      <c r="IUV41" s="218"/>
      <c r="IUW41" s="218"/>
      <c r="IUX41" s="218"/>
      <c r="IUY41" s="218"/>
      <c r="IUZ41" s="218"/>
      <c r="IVA41" s="218"/>
      <c r="IVB41" s="218"/>
      <c r="IVC41" s="218"/>
      <c r="IVD41" s="218"/>
      <c r="IVE41" s="218"/>
      <c r="IVF41" s="218"/>
      <c r="IVG41" s="218"/>
      <c r="IVH41" s="218"/>
      <c r="IVI41" s="218"/>
      <c r="IVJ41" s="218"/>
      <c r="IVK41" s="218"/>
      <c r="IVL41" s="218"/>
      <c r="IVM41" s="218"/>
      <c r="IVN41" s="218"/>
      <c r="IVO41" s="218"/>
      <c r="IVP41" s="218"/>
      <c r="IVQ41" s="218"/>
      <c r="IVR41" s="218"/>
      <c r="IVS41" s="218"/>
      <c r="IVT41" s="218"/>
      <c r="IVU41" s="218"/>
      <c r="IVV41" s="218"/>
      <c r="IVW41" s="218"/>
      <c r="IVX41" s="218"/>
      <c r="IVY41" s="218"/>
      <c r="IVZ41" s="218"/>
      <c r="IWA41" s="218"/>
      <c r="IWB41" s="218"/>
      <c r="IWC41" s="218"/>
      <c r="IWD41" s="218"/>
      <c r="IWE41" s="218"/>
      <c r="IWF41" s="218"/>
      <c r="IWG41" s="218"/>
      <c r="IWH41" s="218"/>
      <c r="IWI41" s="218"/>
      <c r="IWJ41" s="218"/>
      <c r="IWK41" s="218"/>
      <c r="IWL41" s="218"/>
      <c r="IWM41" s="218"/>
      <c r="IWN41" s="218"/>
      <c r="IWO41" s="218"/>
      <c r="IWP41" s="218"/>
      <c r="IWQ41" s="218"/>
      <c r="IWR41" s="218"/>
      <c r="IWS41" s="218"/>
      <c r="IWT41" s="218"/>
      <c r="IWU41" s="218"/>
      <c r="IWV41" s="218"/>
      <c r="IWW41" s="218"/>
      <c r="IWX41" s="218"/>
      <c r="IWY41" s="218"/>
      <c r="IWZ41" s="218"/>
      <c r="IXA41" s="218"/>
      <c r="IXB41" s="218"/>
      <c r="IXC41" s="218"/>
      <c r="IXD41" s="218"/>
      <c r="IXE41" s="218"/>
      <c r="IXF41" s="218"/>
      <c r="IXG41" s="218"/>
      <c r="IXH41" s="218"/>
      <c r="IXI41" s="218"/>
      <c r="IXJ41" s="218"/>
      <c r="IXK41" s="218"/>
      <c r="IXL41" s="218"/>
      <c r="IXM41" s="218"/>
      <c r="IXN41" s="218"/>
      <c r="IXO41" s="218"/>
      <c r="IXP41" s="218"/>
      <c r="IXQ41" s="218"/>
      <c r="IXR41" s="218"/>
      <c r="IXS41" s="218"/>
      <c r="IXT41" s="218"/>
      <c r="IXU41" s="218"/>
      <c r="IXV41" s="218"/>
      <c r="IXW41" s="218"/>
      <c r="IXX41" s="218"/>
      <c r="IXY41" s="218"/>
      <c r="IXZ41" s="218"/>
      <c r="IYA41" s="218"/>
      <c r="IYB41" s="218"/>
      <c r="IYC41" s="218"/>
      <c r="IYD41" s="218"/>
      <c r="IYE41" s="218"/>
      <c r="IYF41" s="218"/>
      <c r="IYG41" s="218"/>
      <c r="IYH41" s="218"/>
      <c r="IYI41" s="218"/>
      <c r="IYJ41" s="218"/>
      <c r="IYK41" s="218"/>
      <c r="IYL41" s="218"/>
      <c r="IYM41" s="218"/>
      <c r="IYN41" s="218"/>
      <c r="IYO41" s="218"/>
      <c r="IYP41" s="218"/>
      <c r="IYQ41" s="218"/>
      <c r="IYR41" s="218"/>
      <c r="IYS41" s="218"/>
      <c r="IYT41" s="218"/>
      <c r="IYU41" s="218"/>
      <c r="IYV41" s="218"/>
      <c r="IYW41" s="218"/>
      <c r="IYX41" s="218"/>
      <c r="IYY41" s="218"/>
      <c r="IYZ41" s="218"/>
      <c r="IZA41" s="218"/>
      <c r="IZB41" s="218"/>
      <c r="IZC41" s="218"/>
      <c r="IZD41" s="218"/>
      <c r="IZE41" s="218"/>
      <c r="IZF41" s="218"/>
      <c r="IZG41" s="218"/>
      <c r="IZH41" s="218"/>
      <c r="IZI41" s="218"/>
      <c r="IZJ41" s="218"/>
      <c r="IZK41" s="218"/>
      <c r="IZL41" s="218"/>
      <c r="IZM41" s="218"/>
      <c r="IZN41" s="218"/>
      <c r="IZO41" s="218"/>
      <c r="IZP41" s="218"/>
      <c r="IZQ41" s="218"/>
      <c r="IZR41" s="218"/>
      <c r="IZS41" s="218"/>
      <c r="IZT41" s="218"/>
      <c r="IZU41" s="218"/>
      <c r="IZV41" s="218"/>
      <c r="IZW41" s="218"/>
      <c r="IZX41" s="218"/>
      <c r="IZY41" s="218"/>
      <c r="IZZ41" s="218"/>
      <c r="JAA41" s="218"/>
      <c r="JAB41" s="218"/>
      <c r="JAC41" s="218"/>
      <c r="JAD41" s="218"/>
      <c r="JAE41" s="218"/>
      <c r="JAF41" s="218"/>
      <c r="JAG41" s="218"/>
      <c r="JAH41" s="218"/>
      <c r="JAI41" s="218"/>
      <c r="JAJ41" s="218"/>
      <c r="JAK41" s="218"/>
      <c r="JAL41" s="218"/>
      <c r="JAM41" s="218"/>
      <c r="JAN41" s="218"/>
      <c r="JAO41" s="218"/>
      <c r="JAP41" s="218"/>
      <c r="JAQ41" s="218"/>
      <c r="JAR41" s="218"/>
      <c r="JAS41" s="218"/>
      <c r="JAT41" s="218"/>
      <c r="JAU41" s="218"/>
      <c r="JAV41" s="218"/>
      <c r="JAW41" s="218"/>
      <c r="JAX41" s="218"/>
      <c r="JAY41" s="218"/>
      <c r="JAZ41" s="218"/>
      <c r="JBA41" s="218"/>
      <c r="JBB41" s="218"/>
      <c r="JBC41" s="218"/>
      <c r="JBD41" s="218"/>
      <c r="JBE41" s="218"/>
      <c r="JBF41" s="218"/>
      <c r="JBG41" s="218"/>
      <c r="JBH41" s="218"/>
      <c r="JBI41" s="218"/>
      <c r="JBJ41" s="218"/>
      <c r="JBK41" s="218"/>
      <c r="JBL41" s="218"/>
      <c r="JBM41" s="218"/>
      <c r="JBN41" s="218"/>
      <c r="JBO41" s="218"/>
      <c r="JBP41" s="218"/>
      <c r="JBQ41" s="218"/>
      <c r="JBR41" s="218"/>
      <c r="JBS41" s="218"/>
      <c r="JBT41" s="218"/>
      <c r="JBU41" s="218"/>
      <c r="JBV41" s="218"/>
      <c r="JBW41" s="218"/>
      <c r="JBX41" s="218"/>
      <c r="JBY41" s="218"/>
      <c r="JBZ41" s="218"/>
      <c r="JCA41" s="218"/>
      <c r="JCB41" s="218"/>
      <c r="JCC41" s="218"/>
      <c r="JCD41" s="218"/>
      <c r="JCE41" s="218"/>
      <c r="JCF41" s="218"/>
      <c r="JCG41" s="218"/>
      <c r="JCH41" s="218"/>
      <c r="JCI41" s="218"/>
      <c r="JCJ41" s="218"/>
      <c r="JCK41" s="218"/>
      <c r="JCL41" s="218"/>
      <c r="JCM41" s="218"/>
      <c r="JCN41" s="218"/>
      <c r="JCO41" s="218"/>
      <c r="JCP41" s="218"/>
      <c r="JCQ41" s="218"/>
      <c r="JCR41" s="218"/>
      <c r="JCS41" s="218"/>
      <c r="JCT41" s="218"/>
      <c r="JCU41" s="218"/>
      <c r="JCV41" s="218"/>
      <c r="JCW41" s="218"/>
      <c r="JCX41" s="218"/>
      <c r="JCY41" s="218"/>
      <c r="JCZ41" s="218"/>
      <c r="JDA41" s="218"/>
      <c r="JDB41" s="218"/>
      <c r="JDC41" s="218"/>
      <c r="JDD41" s="218"/>
      <c r="JDE41" s="218"/>
      <c r="JDF41" s="218"/>
      <c r="JDG41" s="218"/>
      <c r="JDH41" s="218"/>
      <c r="JDI41" s="218"/>
      <c r="JDJ41" s="218"/>
      <c r="JDK41" s="218"/>
      <c r="JDL41" s="218"/>
      <c r="JDM41" s="218"/>
      <c r="JDN41" s="218"/>
      <c r="JDO41" s="218"/>
      <c r="JDP41" s="218"/>
      <c r="JDQ41" s="218"/>
      <c r="JDR41" s="218"/>
      <c r="JDS41" s="218"/>
      <c r="JDT41" s="218"/>
      <c r="JDU41" s="218"/>
      <c r="JDV41" s="218"/>
      <c r="JDW41" s="218"/>
      <c r="JDX41" s="218"/>
      <c r="JDY41" s="218"/>
      <c r="JDZ41" s="218"/>
      <c r="JEA41" s="218"/>
      <c r="JEB41" s="218"/>
      <c r="JEC41" s="218"/>
      <c r="JED41" s="218"/>
      <c r="JEE41" s="218"/>
      <c r="JEF41" s="218"/>
      <c r="JEG41" s="218"/>
      <c r="JEH41" s="218"/>
      <c r="JEI41" s="218"/>
      <c r="JEJ41" s="218"/>
      <c r="JEK41" s="218"/>
      <c r="JEL41" s="218"/>
      <c r="JEM41" s="218"/>
      <c r="JEN41" s="218"/>
      <c r="JEO41" s="218"/>
      <c r="JEP41" s="218"/>
      <c r="JEQ41" s="218"/>
      <c r="JER41" s="218"/>
      <c r="JES41" s="218"/>
      <c r="JET41" s="218"/>
      <c r="JEU41" s="218"/>
      <c r="JEV41" s="218"/>
      <c r="JEW41" s="218"/>
      <c r="JEX41" s="218"/>
      <c r="JEY41" s="218"/>
      <c r="JEZ41" s="218"/>
      <c r="JFA41" s="218"/>
      <c r="JFB41" s="218"/>
      <c r="JFC41" s="218"/>
      <c r="JFD41" s="218"/>
      <c r="JFE41" s="218"/>
      <c r="JFF41" s="218"/>
      <c r="JFG41" s="218"/>
      <c r="JFH41" s="218"/>
      <c r="JFI41" s="218"/>
      <c r="JFJ41" s="218"/>
      <c r="JFK41" s="218"/>
      <c r="JFL41" s="218"/>
      <c r="JFM41" s="218"/>
      <c r="JFN41" s="218"/>
      <c r="JFO41" s="218"/>
      <c r="JFP41" s="218"/>
      <c r="JFQ41" s="218"/>
      <c r="JFR41" s="218"/>
      <c r="JFS41" s="218"/>
      <c r="JFT41" s="218"/>
      <c r="JFU41" s="218"/>
      <c r="JFV41" s="218"/>
      <c r="JFW41" s="218"/>
      <c r="JFX41" s="218"/>
      <c r="JFY41" s="218"/>
      <c r="JFZ41" s="218"/>
      <c r="JGA41" s="218"/>
      <c r="JGB41" s="218"/>
      <c r="JGC41" s="218"/>
      <c r="JGD41" s="218"/>
      <c r="JGE41" s="218"/>
      <c r="JGF41" s="218"/>
      <c r="JGG41" s="218"/>
      <c r="JGH41" s="218"/>
      <c r="JGI41" s="218"/>
      <c r="JGJ41" s="218"/>
      <c r="JGK41" s="218"/>
      <c r="JGL41" s="218"/>
      <c r="JGM41" s="218"/>
      <c r="JGN41" s="218"/>
      <c r="JGO41" s="218"/>
      <c r="JGP41" s="218"/>
      <c r="JGQ41" s="218"/>
      <c r="JGR41" s="218"/>
      <c r="JGS41" s="218"/>
      <c r="JGT41" s="218"/>
      <c r="JGU41" s="218"/>
      <c r="JGV41" s="218"/>
      <c r="JGW41" s="218"/>
      <c r="JGX41" s="218"/>
      <c r="JGY41" s="218"/>
      <c r="JGZ41" s="218"/>
      <c r="JHA41" s="218"/>
      <c r="JHB41" s="218"/>
      <c r="JHC41" s="218"/>
      <c r="JHD41" s="218"/>
      <c r="JHE41" s="218"/>
      <c r="JHF41" s="218"/>
      <c r="JHG41" s="218"/>
      <c r="JHH41" s="218"/>
      <c r="JHI41" s="218"/>
      <c r="JHJ41" s="218"/>
      <c r="JHK41" s="218"/>
      <c r="JHL41" s="218"/>
      <c r="JHM41" s="218"/>
      <c r="JHN41" s="218"/>
      <c r="JHO41" s="218"/>
      <c r="JHP41" s="218"/>
      <c r="JHQ41" s="218"/>
      <c r="JHR41" s="218"/>
      <c r="JHS41" s="218"/>
      <c r="JHT41" s="218"/>
      <c r="JHU41" s="218"/>
      <c r="JHV41" s="218"/>
      <c r="JHW41" s="218"/>
      <c r="JHX41" s="218"/>
      <c r="JHY41" s="218"/>
      <c r="JHZ41" s="218"/>
      <c r="JIA41" s="218"/>
      <c r="JIB41" s="218"/>
      <c r="JIC41" s="218"/>
      <c r="JID41" s="218"/>
      <c r="JIE41" s="218"/>
      <c r="JIF41" s="218"/>
      <c r="JIG41" s="218"/>
      <c r="JIH41" s="218"/>
      <c r="JII41" s="218"/>
      <c r="JIJ41" s="218"/>
      <c r="JIK41" s="218"/>
      <c r="JIL41" s="218"/>
      <c r="JIM41" s="218"/>
      <c r="JIN41" s="218"/>
      <c r="JIO41" s="218"/>
      <c r="JIP41" s="218"/>
      <c r="JIQ41" s="218"/>
      <c r="JIR41" s="218"/>
      <c r="JIS41" s="218"/>
      <c r="JIT41" s="218"/>
      <c r="JIU41" s="218"/>
      <c r="JIV41" s="218"/>
      <c r="JIW41" s="218"/>
      <c r="JIX41" s="218"/>
      <c r="JIY41" s="218"/>
      <c r="JIZ41" s="218"/>
      <c r="JJA41" s="218"/>
      <c r="JJB41" s="218"/>
      <c r="JJC41" s="218"/>
      <c r="JJD41" s="218"/>
      <c r="JJE41" s="218"/>
      <c r="JJF41" s="218"/>
      <c r="JJG41" s="218"/>
      <c r="JJH41" s="218"/>
      <c r="JJI41" s="218"/>
      <c r="JJJ41" s="218"/>
      <c r="JJK41" s="218"/>
      <c r="JJL41" s="218"/>
      <c r="JJM41" s="218"/>
      <c r="JJN41" s="218"/>
      <c r="JJO41" s="218"/>
      <c r="JJP41" s="218"/>
      <c r="JJQ41" s="218"/>
      <c r="JJR41" s="218"/>
      <c r="JJS41" s="218"/>
      <c r="JJT41" s="218"/>
      <c r="JJU41" s="218"/>
      <c r="JJV41" s="218"/>
      <c r="JJW41" s="218"/>
      <c r="JJX41" s="218"/>
      <c r="JJY41" s="218"/>
      <c r="JJZ41" s="218"/>
      <c r="JKA41" s="218"/>
      <c r="JKB41" s="218"/>
      <c r="JKC41" s="218"/>
      <c r="JKD41" s="218"/>
      <c r="JKE41" s="218"/>
      <c r="JKF41" s="218"/>
      <c r="JKG41" s="218"/>
      <c r="JKH41" s="218"/>
      <c r="JKI41" s="218"/>
      <c r="JKJ41" s="218"/>
      <c r="JKK41" s="218"/>
      <c r="JKL41" s="218"/>
      <c r="JKM41" s="218"/>
      <c r="JKN41" s="218"/>
      <c r="JKO41" s="218"/>
      <c r="JKP41" s="218"/>
      <c r="JKQ41" s="218"/>
      <c r="JKR41" s="218"/>
      <c r="JKS41" s="218"/>
      <c r="JKT41" s="218"/>
      <c r="JKU41" s="218"/>
      <c r="JKV41" s="218"/>
      <c r="JKW41" s="218"/>
      <c r="JKX41" s="218"/>
      <c r="JKY41" s="218"/>
      <c r="JKZ41" s="218"/>
      <c r="JLA41" s="218"/>
      <c r="JLB41" s="218"/>
      <c r="JLC41" s="218"/>
      <c r="JLD41" s="218"/>
      <c r="JLE41" s="218"/>
      <c r="JLF41" s="218"/>
      <c r="JLG41" s="218"/>
      <c r="JLH41" s="218"/>
      <c r="JLI41" s="218"/>
      <c r="JLJ41" s="218"/>
      <c r="JLK41" s="218"/>
      <c r="JLL41" s="218"/>
      <c r="JLM41" s="218"/>
      <c r="JLN41" s="218"/>
      <c r="JLO41" s="218"/>
      <c r="JLP41" s="218"/>
      <c r="JLQ41" s="218"/>
      <c r="JLR41" s="218"/>
      <c r="JLS41" s="218"/>
      <c r="JLT41" s="218"/>
      <c r="JLU41" s="218"/>
      <c r="JLV41" s="218"/>
      <c r="JLW41" s="218"/>
      <c r="JLX41" s="218"/>
      <c r="JLY41" s="218"/>
      <c r="JLZ41" s="218"/>
      <c r="JMA41" s="218"/>
      <c r="JMB41" s="218"/>
      <c r="JMC41" s="218"/>
      <c r="JMD41" s="218"/>
      <c r="JME41" s="218"/>
      <c r="JMF41" s="218"/>
      <c r="JMG41" s="218"/>
      <c r="JMH41" s="218"/>
      <c r="JMI41" s="218"/>
      <c r="JMJ41" s="218"/>
      <c r="JMK41" s="218"/>
      <c r="JML41" s="218"/>
      <c r="JMM41" s="218"/>
      <c r="JMN41" s="218"/>
      <c r="JMO41" s="218"/>
      <c r="JMP41" s="218"/>
      <c r="JMQ41" s="218"/>
      <c r="JMR41" s="218"/>
      <c r="JMS41" s="218"/>
      <c r="JMT41" s="218"/>
      <c r="JMU41" s="218"/>
      <c r="JMV41" s="218"/>
      <c r="JMW41" s="218"/>
      <c r="JMX41" s="218"/>
      <c r="JMY41" s="218"/>
      <c r="JMZ41" s="218"/>
      <c r="JNA41" s="218"/>
      <c r="JNB41" s="218"/>
      <c r="JNC41" s="218"/>
      <c r="JND41" s="218"/>
      <c r="JNE41" s="218"/>
      <c r="JNF41" s="218"/>
      <c r="JNG41" s="218"/>
      <c r="JNH41" s="218"/>
      <c r="JNI41" s="218"/>
      <c r="JNJ41" s="218"/>
      <c r="JNK41" s="218"/>
      <c r="JNL41" s="218"/>
      <c r="JNM41" s="218"/>
      <c r="JNN41" s="218"/>
      <c r="JNO41" s="218"/>
      <c r="JNP41" s="218"/>
      <c r="JNQ41" s="218"/>
      <c r="JNR41" s="218"/>
      <c r="JNS41" s="218"/>
      <c r="JNT41" s="218"/>
      <c r="JNU41" s="218"/>
      <c r="JNV41" s="218"/>
      <c r="JNW41" s="218"/>
      <c r="JNX41" s="218"/>
      <c r="JNY41" s="218"/>
      <c r="JNZ41" s="218"/>
      <c r="JOA41" s="218"/>
      <c r="JOB41" s="218"/>
      <c r="JOC41" s="218"/>
      <c r="JOD41" s="218"/>
      <c r="JOE41" s="218"/>
      <c r="JOF41" s="218"/>
      <c r="JOG41" s="218"/>
      <c r="JOH41" s="218"/>
      <c r="JOI41" s="218"/>
      <c r="JOJ41" s="218"/>
      <c r="JOK41" s="218"/>
      <c r="JOL41" s="218"/>
      <c r="JOM41" s="218"/>
      <c r="JON41" s="218"/>
      <c r="JOO41" s="218"/>
      <c r="JOP41" s="218"/>
      <c r="JOQ41" s="218"/>
      <c r="JOR41" s="218"/>
      <c r="JOS41" s="218"/>
      <c r="JOT41" s="218"/>
      <c r="JOU41" s="218"/>
      <c r="JOV41" s="218"/>
      <c r="JOW41" s="218"/>
      <c r="JOX41" s="218"/>
      <c r="JOY41" s="218"/>
      <c r="JOZ41" s="218"/>
      <c r="JPA41" s="218"/>
      <c r="JPB41" s="218"/>
      <c r="JPC41" s="218"/>
      <c r="JPD41" s="218"/>
      <c r="JPE41" s="218"/>
      <c r="JPF41" s="218"/>
      <c r="JPG41" s="218"/>
      <c r="JPH41" s="218"/>
      <c r="JPI41" s="218"/>
      <c r="JPJ41" s="218"/>
      <c r="JPK41" s="218"/>
      <c r="JPL41" s="218"/>
      <c r="JPM41" s="218"/>
      <c r="JPN41" s="218"/>
      <c r="JPO41" s="218"/>
      <c r="JPP41" s="218"/>
      <c r="JPQ41" s="218"/>
      <c r="JPR41" s="218"/>
      <c r="JPS41" s="218"/>
      <c r="JPT41" s="218"/>
      <c r="JPU41" s="218"/>
      <c r="JPV41" s="218"/>
      <c r="JPW41" s="218"/>
      <c r="JPX41" s="218"/>
      <c r="JPY41" s="218"/>
      <c r="JPZ41" s="218"/>
      <c r="JQA41" s="218"/>
      <c r="JQB41" s="218"/>
      <c r="JQC41" s="218"/>
      <c r="JQD41" s="218"/>
      <c r="JQE41" s="218"/>
      <c r="JQF41" s="218"/>
      <c r="JQG41" s="218"/>
      <c r="JQH41" s="218"/>
      <c r="JQI41" s="218"/>
      <c r="JQJ41" s="218"/>
      <c r="JQK41" s="218"/>
      <c r="JQL41" s="218"/>
      <c r="JQM41" s="218"/>
      <c r="JQN41" s="218"/>
      <c r="JQO41" s="218"/>
      <c r="JQP41" s="218"/>
      <c r="JQQ41" s="218"/>
      <c r="JQR41" s="218"/>
      <c r="JQS41" s="218"/>
      <c r="JQT41" s="218"/>
      <c r="JQU41" s="218"/>
      <c r="JQV41" s="218"/>
      <c r="JQW41" s="218"/>
      <c r="JQX41" s="218"/>
      <c r="JQY41" s="218"/>
      <c r="JQZ41" s="218"/>
      <c r="JRA41" s="218"/>
      <c r="JRB41" s="218"/>
      <c r="JRC41" s="218"/>
      <c r="JRD41" s="218"/>
      <c r="JRE41" s="218"/>
      <c r="JRF41" s="218"/>
      <c r="JRG41" s="218"/>
      <c r="JRH41" s="218"/>
      <c r="JRI41" s="218"/>
      <c r="JRJ41" s="218"/>
      <c r="JRK41" s="218"/>
      <c r="JRL41" s="218"/>
      <c r="JRM41" s="218"/>
      <c r="JRN41" s="218"/>
      <c r="JRO41" s="218"/>
      <c r="JRP41" s="218"/>
      <c r="JRQ41" s="218"/>
      <c r="JRR41" s="218"/>
      <c r="JRS41" s="218"/>
      <c r="JRT41" s="218"/>
      <c r="JRU41" s="218"/>
      <c r="JRV41" s="218"/>
      <c r="JRW41" s="218"/>
      <c r="JRX41" s="218"/>
      <c r="JRY41" s="218"/>
      <c r="JRZ41" s="218"/>
      <c r="JSA41" s="218"/>
      <c r="JSB41" s="218"/>
      <c r="JSC41" s="218"/>
      <c r="JSD41" s="218"/>
      <c r="JSE41" s="218"/>
      <c r="JSF41" s="218"/>
      <c r="JSG41" s="218"/>
      <c r="JSH41" s="218"/>
      <c r="JSI41" s="218"/>
      <c r="JSJ41" s="218"/>
      <c r="JSK41" s="218"/>
      <c r="JSL41" s="218"/>
      <c r="JSM41" s="218"/>
      <c r="JSN41" s="218"/>
      <c r="JSO41" s="218"/>
      <c r="JSP41" s="218"/>
      <c r="JSQ41" s="218"/>
      <c r="JSR41" s="218"/>
      <c r="JSS41" s="218"/>
      <c r="JST41" s="218"/>
      <c r="JSU41" s="218"/>
      <c r="JSV41" s="218"/>
      <c r="JSW41" s="218"/>
      <c r="JSX41" s="218"/>
      <c r="JSY41" s="218"/>
      <c r="JSZ41" s="218"/>
      <c r="JTA41" s="218"/>
      <c r="JTB41" s="218"/>
      <c r="JTC41" s="218"/>
      <c r="JTD41" s="218"/>
      <c r="JTE41" s="218"/>
      <c r="JTF41" s="218"/>
      <c r="JTG41" s="218"/>
      <c r="JTH41" s="218"/>
      <c r="JTI41" s="218"/>
      <c r="JTJ41" s="218"/>
      <c r="JTK41" s="218"/>
      <c r="JTL41" s="218"/>
      <c r="JTM41" s="218"/>
      <c r="JTN41" s="218"/>
      <c r="JTO41" s="218"/>
      <c r="JTP41" s="218"/>
      <c r="JTQ41" s="218"/>
      <c r="JTR41" s="218"/>
      <c r="JTS41" s="218"/>
      <c r="JTT41" s="218"/>
      <c r="JTU41" s="218"/>
      <c r="JTV41" s="218"/>
      <c r="JTW41" s="218"/>
      <c r="JTX41" s="218"/>
      <c r="JTY41" s="218"/>
      <c r="JTZ41" s="218"/>
      <c r="JUA41" s="218"/>
      <c r="JUB41" s="218"/>
      <c r="JUC41" s="218"/>
      <c r="JUD41" s="218"/>
      <c r="JUE41" s="218"/>
      <c r="JUF41" s="218"/>
      <c r="JUG41" s="218"/>
      <c r="JUH41" s="218"/>
      <c r="JUI41" s="218"/>
      <c r="JUJ41" s="218"/>
      <c r="JUK41" s="218"/>
      <c r="JUL41" s="218"/>
      <c r="JUM41" s="218"/>
      <c r="JUN41" s="218"/>
      <c r="JUO41" s="218"/>
      <c r="JUP41" s="218"/>
      <c r="JUQ41" s="218"/>
      <c r="JUR41" s="218"/>
      <c r="JUS41" s="218"/>
      <c r="JUT41" s="218"/>
      <c r="JUU41" s="218"/>
      <c r="JUV41" s="218"/>
      <c r="JUW41" s="218"/>
      <c r="JUX41" s="218"/>
      <c r="JUY41" s="218"/>
      <c r="JUZ41" s="218"/>
      <c r="JVA41" s="218"/>
      <c r="JVB41" s="218"/>
      <c r="JVC41" s="218"/>
      <c r="JVD41" s="218"/>
      <c r="JVE41" s="218"/>
      <c r="JVF41" s="218"/>
      <c r="JVG41" s="218"/>
      <c r="JVH41" s="218"/>
      <c r="JVI41" s="218"/>
      <c r="JVJ41" s="218"/>
      <c r="JVK41" s="218"/>
      <c r="JVL41" s="218"/>
      <c r="JVM41" s="218"/>
      <c r="JVN41" s="218"/>
      <c r="JVO41" s="218"/>
      <c r="JVP41" s="218"/>
      <c r="JVQ41" s="218"/>
      <c r="JVR41" s="218"/>
      <c r="JVS41" s="218"/>
      <c r="JVT41" s="218"/>
      <c r="JVU41" s="218"/>
      <c r="JVV41" s="218"/>
      <c r="JVW41" s="218"/>
      <c r="JVX41" s="218"/>
      <c r="JVY41" s="218"/>
      <c r="JVZ41" s="218"/>
      <c r="JWA41" s="218"/>
      <c r="JWB41" s="218"/>
      <c r="JWC41" s="218"/>
      <c r="JWD41" s="218"/>
      <c r="JWE41" s="218"/>
      <c r="JWF41" s="218"/>
      <c r="JWG41" s="218"/>
      <c r="JWH41" s="218"/>
      <c r="JWI41" s="218"/>
      <c r="JWJ41" s="218"/>
      <c r="JWK41" s="218"/>
      <c r="JWL41" s="218"/>
      <c r="JWM41" s="218"/>
      <c r="JWN41" s="218"/>
      <c r="JWO41" s="218"/>
      <c r="JWP41" s="218"/>
      <c r="JWQ41" s="218"/>
      <c r="JWR41" s="218"/>
      <c r="JWS41" s="218"/>
      <c r="JWT41" s="218"/>
      <c r="JWU41" s="218"/>
      <c r="JWV41" s="218"/>
      <c r="JWW41" s="218"/>
      <c r="JWX41" s="218"/>
      <c r="JWY41" s="218"/>
      <c r="JWZ41" s="218"/>
      <c r="JXA41" s="218"/>
      <c r="JXB41" s="218"/>
      <c r="JXC41" s="218"/>
      <c r="JXD41" s="218"/>
      <c r="JXE41" s="218"/>
      <c r="JXF41" s="218"/>
      <c r="JXG41" s="218"/>
      <c r="JXH41" s="218"/>
      <c r="JXI41" s="218"/>
      <c r="JXJ41" s="218"/>
      <c r="JXK41" s="218"/>
      <c r="JXL41" s="218"/>
      <c r="JXM41" s="218"/>
      <c r="JXN41" s="218"/>
      <c r="JXO41" s="218"/>
      <c r="JXP41" s="218"/>
      <c r="JXQ41" s="218"/>
      <c r="JXR41" s="218"/>
      <c r="JXS41" s="218"/>
      <c r="JXT41" s="218"/>
      <c r="JXU41" s="218"/>
      <c r="JXV41" s="218"/>
      <c r="JXW41" s="218"/>
      <c r="JXX41" s="218"/>
      <c r="JXY41" s="218"/>
      <c r="JXZ41" s="218"/>
      <c r="JYA41" s="218"/>
      <c r="JYB41" s="218"/>
      <c r="JYC41" s="218"/>
      <c r="JYD41" s="218"/>
      <c r="JYE41" s="218"/>
      <c r="JYF41" s="218"/>
      <c r="JYG41" s="218"/>
      <c r="JYH41" s="218"/>
      <c r="JYI41" s="218"/>
      <c r="JYJ41" s="218"/>
      <c r="JYK41" s="218"/>
      <c r="JYL41" s="218"/>
      <c r="JYM41" s="218"/>
      <c r="JYN41" s="218"/>
      <c r="JYO41" s="218"/>
      <c r="JYP41" s="218"/>
      <c r="JYQ41" s="218"/>
      <c r="JYR41" s="218"/>
      <c r="JYS41" s="218"/>
      <c r="JYT41" s="218"/>
      <c r="JYU41" s="218"/>
      <c r="JYV41" s="218"/>
      <c r="JYW41" s="218"/>
      <c r="JYX41" s="218"/>
      <c r="JYY41" s="218"/>
      <c r="JYZ41" s="218"/>
      <c r="JZA41" s="218"/>
      <c r="JZB41" s="218"/>
      <c r="JZC41" s="218"/>
      <c r="JZD41" s="218"/>
      <c r="JZE41" s="218"/>
      <c r="JZF41" s="218"/>
      <c r="JZG41" s="218"/>
      <c r="JZH41" s="218"/>
      <c r="JZI41" s="218"/>
      <c r="JZJ41" s="218"/>
      <c r="JZK41" s="218"/>
      <c r="JZL41" s="218"/>
      <c r="JZM41" s="218"/>
      <c r="JZN41" s="218"/>
      <c r="JZO41" s="218"/>
      <c r="JZP41" s="218"/>
      <c r="JZQ41" s="218"/>
      <c r="JZR41" s="218"/>
      <c r="JZS41" s="218"/>
      <c r="JZT41" s="218"/>
      <c r="JZU41" s="218"/>
      <c r="JZV41" s="218"/>
      <c r="JZW41" s="218"/>
      <c r="JZX41" s="218"/>
      <c r="JZY41" s="218"/>
      <c r="JZZ41" s="218"/>
      <c r="KAA41" s="218"/>
      <c r="KAB41" s="218"/>
      <c r="KAC41" s="218"/>
      <c r="KAD41" s="218"/>
      <c r="KAE41" s="218"/>
      <c r="KAF41" s="218"/>
      <c r="KAG41" s="218"/>
      <c r="KAH41" s="218"/>
      <c r="KAI41" s="218"/>
      <c r="KAJ41" s="218"/>
      <c r="KAK41" s="218"/>
      <c r="KAL41" s="218"/>
      <c r="KAM41" s="218"/>
      <c r="KAN41" s="218"/>
      <c r="KAO41" s="218"/>
      <c r="KAP41" s="218"/>
      <c r="KAQ41" s="218"/>
      <c r="KAR41" s="218"/>
      <c r="KAS41" s="218"/>
      <c r="KAT41" s="218"/>
      <c r="KAU41" s="218"/>
      <c r="KAV41" s="218"/>
      <c r="KAW41" s="218"/>
      <c r="KAX41" s="218"/>
      <c r="KAY41" s="218"/>
      <c r="KAZ41" s="218"/>
      <c r="KBA41" s="218"/>
      <c r="KBB41" s="218"/>
      <c r="KBC41" s="218"/>
      <c r="KBD41" s="218"/>
      <c r="KBE41" s="218"/>
      <c r="KBF41" s="218"/>
      <c r="KBG41" s="218"/>
      <c r="KBH41" s="218"/>
      <c r="KBI41" s="218"/>
      <c r="KBJ41" s="218"/>
      <c r="KBK41" s="218"/>
      <c r="KBL41" s="218"/>
      <c r="KBM41" s="218"/>
      <c r="KBN41" s="218"/>
      <c r="KBO41" s="218"/>
      <c r="KBP41" s="218"/>
      <c r="KBQ41" s="218"/>
      <c r="KBR41" s="218"/>
      <c r="KBS41" s="218"/>
      <c r="KBT41" s="218"/>
      <c r="KBU41" s="218"/>
      <c r="KBV41" s="218"/>
      <c r="KBW41" s="218"/>
      <c r="KBX41" s="218"/>
      <c r="KBY41" s="218"/>
      <c r="KBZ41" s="218"/>
      <c r="KCA41" s="218"/>
      <c r="KCB41" s="218"/>
      <c r="KCC41" s="218"/>
      <c r="KCD41" s="218"/>
      <c r="KCE41" s="218"/>
      <c r="KCF41" s="218"/>
      <c r="KCG41" s="218"/>
      <c r="KCH41" s="218"/>
      <c r="KCI41" s="218"/>
      <c r="KCJ41" s="218"/>
      <c r="KCK41" s="218"/>
      <c r="KCL41" s="218"/>
      <c r="KCM41" s="218"/>
      <c r="KCN41" s="218"/>
      <c r="KCO41" s="218"/>
      <c r="KCP41" s="218"/>
      <c r="KCQ41" s="218"/>
      <c r="KCR41" s="218"/>
      <c r="KCS41" s="218"/>
      <c r="KCT41" s="218"/>
      <c r="KCU41" s="218"/>
      <c r="KCV41" s="218"/>
      <c r="KCW41" s="218"/>
      <c r="KCX41" s="218"/>
      <c r="KCY41" s="218"/>
      <c r="KCZ41" s="218"/>
      <c r="KDA41" s="218"/>
      <c r="KDB41" s="218"/>
      <c r="KDC41" s="218"/>
      <c r="KDD41" s="218"/>
      <c r="KDE41" s="218"/>
      <c r="KDF41" s="218"/>
      <c r="KDG41" s="218"/>
      <c r="KDH41" s="218"/>
      <c r="KDI41" s="218"/>
      <c r="KDJ41" s="218"/>
      <c r="KDK41" s="218"/>
      <c r="KDL41" s="218"/>
      <c r="KDM41" s="218"/>
      <c r="KDN41" s="218"/>
      <c r="KDO41" s="218"/>
      <c r="KDP41" s="218"/>
      <c r="KDQ41" s="218"/>
      <c r="KDR41" s="218"/>
      <c r="KDS41" s="218"/>
      <c r="KDT41" s="218"/>
      <c r="KDU41" s="218"/>
      <c r="KDV41" s="218"/>
      <c r="KDW41" s="218"/>
      <c r="KDX41" s="218"/>
      <c r="KDY41" s="218"/>
      <c r="KDZ41" s="218"/>
      <c r="KEA41" s="218"/>
      <c r="KEB41" s="218"/>
      <c r="KEC41" s="218"/>
      <c r="KED41" s="218"/>
      <c r="KEE41" s="218"/>
      <c r="KEF41" s="218"/>
      <c r="KEG41" s="218"/>
      <c r="KEH41" s="218"/>
      <c r="KEI41" s="218"/>
      <c r="KEJ41" s="218"/>
      <c r="KEK41" s="218"/>
      <c r="KEL41" s="218"/>
      <c r="KEM41" s="218"/>
      <c r="KEN41" s="218"/>
      <c r="KEO41" s="218"/>
      <c r="KEP41" s="218"/>
      <c r="KEQ41" s="218"/>
      <c r="KER41" s="218"/>
      <c r="KES41" s="218"/>
      <c r="KET41" s="218"/>
      <c r="KEU41" s="218"/>
      <c r="KEV41" s="218"/>
      <c r="KEW41" s="218"/>
      <c r="KEX41" s="218"/>
      <c r="KEY41" s="218"/>
      <c r="KEZ41" s="218"/>
      <c r="KFA41" s="218"/>
      <c r="KFB41" s="218"/>
      <c r="KFC41" s="218"/>
      <c r="KFD41" s="218"/>
      <c r="KFE41" s="218"/>
      <c r="KFF41" s="218"/>
      <c r="KFG41" s="218"/>
      <c r="KFH41" s="218"/>
      <c r="KFI41" s="218"/>
      <c r="KFJ41" s="218"/>
      <c r="KFK41" s="218"/>
      <c r="KFL41" s="218"/>
      <c r="KFM41" s="218"/>
      <c r="KFN41" s="218"/>
      <c r="KFO41" s="218"/>
      <c r="KFP41" s="218"/>
      <c r="KFQ41" s="218"/>
      <c r="KFR41" s="218"/>
      <c r="KFS41" s="218"/>
      <c r="KFT41" s="218"/>
      <c r="KFU41" s="218"/>
      <c r="KFV41" s="218"/>
      <c r="KFW41" s="218"/>
      <c r="KFX41" s="218"/>
      <c r="KFY41" s="218"/>
      <c r="KFZ41" s="218"/>
      <c r="KGA41" s="218"/>
      <c r="KGB41" s="218"/>
      <c r="KGC41" s="218"/>
      <c r="KGD41" s="218"/>
      <c r="KGE41" s="218"/>
      <c r="KGF41" s="218"/>
      <c r="KGG41" s="218"/>
      <c r="KGH41" s="218"/>
      <c r="KGI41" s="218"/>
      <c r="KGJ41" s="218"/>
      <c r="KGK41" s="218"/>
      <c r="KGL41" s="218"/>
      <c r="KGM41" s="218"/>
      <c r="KGN41" s="218"/>
      <c r="KGO41" s="218"/>
      <c r="KGP41" s="218"/>
      <c r="KGQ41" s="218"/>
      <c r="KGR41" s="218"/>
      <c r="KGS41" s="218"/>
      <c r="KGT41" s="218"/>
      <c r="KGU41" s="218"/>
      <c r="KGV41" s="218"/>
      <c r="KGW41" s="218"/>
      <c r="KGX41" s="218"/>
      <c r="KGY41" s="218"/>
      <c r="KGZ41" s="218"/>
      <c r="KHA41" s="218"/>
      <c r="KHB41" s="218"/>
      <c r="KHC41" s="218"/>
      <c r="KHD41" s="218"/>
      <c r="KHE41" s="218"/>
      <c r="KHF41" s="218"/>
      <c r="KHG41" s="218"/>
      <c r="KHH41" s="218"/>
      <c r="KHI41" s="218"/>
      <c r="KHJ41" s="218"/>
      <c r="KHK41" s="218"/>
      <c r="KHL41" s="218"/>
      <c r="KHM41" s="218"/>
      <c r="KHN41" s="218"/>
      <c r="KHO41" s="218"/>
      <c r="KHP41" s="218"/>
      <c r="KHQ41" s="218"/>
      <c r="KHR41" s="218"/>
      <c r="KHS41" s="218"/>
      <c r="KHT41" s="218"/>
      <c r="KHU41" s="218"/>
      <c r="KHV41" s="218"/>
      <c r="KHW41" s="218"/>
      <c r="KHX41" s="218"/>
      <c r="KHY41" s="218"/>
      <c r="KHZ41" s="218"/>
      <c r="KIA41" s="218"/>
      <c r="KIB41" s="218"/>
      <c r="KIC41" s="218"/>
      <c r="KID41" s="218"/>
      <c r="KIE41" s="218"/>
      <c r="KIF41" s="218"/>
      <c r="KIG41" s="218"/>
      <c r="KIH41" s="218"/>
      <c r="KII41" s="218"/>
      <c r="KIJ41" s="218"/>
      <c r="KIK41" s="218"/>
      <c r="KIL41" s="218"/>
      <c r="KIM41" s="218"/>
      <c r="KIN41" s="218"/>
      <c r="KIO41" s="218"/>
      <c r="KIP41" s="218"/>
      <c r="KIQ41" s="218"/>
      <c r="KIR41" s="218"/>
      <c r="KIS41" s="218"/>
      <c r="KIT41" s="218"/>
      <c r="KIU41" s="218"/>
      <c r="KIV41" s="218"/>
      <c r="KIW41" s="218"/>
      <c r="KIX41" s="218"/>
      <c r="KIY41" s="218"/>
      <c r="KIZ41" s="218"/>
      <c r="KJA41" s="218"/>
      <c r="KJB41" s="218"/>
      <c r="KJC41" s="218"/>
      <c r="KJD41" s="218"/>
      <c r="KJE41" s="218"/>
      <c r="KJF41" s="218"/>
      <c r="KJG41" s="218"/>
      <c r="KJH41" s="218"/>
      <c r="KJI41" s="218"/>
      <c r="KJJ41" s="218"/>
      <c r="KJK41" s="218"/>
      <c r="KJL41" s="218"/>
      <c r="KJM41" s="218"/>
      <c r="KJN41" s="218"/>
      <c r="KJO41" s="218"/>
      <c r="KJP41" s="218"/>
      <c r="KJQ41" s="218"/>
      <c r="KJR41" s="218"/>
      <c r="KJS41" s="218"/>
      <c r="KJT41" s="218"/>
      <c r="KJU41" s="218"/>
      <c r="KJV41" s="218"/>
      <c r="KJW41" s="218"/>
      <c r="KJX41" s="218"/>
      <c r="KJY41" s="218"/>
      <c r="KJZ41" s="218"/>
      <c r="KKA41" s="218"/>
      <c r="KKB41" s="218"/>
      <c r="KKC41" s="218"/>
      <c r="KKD41" s="218"/>
      <c r="KKE41" s="218"/>
      <c r="KKF41" s="218"/>
      <c r="KKG41" s="218"/>
      <c r="KKH41" s="218"/>
      <c r="KKI41" s="218"/>
      <c r="KKJ41" s="218"/>
      <c r="KKK41" s="218"/>
      <c r="KKL41" s="218"/>
      <c r="KKM41" s="218"/>
      <c r="KKN41" s="218"/>
      <c r="KKO41" s="218"/>
      <c r="KKP41" s="218"/>
      <c r="KKQ41" s="218"/>
      <c r="KKR41" s="218"/>
      <c r="KKS41" s="218"/>
      <c r="KKT41" s="218"/>
      <c r="KKU41" s="218"/>
      <c r="KKV41" s="218"/>
      <c r="KKW41" s="218"/>
      <c r="KKX41" s="218"/>
      <c r="KKY41" s="218"/>
      <c r="KKZ41" s="218"/>
      <c r="KLA41" s="218"/>
      <c r="KLB41" s="218"/>
      <c r="KLC41" s="218"/>
      <c r="KLD41" s="218"/>
      <c r="KLE41" s="218"/>
      <c r="KLF41" s="218"/>
      <c r="KLG41" s="218"/>
      <c r="KLH41" s="218"/>
      <c r="KLI41" s="218"/>
      <c r="KLJ41" s="218"/>
      <c r="KLK41" s="218"/>
      <c r="KLL41" s="218"/>
      <c r="KLM41" s="218"/>
      <c r="KLN41" s="218"/>
      <c r="KLO41" s="218"/>
      <c r="KLP41" s="218"/>
      <c r="KLQ41" s="218"/>
      <c r="KLR41" s="218"/>
      <c r="KLS41" s="218"/>
      <c r="KLT41" s="218"/>
      <c r="KLU41" s="218"/>
      <c r="KLV41" s="218"/>
      <c r="KLW41" s="218"/>
      <c r="KLX41" s="218"/>
      <c r="KLY41" s="218"/>
      <c r="KLZ41" s="218"/>
      <c r="KMA41" s="218"/>
      <c r="KMB41" s="218"/>
      <c r="KMC41" s="218"/>
      <c r="KMD41" s="218"/>
      <c r="KME41" s="218"/>
      <c r="KMF41" s="218"/>
      <c r="KMG41" s="218"/>
      <c r="KMH41" s="218"/>
      <c r="KMI41" s="218"/>
      <c r="KMJ41" s="218"/>
      <c r="KMK41" s="218"/>
      <c r="KML41" s="218"/>
      <c r="KMM41" s="218"/>
      <c r="KMN41" s="218"/>
      <c r="KMO41" s="218"/>
      <c r="KMP41" s="218"/>
      <c r="KMQ41" s="218"/>
      <c r="KMR41" s="218"/>
      <c r="KMS41" s="218"/>
      <c r="KMT41" s="218"/>
      <c r="KMU41" s="218"/>
      <c r="KMV41" s="218"/>
      <c r="KMW41" s="218"/>
      <c r="KMX41" s="218"/>
      <c r="KMY41" s="218"/>
      <c r="KMZ41" s="218"/>
      <c r="KNA41" s="218"/>
      <c r="KNB41" s="218"/>
      <c r="KNC41" s="218"/>
      <c r="KND41" s="218"/>
      <c r="KNE41" s="218"/>
      <c r="KNF41" s="218"/>
      <c r="KNG41" s="218"/>
      <c r="KNH41" s="218"/>
      <c r="KNI41" s="218"/>
      <c r="KNJ41" s="218"/>
      <c r="KNK41" s="218"/>
      <c r="KNL41" s="218"/>
      <c r="KNM41" s="218"/>
      <c r="KNN41" s="218"/>
      <c r="KNO41" s="218"/>
      <c r="KNP41" s="218"/>
      <c r="KNQ41" s="218"/>
      <c r="KNR41" s="218"/>
      <c r="KNS41" s="218"/>
      <c r="KNT41" s="218"/>
      <c r="KNU41" s="218"/>
      <c r="KNV41" s="218"/>
      <c r="KNW41" s="218"/>
      <c r="KNX41" s="218"/>
      <c r="KNY41" s="218"/>
      <c r="KNZ41" s="218"/>
      <c r="KOA41" s="218"/>
      <c r="KOB41" s="218"/>
      <c r="KOC41" s="218"/>
      <c r="KOD41" s="218"/>
      <c r="KOE41" s="218"/>
      <c r="KOF41" s="218"/>
      <c r="KOG41" s="218"/>
      <c r="KOH41" s="218"/>
      <c r="KOI41" s="218"/>
      <c r="KOJ41" s="218"/>
      <c r="KOK41" s="218"/>
      <c r="KOL41" s="218"/>
      <c r="KOM41" s="218"/>
      <c r="KON41" s="218"/>
      <c r="KOO41" s="218"/>
      <c r="KOP41" s="218"/>
      <c r="KOQ41" s="218"/>
      <c r="KOR41" s="218"/>
      <c r="KOS41" s="218"/>
      <c r="KOT41" s="218"/>
      <c r="KOU41" s="218"/>
      <c r="KOV41" s="218"/>
      <c r="KOW41" s="218"/>
      <c r="KOX41" s="218"/>
      <c r="KOY41" s="218"/>
      <c r="KOZ41" s="218"/>
      <c r="KPA41" s="218"/>
      <c r="KPB41" s="218"/>
      <c r="KPC41" s="218"/>
      <c r="KPD41" s="218"/>
      <c r="KPE41" s="218"/>
      <c r="KPF41" s="218"/>
      <c r="KPG41" s="218"/>
      <c r="KPH41" s="218"/>
      <c r="KPI41" s="218"/>
      <c r="KPJ41" s="218"/>
      <c r="KPK41" s="218"/>
      <c r="KPL41" s="218"/>
      <c r="KPM41" s="218"/>
      <c r="KPN41" s="218"/>
      <c r="KPO41" s="218"/>
      <c r="KPP41" s="218"/>
      <c r="KPQ41" s="218"/>
      <c r="KPR41" s="218"/>
      <c r="KPS41" s="218"/>
      <c r="KPT41" s="218"/>
      <c r="KPU41" s="218"/>
      <c r="KPV41" s="218"/>
      <c r="KPW41" s="218"/>
      <c r="KPX41" s="218"/>
      <c r="KPY41" s="218"/>
      <c r="KPZ41" s="218"/>
      <c r="KQA41" s="218"/>
      <c r="KQB41" s="218"/>
      <c r="KQC41" s="218"/>
      <c r="KQD41" s="218"/>
      <c r="KQE41" s="218"/>
      <c r="KQF41" s="218"/>
      <c r="KQG41" s="218"/>
      <c r="KQH41" s="218"/>
      <c r="KQI41" s="218"/>
      <c r="KQJ41" s="218"/>
      <c r="KQK41" s="218"/>
      <c r="KQL41" s="218"/>
      <c r="KQM41" s="218"/>
      <c r="KQN41" s="218"/>
      <c r="KQO41" s="218"/>
      <c r="KQP41" s="218"/>
      <c r="KQQ41" s="218"/>
      <c r="KQR41" s="218"/>
      <c r="KQS41" s="218"/>
      <c r="KQT41" s="218"/>
      <c r="KQU41" s="218"/>
      <c r="KQV41" s="218"/>
      <c r="KQW41" s="218"/>
      <c r="KQX41" s="218"/>
      <c r="KQY41" s="218"/>
      <c r="KQZ41" s="218"/>
      <c r="KRA41" s="218"/>
      <c r="KRB41" s="218"/>
      <c r="KRC41" s="218"/>
      <c r="KRD41" s="218"/>
      <c r="KRE41" s="218"/>
      <c r="KRF41" s="218"/>
      <c r="KRG41" s="218"/>
      <c r="KRH41" s="218"/>
      <c r="KRI41" s="218"/>
      <c r="KRJ41" s="218"/>
      <c r="KRK41" s="218"/>
      <c r="KRL41" s="218"/>
      <c r="KRM41" s="218"/>
      <c r="KRN41" s="218"/>
      <c r="KRO41" s="218"/>
      <c r="KRP41" s="218"/>
      <c r="KRQ41" s="218"/>
      <c r="KRR41" s="218"/>
      <c r="KRS41" s="218"/>
      <c r="KRT41" s="218"/>
      <c r="KRU41" s="218"/>
      <c r="KRV41" s="218"/>
      <c r="KRW41" s="218"/>
      <c r="KRX41" s="218"/>
      <c r="KRY41" s="218"/>
      <c r="KRZ41" s="218"/>
      <c r="KSA41" s="218"/>
      <c r="KSB41" s="218"/>
      <c r="KSC41" s="218"/>
      <c r="KSD41" s="218"/>
      <c r="KSE41" s="218"/>
      <c r="KSF41" s="218"/>
      <c r="KSG41" s="218"/>
      <c r="KSH41" s="218"/>
      <c r="KSI41" s="218"/>
      <c r="KSJ41" s="218"/>
      <c r="KSK41" s="218"/>
      <c r="KSL41" s="218"/>
      <c r="KSM41" s="218"/>
      <c r="KSN41" s="218"/>
      <c r="KSO41" s="218"/>
      <c r="KSP41" s="218"/>
      <c r="KSQ41" s="218"/>
      <c r="KSR41" s="218"/>
      <c r="KSS41" s="218"/>
      <c r="KST41" s="218"/>
      <c r="KSU41" s="218"/>
      <c r="KSV41" s="218"/>
      <c r="KSW41" s="218"/>
      <c r="KSX41" s="218"/>
      <c r="KSY41" s="218"/>
      <c r="KSZ41" s="218"/>
      <c r="KTA41" s="218"/>
      <c r="KTB41" s="218"/>
      <c r="KTC41" s="218"/>
      <c r="KTD41" s="218"/>
      <c r="KTE41" s="218"/>
      <c r="KTF41" s="218"/>
      <c r="KTG41" s="218"/>
      <c r="KTH41" s="218"/>
      <c r="KTI41" s="218"/>
      <c r="KTJ41" s="218"/>
      <c r="KTK41" s="218"/>
      <c r="KTL41" s="218"/>
      <c r="KTM41" s="218"/>
      <c r="KTN41" s="218"/>
      <c r="KTO41" s="218"/>
      <c r="KTP41" s="218"/>
      <c r="KTQ41" s="218"/>
      <c r="KTR41" s="218"/>
      <c r="KTS41" s="218"/>
      <c r="KTT41" s="218"/>
      <c r="KTU41" s="218"/>
      <c r="KTV41" s="218"/>
      <c r="KTW41" s="218"/>
      <c r="KTX41" s="218"/>
      <c r="KTY41" s="218"/>
      <c r="KTZ41" s="218"/>
      <c r="KUA41" s="218"/>
      <c r="KUB41" s="218"/>
      <c r="KUC41" s="218"/>
      <c r="KUD41" s="218"/>
      <c r="KUE41" s="218"/>
      <c r="KUF41" s="218"/>
      <c r="KUG41" s="218"/>
      <c r="KUH41" s="218"/>
      <c r="KUI41" s="218"/>
      <c r="KUJ41" s="218"/>
      <c r="KUK41" s="218"/>
      <c r="KUL41" s="218"/>
      <c r="KUM41" s="218"/>
      <c r="KUN41" s="218"/>
      <c r="KUO41" s="218"/>
      <c r="KUP41" s="218"/>
      <c r="KUQ41" s="218"/>
      <c r="KUR41" s="218"/>
      <c r="KUS41" s="218"/>
      <c r="KUT41" s="218"/>
      <c r="KUU41" s="218"/>
      <c r="KUV41" s="218"/>
      <c r="KUW41" s="218"/>
      <c r="KUX41" s="218"/>
      <c r="KUY41" s="218"/>
      <c r="KUZ41" s="218"/>
      <c r="KVA41" s="218"/>
      <c r="KVB41" s="218"/>
      <c r="KVC41" s="218"/>
      <c r="KVD41" s="218"/>
      <c r="KVE41" s="218"/>
      <c r="KVF41" s="218"/>
      <c r="KVG41" s="218"/>
      <c r="KVH41" s="218"/>
      <c r="KVI41" s="218"/>
      <c r="KVJ41" s="218"/>
      <c r="KVK41" s="218"/>
      <c r="KVL41" s="218"/>
      <c r="KVM41" s="218"/>
      <c r="KVN41" s="218"/>
      <c r="KVO41" s="218"/>
      <c r="KVP41" s="218"/>
      <c r="KVQ41" s="218"/>
      <c r="KVR41" s="218"/>
      <c r="KVS41" s="218"/>
      <c r="KVT41" s="218"/>
      <c r="KVU41" s="218"/>
      <c r="KVV41" s="218"/>
      <c r="KVW41" s="218"/>
      <c r="KVX41" s="218"/>
      <c r="KVY41" s="218"/>
      <c r="KVZ41" s="218"/>
      <c r="KWA41" s="218"/>
      <c r="KWB41" s="218"/>
      <c r="KWC41" s="218"/>
      <c r="KWD41" s="218"/>
      <c r="KWE41" s="218"/>
      <c r="KWF41" s="218"/>
      <c r="KWG41" s="218"/>
      <c r="KWH41" s="218"/>
      <c r="KWI41" s="218"/>
      <c r="KWJ41" s="218"/>
      <c r="KWK41" s="218"/>
      <c r="KWL41" s="218"/>
      <c r="KWM41" s="218"/>
      <c r="KWN41" s="218"/>
      <c r="KWO41" s="218"/>
      <c r="KWP41" s="218"/>
      <c r="KWQ41" s="218"/>
      <c r="KWR41" s="218"/>
      <c r="KWS41" s="218"/>
      <c r="KWT41" s="218"/>
      <c r="KWU41" s="218"/>
      <c r="KWV41" s="218"/>
      <c r="KWW41" s="218"/>
      <c r="KWX41" s="218"/>
      <c r="KWY41" s="218"/>
      <c r="KWZ41" s="218"/>
      <c r="KXA41" s="218"/>
      <c r="KXB41" s="218"/>
      <c r="KXC41" s="218"/>
      <c r="KXD41" s="218"/>
      <c r="KXE41" s="218"/>
      <c r="KXF41" s="218"/>
      <c r="KXG41" s="218"/>
      <c r="KXH41" s="218"/>
      <c r="KXI41" s="218"/>
      <c r="KXJ41" s="218"/>
      <c r="KXK41" s="218"/>
      <c r="KXL41" s="218"/>
      <c r="KXM41" s="218"/>
      <c r="KXN41" s="218"/>
      <c r="KXO41" s="218"/>
      <c r="KXP41" s="218"/>
      <c r="KXQ41" s="218"/>
      <c r="KXR41" s="218"/>
      <c r="KXS41" s="218"/>
      <c r="KXT41" s="218"/>
      <c r="KXU41" s="218"/>
      <c r="KXV41" s="218"/>
      <c r="KXW41" s="218"/>
      <c r="KXX41" s="218"/>
      <c r="KXY41" s="218"/>
      <c r="KXZ41" s="218"/>
      <c r="KYA41" s="218"/>
      <c r="KYB41" s="218"/>
      <c r="KYC41" s="218"/>
      <c r="KYD41" s="218"/>
      <c r="KYE41" s="218"/>
      <c r="KYF41" s="218"/>
      <c r="KYG41" s="218"/>
      <c r="KYH41" s="218"/>
      <c r="KYI41" s="218"/>
      <c r="KYJ41" s="218"/>
      <c r="KYK41" s="218"/>
      <c r="KYL41" s="218"/>
      <c r="KYM41" s="218"/>
      <c r="KYN41" s="218"/>
      <c r="KYO41" s="218"/>
      <c r="KYP41" s="218"/>
      <c r="KYQ41" s="218"/>
      <c r="KYR41" s="218"/>
      <c r="KYS41" s="218"/>
      <c r="KYT41" s="218"/>
      <c r="KYU41" s="218"/>
      <c r="KYV41" s="218"/>
      <c r="KYW41" s="218"/>
      <c r="KYX41" s="218"/>
      <c r="KYY41" s="218"/>
      <c r="KYZ41" s="218"/>
      <c r="KZA41" s="218"/>
      <c r="KZB41" s="218"/>
      <c r="KZC41" s="218"/>
      <c r="KZD41" s="218"/>
      <c r="KZE41" s="218"/>
      <c r="KZF41" s="218"/>
      <c r="KZG41" s="218"/>
      <c r="KZH41" s="218"/>
      <c r="KZI41" s="218"/>
      <c r="KZJ41" s="218"/>
      <c r="KZK41" s="218"/>
      <c r="KZL41" s="218"/>
      <c r="KZM41" s="218"/>
      <c r="KZN41" s="218"/>
      <c r="KZO41" s="218"/>
      <c r="KZP41" s="218"/>
      <c r="KZQ41" s="218"/>
      <c r="KZR41" s="218"/>
      <c r="KZS41" s="218"/>
      <c r="KZT41" s="218"/>
      <c r="KZU41" s="218"/>
      <c r="KZV41" s="218"/>
      <c r="KZW41" s="218"/>
      <c r="KZX41" s="218"/>
      <c r="KZY41" s="218"/>
      <c r="KZZ41" s="218"/>
      <c r="LAA41" s="218"/>
      <c r="LAB41" s="218"/>
      <c r="LAC41" s="218"/>
      <c r="LAD41" s="218"/>
      <c r="LAE41" s="218"/>
      <c r="LAF41" s="218"/>
      <c r="LAG41" s="218"/>
      <c r="LAH41" s="218"/>
      <c r="LAI41" s="218"/>
      <c r="LAJ41" s="218"/>
      <c r="LAK41" s="218"/>
      <c r="LAL41" s="218"/>
      <c r="LAM41" s="218"/>
      <c r="LAN41" s="218"/>
      <c r="LAO41" s="218"/>
      <c r="LAP41" s="218"/>
      <c r="LAQ41" s="218"/>
      <c r="LAR41" s="218"/>
      <c r="LAS41" s="218"/>
      <c r="LAT41" s="218"/>
      <c r="LAU41" s="218"/>
      <c r="LAV41" s="218"/>
      <c r="LAW41" s="218"/>
      <c r="LAX41" s="218"/>
      <c r="LAY41" s="218"/>
      <c r="LAZ41" s="218"/>
      <c r="LBA41" s="218"/>
      <c r="LBB41" s="218"/>
      <c r="LBC41" s="218"/>
      <c r="LBD41" s="218"/>
      <c r="LBE41" s="218"/>
      <c r="LBF41" s="218"/>
      <c r="LBG41" s="218"/>
      <c r="LBH41" s="218"/>
      <c r="LBI41" s="218"/>
      <c r="LBJ41" s="218"/>
      <c r="LBK41" s="218"/>
      <c r="LBL41" s="218"/>
      <c r="LBM41" s="218"/>
      <c r="LBN41" s="218"/>
      <c r="LBO41" s="218"/>
      <c r="LBP41" s="218"/>
      <c r="LBQ41" s="218"/>
      <c r="LBR41" s="218"/>
      <c r="LBS41" s="218"/>
      <c r="LBT41" s="218"/>
      <c r="LBU41" s="218"/>
      <c r="LBV41" s="218"/>
      <c r="LBW41" s="218"/>
      <c r="LBX41" s="218"/>
      <c r="LBY41" s="218"/>
      <c r="LBZ41" s="218"/>
      <c r="LCA41" s="218"/>
      <c r="LCB41" s="218"/>
      <c r="LCC41" s="218"/>
      <c r="LCD41" s="218"/>
      <c r="LCE41" s="218"/>
      <c r="LCF41" s="218"/>
      <c r="LCG41" s="218"/>
      <c r="LCH41" s="218"/>
      <c r="LCI41" s="218"/>
      <c r="LCJ41" s="218"/>
      <c r="LCK41" s="218"/>
      <c r="LCL41" s="218"/>
      <c r="LCM41" s="218"/>
      <c r="LCN41" s="218"/>
      <c r="LCO41" s="218"/>
      <c r="LCP41" s="218"/>
      <c r="LCQ41" s="218"/>
      <c r="LCR41" s="218"/>
      <c r="LCS41" s="218"/>
      <c r="LCT41" s="218"/>
      <c r="LCU41" s="218"/>
      <c r="LCV41" s="218"/>
      <c r="LCW41" s="218"/>
      <c r="LCX41" s="218"/>
      <c r="LCY41" s="218"/>
      <c r="LCZ41" s="218"/>
      <c r="LDA41" s="218"/>
      <c r="LDB41" s="218"/>
      <c r="LDC41" s="218"/>
      <c r="LDD41" s="218"/>
      <c r="LDE41" s="218"/>
      <c r="LDF41" s="218"/>
      <c r="LDG41" s="218"/>
      <c r="LDH41" s="218"/>
      <c r="LDI41" s="218"/>
      <c r="LDJ41" s="218"/>
      <c r="LDK41" s="218"/>
      <c r="LDL41" s="218"/>
      <c r="LDM41" s="218"/>
      <c r="LDN41" s="218"/>
      <c r="LDO41" s="218"/>
      <c r="LDP41" s="218"/>
      <c r="LDQ41" s="218"/>
      <c r="LDR41" s="218"/>
      <c r="LDS41" s="218"/>
      <c r="LDT41" s="218"/>
      <c r="LDU41" s="218"/>
      <c r="LDV41" s="218"/>
      <c r="LDW41" s="218"/>
      <c r="LDX41" s="218"/>
      <c r="LDY41" s="218"/>
      <c r="LDZ41" s="218"/>
      <c r="LEA41" s="218"/>
      <c r="LEB41" s="218"/>
      <c r="LEC41" s="218"/>
      <c r="LED41" s="218"/>
      <c r="LEE41" s="218"/>
      <c r="LEF41" s="218"/>
      <c r="LEG41" s="218"/>
      <c r="LEH41" s="218"/>
      <c r="LEI41" s="218"/>
      <c r="LEJ41" s="218"/>
      <c r="LEK41" s="218"/>
      <c r="LEL41" s="218"/>
      <c r="LEM41" s="218"/>
      <c r="LEN41" s="218"/>
      <c r="LEO41" s="218"/>
      <c r="LEP41" s="218"/>
      <c r="LEQ41" s="218"/>
      <c r="LER41" s="218"/>
      <c r="LES41" s="218"/>
      <c r="LET41" s="218"/>
      <c r="LEU41" s="218"/>
      <c r="LEV41" s="218"/>
      <c r="LEW41" s="218"/>
      <c r="LEX41" s="218"/>
      <c r="LEY41" s="218"/>
      <c r="LEZ41" s="218"/>
      <c r="LFA41" s="218"/>
      <c r="LFB41" s="218"/>
      <c r="LFC41" s="218"/>
      <c r="LFD41" s="218"/>
      <c r="LFE41" s="218"/>
      <c r="LFF41" s="218"/>
      <c r="LFG41" s="218"/>
      <c r="LFH41" s="218"/>
      <c r="LFI41" s="218"/>
      <c r="LFJ41" s="218"/>
      <c r="LFK41" s="218"/>
      <c r="LFL41" s="218"/>
      <c r="LFM41" s="218"/>
      <c r="LFN41" s="218"/>
      <c r="LFO41" s="218"/>
      <c r="LFP41" s="218"/>
      <c r="LFQ41" s="218"/>
      <c r="LFR41" s="218"/>
      <c r="LFS41" s="218"/>
      <c r="LFT41" s="218"/>
      <c r="LFU41" s="218"/>
      <c r="LFV41" s="218"/>
      <c r="LFW41" s="218"/>
      <c r="LFX41" s="218"/>
      <c r="LFY41" s="218"/>
      <c r="LFZ41" s="218"/>
      <c r="LGA41" s="218"/>
      <c r="LGB41" s="218"/>
      <c r="LGC41" s="218"/>
      <c r="LGD41" s="218"/>
      <c r="LGE41" s="218"/>
      <c r="LGF41" s="218"/>
      <c r="LGG41" s="218"/>
      <c r="LGH41" s="218"/>
      <c r="LGI41" s="218"/>
      <c r="LGJ41" s="218"/>
      <c r="LGK41" s="218"/>
      <c r="LGL41" s="218"/>
      <c r="LGM41" s="218"/>
      <c r="LGN41" s="218"/>
      <c r="LGO41" s="218"/>
      <c r="LGP41" s="218"/>
      <c r="LGQ41" s="218"/>
      <c r="LGR41" s="218"/>
      <c r="LGS41" s="218"/>
      <c r="LGT41" s="218"/>
      <c r="LGU41" s="218"/>
      <c r="LGV41" s="218"/>
      <c r="LGW41" s="218"/>
      <c r="LGX41" s="218"/>
      <c r="LGY41" s="218"/>
      <c r="LGZ41" s="218"/>
      <c r="LHA41" s="218"/>
      <c r="LHB41" s="218"/>
      <c r="LHC41" s="218"/>
      <c r="LHD41" s="218"/>
      <c r="LHE41" s="218"/>
      <c r="LHF41" s="218"/>
      <c r="LHG41" s="218"/>
      <c r="LHH41" s="218"/>
      <c r="LHI41" s="218"/>
      <c r="LHJ41" s="218"/>
      <c r="LHK41" s="218"/>
      <c r="LHL41" s="218"/>
      <c r="LHM41" s="218"/>
      <c r="LHN41" s="218"/>
      <c r="LHO41" s="218"/>
      <c r="LHP41" s="218"/>
      <c r="LHQ41" s="218"/>
      <c r="LHR41" s="218"/>
      <c r="LHS41" s="218"/>
      <c r="LHT41" s="218"/>
      <c r="LHU41" s="218"/>
      <c r="LHV41" s="218"/>
      <c r="LHW41" s="218"/>
      <c r="LHX41" s="218"/>
      <c r="LHY41" s="218"/>
      <c r="LHZ41" s="218"/>
      <c r="LIA41" s="218"/>
      <c r="LIB41" s="218"/>
      <c r="LIC41" s="218"/>
      <c r="LID41" s="218"/>
      <c r="LIE41" s="218"/>
      <c r="LIF41" s="218"/>
      <c r="LIG41" s="218"/>
      <c r="LIH41" s="218"/>
      <c r="LII41" s="218"/>
      <c r="LIJ41" s="218"/>
      <c r="LIK41" s="218"/>
      <c r="LIL41" s="218"/>
      <c r="LIM41" s="218"/>
      <c r="LIN41" s="218"/>
      <c r="LIO41" s="218"/>
      <c r="LIP41" s="218"/>
      <c r="LIQ41" s="218"/>
      <c r="LIR41" s="218"/>
      <c r="LIS41" s="218"/>
      <c r="LIT41" s="218"/>
      <c r="LIU41" s="218"/>
      <c r="LIV41" s="218"/>
      <c r="LIW41" s="218"/>
      <c r="LIX41" s="218"/>
      <c r="LIY41" s="218"/>
      <c r="LIZ41" s="218"/>
      <c r="LJA41" s="218"/>
      <c r="LJB41" s="218"/>
      <c r="LJC41" s="218"/>
      <c r="LJD41" s="218"/>
      <c r="LJE41" s="218"/>
      <c r="LJF41" s="218"/>
      <c r="LJG41" s="218"/>
      <c r="LJH41" s="218"/>
      <c r="LJI41" s="218"/>
      <c r="LJJ41" s="218"/>
      <c r="LJK41" s="218"/>
      <c r="LJL41" s="218"/>
      <c r="LJM41" s="218"/>
      <c r="LJN41" s="218"/>
      <c r="LJO41" s="218"/>
      <c r="LJP41" s="218"/>
      <c r="LJQ41" s="218"/>
      <c r="LJR41" s="218"/>
      <c r="LJS41" s="218"/>
      <c r="LJT41" s="218"/>
      <c r="LJU41" s="218"/>
      <c r="LJV41" s="218"/>
      <c r="LJW41" s="218"/>
      <c r="LJX41" s="218"/>
      <c r="LJY41" s="218"/>
      <c r="LJZ41" s="218"/>
      <c r="LKA41" s="218"/>
      <c r="LKB41" s="218"/>
      <c r="LKC41" s="218"/>
      <c r="LKD41" s="218"/>
      <c r="LKE41" s="218"/>
      <c r="LKF41" s="218"/>
      <c r="LKG41" s="218"/>
      <c r="LKH41" s="218"/>
      <c r="LKI41" s="218"/>
      <c r="LKJ41" s="218"/>
      <c r="LKK41" s="218"/>
      <c r="LKL41" s="218"/>
      <c r="LKM41" s="218"/>
      <c r="LKN41" s="218"/>
      <c r="LKO41" s="218"/>
      <c r="LKP41" s="218"/>
      <c r="LKQ41" s="218"/>
      <c r="LKR41" s="218"/>
      <c r="LKS41" s="218"/>
      <c r="LKT41" s="218"/>
      <c r="LKU41" s="218"/>
      <c r="LKV41" s="218"/>
      <c r="LKW41" s="218"/>
      <c r="LKX41" s="218"/>
      <c r="LKY41" s="218"/>
      <c r="LKZ41" s="218"/>
      <c r="LLA41" s="218"/>
      <c r="LLB41" s="218"/>
      <c r="LLC41" s="218"/>
      <c r="LLD41" s="218"/>
      <c r="LLE41" s="218"/>
      <c r="LLF41" s="218"/>
      <c r="LLG41" s="218"/>
      <c r="LLH41" s="218"/>
      <c r="LLI41" s="218"/>
      <c r="LLJ41" s="218"/>
      <c r="LLK41" s="218"/>
      <c r="LLL41" s="218"/>
      <c r="LLM41" s="218"/>
      <c r="LLN41" s="218"/>
      <c r="LLO41" s="218"/>
      <c r="LLP41" s="218"/>
      <c r="LLQ41" s="218"/>
      <c r="LLR41" s="218"/>
      <c r="LLS41" s="218"/>
      <c r="LLT41" s="218"/>
      <c r="LLU41" s="218"/>
      <c r="LLV41" s="218"/>
      <c r="LLW41" s="218"/>
      <c r="LLX41" s="218"/>
      <c r="LLY41" s="218"/>
      <c r="LLZ41" s="218"/>
      <c r="LMA41" s="218"/>
      <c r="LMB41" s="218"/>
      <c r="LMC41" s="218"/>
      <c r="LMD41" s="218"/>
      <c r="LME41" s="218"/>
      <c r="LMF41" s="218"/>
      <c r="LMG41" s="218"/>
      <c r="LMH41" s="218"/>
      <c r="LMI41" s="218"/>
      <c r="LMJ41" s="218"/>
      <c r="LMK41" s="218"/>
      <c r="LML41" s="218"/>
      <c r="LMM41" s="218"/>
      <c r="LMN41" s="218"/>
      <c r="LMO41" s="218"/>
      <c r="LMP41" s="218"/>
      <c r="LMQ41" s="218"/>
      <c r="LMR41" s="218"/>
      <c r="LMS41" s="218"/>
      <c r="LMT41" s="218"/>
      <c r="LMU41" s="218"/>
      <c r="LMV41" s="218"/>
      <c r="LMW41" s="218"/>
      <c r="LMX41" s="218"/>
      <c r="LMY41" s="218"/>
      <c r="LMZ41" s="218"/>
      <c r="LNA41" s="218"/>
      <c r="LNB41" s="218"/>
      <c r="LNC41" s="218"/>
      <c r="LND41" s="218"/>
      <c r="LNE41" s="218"/>
      <c r="LNF41" s="218"/>
      <c r="LNG41" s="218"/>
      <c r="LNH41" s="218"/>
      <c r="LNI41" s="218"/>
      <c r="LNJ41" s="218"/>
      <c r="LNK41" s="218"/>
      <c r="LNL41" s="218"/>
      <c r="LNM41" s="218"/>
      <c r="LNN41" s="218"/>
      <c r="LNO41" s="218"/>
      <c r="LNP41" s="218"/>
      <c r="LNQ41" s="218"/>
      <c r="LNR41" s="218"/>
      <c r="LNS41" s="218"/>
      <c r="LNT41" s="218"/>
      <c r="LNU41" s="218"/>
      <c r="LNV41" s="218"/>
      <c r="LNW41" s="218"/>
      <c r="LNX41" s="218"/>
      <c r="LNY41" s="218"/>
      <c r="LNZ41" s="218"/>
      <c r="LOA41" s="218"/>
      <c r="LOB41" s="218"/>
      <c r="LOC41" s="218"/>
      <c r="LOD41" s="218"/>
      <c r="LOE41" s="218"/>
      <c r="LOF41" s="218"/>
      <c r="LOG41" s="218"/>
      <c r="LOH41" s="218"/>
      <c r="LOI41" s="218"/>
      <c r="LOJ41" s="218"/>
      <c r="LOK41" s="218"/>
      <c r="LOL41" s="218"/>
      <c r="LOM41" s="218"/>
      <c r="LON41" s="218"/>
      <c r="LOO41" s="218"/>
      <c r="LOP41" s="218"/>
      <c r="LOQ41" s="218"/>
      <c r="LOR41" s="218"/>
      <c r="LOS41" s="218"/>
      <c r="LOT41" s="218"/>
      <c r="LOU41" s="218"/>
      <c r="LOV41" s="218"/>
      <c r="LOW41" s="218"/>
      <c r="LOX41" s="218"/>
      <c r="LOY41" s="218"/>
      <c r="LOZ41" s="218"/>
      <c r="LPA41" s="218"/>
      <c r="LPB41" s="218"/>
      <c r="LPC41" s="218"/>
      <c r="LPD41" s="218"/>
      <c r="LPE41" s="218"/>
      <c r="LPF41" s="218"/>
      <c r="LPG41" s="218"/>
      <c r="LPH41" s="218"/>
      <c r="LPI41" s="218"/>
      <c r="LPJ41" s="218"/>
      <c r="LPK41" s="218"/>
      <c r="LPL41" s="218"/>
      <c r="LPM41" s="218"/>
      <c r="LPN41" s="218"/>
      <c r="LPO41" s="218"/>
      <c r="LPP41" s="218"/>
      <c r="LPQ41" s="218"/>
      <c r="LPR41" s="218"/>
      <c r="LPS41" s="218"/>
      <c r="LPT41" s="218"/>
      <c r="LPU41" s="218"/>
      <c r="LPV41" s="218"/>
      <c r="LPW41" s="218"/>
      <c r="LPX41" s="218"/>
      <c r="LPY41" s="218"/>
      <c r="LPZ41" s="218"/>
      <c r="LQA41" s="218"/>
      <c r="LQB41" s="218"/>
      <c r="LQC41" s="218"/>
      <c r="LQD41" s="218"/>
      <c r="LQE41" s="218"/>
      <c r="LQF41" s="218"/>
      <c r="LQG41" s="218"/>
      <c r="LQH41" s="218"/>
      <c r="LQI41" s="218"/>
      <c r="LQJ41" s="218"/>
      <c r="LQK41" s="218"/>
      <c r="LQL41" s="218"/>
      <c r="LQM41" s="218"/>
      <c r="LQN41" s="218"/>
      <c r="LQO41" s="218"/>
      <c r="LQP41" s="218"/>
      <c r="LQQ41" s="218"/>
      <c r="LQR41" s="218"/>
      <c r="LQS41" s="218"/>
      <c r="LQT41" s="218"/>
      <c r="LQU41" s="218"/>
      <c r="LQV41" s="218"/>
      <c r="LQW41" s="218"/>
      <c r="LQX41" s="218"/>
      <c r="LQY41" s="218"/>
      <c r="LQZ41" s="218"/>
      <c r="LRA41" s="218"/>
      <c r="LRB41" s="218"/>
      <c r="LRC41" s="218"/>
      <c r="LRD41" s="218"/>
      <c r="LRE41" s="218"/>
      <c r="LRF41" s="218"/>
      <c r="LRG41" s="218"/>
      <c r="LRH41" s="218"/>
      <c r="LRI41" s="218"/>
      <c r="LRJ41" s="218"/>
      <c r="LRK41" s="218"/>
      <c r="LRL41" s="218"/>
      <c r="LRM41" s="218"/>
      <c r="LRN41" s="218"/>
      <c r="LRO41" s="218"/>
      <c r="LRP41" s="218"/>
      <c r="LRQ41" s="218"/>
      <c r="LRR41" s="218"/>
      <c r="LRS41" s="218"/>
      <c r="LRT41" s="218"/>
      <c r="LRU41" s="218"/>
      <c r="LRV41" s="218"/>
      <c r="LRW41" s="218"/>
      <c r="LRX41" s="218"/>
      <c r="LRY41" s="218"/>
      <c r="LRZ41" s="218"/>
      <c r="LSA41" s="218"/>
      <c r="LSB41" s="218"/>
      <c r="LSC41" s="218"/>
      <c r="LSD41" s="218"/>
      <c r="LSE41" s="218"/>
      <c r="LSF41" s="218"/>
      <c r="LSG41" s="218"/>
      <c r="LSH41" s="218"/>
      <c r="LSI41" s="218"/>
      <c r="LSJ41" s="218"/>
      <c r="LSK41" s="218"/>
      <c r="LSL41" s="218"/>
      <c r="LSM41" s="218"/>
      <c r="LSN41" s="218"/>
      <c r="LSO41" s="218"/>
      <c r="LSP41" s="218"/>
      <c r="LSQ41" s="218"/>
      <c r="LSR41" s="218"/>
      <c r="LSS41" s="218"/>
      <c r="LST41" s="218"/>
      <c r="LSU41" s="218"/>
      <c r="LSV41" s="218"/>
      <c r="LSW41" s="218"/>
      <c r="LSX41" s="218"/>
      <c r="LSY41" s="218"/>
      <c r="LSZ41" s="218"/>
      <c r="LTA41" s="218"/>
      <c r="LTB41" s="218"/>
      <c r="LTC41" s="218"/>
      <c r="LTD41" s="218"/>
      <c r="LTE41" s="218"/>
      <c r="LTF41" s="218"/>
      <c r="LTG41" s="218"/>
      <c r="LTH41" s="218"/>
      <c r="LTI41" s="218"/>
      <c r="LTJ41" s="218"/>
      <c r="LTK41" s="218"/>
      <c r="LTL41" s="218"/>
      <c r="LTM41" s="218"/>
      <c r="LTN41" s="218"/>
      <c r="LTO41" s="218"/>
      <c r="LTP41" s="218"/>
      <c r="LTQ41" s="218"/>
      <c r="LTR41" s="218"/>
      <c r="LTS41" s="218"/>
      <c r="LTT41" s="218"/>
      <c r="LTU41" s="218"/>
      <c r="LTV41" s="218"/>
      <c r="LTW41" s="218"/>
      <c r="LTX41" s="218"/>
      <c r="LTY41" s="218"/>
      <c r="LTZ41" s="218"/>
      <c r="LUA41" s="218"/>
      <c r="LUB41" s="218"/>
      <c r="LUC41" s="218"/>
      <c r="LUD41" s="218"/>
      <c r="LUE41" s="218"/>
      <c r="LUF41" s="218"/>
      <c r="LUG41" s="218"/>
      <c r="LUH41" s="218"/>
      <c r="LUI41" s="218"/>
      <c r="LUJ41" s="218"/>
      <c r="LUK41" s="218"/>
      <c r="LUL41" s="218"/>
      <c r="LUM41" s="218"/>
      <c r="LUN41" s="218"/>
      <c r="LUO41" s="218"/>
      <c r="LUP41" s="218"/>
      <c r="LUQ41" s="218"/>
      <c r="LUR41" s="218"/>
      <c r="LUS41" s="218"/>
      <c r="LUT41" s="218"/>
      <c r="LUU41" s="218"/>
      <c r="LUV41" s="218"/>
      <c r="LUW41" s="218"/>
      <c r="LUX41" s="218"/>
      <c r="LUY41" s="218"/>
      <c r="LUZ41" s="218"/>
      <c r="LVA41" s="218"/>
      <c r="LVB41" s="218"/>
      <c r="LVC41" s="218"/>
      <c r="LVD41" s="218"/>
      <c r="LVE41" s="218"/>
      <c r="LVF41" s="218"/>
      <c r="LVG41" s="218"/>
      <c r="LVH41" s="218"/>
      <c r="LVI41" s="218"/>
      <c r="LVJ41" s="218"/>
      <c r="LVK41" s="218"/>
      <c r="LVL41" s="218"/>
      <c r="LVM41" s="218"/>
      <c r="LVN41" s="218"/>
      <c r="LVO41" s="218"/>
      <c r="LVP41" s="218"/>
      <c r="LVQ41" s="218"/>
      <c r="LVR41" s="218"/>
      <c r="LVS41" s="218"/>
      <c r="LVT41" s="218"/>
      <c r="LVU41" s="218"/>
      <c r="LVV41" s="218"/>
      <c r="LVW41" s="218"/>
      <c r="LVX41" s="218"/>
      <c r="LVY41" s="218"/>
      <c r="LVZ41" s="218"/>
      <c r="LWA41" s="218"/>
      <c r="LWB41" s="218"/>
      <c r="LWC41" s="218"/>
      <c r="LWD41" s="218"/>
      <c r="LWE41" s="218"/>
      <c r="LWF41" s="218"/>
      <c r="LWG41" s="218"/>
      <c r="LWH41" s="218"/>
      <c r="LWI41" s="218"/>
      <c r="LWJ41" s="218"/>
      <c r="LWK41" s="218"/>
      <c r="LWL41" s="218"/>
      <c r="LWM41" s="218"/>
      <c r="LWN41" s="218"/>
      <c r="LWO41" s="218"/>
      <c r="LWP41" s="218"/>
      <c r="LWQ41" s="218"/>
      <c r="LWR41" s="218"/>
      <c r="LWS41" s="218"/>
      <c r="LWT41" s="218"/>
      <c r="LWU41" s="218"/>
      <c r="LWV41" s="218"/>
      <c r="LWW41" s="218"/>
      <c r="LWX41" s="218"/>
      <c r="LWY41" s="218"/>
      <c r="LWZ41" s="218"/>
      <c r="LXA41" s="218"/>
      <c r="LXB41" s="218"/>
      <c r="LXC41" s="218"/>
      <c r="LXD41" s="218"/>
      <c r="LXE41" s="218"/>
      <c r="LXF41" s="218"/>
      <c r="LXG41" s="218"/>
      <c r="LXH41" s="218"/>
      <c r="LXI41" s="218"/>
      <c r="LXJ41" s="218"/>
      <c r="LXK41" s="218"/>
      <c r="LXL41" s="218"/>
      <c r="LXM41" s="218"/>
      <c r="LXN41" s="218"/>
      <c r="LXO41" s="218"/>
      <c r="LXP41" s="218"/>
      <c r="LXQ41" s="218"/>
      <c r="LXR41" s="218"/>
      <c r="LXS41" s="218"/>
      <c r="LXT41" s="218"/>
      <c r="LXU41" s="218"/>
      <c r="LXV41" s="218"/>
      <c r="LXW41" s="218"/>
      <c r="LXX41" s="218"/>
      <c r="LXY41" s="218"/>
      <c r="LXZ41" s="218"/>
      <c r="LYA41" s="218"/>
      <c r="LYB41" s="218"/>
      <c r="LYC41" s="218"/>
      <c r="LYD41" s="218"/>
      <c r="LYE41" s="218"/>
      <c r="LYF41" s="218"/>
      <c r="LYG41" s="218"/>
      <c r="LYH41" s="218"/>
      <c r="LYI41" s="218"/>
      <c r="LYJ41" s="218"/>
      <c r="LYK41" s="218"/>
      <c r="LYL41" s="218"/>
      <c r="LYM41" s="218"/>
      <c r="LYN41" s="218"/>
      <c r="LYO41" s="218"/>
      <c r="LYP41" s="218"/>
      <c r="LYQ41" s="218"/>
      <c r="LYR41" s="218"/>
      <c r="LYS41" s="218"/>
      <c r="LYT41" s="218"/>
      <c r="LYU41" s="218"/>
      <c r="LYV41" s="218"/>
      <c r="LYW41" s="218"/>
      <c r="LYX41" s="218"/>
      <c r="LYY41" s="218"/>
      <c r="LYZ41" s="218"/>
      <c r="LZA41" s="218"/>
      <c r="LZB41" s="218"/>
      <c r="LZC41" s="218"/>
      <c r="LZD41" s="218"/>
      <c r="LZE41" s="218"/>
      <c r="LZF41" s="218"/>
      <c r="LZG41" s="218"/>
      <c r="LZH41" s="218"/>
      <c r="LZI41" s="218"/>
      <c r="LZJ41" s="218"/>
      <c r="LZK41" s="218"/>
      <c r="LZL41" s="218"/>
      <c r="LZM41" s="218"/>
      <c r="LZN41" s="218"/>
      <c r="LZO41" s="218"/>
      <c r="LZP41" s="218"/>
      <c r="LZQ41" s="218"/>
      <c r="LZR41" s="218"/>
      <c r="LZS41" s="218"/>
      <c r="LZT41" s="218"/>
      <c r="LZU41" s="218"/>
      <c r="LZV41" s="218"/>
      <c r="LZW41" s="218"/>
      <c r="LZX41" s="218"/>
      <c r="LZY41" s="218"/>
      <c r="LZZ41" s="218"/>
      <c r="MAA41" s="218"/>
      <c r="MAB41" s="218"/>
      <c r="MAC41" s="218"/>
      <c r="MAD41" s="218"/>
      <c r="MAE41" s="218"/>
      <c r="MAF41" s="218"/>
      <c r="MAG41" s="218"/>
      <c r="MAH41" s="218"/>
      <c r="MAI41" s="218"/>
      <c r="MAJ41" s="218"/>
      <c r="MAK41" s="218"/>
      <c r="MAL41" s="218"/>
      <c r="MAM41" s="218"/>
      <c r="MAN41" s="218"/>
      <c r="MAO41" s="218"/>
      <c r="MAP41" s="218"/>
      <c r="MAQ41" s="218"/>
      <c r="MAR41" s="218"/>
      <c r="MAS41" s="218"/>
      <c r="MAT41" s="218"/>
      <c r="MAU41" s="218"/>
      <c r="MAV41" s="218"/>
      <c r="MAW41" s="218"/>
      <c r="MAX41" s="218"/>
      <c r="MAY41" s="218"/>
      <c r="MAZ41" s="218"/>
      <c r="MBA41" s="218"/>
      <c r="MBB41" s="218"/>
      <c r="MBC41" s="218"/>
      <c r="MBD41" s="218"/>
      <c r="MBE41" s="218"/>
      <c r="MBF41" s="218"/>
      <c r="MBG41" s="218"/>
      <c r="MBH41" s="218"/>
      <c r="MBI41" s="218"/>
      <c r="MBJ41" s="218"/>
      <c r="MBK41" s="218"/>
      <c r="MBL41" s="218"/>
      <c r="MBM41" s="218"/>
      <c r="MBN41" s="218"/>
      <c r="MBO41" s="218"/>
      <c r="MBP41" s="218"/>
      <c r="MBQ41" s="218"/>
      <c r="MBR41" s="218"/>
      <c r="MBS41" s="218"/>
      <c r="MBT41" s="218"/>
      <c r="MBU41" s="218"/>
      <c r="MBV41" s="218"/>
      <c r="MBW41" s="218"/>
      <c r="MBX41" s="218"/>
      <c r="MBY41" s="218"/>
      <c r="MBZ41" s="218"/>
      <c r="MCA41" s="218"/>
      <c r="MCB41" s="218"/>
      <c r="MCC41" s="218"/>
      <c r="MCD41" s="218"/>
      <c r="MCE41" s="218"/>
      <c r="MCF41" s="218"/>
      <c r="MCG41" s="218"/>
      <c r="MCH41" s="218"/>
      <c r="MCI41" s="218"/>
      <c r="MCJ41" s="218"/>
      <c r="MCK41" s="218"/>
      <c r="MCL41" s="218"/>
      <c r="MCM41" s="218"/>
      <c r="MCN41" s="218"/>
      <c r="MCO41" s="218"/>
      <c r="MCP41" s="218"/>
      <c r="MCQ41" s="218"/>
      <c r="MCR41" s="218"/>
      <c r="MCS41" s="218"/>
      <c r="MCT41" s="218"/>
      <c r="MCU41" s="218"/>
      <c r="MCV41" s="218"/>
      <c r="MCW41" s="218"/>
      <c r="MCX41" s="218"/>
      <c r="MCY41" s="218"/>
      <c r="MCZ41" s="218"/>
      <c r="MDA41" s="218"/>
      <c r="MDB41" s="218"/>
      <c r="MDC41" s="218"/>
      <c r="MDD41" s="218"/>
      <c r="MDE41" s="218"/>
      <c r="MDF41" s="218"/>
      <c r="MDG41" s="218"/>
      <c r="MDH41" s="218"/>
      <c r="MDI41" s="218"/>
      <c r="MDJ41" s="218"/>
      <c r="MDK41" s="218"/>
      <c r="MDL41" s="218"/>
      <c r="MDM41" s="218"/>
      <c r="MDN41" s="218"/>
      <c r="MDO41" s="218"/>
      <c r="MDP41" s="218"/>
      <c r="MDQ41" s="218"/>
      <c r="MDR41" s="218"/>
      <c r="MDS41" s="218"/>
      <c r="MDT41" s="218"/>
      <c r="MDU41" s="218"/>
      <c r="MDV41" s="218"/>
      <c r="MDW41" s="218"/>
      <c r="MDX41" s="218"/>
      <c r="MDY41" s="218"/>
      <c r="MDZ41" s="218"/>
      <c r="MEA41" s="218"/>
      <c r="MEB41" s="218"/>
      <c r="MEC41" s="218"/>
      <c r="MED41" s="218"/>
      <c r="MEE41" s="218"/>
      <c r="MEF41" s="218"/>
      <c r="MEG41" s="218"/>
      <c r="MEH41" s="218"/>
      <c r="MEI41" s="218"/>
      <c r="MEJ41" s="218"/>
      <c r="MEK41" s="218"/>
      <c r="MEL41" s="218"/>
      <c r="MEM41" s="218"/>
      <c r="MEN41" s="218"/>
      <c r="MEO41" s="218"/>
      <c r="MEP41" s="218"/>
      <c r="MEQ41" s="218"/>
      <c r="MER41" s="218"/>
      <c r="MES41" s="218"/>
      <c r="MET41" s="218"/>
      <c r="MEU41" s="218"/>
      <c r="MEV41" s="218"/>
      <c r="MEW41" s="218"/>
      <c r="MEX41" s="218"/>
      <c r="MEY41" s="218"/>
      <c r="MEZ41" s="218"/>
      <c r="MFA41" s="218"/>
      <c r="MFB41" s="218"/>
      <c r="MFC41" s="218"/>
      <c r="MFD41" s="218"/>
      <c r="MFE41" s="218"/>
      <c r="MFF41" s="218"/>
      <c r="MFG41" s="218"/>
      <c r="MFH41" s="218"/>
      <c r="MFI41" s="218"/>
      <c r="MFJ41" s="218"/>
      <c r="MFK41" s="218"/>
      <c r="MFL41" s="218"/>
      <c r="MFM41" s="218"/>
      <c r="MFN41" s="218"/>
      <c r="MFO41" s="218"/>
      <c r="MFP41" s="218"/>
      <c r="MFQ41" s="218"/>
      <c r="MFR41" s="218"/>
      <c r="MFS41" s="218"/>
      <c r="MFT41" s="218"/>
      <c r="MFU41" s="218"/>
      <c r="MFV41" s="218"/>
      <c r="MFW41" s="218"/>
      <c r="MFX41" s="218"/>
      <c r="MFY41" s="218"/>
      <c r="MFZ41" s="218"/>
      <c r="MGA41" s="218"/>
      <c r="MGB41" s="218"/>
      <c r="MGC41" s="218"/>
      <c r="MGD41" s="218"/>
      <c r="MGE41" s="218"/>
      <c r="MGF41" s="218"/>
      <c r="MGG41" s="218"/>
      <c r="MGH41" s="218"/>
      <c r="MGI41" s="218"/>
      <c r="MGJ41" s="218"/>
      <c r="MGK41" s="218"/>
      <c r="MGL41" s="218"/>
      <c r="MGM41" s="218"/>
      <c r="MGN41" s="218"/>
      <c r="MGO41" s="218"/>
      <c r="MGP41" s="218"/>
      <c r="MGQ41" s="218"/>
      <c r="MGR41" s="218"/>
      <c r="MGS41" s="218"/>
      <c r="MGT41" s="218"/>
      <c r="MGU41" s="218"/>
      <c r="MGV41" s="218"/>
      <c r="MGW41" s="218"/>
      <c r="MGX41" s="218"/>
      <c r="MGY41" s="218"/>
      <c r="MGZ41" s="218"/>
      <c r="MHA41" s="218"/>
      <c r="MHB41" s="218"/>
      <c r="MHC41" s="218"/>
      <c r="MHD41" s="218"/>
      <c r="MHE41" s="218"/>
      <c r="MHF41" s="218"/>
      <c r="MHG41" s="218"/>
      <c r="MHH41" s="218"/>
      <c r="MHI41" s="218"/>
      <c r="MHJ41" s="218"/>
      <c r="MHK41" s="218"/>
      <c r="MHL41" s="218"/>
      <c r="MHM41" s="218"/>
      <c r="MHN41" s="218"/>
      <c r="MHO41" s="218"/>
      <c r="MHP41" s="218"/>
      <c r="MHQ41" s="218"/>
      <c r="MHR41" s="218"/>
      <c r="MHS41" s="218"/>
      <c r="MHT41" s="218"/>
      <c r="MHU41" s="218"/>
      <c r="MHV41" s="218"/>
      <c r="MHW41" s="218"/>
      <c r="MHX41" s="218"/>
      <c r="MHY41" s="218"/>
      <c r="MHZ41" s="218"/>
      <c r="MIA41" s="218"/>
      <c r="MIB41" s="218"/>
      <c r="MIC41" s="218"/>
      <c r="MID41" s="218"/>
      <c r="MIE41" s="218"/>
      <c r="MIF41" s="218"/>
      <c r="MIG41" s="218"/>
      <c r="MIH41" s="218"/>
      <c r="MII41" s="218"/>
      <c r="MIJ41" s="218"/>
      <c r="MIK41" s="218"/>
      <c r="MIL41" s="218"/>
      <c r="MIM41" s="218"/>
      <c r="MIN41" s="218"/>
      <c r="MIO41" s="218"/>
      <c r="MIP41" s="218"/>
      <c r="MIQ41" s="218"/>
      <c r="MIR41" s="218"/>
      <c r="MIS41" s="218"/>
      <c r="MIT41" s="218"/>
      <c r="MIU41" s="218"/>
      <c r="MIV41" s="218"/>
      <c r="MIW41" s="218"/>
      <c r="MIX41" s="218"/>
      <c r="MIY41" s="218"/>
      <c r="MIZ41" s="218"/>
      <c r="MJA41" s="218"/>
      <c r="MJB41" s="218"/>
      <c r="MJC41" s="218"/>
      <c r="MJD41" s="218"/>
      <c r="MJE41" s="218"/>
      <c r="MJF41" s="218"/>
      <c r="MJG41" s="218"/>
      <c r="MJH41" s="218"/>
      <c r="MJI41" s="218"/>
      <c r="MJJ41" s="218"/>
      <c r="MJK41" s="218"/>
      <c r="MJL41" s="218"/>
      <c r="MJM41" s="218"/>
      <c r="MJN41" s="218"/>
      <c r="MJO41" s="218"/>
      <c r="MJP41" s="218"/>
      <c r="MJQ41" s="218"/>
      <c r="MJR41" s="218"/>
      <c r="MJS41" s="218"/>
      <c r="MJT41" s="218"/>
      <c r="MJU41" s="218"/>
      <c r="MJV41" s="218"/>
      <c r="MJW41" s="218"/>
      <c r="MJX41" s="218"/>
      <c r="MJY41" s="218"/>
      <c r="MJZ41" s="218"/>
      <c r="MKA41" s="218"/>
      <c r="MKB41" s="218"/>
      <c r="MKC41" s="218"/>
      <c r="MKD41" s="218"/>
      <c r="MKE41" s="218"/>
      <c r="MKF41" s="218"/>
      <c r="MKG41" s="218"/>
      <c r="MKH41" s="218"/>
      <c r="MKI41" s="218"/>
      <c r="MKJ41" s="218"/>
      <c r="MKK41" s="218"/>
      <c r="MKL41" s="218"/>
      <c r="MKM41" s="218"/>
      <c r="MKN41" s="218"/>
      <c r="MKO41" s="218"/>
      <c r="MKP41" s="218"/>
      <c r="MKQ41" s="218"/>
      <c r="MKR41" s="218"/>
      <c r="MKS41" s="218"/>
      <c r="MKT41" s="218"/>
      <c r="MKU41" s="218"/>
      <c r="MKV41" s="218"/>
      <c r="MKW41" s="218"/>
      <c r="MKX41" s="218"/>
      <c r="MKY41" s="218"/>
      <c r="MKZ41" s="218"/>
      <c r="MLA41" s="218"/>
      <c r="MLB41" s="218"/>
      <c r="MLC41" s="218"/>
      <c r="MLD41" s="218"/>
      <c r="MLE41" s="218"/>
      <c r="MLF41" s="218"/>
      <c r="MLG41" s="218"/>
      <c r="MLH41" s="218"/>
      <c r="MLI41" s="218"/>
      <c r="MLJ41" s="218"/>
      <c r="MLK41" s="218"/>
      <c r="MLL41" s="218"/>
      <c r="MLM41" s="218"/>
      <c r="MLN41" s="218"/>
      <c r="MLO41" s="218"/>
      <c r="MLP41" s="218"/>
      <c r="MLQ41" s="218"/>
      <c r="MLR41" s="218"/>
      <c r="MLS41" s="218"/>
      <c r="MLT41" s="218"/>
      <c r="MLU41" s="218"/>
      <c r="MLV41" s="218"/>
      <c r="MLW41" s="218"/>
      <c r="MLX41" s="218"/>
      <c r="MLY41" s="218"/>
      <c r="MLZ41" s="218"/>
      <c r="MMA41" s="218"/>
      <c r="MMB41" s="218"/>
      <c r="MMC41" s="218"/>
      <c r="MMD41" s="218"/>
      <c r="MME41" s="218"/>
      <c r="MMF41" s="218"/>
      <c r="MMG41" s="218"/>
      <c r="MMH41" s="218"/>
      <c r="MMI41" s="218"/>
      <c r="MMJ41" s="218"/>
      <c r="MMK41" s="218"/>
      <c r="MML41" s="218"/>
      <c r="MMM41" s="218"/>
      <c r="MMN41" s="218"/>
      <c r="MMO41" s="218"/>
      <c r="MMP41" s="218"/>
      <c r="MMQ41" s="218"/>
      <c r="MMR41" s="218"/>
      <c r="MMS41" s="218"/>
      <c r="MMT41" s="218"/>
      <c r="MMU41" s="218"/>
      <c r="MMV41" s="218"/>
      <c r="MMW41" s="218"/>
      <c r="MMX41" s="218"/>
      <c r="MMY41" s="218"/>
      <c r="MMZ41" s="218"/>
      <c r="MNA41" s="218"/>
      <c r="MNB41" s="218"/>
      <c r="MNC41" s="218"/>
      <c r="MND41" s="218"/>
      <c r="MNE41" s="218"/>
      <c r="MNF41" s="218"/>
      <c r="MNG41" s="218"/>
      <c r="MNH41" s="218"/>
      <c r="MNI41" s="218"/>
      <c r="MNJ41" s="218"/>
      <c r="MNK41" s="218"/>
      <c r="MNL41" s="218"/>
      <c r="MNM41" s="218"/>
      <c r="MNN41" s="218"/>
      <c r="MNO41" s="218"/>
      <c r="MNP41" s="218"/>
      <c r="MNQ41" s="218"/>
      <c r="MNR41" s="218"/>
      <c r="MNS41" s="218"/>
      <c r="MNT41" s="218"/>
      <c r="MNU41" s="218"/>
      <c r="MNV41" s="218"/>
      <c r="MNW41" s="218"/>
      <c r="MNX41" s="218"/>
      <c r="MNY41" s="218"/>
      <c r="MNZ41" s="218"/>
      <c r="MOA41" s="218"/>
      <c r="MOB41" s="218"/>
      <c r="MOC41" s="218"/>
      <c r="MOD41" s="218"/>
      <c r="MOE41" s="218"/>
      <c r="MOF41" s="218"/>
      <c r="MOG41" s="218"/>
      <c r="MOH41" s="218"/>
      <c r="MOI41" s="218"/>
      <c r="MOJ41" s="218"/>
      <c r="MOK41" s="218"/>
      <c r="MOL41" s="218"/>
      <c r="MOM41" s="218"/>
      <c r="MON41" s="218"/>
      <c r="MOO41" s="218"/>
      <c r="MOP41" s="218"/>
      <c r="MOQ41" s="218"/>
      <c r="MOR41" s="218"/>
      <c r="MOS41" s="218"/>
      <c r="MOT41" s="218"/>
      <c r="MOU41" s="218"/>
      <c r="MOV41" s="218"/>
      <c r="MOW41" s="218"/>
      <c r="MOX41" s="218"/>
      <c r="MOY41" s="218"/>
      <c r="MOZ41" s="218"/>
      <c r="MPA41" s="218"/>
      <c r="MPB41" s="218"/>
      <c r="MPC41" s="218"/>
      <c r="MPD41" s="218"/>
      <c r="MPE41" s="218"/>
      <c r="MPF41" s="218"/>
      <c r="MPG41" s="218"/>
      <c r="MPH41" s="218"/>
      <c r="MPI41" s="218"/>
      <c r="MPJ41" s="218"/>
      <c r="MPK41" s="218"/>
      <c r="MPL41" s="218"/>
      <c r="MPM41" s="218"/>
      <c r="MPN41" s="218"/>
      <c r="MPO41" s="218"/>
      <c r="MPP41" s="218"/>
      <c r="MPQ41" s="218"/>
      <c r="MPR41" s="218"/>
      <c r="MPS41" s="218"/>
      <c r="MPT41" s="218"/>
      <c r="MPU41" s="218"/>
      <c r="MPV41" s="218"/>
      <c r="MPW41" s="218"/>
      <c r="MPX41" s="218"/>
      <c r="MPY41" s="218"/>
      <c r="MPZ41" s="218"/>
      <c r="MQA41" s="218"/>
      <c r="MQB41" s="218"/>
      <c r="MQC41" s="218"/>
      <c r="MQD41" s="218"/>
      <c r="MQE41" s="218"/>
      <c r="MQF41" s="218"/>
      <c r="MQG41" s="218"/>
      <c r="MQH41" s="218"/>
      <c r="MQI41" s="218"/>
      <c r="MQJ41" s="218"/>
      <c r="MQK41" s="218"/>
      <c r="MQL41" s="218"/>
      <c r="MQM41" s="218"/>
      <c r="MQN41" s="218"/>
      <c r="MQO41" s="218"/>
      <c r="MQP41" s="218"/>
      <c r="MQQ41" s="218"/>
      <c r="MQR41" s="218"/>
      <c r="MQS41" s="218"/>
      <c r="MQT41" s="218"/>
      <c r="MQU41" s="218"/>
      <c r="MQV41" s="218"/>
      <c r="MQW41" s="218"/>
      <c r="MQX41" s="218"/>
      <c r="MQY41" s="218"/>
      <c r="MQZ41" s="218"/>
      <c r="MRA41" s="218"/>
      <c r="MRB41" s="218"/>
      <c r="MRC41" s="218"/>
      <c r="MRD41" s="218"/>
      <c r="MRE41" s="218"/>
      <c r="MRF41" s="218"/>
      <c r="MRG41" s="218"/>
      <c r="MRH41" s="218"/>
      <c r="MRI41" s="218"/>
      <c r="MRJ41" s="218"/>
      <c r="MRK41" s="218"/>
      <c r="MRL41" s="218"/>
      <c r="MRM41" s="218"/>
      <c r="MRN41" s="218"/>
      <c r="MRO41" s="218"/>
      <c r="MRP41" s="218"/>
      <c r="MRQ41" s="218"/>
      <c r="MRR41" s="218"/>
      <c r="MRS41" s="218"/>
      <c r="MRT41" s="218"/>
      <c r="MRU41" s="218"/>
      <c r="MRV41" s="218"/>
      <c r="MRW41" s="218"/>
      <c r="MRX41" s="218"/>
      <c r="MRY41" s="218"/>
      <c r="MRZ41" s="218"/>
      <c r="MSA41" s="218"/>
      <c r="MSB41" s="218"/>
      <c r="MSC41" s="218"/>
      <c r="MSD41" s="218"/>
      <c r="MSE41" s="218"/>
      <c r="MSF41" s="218"/>
      <c r="MSG41" s="218"/>
      <c r="MSH41" s="218"/>
      <c r="MSI41" s="218"/>
      <c r="MSJ41" s="218"/>
      <c r="MSK41" s="218"/>
      <c r="MSL41" s="218"/>
      <c r="MSM41" s="218"/>
      <c r="MSN41" s="218"/>
      <c r="MSO41" s="218"/>
      <c r="MSP41" s="218"/>
      <c r="MSQ41" s="218"/>
      <c r="MSR41" s="218"/>
      <c r="MSS41" s="218"/>
      <c r="MST41" s="218"/>
      <c r="MSU41" s="218"/>
      <c r="MSV41" s="218"/>
      <c r="MSW41" s="218"/>
      <c r="MSX41" s="218"/>
      <c r="MSY41" s="218"/>
      <c r="MSZ41" s="218"/>
      <c r="MTA41" s="218"/>
      <c r="MTB41" s="218"/>
      <c r="MTC41" s="218"/>
      <c r="MTD41" s="218"/>
      <c r="MTE41" s="218"/>
      <c r="MTF41" s="218"/>
      <c r="MTG41" s="218"/>
      <c r="MTH41" s="218"/>
      <c r="MTI41" s="218"/>
      <c r="MTJ41" s="218"/>
      <c r="MTK41" s="218"/>
      <c r="MTL41" s="218"/>
      <c r="MTM41" s="218"/>
      <c r="MTN41" s="218"/>
      <c r="MTO41" s="218"/>
      <c r="MTP41" s="218"/>
      <c r="MTQ41" s="218"/>
      <c r="MTR41" s="218"/>
      <c r="MTS41" s="218"/>
      <c r="MTT41" s="218"/>
      <c r="MTU41" s="218"/>
      <c r="MTV41" s="218"/>
      <c r="MTW41" s="218"/>
      <c r="MTX41" s="218"/>
      <c r="MTY41" s="218"/>
      <c r="MTZ41" s="218"/>
      <c r="MUA41" s="218"/>
      <c r="MUB41" s="218"/>
      <c r="MUC41" s="218"/>
      <c r="MUD41" s="218"/>
      <c r="MUE41" s="218"/>
      <c r="MUF41" s="218"/>
      <c r="MUG41" s="218"/>
      <c r="MUH41" s="218"/>
      <c r="MUI41" s="218"/>
      <c r="MUJ41" s="218"/>
      <c r="MUK41" s="218"/>
      <c r="MUL41" s="218"/>
      <c r="MUM41" s="218"/>
      <c r="MUN41" s="218"/>
      <c r="MUO41" s="218"/>
      <c r="MUP41" s="218"/>
      <c r="MUQ41" s="218"/>
      <c r="MUR41" s="218"/>
      <c r="MUS41" s="218"/>
      <c r="MUT41" s="218"/>
      <c r="MUU41" s="218"/>
      <c r="MUV41" s="218"/>
      <c r="MUW41" s="218"/>
      <c r="MUX41" s="218"/>
      <c r="MUY41" s="218"/>
      <c r="MUZ41" s="218"/>
      <c r="MVA41" s="218"/>
      <c r="MVB41" s="218"/>
      <c r="MVC41" s="218"/>
      <c r="MVD41" s="218"/>
      <c r="MVE41" s="218"/>
      <c r="MVF41" s="218"/>
      <c r="MVG41" s="218"/>
      <c r="MVH41" s="218"/>
      <c r="MVI41" s="218"/>
      <c r="MVJ41" s="218"/>
      <c r="MVK41" s="218"/>
      <c r="MVL41" s="218"/>
      <c r="MVM41" s="218"/>
      <c r="MVN41" s="218"/>
      <c r="MVO41" s="218"/>
      <c r="MVP41" s="218"/>
      <c r="MVQ41" s="218"/>
      <c r="MVR41" s="218"/>
      <c r="MVS41" s="218"/>
      <c r="MVT41" s="218"/>
      <c r="MVU41" s="218"/>
      <c r="MVV41" s="218"/>
      <c r="MVW41" s="218"/>
      <c r="MVX41" s="218"/>
      <c r="MVY41" s="218"/>
      <c r="MVZ41" s="218"/>
      <c r="MWA41" s="218"/>
      <c r="MWB41" s="218"/>
      <c r="MWC41" s="218"/>
      <c r="MWD41" s="218"/>
      <c r="MWE41" s="218"/>
      <c r="MWF41" s="218"/>
      <c r="MWG41" s="218"/>
      <c r="MWH41" s="218"/>
      <c r="MWI41" s="218"/>
      <c r="MWJ41" s="218"/>
      <c r="MWK41" s="218"/>
      <c r="MWL41" s="218"/>
      <c r="MWM41" s="218"/>
      <c r="MWN41" s="218"/>
      <c r="MWO41" s="218"/>
      <c r="MWP41" s="218"/>
      <c r="MWQ41" s="218"/>
      <c r="MWR41" s="218"/>
      <c r="MWS41" s="218"/>
      <c r="MWT41" s="218"/>
      <c r="MWU41" s="218"/>
      <c r="MWV41" s="218"/>
      <c r="MWW41" s="218"/>
      <c r="MWX41" s="218"/>
      <c r="MWY41" s="218"/>
      <c r="MWZ41" s="218"/>
      <c r="MXA41" s="218"/>
      <c r="MXB41" s="218"/>
      <c r="MXC41" s="218"/>
      <c r="MXD41" s="218"/>
      <c r="MXE41" s="218"/>
      <c r="MXF41" s="218"/>
      <c r="MXG41" s="218"/>
      <c r="MXH41" s="218"/>
      <c r="MXI41" s="218"/>
      <c r="MXJ41" s="218"/>
      <c r="MXK41" s="218"/>
      <c r="MXL41" s="218"/>
      <c r="MXM41" s="218"/>
      <c r="MXN41" s="218"/>
      <c r="MXO41" s="218"/>
      <c r="MXP41" s="218"/>
      <c r="MXQ41" s="218"/>
      <c r="MXR41" s="218"/>
      <c r="MXS41" s="218"/>
      <c r="MXT41" s="218"/>
      <c r="MXU41" s="218"/>
      <c r="MXV41" s="218"/>
      <c r="MXW41" s="218"/>
      <c r="MXX41" s="218"/>
      <c r="MXY41" s="218"/>
      <c r="MXZ41" s="218"/>
      <c r="MYA41" s="218"/>
      <c r="MYB41" s="218"/>
      <c r="MYC41" s="218"/>
      <c r="MYD41" s="218"/>
      <c r="MYE41" s="218"/>
      <c r="MYF41" s="218"/>
      <c r="MYG41" s="218"/>
      <c r="MYH41" s="218"/>
      <c r="MYI41" s="218"/>
      <c r="MYJ41" s="218"/>
      <c r="MYK41" s="218"/>
      <c r="MYL41" s="218"/>
      <c r="MYM41" s="218"/>
      <c r="MYN41" s="218"/>
      <c r="MYO41" s="218"/>
      <c r="MYP41" s="218"/>
      <c r="MYQ41" s="218"/>
      <c r="MYR41" s="218"/>
      <c r="MYS41" s="218"/>
      <c r="MYT41" s="218"/>
      <c r="MYU41" s="218"/>
      <c r="MYV41" s="218"/>
      <c r="MYW41" s="218"/>
      <c r="MYX41" s="218"/>
      <c r="MYY41" s="218"/>
      <c r="MYZ41" s="218"/>
      <c r="MZA41" s="218"/>
      <c r="MZB41" s="218"/>
      <c r="MZC41" s="218"/>
      <c r="MZD41" s="218"/>
      <c r="MZE41" s="218"/>
      <c r="MZF41" s="218"/>
      <c r="MZG41" s="218"/>
      <c r="MZH41" s="218"/>
      <c r="MZI41" s="218"/>
      <c r="MZJ41" s="218"/>
      <c r="MZK41" s="218"/>
      <c r="MZL41" s="218"/>
      <c r="MZM41" s="218"/>
      <c r="MZN41" s="218"/>
      <c r="MZO41" s="218"/>
      <c r="MZP41" s="218"/>
      <c r="MZQ41" s="218"/>
      <c r="MZR41" s="218"/>
      <c r="MZS41" s="218"/>
      <c r="MZT41" s="218"/>
      <c r="MZU41" s="218"/>
      <c r="MZV41" s="218"/>
      <c r="MZW41" s="218"/>
      <c r="MZX41" s="218"/>
      <c r="MZY41" s="218"/>
      <c r="MZZ41" s="218"/>
      <c r="NAA41" s="218"/>
      <c r="NAB41" s="218"/>
      <c r="NAC41" s="218"/>
      <c r="NAD41" s="218"/>
      <c r="NAE41" s="218"/>
      <c r="NAF41" s="218"/>
      <c r="NAG41" s="218"/>
      <c r="NAH41" s="218"/>
      <c r="NAI41" s="218"/>
      <c r="NAJ41" s="218"/>
      <c r="NAK41" s="218"/>
      <c r="NAL41" s="218"/>
      <c r="NAM41" s="218"/>
      <c r="NAN41" s="218"/>
      <c r="NAO41" s="218"/>
      <c r="NAP41" s="218"/>
      <c r="NAQ41" s="218"/>
      <c r="NAR41" s="218"/>
      <c r="NAS41" s="218"/>
      <c r="NAT41" s="218"/>
      <c r="NAU41" s="218"/>
      <c r="NAV41" s="218"/>
      <c r="NAW41" s="218"/>
      <c r="NAX41" s="218"/>
      <c r="NAY41" s="218"/>
      <c r="NAZ41" s="218"/>
      <c r="NBA41" s="218"/>
      <c r="NBB41" s="218"/>
      <c r="NBC41" s="218"/>
      <c r="NBD41" s="218"/>
      <c r="NBE41" s="218"/>
      <c r="NBF41" s="218"/>
      <c r="NBG41" s="218"/>
      <c r="NBH41" s="218"/>
      <c r="NBI41" s="218"/>
      <c r="NBJ41" s="218"/>
      <c r="NBK41" s="218"/>
      <c r="NBL41" s="218"/>
      <c r="NBM41" s="218"/>
      <c r="NBN41" s="218"/>
      <c r="NBO41" s="218"/>
      <c r="NBP41" s="218"/>
      <c r="NBQ41" s="218"/>
      <c r="NBR41" s="218"/>
      <c r="NBS41" s="218"/>
      <c r="NBT41" s="218"/>
      <c r="NBU41" s="218"/>
      <c r="NBV41" s="218"/>
      <c r="NBW41" s="218"/>
      <c r="NBX41" s="218"/>
      <c r="NBY41" s="218"/>
      <c r="NBZ41" s="218"/>
      <c r="NCA41" s="218"/>
      <c r="NCB41" s="218"/>
      <c r="NCC41" s="218"/>
      <c r="NCD41" s="218"/>
      <c r="NCE41" s="218"/>
      <c r="NCF41" s="218"/>
      <c r="NCG41" s="218"/>
      <c r="NCH41" s="218"/>
      <c r="NCI41" s="218"/>
      <c r="NCJ41" s="218"/>
      <c r="NCK41" s="218"/>
      <c r="NCL41" s="218"/>
      <c r="NCM41" s="218"/>
      <c r="NCN41" s="218"/>
      <c r="NCO41" s="218"/>
      <c r="NCP41" s="218"/>
      <c r="NCQ41" s="218"/>
      <c r="NCR41" s="218"/>
      <c r="NCS41" s="218"/>
      <c r="NCT41" s="218"/>
      <c r="NCU41" s="218"/>
      <c r="NCV41" s="218"/>
      <c r="NCW41" s="218"/>
      <c r="NCX41" s="218"/>
      <c r="NCY41" s="218"/>
      <c r="NCZ41" s="218"/>
      <c r="NDA41" s="218"/>
      <c r="NDB41" s="218"/>
      <c r="NDC41" s="218"/>
      <c r="NDD41" s="218"/>
      <c r="NDE41" s="218"/>
      <c r="NDF41" s="218"/>
      <c r="NDG41" s="218"/>
      <c r="NDH41" s="218"/>
      <c r="NDI41" s="218"/>
      <c r="NDJ41" s="218"/>
      <c r="NDK41" s="218"/>
      <c r="NDL41" s="218"/>
      <c r="NDM41" s="218"/>
      <c r="NDN41" s="218"/>
      <c r="NDO41" s="218"/>
      <c r="NDP41" s="218"/>
      <c r="NDQ41" s="218"/>
      <c r="NDR41" s="218"/>
      <c r="NDS41" s="218"/>
      <c r="NDT41" s="218"/>
      <c r="NDU41" s="218"/>
      <c r="NDV41" s="218"/>
      <c r="NDW41" s="218"/>
      <c r="NDX41" s="218"/>
      <c r="NDY41" s="218"/>
      <c r="NDZ41" s="218"/>
      <c r="NEA41" s="218"/>
      <c r="NEB41" s="218"/>
      <c r="NEC41" s="218"/>
      <c r="NED41" s="218"/>
      <c r="NEE41" s="218"/>
      <c r="NEF41" s="218"/>
      <c r="NEG41" s="218"/>
      <c r="NEH41" s="218"/>
      <c r="NEI41" s="218"/>
      <c r="NEJ41" s="218"/>
      <c r="NEK41" s="218"/>
      <c r="NEL41" s="218"/>
      <c r="NEM41" s="218"/>
      <c r="NEN41" s="218"/>
      <c r="NEO41" s="218"/>
      <c r="NEP41" s="218"/>
      <c r="NEQ41" s="218"/>
      <c r="NER41" s="218"/>
      <c r="NES41" s="218"/>
      <c r="NET41" s="218"/>
      <c r="NEU41" s="218"/>
      <c r="NEV41" s="218"/>
      <c r="NEW41" s="218"/>
      <c r="NEX41" s="218"/>
      <c r="NEY41" s="218"/>
      <c r="NEZ41" s="218"/>
      <c r="NFA41" s="218"/>
      <c r="NFB41" s="218"/>
      <c r="NFC41" s="218"/>
      <c r="NFD41" s="218"/>
      <c r="NFE41" s="218"/>
      <c r="NFF41" s="218"/>
      <c r="NFG41" s="218"/>
      <c r="NFH41" s="218"/>
      <c r="NFI41" s="218"/>
      <c r="NFJ41" s="218"/>
      <c r="NFK41" s="218"/>
      <c r="NFL41" s="218"/>
      <c r="NFM41" s="218"/>
      <c r="NFN41" s="218"/>
      <c r="NFO41" s="218"/>
      <c r="NFP41" s="218"/>
      <c r="NFQ41" s="218"/>
      <c r="NFR41" s="218"/>
      <c r="NFS41" s="218"/>
      <c r="NFT41" s="218"/>
      <c r="NFU41" s="218"/>
      <c r="NFV41" s="218"/>
      <c r="NFW41" s="218"/>
      <c r="NFX41" s="218"/>
      <c r="NFY41" s="218"/>
      <c r="NFZ41" s="218"/>
      <c r="NGA41" s="218"/>
      <c r="NGB41" s="218"/>
      <c r="NGC41" s="218"/>
      <c r="NGD41" s="218"/>
      <c r="NGE41" s="218"/>
      <c r="NGF41" s="218"/>
      <c r="NGG41" s="218"/>
      <c r="NGH41" s="218"/>
      <c r="NGI41" s="218"/>
      <c r="NGJ41" s="218"/>
      <c r="NGK41" s="218"/>
      <c r="NGL41" s="218"/>
      <c r="NGM41" s="218"/>
      <c r="NGN41" s="218"/>
      <c r="NGO41" s="218"/>
      <c r="NGP41" s="218"/>
      <c r="NGQ41" s="218"/>
      <c r="NGR41" s="218"/>
      <c r="NGS41" s="218"/>
      <c r="NGT41" s="218"/>
      <c r="NGU41" s="218"/>
      <c r="NGV41" s="218"/>
      <c r="NGW41" s="218"/>
      <c r="NGX41" s="218"/>
      <c r="NGY41" s="218"/>
      <c r="NGZ41" s="218"/>
      <c r="NHA41" s="218"/>
      <c r="NHB41" s="218"/>
      <c r="NHC41" s="218"/>
      <c r="NHD41" s="218"/>
      <c r="NHE41" s="218"/>
      <c r="NHF41" s="218"/>
      <c r="NHG41" s="218"/>
      <c r="NHH41" s="218"/>
      <c r="NHI41" s="218"/>
      <c r="NHJ41" s="218"/>
      <c r="NHK41" s="218"/>
      <c r="NHL41" s="218"/>
      <c r="NHM41" s="218"/>
      <c r="NHN41" s="218"/>
      <c r="NHO41" s="218"/>
      <c r="NHP41" s="218"/>
      <c r="NHQ41" s="218"/>
      <c r="NHR41" s="218"/>
      <c r="NHS41" s="218"/>
      <c r="NHT41" s="218"/>
      <c r="NHU41" s="218"/>
      <c r="NHV41" s="218"/>
      <c r="NHW41" s="218"/>
      <c r="NHX41" s="218"/>
      <c r="NHY41" s="218"/>
      <c r="NHZ41" s="218"/>
      <c r="NIA41" s="218"/>
      <c r="NIB41" s="218"/>
      <c r="NIC41" s="218"/>
      <c r="NID41" s="218"/>
      <c r="NIE41" s="218"/>
      <c r="NIF41" s="218"/>
      <c r="NIG41" s="218"/>
      <c r="NIH41" s="218"/>
      <c r="NII41" s="218"/>
      <c r="NIJ41" s="218"/>
      <c r="NIK41" s="218"/>
      <c r="NIL41" s="218"/>
      <c r="NIM41" s="218"/>
      <c r="NIN41" s="218"/>
      <c r="NIO41" s="218"/>
      <c r="NIP41" s="218"/>
      <c r="NIQ41" s="218"/>
      <c r="NIR41" s="218"/>
      <c r="NIS41" s="218"/>
      <c r="NIT41" s="218"/>
      <c r="NIU41" s="218"/>
      <c r="NIV41" s="218"/>
      <c r="NIW41" s="218"/>
      <c r="NIX41" s="218"/>
      <c r="NIY41" s="218"/>
      <c r="NIZ41" s="218"/>
      <c r="NJA41" s="218"/>
      <c r="NJB41" s="218"/>
      <c r="NJC41" s="218"/>
      <c r="NJD41" s="218"/>
      <c r="NJE41" s="218"/>
      <c r="NJF41" s="218"/>
      <c r="NJG41" s="218"/>
      <c r="NJH41" s="218"/>
      <c r="NJI41" s="218"/>
      <c r="NJJ41" s="218"/>
      <c r="NJK41" s="218"/>
      <c r="NJL41" s="218"/>
      <c r="NJM41" s="218"/>
      <c r="NJN41" s="218"/>
      <c r="NJO41" s="218"/>
      <c r="NJP41" s="218"/>
      <c r="NJQ41" s="218"/>
      <c r="NJR41" s="218"/>
      <c r="NJS41" s="218"/>
      <c r="NJT41" s="218"/>
      <c r="NJU41" s="218"/>
      <c r="NJV41" s="218"/>
      <c r="NJW41" s="218"/>
      <c r="NJX41" s="218"/>
      <c r="NJY41" s="218"/>
      <c r="NJZ41" s="218"/>
      <c r="NKA41" s="218"/>
      <c r="NKB41" s="218"/>
      <c r="NKC41" s="218"/>
      <c r="NKD41" s="218"/>
      <c r="NKE41" s="218"/>
      <c r="NKF41" s="218"/>
      <c r="NKG41" s="218"/>
      <c r="NKH41" s="218"/>
      <c r="NKI41" s="218"/>
      <c r="NKJ41" s="218"/>
      <c r="NKK41" s="218"/>
      <c r="NKL41" s="218"/>
      <c r="NKM41" s="218"/>
      <c r="NKN41" s="218"/>
      <c r="NKO41" s="218"/>
      <c r="NKP41" s="218"/>
      <c r="NKQ41" s="218"/>
      <c r="NKR41" s="218"/>
      <c r="NKS41" s="218"/>
      <c r="NKT41" s="218"/>
      <c r="NKU41" s="218"/>
      <c r="NKV41" s="218"/>
      <c r="NKW41" s="218"/>
      <c r="NKX41" s="218"/>
      <c r="NKY41" s="218"/>
      <c r="NKZ41" s="218"/>
      <c r="NLA41" s="218"/>
      <c r="NLB41" s="218"/>
      <c r="NLC41" s="218"/>
      <c r="NLD41" s="218"/>
      <c r="NLE41" s="218"/>
      <c r="NLF41" s="218"/>
      <c r="NLG41" s="218"/>
      <c r="NLH41" s="218"/>
      <c r="NLI41" s="218"/>
      <c r="NLJ41" s="218"/>
      <c r="NLK41" s="218"/>
      <c r="NLL41" s="218"/>
      <c r="NLM41" s="218"/>
      <c r="NLN41" s="218"/>
      <c r="NLO41" s="218"/>
      <c r="NLP41" s="218"/>
      <c r="NLQ41" s="218"/>
      <c r="NLR41" s="218"/>
      <c r="NLS41" s="218"/>
      <c r="NLT41" s="218"/>
      <c r="NLU41" s="218"/>
      <c r="NLV41" s="218"/>
      <c r="NLW41" s="218"/>
      <c r="NLX41" s="218"/>
      <c r="NLY41" s="218"/>
      <c r="NLZ41" s="218"/>
      <c r="NMA41" s="218"/>
      <c r="NMB41" s="218"/>
      <c r="NMC41" s="218"/>
      <c r="NMD41" s="218"/>
      <c r="NME41" s="218"/>
      <c r="NMF41" s="218"/>
      <c r="NMG41" s="218"/>
      <c r="NMH41" s="218"/>
      <c r="NMI41" s="218"/>
      <c r="NMJ41" s="218"/>
      <c r="NMK41" s="218"/>
      <c r="NML41" s="218"/>
      <c r="NMM41" s="218"/>
      <c r="NMN41" s="218"/>
      <c r="NMO41" s="218"/>
      <c r="NMP41" s="218"/>
      <c r="NMQ41" s="218"/>
      <c r="NMR41" s="218"/>
      <c r="NMS41" s="218"/>
      <c r="NMT41" s="218"/>
      <c r="NMU41" s="218"/>
      <c r="NMV41" s="218"/>
      <c r="NMW41" s="218"/>
      <c r="NMX41" s="218"/>
      <c r="NMY41" s="218"/>
      <c r="NMZ41" s="218"/>
      <c r="NNA41" s="218"/>
      <c r="NNB41" s="218"/>
      <c r="NNC41" s="218"/>
      <c r="NND41" s="218"/>
      <c r="NNE41" s="218"/>
      <c r="NNF41" s="218"/>
      <c r="NNG41" s="218"/>
      <c r="NNH41" s="218"/>
      <c r="NNI41" s="218"/>
      <c r="NNJ41" s="218"/>
      <c r="NNK41" s="218"/>
      <c r="NNL41" s="218"/>
      <c r="NNM41" s="218"/>
      <c r="NNN41" s="218"/>
      <c r="NNO41" s="218"/>
      <c r="NNP41" s="218"/>
      <c r="NNQ41" s="218"/>
      <c r="NNR41" s="218"/>
      <c r="NNS41" s="218"/>
      <c r="NNT41" s="218"/>
      <c r="NNU41" s="218"/>
      <c r="NNV41" s="218"/>
      <c r="NNW41" s="218"/>
      <c r="NNX41" s="218"/>
      <c r="NNY41" s="218"/>
      <c r="NNZ41" s="218"/>
      <c r="NOA41" s="218"/>
      <c r="NOB41" s="218"/>
      <c r="NOC41" s="218"/>
      <c r="NOD41" s="218"/>
      <c r="NOE41" s="218"/>
      <c r="NOF41" s="218"/>
      <c r="NOG41" s="218"/>
      <c r="NOH41" s="218"/>
      <c r="NOI41" s="218"/>
      <c r="NOJ41" s="218"/>
      <c r="NOK41" s="218"/>
      <c r="NOL41" s="218"/>
      <c r="NOM41" s="218"/>
      <c r="NON41" s="218"/>
      <c r="NOO41" s="218"/>
      <c r="NOP41" s="218"/>
      <c r="NOQ41" s="218"/>
      <c r="NOR41" s="218"/>
      <c r="NOS41" s="218"/>
      <c r="NOT41" s="218"/>
      <c r="NOU41" s="218"/>
      <c r="NOV41" s="218"/>
      <c r="NOW41" s="218"/>
      <c r="NOX41" s="218"/>
      <c r="NOY41" s="218"/>
      <c r="NOZ41" s="218"/>
      <c r="NPA41" s="218"/>
      <c r="NPB41" s="218"/>
      <c r="NPC41" s="218"/>
      <c r="NPD41" s="218"/>
      <c r="NPE41" s="218"/>
      <c r="NPF41" s="218"/>
      <c r="NPG41" s="218"/>
      <c r="NPH41" s="218"/>
      <c r="NPI41" s="218"/>
      <c r="NPJ41" s="218"/>
      <c r="NPK41" s="218"/>
      <c r="NPL41" s="218"/>
      <c r="NPM41" s="218"/>
      <c r="NPN41" s="218"/>
      <c r="NPO41" s="218"/>
      <c r="NPP41" s="218"/>
      <c r="NPQ41" s="218"/>
      <c r="NPR41" s="218"/>
      <c r="NPS41" s="218"/>
      <c r="NPT41" s="218"/>
      <c r="NPU41" s="218"/>
      <c r="NPV41" s="218"/>
      <c r="NPW41" s="218"/>
      <c r="NPX41" s="218"/>
      <c r="NPY41" s="218"/>
      <c r="NPZ41" s="218"/>
      <c r="NQA41" s="218"/>
      <c r="NQB41" s="218"/>
      <c r="NQC41" s="218"/>
      <c r="NQD41" s="218"/>
      <c r="NQE41" s="218"/>
      <c r="NQF41" s="218"/>
      <c r="NQG41" s="218"/>
      <c r="NQH41" s="218"/>
      <c r="NQI41" s="218"/>
      <c r="NQJ41" s="218"/>
      <c r="NQK41" s="218"/>
      <c r="NQL41" s="218"/>
      <c r="NQM41" s="218"/>
      <c r="NQN41" s="218"/>
      <c r="NQO41" s="218"/>
      <c r="NQP41" s="218"/>
      <c r="NQQ41" s="218"/>
      <c r="NQR41" s="218"/>
      <c r="NQS41" s="218"/>
      <c r="NQT41" s="218"/>
      <c r="NQU41" s="218"/>
      <c r="NQV41" s="218"/>
      <c r="NQW41" s="218"/>
      <c r="NQX41" s="218"/>
      <c r="NQY41" s="218"/>
      <c r="NQZ41" s="218"/>
      <c r="NRA41" s="218"/>
      <c r="NRB41" s="218"/>
      <c r="NRC41" s="218"/>
      <c r="NRD41" s="218"/>
      <c r="NRE41" s="218"/>
      <c r="NRF41" s="218"/>
      <c r="NRG41" s="218"/>
      <c r="NRH41" s="218"/>
      <c r="NRI41" s="218"/>
      <c r="NRJ41" s="218"/>
      <c r="NRK41" s="218"/>
      <c r="NRL41" s="218"/>
      <c r="NRM41" s="218"/>
      <c r="NRN41" s="218"/>
      <c r="NRO41" s="218"/>
      <c r="NRP41" s="218"/>
      <c r="NRQ41" s="218"/>
      <c r="NRR41" s="218"/>
      <c r="NRS41" s="218"/>
      <c r="NRT41" s="218"/>
      <c r="NRU41" s="218"/>
      <c r="NRV41" s="218"/>
      <c r="NRW41" s="218"/>
      <c r="NRX41" s="218"/>
      <c r="NRY41" s="218"/>
      <c r="NRZ41" s="218"/>
      <c r="NSA41" s="218"/>
      <c r="NSB41" s="218"/>
      <c r="NSC41" s="218"/>
      <c r="NSD41" s="218"/>
      <c r="NSE41" s="218"/>
      <c r="NSF41" s="218"/>
      <c r="NSG41" s="218"/>
      <c r="NSH41" s="218"/>
      <c r="NSI41" s="218"/>
      <c r="NSJ41" s="218"/>
      <c r="NSK41" s="218"/>
      <c r="NSL41" s="218"/>
      <c r="NSM41" s="218"/>
      <c r="NSN41" s="218"/>
      <c r="NSO41" s="218"/>
      <c r="NSP41" s="218"/>
      <c r="NSQ41" s="218"/>
      <c r="NSR41" s="218"/>
      <c r="NSS41" s="218"/>
      <c r="NST41" s="218"/>
      <c r="NSU41" s="218"/>
      <c r="NSV41" s="218"/>
      <c r="NSW41" s="218"/>
      <c r="NSX41" s="218"/>
      <c r="NSY41" s="218"/>
      <c r="NSZ41" s="218"/>
      <c r="NTA41" s="218"/>
      <c r="NTB41" s="218"/>
      <c r="NTC41" s="218"/>
      <c r="NTD41" s="218"/>
      <c r="NTE41" s="218"/>
      <c r="NTF41" s="218"/>
      <c r="NTG41" s="218"/>
      <c r="NTH41" s="218"/>
      <c r="NTI41" s="218"/>
      <c r="NTJ41" s="218"/>
      <c r="NTK41" s="218"/>
      <c r="NTL41" s="218"/>
      <c r="NTM41" s="218"/>
      <c r="NTN41" s="218"/>
      <c r="NTO41" s="218"/>
      <c r="NTP41" s="218"/>
      <c r="NTQ41" s="218"/>
      <c r="NTR41" s="218"/>
      <c r="NTS41" s="218"/>
      <c r="NTT41" s="218"/>
      <c r="NTU41" s="218"/>
      <c r="NTV41" s="218"/>
      <c r="NTW41" s="218"/>
      <c r="NTX41" s="218"/>
      <c r="NTY41" s="218"/>
      <c r="NTZ41" s="218"/>
      <c r="NUA41" s="218"/>
      <c r="NUB41" s="218"/>
      <c r="NUC41" s="218"/>
      <c r="NUD41" s="218"/>
      <c r="NUE41" s="218"/>
      <c r="NUF41" s="218"/>
      <c r="NUG41" s="218"/>
      <c r="NUH41" s="218"/>
      <c r="NUI41" s="218"/>
      <c r="NUJ41" s="218"/>
      <c r="NUK41" s="218"/>
      <c r="NUL41" s="218"/>
      <c r="NUM41" s="218"/>
      <c r="NUN41" s="218"/>
      <c r="NUO41" s="218"/>
      <c r="NUP41" s="218"/>
      <c r="NUQ41" s="218"/>
      <c r="NUR41" s="218"/>
      <c r="NUS41" s="218"/>
      <c r="NUT41" s="218"/>
      <c r="NUU41" s="218"/>
      <c r="NUV41" s="218"/>
      <c r="NUW41" s="218"/>
      <c r="NUX41" s="218"/>
      <c r="NUY41" s="218"/>
      <c r="NUZ41" s="218"/>
      <c r="NVA41" s="218"/>
      <c r="NVB41" s="218"/>
      <c r="NVC41" s="218"/>
      <c r="NVD41" s="218"/>
      <c r="NVE41" s="218"/>
      <c r="NVF41" s="218"/>
      <c r="NVG41" s="218"/>
      <c r="NVH41" s="218"/>
      <c r="NVI41" s="218"/>
      <c r="NVJ41" s="218"/>
      <c r="NVK41" s="218"/>
      <c r="NVL41" s="218"/>
      <c r="NVM41" s="218"/>
      <c r="NVN41" s="218"/>
      <c r="NVO41" s="218"/>
      <c r="NVP41" s="218"/>
      <c r="NVQ41" s="218"/>
      <c r="NVR41" s="218"/>
      <c r="NVS41" s="218"/>
      <c r="NVT41" s="218"/>
      <c r="NVU41" s="218"/>
      <c r="NVV41" s="218"/>
      <c r="NVW41" s="218"/>
      <c r="NVX41" s="218"/>
      <c r="NVY41" s="218"/>
      <c r="NVZ41" s="218"/>
      <c r="NWA41" s="218"/>
      <c r="NWB41" s="218"/>
      <c r="NWC41" s="218"/>
      <c r="NWD41" s="218"/>
      <c r="NWE41" s="218"/>
      <c r="NWF41" s="218"/>
      <c r="NWG41" s="218"/>
      <c r="NWH41" s="218"/>
      <c r="NWI41" s="218"/>
      <c r="NWJ41" s="218"/>
      <c r="NWK41" s="218"/>
      <c r="NWL41" s="218"/>
      <c r="NWM41" s="218"/>
      <c r="NWN41" s="218"/>
      <c r="NWO41" s="218"/>
      <c r="NWP41" s="218"/>
      <c r="NWQ41" s="218"/>
      <c r="NWR41" s="218"/>
      <c r="NWS41" s="218"/>
      <c r="NWT41" s="218"/>
      <c r="NWU41" s="218"/>
      <c r="NWV41" s="218"/>
      <c r="NWW41" s="218"/>
      <c r="NWX41" s="218"/>
      <c r="NWY41" s="218"/>
      <c r="NWZ41" s="218"/>
      <c r="NXA41" s="218"/>
      <c r="NXB41" s="218"/>
      <c r="NXC41" s="218"/>
      <c r="NXD41" s="218"/>
      <c r="NXE41" s="218"/>
      <c r="NXF41" s="218"/>
      <c r="NXG41" s="218"/>
      <c r="NXH41" s="218"/>
      <c r="NXI41" s="218"/>
      <c r="NXJ41" s="218"/>
      <c r="NXK41" s="218"/>
      <c r="NXL41" s="218"/>
      <c r="NXM41" s="218"/>
      <c r="NXN41" s="218"/>
      <c r="NXO41" s="218"/>
      <c r="NXP41" s="218"/>
      <c r="NXQ41" s="218"/>
      <c r="NXR41" s="218"/>
      <c r="NXS41" s="218"/>
      <c r="NXT41" s="218"/>
      <c r="NXU41" s="218"/>
      <c r="NXV41" s="218"/>
      <c r="NXW41" s="218"/>
      <c r="NXX41" s="218"/>
      <c r="NXY41" s="218"/>
      <c r="NXZ41" s="218"/>
      <c r="NYA41" s="218"/>
      <c r="NYB41" s="218"/>
      <c r="NYC41" s="218"/>
      <c r="NYD41" s="218"/>
      <c r="NYE41" s="218"/>
      <c r="NYF41" s="218"/>
      <c r="NYG41" s="218"/>
      <c r="NYH41" s="218"/>
      <c r="NYI41" s="218"/>
      <c r="NYJ41" s="218"/>
      <c r="NYK41" s="218"/>
      <c r="NYL41" s="218"/>
      <c r="NYM41" s="218"/>
      <c r="NYN41" s="218"/>
      <c r="NYO41" s="218"/>
      <c r="NYP41" s="218"/>
      <c r="NYQ41" s="218"/>
      <c r="NYR41" s="218"/>
      <c r="NYS41" s="218"/>
      <c r="NYT41" s="218"/>
      <c r="NYU41" s="218"/>
      <c r="NYV41" s="218"/>
      <c r="NYW41" s="218"/>
      <c r="NYX41" s="218"/>
      <c r="NYY41" s="218"/>
      <c r="NYZ41" s="218"/>
      <c r="NZA41" s="218"/>
      <c r="NZB41" s="218"/>
      <c r="NZC41" s="218"/>
      <c r="NZD41" s="218"/>
      <c r="NZE41" s="218"/>
      <c r="NZF41" s="218"/>
      <c r="NZG41" s="218"/>
      <c r="NZH41" s="218"/>
      <c r="NZI41" s="218"/>
      <c r="NZJ41" s="218"/>
      <c r="NZK41" s="218"/>
      <c r="NZL41" s="218"/>
      <c r="NZM41" s="218"/>
      <c r="NZN41" s="218"/>
      <c r="NZO41" s="218"/>
      <c r="NZP41" s="218"/>
      <c r="NZQ41" s="218"/>
      <c r="NZR41" s="218"/>
      <c r="NZS41" s="218"/>
      <c r="NZT41" s="218"/>
      <c r="NZU41" s="218"/>
      <c r="NZV41" s="218"/>
      <c r="NZW41" s="218"/>
      <c r="NZX41" s="218"/>
      <c r="NZY41" s="218"/>
      <c r="NZZ41" s="218"/>
      <c r="OAA41" s="218"/>
      <c r="OAB41" s="218"/>
      <c r="OAC41" s="218"/>
      <c r="OAD41" s="218"/>
      <c r="OAE41" s="218"/>
      <c r="OAF41" s="218"/>
      <c r="OAG41" s="218"/>
      <c r="OAH41" s="218"/>
      <c r="OAI41" s="218"/>
      <c r="OAJ41" s="218"/>
      <c r="OAK41" s="218"/>
      <c r="OAL41" s="218"/>
      <c r="OAM41" s="218"/>
      <c r="OAN41" s="218"/>
      <c r="OAO41" s="218"/>
      <c r="OAP41" s="218"/>
      <c r="OAQ41" s="218"/>
      <c r="OAR41" s="218"/>
      <c r="OAS41" s="218"/>
      <c r="OAT41" s="218"/>
      <c r="OAU41" s="218"/>
      <c r="OAV41" s="218"/>
      <c r="OAW41" s="218"/>
      <c r="OAX41" s="218"/>
      <c r="OAY41" s="218"/>
      <c r="OAZ41" s="218"/>
      <c r="OBA41" s="218"/>
      <c r="OBB41" s="218"/>
      <c r="OBC41" s="218"/>
      <c r="OBD41" s="218"/>
      <c r="OBE41" s="218"/>
      <c r="OBF41" s="218"/>
      <c r="OBG41" s="218"/>
      <c r="OBH41" s="218"/>
      <c r="OBI41" s="218"/>
      <c r="OBJ41" s="218"/>
      <c r="OBK41" s="218"/>
      <c r="OBL41" s="218"/>
      <c r="OBM41" s="218"/>
      <c r="OBN41" s="218"/>
      <c r="OBO41" s="218"/>
      <c r="OBP41" s="218"/>
      <c r="OBQ41" s="218"/>
      <c r="OBR41" s="218"/>
      <c r="OBS41" s="218"/>
      <c r="OBT41" s="218"/>
      <c r="OBU41" s="218"/>
      <c r="OBV41" s="218"/>
      <c r="OBW41" s="218"/>
      <c r="OBX41" s="218"/>
      <c r="OBY41" s="218"/>
      <c r="OBZ41" s="218"/>
      <c r="OCA41" s="218"/>
      <c r="OCB41" s="218"/>
      <c r="OCC41" s="218"/>
      <c r="OCD41" s="218"/>
      <c r="OCE41" s="218"/>
      <c r="OCF41" s="218"/>
      <c r="OCG41" s="218"/>
      <c r="OCH41" s="218"/>
      <c r="OCI41" s="218"/>
      <c r="OCJ41" s="218"/>
      <c r="OCK41" s="218"/>
      <c r="OCL41" s="218"/>
      <c r="OCM41" s="218"/>
      <c r="OCN41" s="218"/>
      <c r="OCO41" s="218"/>
      <c r="OCP41" s="218"/>
      <c r="OCQ41" s="218"/>
      <c r="OCR41" s="218"/>
      <c r="OCS41" s="218"/>
      <c r="OCT41" s="218"/>
      <c r="OCU41" s="218"/>
      <c r="OCV41" s="218"/>
      <c r="OCW41" s="218"/>
      <c r="OCX41" s="218"/>
      <c r="OCY41" s="218"/>
      <c r="OCZ41" s="218"/>
      <c r="ODA41" s="218"/>
      <c r="ODB41" s="218"/>
      <c r="ODC41" s="218"/>
      <c r="ODD41" s="218"/>
      <c r="ODE41" s="218"/>
      <c r="ODF41" s="218"/>
      <c r="ODG41" s="218"/>
      <c r="ODH41" s="218"/>
      <c r="ODI41" s="218"/>
      <c r="ODJ41" s="218"/>
      <c r="ODK41" s="218"/>
      <c r="ODL41" s="218"/>
      <c r="ODM41" s="218"/>
      <c r="ODN41" s="218"/>
      <c r="ODO41" s="218"/>
      <c r="ODP41" s="218"/>
      <c r="ODQ41" s="218"/>
      <c r="ODR41" s="218"/>
      <c r="ODS41" s="218"/>
      <c r="ODT41" s="218"/>
      <c r="ODU41" s="218"/>
      <c r="ODV41" s="218"/>
      <c r="ODW41" s="218"/>
      <c r="ODX41" s="218"/>
      <c r="ODY41" s="218"/>
      <c r="ODZ41" s="218"/>
      <c r="OEA41" s="218"/>
      <c r="OEB41" s="218"/>
      <c r="OEC41" s="218"/>
      <c r="OED41" s="218"/>
      <c r="OEE41" s="218"/>
      <c r="OEF41" s="218"/>
      <c r="OEG41" s="218"/>
      <c r="OEH41" s="218"/>
      <c r="OEI41" s="218"/>
      <c r="OEJ41" s="218"/>
      <c r="OEK41" s="218"/>
      <c r="OEL41" s="218"/>
      <c r="OEM41" s="218"/>
      <c r="OEN41" s="218"/>
      <c r="OEO41" s="218"/>
      <c r="OEP41" s="218"/>
      <c r="OEQ41" s="218"/>
      <c r="OER41" s="218"/>
      <c r="OES41" s="218"/>
      <c r="OET41" s="218"/>
      <c r="OEU41" s="218"/>
      <c r="OEV41" s="218"/>
      <c r="OEW41" s="218"/>
      <c r="OEX41" s="218"/>
      <c r="OEY41" s="218"/>
      <c r="OEZ41" s="218"/>
      <c r="OFA41" s="218"/>
      <c r="OFB41" s="218"/>
      <c r="OFC41" s="218"/>
      <c r="OFD41" s="218"/>
      <c r="OFE41" s="218"/>
      <c r="OFF41" s="218"/>
      <c r="OFG41" s="218"/>
      <c r="OFH41" s="218"/>
      <c r="OFI41" s="218"/>
      <c r="OFJ41" s="218"/>
      <c r="OFK41" s="218"/>
      <c r="OFL41" s="218"/>
      <c r="OFM41" s="218"/>
      <c r="OFN41" s="218"/>
      <c r="OFO41" s="218"/>
      <c r="OFP41" s="218"/>
      <c r="OFQ41" s="218"/>
      <c r="OFR41" s="218"/>
      <c r="OFS41" s="218"/>
      <c r="OFT41" s="218"/>
      <c r="OFU41" s="218"/>
      <c r="OFV41" s="218"/>
      <c r="OFW41" s="218"/>
      <c r="OFX41" s="218"/>
      <c r="OFY41" s="218"/>
      <c r="OFZ41" s="218"/>
      <c r="OGA41" s="218"/>
      <c r="OGB41" s="218"/>
      <c r="OGC41" s="218"/>
      <c r="OGD41" s="218"/>
      <c r="OGE41" s="218"/>
      <c r="OGF41" s="218"/>
      <c r="OGG41" s="218"/>
      <c r="OGH41" s="218"/>
      <c r="OGI41" s="218"/>
      <c r="OGJ41" s="218"/>
      <c r="OGK41" s="218"/>
      <c r="OGL41" s="218"/>
      <c r="OGM41" s="218"/>
      <c r="OGN41" s="218"/>
      <c r="OGO41" s="218"/>
      <c r="OGP41" s="218"/>
      <c r="OGQ41" s="218"/>
      <c r="OGR41" s="218"/>
      <c r="OGS41" s="218"/>
      <c r="OGT41" s="218"/>
      <c r="OGU41" s="218"/>
      <c r="OGV41" s="218"/>
      <c r="OGW41" s="218"/>
      <c r="OGX41" s="218"/>
      <c r="OGY41" s="218"/>
      <c r="OGZ41" s="218"/>
      <c r="OHA41" s="218"/>
      <c r="OHB41" s="218"/>
      <c r="OHC41" s="218"/>
      <c r="OHD41" s="218"/>
      <c r="OHE41" s="218"/>
      <c r="OHF41" s="218"/>
      <c r="OHG41" s="218"/>
      <c r="OHH41" s="218"/>
      <c r="OHI41" s="218"/>
      <c r="OHJ41" s="218"/>
      <c r="OHK41" s="218"/>
      <c r="OHL41" s="218"/>
      <c r="OHM41" s="218"/>
      <c r="OHN41" s="218"/>
      <c r="OHO41" s="218"/>
      <c r="OHP41" s="218"/>
      <c r="OHQ41" s="218"/>
      <c r="OHR41" s="218"/>
      <c r="OHS41" s="218"/>
      <c r="OHT41" s="218"/>
      <c r="OHU41" s="218"/>
      <c r="OHV41" s="218"/>
      <c r="OHW41" s="218"/>
      <c r="OHX41" s="218"/>
      <c r="OHY41" s="218"/>
      <c r="OHZ41" s="218"/>
      <c r="OIA41" s="218"/>
      <c r="OIB41" s="218"/>
      <c r="OIC41" s="218"/>
      <c r="OID41" s="218"/>
      <c r="OIE41" s="218"/>
      <c r="OIF41" s="218"/>
      <c r="OIG41" s="218"/>
      <c r="OIH41" s="218"/>
      <c r="OII41" s="218"/>
      <c r="OIJ41" s="218"/>
      <c r="OIK41" s="218"/>
      <c r="OIL41" s="218"/>
      <c r="OIM41" s="218"/>
      <c r="OIN41" s="218"/>
      <c r="OIO41" s="218"/>
      <c r="OIP41" s="218"/>
      <c r="OIQ41" s="218"/>
      <c r="OIR41" s="218"/>
      <c r="OIS41" s="218"/>
      <c r="OIT41" s="218"/>
      <c r="OIU41" s="218"/>
      <c r="OIV41" s="218"/>
      <c r="OIW41" s="218"/>
      <c r="OIX41" s="218"/>
      <c r="OIY41" s="218"/>
      <c r="OIZ41" s="218"/>
      <c r="OJA41" s="218"/>
      <c r="OJB41" s="218"/>
      <c r="OJC41" s="218"/>
      <c r="OJD41" s="218"/>
      <c r="OJE41" s="218"/>
      <c r="OJF41" s="218"/>
      <c r="OJG41" s="218"/>
      <c r="OJH41" s="218"/>
      <c r="OJI41" s="218"/>
      <c r="OJJ41" s="218"/>
      <c r="OJK41" s="218"/>
      <c r="OJL41" s="218"/>
      <c r="OJM41" s="218"/>
      <c r="OJN41" s="218"/>
      <c r="OJO41" s="218"/>
      <c r="OJP41" s="218"/>
      <c r="OJQ41" s="218"/>
      <c r="OJR41" s="218"/>
      <c r="OJS41" s="218"/>
      <c r="OJT41" s="218"/>
      <c r="OJU41" s="218"/>
      <c r="OJV41" s="218"/>
      <c r="OJW41" s="218"/>
      <c r="OJX41" s="218"/>
      <c r="OJY41" s="218"/>
      <c r="OJZ41" s="218"/>
      <c r="OKA41" s="218"/>
      <c r="OKB41" s="218"/>
      <c r="OKC41" s="218"/>
      <c r="OKD41" s="218"/>
      <c r="OKE41" s="218"/>
      <c r="OKF41" s="218"/>
      <c r="OKG41" s="218"/>
      <c r="OKH41" s="218"/>
      <c r="OKI41" s="218"/>
      <c r="OKJ41" s="218"/>
      <c r="OKK41" s="218"/>
      <c r="OKL41" s="218"/>
      <c r="OKM41" s="218"/>
      <c r="OKN41" s="218"/>
      <c r="OKO41" s="218"/>
      <c r="OKP41" s="218"/>
      <c r="OKQ41" s="218"/>
      <c r="OKR41" s="218"/>
      <c r="OKS41" s="218"/>
      <c r="OKT41" s="218"/>
      <c r="OKU41" s="218"/>
      <c r="OKV41" s="218"/>
      <c r="OKW41" s="218"/>
      <c r="OKX41" s="218"/>
      <c r="OKY41" s="218"/>
      <c r="OKZ41" s="218"/>
      <c r="OLA41" s="218"/>
      <c r="OLB41" s="218"/>
      <c r="OLC41" s="218"/>
      <c r="OLD41" s="218"/>
      <c r="OLE41" s="218"/>
      <c r="OLF41" s="218"/>
      <c r="OLG41" s="218"/>
      <c r="OLH41" s="218"/>
      <c r="OLI41" s="218"/>
      <c r="OLJ41" s="218"/>
      <c r="OLK41" s="218"/>
      <c r="OLL41" s="218"/>
      <c r="OLM41" s="218"/>
      <c r="OLN41" s="218"/>
      <c r="OLO41" s="218"/>
      <c r="OLP41" s="218"/>
      <c r="OLQ41" s="218"/>
      <c r="OLR41" s="218"/>
      <c r="OLS41" s="218"/>
      <c r="OLT41" s="218"/>
      <c r="OLU41" s="218"/>
      <c r="OLV41" s="218"/>
      <c r="OLW41" s="218"/>
      <c r="OLX41" s="218"/>
      <c r="OLY41" s="218"/>
      <c r="OLZ41" s="218"/>
      <c r="OMA41" s="218"/>
      <c r="OMB41" s="218"/>
      <c r="OMC41" s="218"/>
      <c r="OMD41" s="218"/>
      <c r="OME41" s="218"/>
      <c r="OMF41" s="218"/>
      <c r="OMG41" s="218"/>
      <c r="OMH41" s="218"/>
      <c r="OMI41" s="218"/>
      <c r="OMJ41" s="218"/>
      <c r="OMK41" s="218"/>
      <c r="OML41" s="218"/>
      <c r="OMM41" s="218"/>
      <c r="OMN41" s="218"/>
      <c r="OMO41" s="218"/>
      <c r="OMP41" s="218"/>
      <c r="OMQ41" s="218"/>
      <c r="OMR41" s="218"/>
      <c r="OMS41" s="218"/>
      <c r="OMT41" s="218"/>
      <c r="OMU41" s="218"/>
      <c r="OMV41" s="218"/>
      <c r="OMW41" s="218"/>
      <c r="OMX41" s="218"/>
      <c r="OMY41" s="218"/>
      <c r="OMZ41" s="218"/>
      <c r="ONA41" s="218"/>
      <c r="ONB41" s="218"/>
      <c r="ONC41" s="218"/>
      <c r="OND41" s="218"/>
      <c r="ONE41" s="218"/>
      <c r="ONF41" s="218"/>
      <c r="ONG41" s="218"/>
      <c r="ONH41" s="218"/>
      <c r="ONI41" s="218"/>
      <c r="ONJ41" s="218"/>
      <c r="ONK41" s="218"/>
      <c r="ONL41" s="218"/>
      <c r="ONM41" s="218"/>
      <c r="ONN41" s="218"/>
      <c r="ONO41" s="218"/>
      <c r="ONP41" s="218"/>
      <c r="ONQ41" s="218"/>
      <c r="ONR41" s="218"/>
      <c r="ONS41" s="218"/>
      <c r="ONT41" s="218"/>
      <c r="ONU41" s="218"/>
      <c r="ONV41" s="218"/>
      <c r="ONW41" s="218"/>
      <c r="ONX41" s="218"/>
      <c r="ONY41" s="218"/>
      <c r="ONZ41" s="218"/>
      <c r="OOA41" s="218"/>
      <c r="OOB41" s="218"/>
      <c r="OOC41" s="218"/>
      <c r="OOD41" s="218"/>
      <c r="OOE41" s="218"/>
      <c r="OOF41" s="218"/>
      <c r="OOG41" s="218"/>
      <c r="OOH41" s="218"/>
      <c r="OOI41" s="218"/>
      <c r="OOJ41" s="218"/>
      <c r="OOK41" s="218"/>
      <c r="OOL41" s="218"/>
      <c r="OOM41" s="218"/>
      <c r="OON41" s="218"/>
      <c r="OOO41" s="218"/>
      <c r="OOP41" s="218"/>
      <c r="OOQ41" s="218"/>
      <c r="OOR41" s="218"/>
      <c r="OOS41" s="218"/>
      <c r="OOT41" s="218"/>
      <c r="OOU41" s="218"/>
      <c r="OOV41" s="218"/>
      <c r="OOW41" s="218"/>
      <c r="OOX41" s="218"/>
      <c r="OOY41" s="218"/>
      <c r="OOZ41" s="218"/>
      <c r="OPA41" s="218"/>
      <c r="OPB41" s="218"/>
      <c r="OPC41" s="218"/>
      <c r="OPD41" s="218"/>
      <c r="OPE41" s="218"/>
      <c r="OPF41" s="218"/>
      <c r="OPG41" s="218"/>
      <c r="OPH41" s="218"/>
      <c r="OPI41" s="218"/>
      <c r="OPJ41" s="218"/>
      <c r="OPK41" s="218"/>
      <c r="OPL41" s="218"/>
      <c r="OPM41" s="218"/>
      <c r="OPN41" s="218"/>
      <c r="OPO41" s="218"/>
      <c r="OPP41" s="218"/>
      <c r="OPQ41" s="218"/>
      <c r="OPR41" s="218"/>
      <c r="OPS41" s="218"/>
      <c r="OPT41" s="218"/>
      <c r="OPU41" s="218"/>
      <c r="OPV41" s="218"/>
      <c r="OPW41" s="218"/>
      <c r="OPX41" s="218"/>
      <c r="OPY41" s="218"/>
      <c r="OPZ41" s="218"/>
      <c r="OQA41" s="218"/>
      <c r="OQB41" s="218"/>
      <c r="OQC41" s="218"/>
      <c r="OQD41" s="218"/>
      <c r="OQE41" s="218"/>
      <c r="OQF41" s="218"/>
      <c r="OQG41" s="218"/>
      <c r="OQH41" s="218"/>
      <c r="OQI41" s="218"/>
      <c r="OQJ41" s="218"/>
      <c r="OQK41" s="218"/>
      <c r="OQL41" s="218"/>
      <c r="OQM41" s="218"/>
      <c r="OQN41" s="218"/>
      <c r="OQO41" s="218"/>
      <c r="OQP41" s="218"/>
      <c r="OQQ41" s="218"/>
      <c r="OQR41" s="218"/>
      <c r="OQS41" s="218"/>
      <c r="OQT41" s="218"/>
      <c r="OQU41" s="218"/>
      <c r="OQV41" s="218"/>
      <c r="OQW41" s="218"/>
      <c r="OQX41" s="218"/>
      <c r="OQY41" s="218"/>
      <c r="OQZ41" s="218"/>
      <c r="ORA41" s="218"/>
      <c r="ORB41" s="218"/>
      <c r="ORC41" s="218"/>
      <c r="ORD41" s="218"/>
      <c r="ORE41" s="218"/>
      <c r="ORF41" s="218"/>
      <c r="ORG41" s="218"/>
      <c r="ORH41" s="218"/>
      <c r="ORI41" s="218"/>
      <c r="ORJ41" s="218"/>
      <c r="ORK41" s="218"/>
      <c r="ORL41" s="218"/>
      <c r="ORM41" s="218"/>
      <c r="ORN41" s="218"/>
      <c r="ORO41" s="218"/>
      <c r="ORP41" s="218"/>
      <c r="ORQ41" s="218"/>
      <c r="ORR41" s="218"/>
      <c r="ORS41" s="218"/>
      <c r="ORT41" s="218"/>
      <c r="ORU41" s="218"/>
      <c r="ORV41" s="218"/>
      <c r="ORW41" s="218"/>
      <c r="ORX41" s="218"/>
      <c r="ORY41" s="218"/>
      <c r="ORZ41" s="218"/>
      <c r="OSA41" s="218"/>
      <c r="OSB41" s="218"/>
      <c r="OSC41" s="218"/>
      <c r="OSD41" s="218"/>
      <c r="OSE41" s="218"/>
      <c r="OSF41" s="218"/>
      <c r="OSG41" s="218"/>
      <c r="OSH41" s="218"/>
      <c r="OSI41" s="218"/>
      <c r="OSJ41" s="218"/>
      <c r="OSK41" s="218"/>
      <c r="OSL41" s="218"/>
      <c r="OSM41" s="218"/>
      <c r="OSN41" s="218"/>
      <c r="OSO41" s="218"/>
      <c r="OSP41" s="218"/>
      <c r="OSQ41" s="218"/>
      <c r="OSR41" s="218"/>
      <c r="OSS41" s="218"/>
      <c r="OST41" s="218"/>
      <c r="OSU41" s="218"/>
      <c r="OSV41" s="218"/>
      <c r="OSW41" s="218"/>
      <c r="OSX41" s="218"/>
      <c r="OSY41" s="218"/>
      <c r="OSZ41" s="218"/>
      <c r="OTA41" s="218"/>
      <c r="OTB41" s="218"/>
      <c r="OTC41" s="218"/>
      <c r="OTD41" s="218"/>
      <c r="OTE41" s="218"/>
      <c r="OTF41" s="218"/>
      <c r="OTG41" s="218"/>
      <c r="OTH41" s="218"/>
      <c r="OTI41" s="218"/>
      <c r="OTJ41" s="218"/>
      <c r="OTK41" s="218"/>
      <c r="OTL41" s="218"/>
      <c r="OTM41" s="218"/>
      <c r="OTN41" s="218"/>
      <c r="OTO41" s="218"/>
      <c r="OTP41" s="218"/>
      <c r="OTQ41" s="218"/>
      <c r="OTR41" s="218"/>
      <c r="OTS41" s="218"/>
      <c r="OTT41" s="218"/>
      <c r="OTU41" s="218"/>
      <c r="OTV41" s="218"/>
      <c r="OTW41" s="218"/>
      <c r="OTX41" s="218"/>
      <c r="OTY41" s="218"/>
      <c r="OTZ41" s="218"/>
      <c r="OUA41" s="218"/>
      <c r="OUB41" s="218"/>
      <c r="OUC41" s="218"/>
      <c r="OUD41" s="218"/>
      <c r="OUE41" s="218"/>
      <c r="OUF41" s="218"/>
      <c r="OUG41" s="218"/>
      <c r="OUH41" s="218"/>
      <c r="OUI41" s="218"/>
      <c r="OUJ41" s="218"/>
      <c r="OUK41" s="218"/>
      <c r="OUL41" s="218"/>
      <c r="OUM41" s="218"/>
      <c r="OUN41" s="218"/>
      <c r="OUO41" s="218"/>
      <c r="OUP41" s="218"/>
      <c r="OUQ41" s="218"/>
      <c r="OUR41" s="218"/>
      <c r="OUS41" s="218"/>
      <c r="OUT41" s="218"/>
      <c r="OUU41" s="218"/>
      <c r="OUV41" s="218"/>
      <c r="OUW41" s="218"/>
      <c r="OUX41" s="218"/>
      <c r="OUY41" s="218"/>
      <c r="OUZ41" s="218"/>
      <c r="OVA41" s="218"/>
      <c r="OVB41" s="218"/>
      <c r="OVC41" s="218"/>
      <c r="OVD41" s="218"/>
      <c r="OVE41" s="218"/>
      <c r="OVF41" s="218"/>
      <c r="OVG41" s="218"/>
      <c r="OVH41" s="218"/>
      <c r="OVI41" s="218"/>
      <c r="OVJ41" s="218"/>
      <c r="OVK41" s="218"/>
      <c r="OVL41" s="218"/>
      <c r="OVM41" s="218"/>
      <c r="OVN41" s="218"/>
      <c r="OVO41" s="218"/>
      <c r="OVP41" s="218"/>
      <c r="OVQ41" s="218"/>
      <c r="OVR41" s="218"/>
      <c r="OVS41" s="218"/>
      <c r="OVT41" s="218"/>
      <c r="OVU41" s="218"/>
      <c r="OVV41" s="218"/>
      <c r="OVW41" s="218"/>
      <c r="OVX41" s="218"/>
      <c r="OVY41" s="218"/>
      <c r="OVZ41" s="218"/>
      <c r="OWA41" s="218"/>
      <c r="OWB41" s="218"/>
      <c r="OWC41" s="218"/>
      <c r="OWD41" s="218"/>
      <c r="OWE41" s="218"/>
      <c r="OWF41" s="218"/>
      <c r="OWG41" s="218"/>
      <c r="OWH41" s="218"/>
      <c r="OWI41" s="218"/>
      <c r="OWJ41" s="218"/>
      <c r="OWK41" s="218"/>
      <c r="OWL41" s="218"/>
      <c r="OWM41" s="218"/>
      <c r="OWN41" s="218"/>
      <c r="OWO41" s="218"/>
      <c r="OWP41" s="218"/>
      <c r="OWQ41" s="218"/>
      <c r="OWR41" s="218"/>
      <c r="OWS41" s="218"/>
      <c r="OWT41" s="218"/>
      <c r="OWU41" s="218"/>
      <c r="OWV41" s="218"/>
      <c r="OWW41" s="218"/>
      <c r="OWX41" s="218"/>
      <c r="OWY41" s="218"/>
      <c r="OWZ41" s="218"/>
      <c r="OXA41" s="218"/>
      <c r="OXB41" s="218"/>
      <c r="OXC41" s="218"/>
      <c r="OXD41" s="218"/>
      <c r="OXE41" s="218"/>
      <c r="OXF41" s="218"/>
      <c r="OXG41" s="218"/>
      <c r="OXH41" s="218"/>
      <c r="OXI41" s="218"/>
      <c r="OXJ41" s="218"/>
      <c r="OXK41" s="218"/>
      <c r="OXL41" s="218"/>
      <c r="OXM41" s="218"/>
      <c r="OXN41" s="218"/>
      <c r="OXO41" s="218"/>
      <c r="OXP41" s="218"/>
      <c r="OXQ41" s="218"/>
      <c r="OXR41" s="218"/>
      <c r="OXS41" s="218"/>
      <c r="OXT41" s="218"/>
      <c r="OXU41" s="218"/>
      <c r="OXV41" s="218"/>
      <c r="OXW41" s="218"/>
      <c r="OXX41" s="218"/>
      <c r="OXY41" s="218"/>
      <c r="OXZ41" s="218"/>
      <c r="OYA41" s="218"/>
      <c r="OYB41" s="218"/>
      <c r="OYC41" s="218"/>
      <c r="OYD41" s="218"/>
      <c r="OYE41" s="218"/>
      <c r="OYF41" s="218"/>
      <c r="OYG41" s="218"/>
      <c r="OYH41" s="218"/>
      <c r="OYI41" s="218"/>
      <c r="OYJ41" s="218"/>
      <c r="OYK41" s="218"/>
      <c r="OYL41" s="218"/>
      <c r="OYM41" s="218"/>
      <c r="OYN41" s="218"/>
      <c r="OYO41" s="218"/>
      <c r="OYP41" s="218"/>
      <c r="OYQ41" s="218"/>
      <c r="OYR41" s="218"/>
      <c r="OYS41" s="218"/>
      <c r="OYT41" s="218"/>
      <c r="OYU41" s="218"/>
      <c r="OYV41" s="218"/>
      <c r="OYW41" s="218"/>
      <c r="OYX41" s="218"/>
      <c r="OYY41" s="218"/>
      <c r="OYZ41" s="218"/>
      <c r="OZA41" s="218"/>
      <c r="OZB41" s="218"/>
      <c r="OZC41" s="218"/>
      <c r="OZD41" s="218"/>
      <c r="OZE41" s="218"/>
      <c r="OZF41" s="218"/>
      <c r="OZG41" s="218"/>
      <c r="OZH41" s="218"/>
      <c r="OZI41" s="218"/>
      <c r="OZJ41" s="218"/>
      <c r="OZK41" s="218"/>
      <c r="OZL41" s="218"/>
      <c r="OZM41" s="218"/>
      <c r="OZN41" s="218"/>
      <c r="OZO41" s="218"/>
      <c r="OZP41" s="218"/>
      <c r="OZQ41" s="218"/>
      <c r="OZR41" s="218"/>
      <c r="OZS41" s="218"/>
      <c r="OZT41" s="218"/>
      <c r="OZU41" s="218"/>
      <c r="OZV41" s="218"/>
      <c r="OZW41" s="218"/>
      <c r="OZX41" s="218"/>
      <c r="OZY41" s="218"/>
      <c r="OZZ41" s="218"/>
      <c r="PAA41" s="218"/>
      <c r="PAB41" s="218"/>
      <c r="PAC41" s="218"/>
      <c r="PAD41" s="218"/>
      <c r="PAE41" s="218"/>
      <c r="PAF41" s="218"/>
      <c r="PAG41" s="218"/>
      <c r="PAH41" s="218"/>
      <c r="PAI41" s="218"/>
      <c r="PAJ41" s="218"/>
      <c r="PAK41" s="218"/>
      <c r="PAL41" s="218"/>
      <c r="PAM41" s="218"/>
      <c r="PAN41" s="218"/>
      <c r="PAO41" s="218"/>
      <c r="PAP41" s="218"/>
      <c r="PAQ41" s="218"/>
      <c r="PAR41" s="218"/>
      <c r="PAS41" s="218"/>
      <c r="PAT41" s="218"/>
      <c r="PAU41" s="218"/>
      <c r="PAV41" s="218"/>
      <c r="PAW41" s="218"/>
      <c r="PAX41" s="218"/>
      <c r="PAY41" s="218"/>
      <c r="PAZ41" s="218"/>
      <c r="PBA41" s="218"/>
      <c r="PBB41" s="218"/>
      <c r="PBC41" s="218"/>
      <c r="PBD41" s="218"/>
      <c r="PBE41" s="218"/>
      <c r="PBF41" s="218"/>
      <c r="PBG41" s="218"/>
      <c r="PBH41" s="218"/>
      <c r="PBI41" s="218"/>
      <c r="PBJ41" s="218"/>
      <c r="PBK41" s="218"/>
      <c r="PBL41" s="218"/>
      <c r="PBM41" s="218"/>
      <c r="PBN41" s="218"/>
      <c r="PBO41" s="218"/>
      <c r="PBP41" s="218"/>
      <c r="PBQ41" s="218"/>
      <c r="PBR41" s="218"/>
      <c r="PBS41" s="218"/>
      <c r="PBT41" s="218"/>
      <c r="PBU41" s="218"/>
      <c r="PBV41" s="218"/>
      <c r="PBW41" s="218"/>
      <c r="PBX41" s="218"/>
      <c r="PBY41" s="218"/>
      <c r="PBZ41" s="218"/>
      <c r="PCA41" s="218"/>
      <c r="PCB41" s="218"/>
      <c r="PCC41" s="218"/>
      <c r="PCD41" s="218"/>
      <c r="PCE41" s="218"/>
      <c r="PCF41" s="218"/>
      <c r="PCG41" s="218"/>
      <c r="PCH41" s="218"/>
      <c r="PCI41" s="218"/>
      <c r="PCJ41" s="218"/>
      <c r="PCK41" s="218"/>
      <c r="PCL41" s="218"/>
      <c r="PCM41" s="218"/>
      <c r="PCN41" s="218"/>
      <c r="PCO41" s="218"/>
      <c r="PCP41" s="218"/>
      <c r="PCQ41" s="218"/>
      <c r="PCR41" s="218"/>
      <c r="PCS41" s="218"/>
      <c r="PCT41" s="218"/>
      <c r="PCU41" s="218"/>
      <c r="PCV41" s="218"/>
      <c r="PCW41" s="218"/>
      <c r="PCX41" s="218"/>
      <c r="PCY41" s="218"/>
      <c r="PCZ41" s="218"/>
      <c r="PDA41" s="218"/>
      <c r="PDB41" s="218"/>
      <c r="PDC41" s="218"/>
      <c r="PDD41" s="218"/>
      <c r="PDE41" s="218"/>
      <c r="PDF41" s="218"/>
      <c r="PDG41" s="218"/>
      <c r="PDH41" s="218"/>
      <c r="PDI41" s="218"/>
      <c r="PDJ41" s="218"/>
      <c r="PDK41" s="218"/>
      <c r="PDL41" s="218"/>
      <c r="PDM41" s="218"/>
      <c r="PDN41" s="218"/>
      <c r="PDO41" s="218"/>
      <c r="PDP41" s="218"/>
      <c r="PDQ41" s="218"/>
      <c r="PDR41" s="218"/>
      <c r="PDS41" s="218"/>
      <c r="PDT41" s="218"/>
      <c r="PDU41" s="218"/>
      <c r="PDV41" s="218"/>
      <c r="PDW41" s="218"/>
      <c r="PDX41" s="218"/>
      <c r="PDY41" s="218"/>
      <c r="PDZ41" s="218"/>
      <c r="PEA41" s="218"/>
      <c r="PEB41" s="218"/>
      <c r="PEC41" s="218"/>
      <c r="PED41" s="218"/>
      <c r="PEE41" s="218"/>
      <c r="PEF41" s="218"/>
      <c r="PEG41" s="218"/>
      <c r="PEH41" s="218"/>
      <c r="PEI41" s="218"/>
      <c r="PEJ41" s="218"/>
      <c r="PEK41" s="218"/>
      <c r="PEL41" s="218"/>
      <c r="PEM41" s="218"/>
      <c r="PEN41" s="218"/>
      <c r="PEO41" s="218"/>
      <c r="PEP41" s="218"/>
      <c r="PEQ41" s="218"/>
      <c r="PER41" s="218"/>
      <c r="PES41" s="218"/>
      <c r="PET41" s="218"/>
      <c r="PEU41" s="218"/>
      <c r="PEV41" s="218"/>
      <c r="PEW41" s="218"/>
      <c r="PEX41" s="218"/>
      <c r="PEY41" s="218"/>
      <c r="PEZ41" s="218"/>
      <c r="PFA41" s="218"/>
      <c r="PFB41" s="218"/>
      <c r="PFC41" s="218"/>
      <c r="PFD41" s="218"/>
      <c r="PFE41" s="218"/>
      <c r="PFF41" s="218"/>
      <c r="PFG41" s="218"/>
      <c r="PFH41" s="218"/>
      <c r="PFI41" s="218"/>
      <c r="PFJ41" s="218"/>
      <c r="PFK41" s="218"/>
      <c r="PFL41" s="218"/>
      <c r="PFM41" s="218"/>
      <c r="PFN41" s="218"/>
      <c r="PFO41" s="218"/>
      <c r="PFP41" s="218"/>
      <c r="PFQ41" s="218"/>
      <c r="PFR41" s="218"/>
      <c r="PFS41" s="218"/>
      <c r="PFT41" s="218"/>
      <c r="PFU41" s="218"/>
      <c r="PFV41" s="218"/>
      <c r="PFW41" s="218"/>
      <c r="PFX41" s="218"/>
      <c r="PFY41" s="218"/>
      <c r="PFZ41" s="218"/>
      <c r="PGA41" s="218"/>
      <c r="PGB41" s="218"/>
      <c r="PGC41" s="218"/>
      <c r="PGD41" s="218"/>
      <c r="PGE41" s="218"/>
      <c r="PGF41" s="218"/>
      <c r="PGG41" s="218"/>
      <c r="PGH41" s="218"/>
      <c r="PGI41" s="218"/>
      <c r="PGJ41" s="218"/>
      <c r="PGK41" s="218"/>
      <c r="PGL41" s="218"/>
      <c r="PGM41" s="218"/>
      <c r="PGN41" s="218"/>
      <c r="PGO41" s="218"/>
      <c r="PGP41" s="218"/>
      <c r="PGQ41" s="218"/>
      <c r="PGR41" s="218"/>
      <c r="PGS41" s="218"/>
      <c r="PGT41" s="218"/>
      <c r="PGU41" s="218"/>
      <c r="PGV41" s="218"/>
      <c r="PGW41" s="218"/>
      <c r="PGX41" s="218"/>
      <c r="PGY41" s="218"/>
      <c r="PGZ41" s="218"/>
      <c r="PHA41" s="218"/>
      <c r="PHB41" s="218"/>
      <c r="PHC41" s="218"/>
      <c r="PHD41" s="218"/>
      <c r="PHE41" s="218"/>
      <c r="PHF41" s="218"/>
      <c r="PHG41" s="218"/>
      <c r="PHH41" s="218"/>
      <c r="PHI41" s="218"/>
      <c r="PHJ41" s="218"/>
      <c r="PHK41" s="218"/>
      <c r="PHL41" s="218"/>
      <c r="PHM41" s="218"/>
      <c r="PHN41" s="218"/>
      <c r="PHO41" s="218"/>
      <c r="PHP41" s="218"/>
      <c r="PHQ41" s="218"/>
      <c r="PHR41" s="218"/>
      <c r="PHS41" s="218"/>
      <c r="PHT41" s="218"/>
      <c r="PHU41" s="218"/>
      <c r="PHV41" s="218"/>
      <c r="PHW41" s="218"/>
      <c r="PHX41" s="218"/>
      <c r="PHY41" s="218"/>
      <c r="PHZ41" s="218"/>
      <c r="PIA41" s="218"/>
      <c r="PIB41" s="218"/>
      <c r="PIC41" s="218"/>
      <c r="PID41" s="218"/>
      <c r="PIE41" s="218"/>
      <c r="PIF41" s="218"/>
      <c r="PIG41" s="218"/>
      <c r="PIH41" s="218"/>
      <c r="PII41" s="218"/>
      <c r="PIJ41" s="218"/>
      <c r="PIK41" s="218"/>
      <c r="PIL41" s="218"/>
      <c r="PIM41" s="218"/>
      <c r="PIN41" s="218"/>
      <c r="PIO41" s="218"/>
      <c r="PIP41" s="218"/>
      <c r="PIQ41" s="218"/>
      <c r="PIR41" s="218"/>
      <c r="PIS41" s="218"/>
      <c r="PIT41" s="218"/>
      <c r="PIU41" s="218"/>
      <c r="PIV41" s="218"/>
      <c r="PIW41" s="218"/>
      <c r="PIX41" s="218"/>
      <c r="PIY41" s="218"/>
      <c r="PIZ41" s="218"/>
      <c r="PJA41" s="218"/>
      <c r="PJB41" s="218"/>
      <c r="PJC41" s="218"/>
      <c r="PJD41" s="218"/>
      <c r="PJE41" s="218"/>
      <c r="PJF41" s="218"/>
      <c r="PJG41" s="218"/>
      <c r="PJH41" s="218"/>
      <c r="PJI41" s="218"/>
      <c r="PJJ41" s="218"/>
      <c r="PJK41" s="218"/>
      <c r="PJL41" s="218"/>
      <c r="PJM41" s="218"/>
      <c r="PJN41" s="218"/>
      <c r="PJO41" s="218"/>
      <c r="PJP41" s="218"/>
      <c r="PJQ41" s="218"/>
      <c r="PJR41" s="218"/>
      <c r="PJS41" s="218"/>
      <c r="PJT41" s="218"/>
      <c r="PJU41" s="218"/>
      <c r="PJV41" s="218"/>
      <c r="PJW41" s="218"/>
      <c r="PJX41" s="218"/>
      <c r="PJY41" s="218"/>
      <c r="PJZ41" s="218"/>
      <c r="PKA41" s="218"/>
      <c r="PKB41" s="218"/>
      <c r="PKC41" s="218"/>
      <c r="PKD41" s="218"/>
      <c r="PKE41" s="218"/>
      <c r="PKF41" s="218"/>
      <c r="PKG41" s="218"/>
      <c r="PKH41" s="218"/>
      <c r="PKI41" s="218"/>
      <c r="PKJ41" s="218"/>
      <c r="PKK41" s="218"/>
      <c r="PKL41" s="218"/>
      <c r="PKM41" s="218"/>
      <c r="PKN41" s="218"/>
      <c r="PKO41" s="218"/>
      <c r="PKP41" s="218"/>
      <c r="PKQ41" s="218"/>
      <c r="PKR41" s="218"/>
      <c r="PKS41" s="218"/>
      <c r="PKT41" s="218"/>
      <c r="PKU41" s="218"/>
      <c r="PKV41" s="218"/>
      <c r="PKW41" s="218"/>
      <c r="PKX41" s="218"/>
      <c r="PKY41" s="218"/>
      <c r="PKZ41" s="218"/>
      <c r="PLA41" s="218"/>
      <c r="PLB41" s="218"/>
      <c r="PLC41" s="218"/>
      <c r="PLD41" s="218"/>
      <c r="PLE41" s="218"/>
      <c r="PLF41" s="218"/>
      <c r="PLG41" s="218"/>
      <c r="PLH41" s="218"/>
      <c r="PLI41" s="218"/>
      <c r="PLJ41" s="218"/>
      <c r="PLK41" s="218"/>
      <c r="PLL41" s="218"/>
      <c r="PLM41" s="218"/>
      <c r="PLN41" s="218"/>
      <c r="PLO41" s="218"/>
      <c r="PLP41" s="218"/>
      <c r="PLQ41" s="218"/>
      <c r="PLR41" s="218"/>
      <c r="PLS41" s="218"/>
      <c r="PLT41" s="218"/>
      <c r="PLU41" s="218"/>
      <c r="PLV41" s="218"/>
      <c r="PLW41" s="218"/>
      <c r="PLX41" s="218"/>
      <c r="PLY41" s="218"/>
      <c r="PLZ41" s="218"/>
      <c r="PMA41" s="218"/>
      <c r="PMB41" s="218"/>
      <c r="PMC41" s="218"/>
      <c r="PMD41" s="218"/>
      <c r="PME41" s="218"/>
      <c r="PMF41" s="218"/>
      <c r="PMG41" s="218"/>
      <c r="PMH41" s="218"/>
      <c r="PMI41" s="218"/>
      <c r="PMJ41" s="218"/>
      <c r="PMK41" s="218"/>
      <c r="PML41" s="218"/>
      <c r="PMM41" s="218"/>
      <c r="PMN41" s="218"/>
      <c r="PMO41" s="218"/>
      <c r="PMP41" s="218"/>
      <c r="PMQ41" s="218"/>
      <c r="PMR41" s="218"/>
      <c r="PMS41" s="218"/>
      <c r="PMT41" s="218"/>
      <c r="PMU41" s="218"/>
      <c r="PMV41" s="218"/>
      <c r="PMW41" s="218"/>
      <c r="PMX41" s="218"/>
      <c r="PMY41" s="218"/>
      <c r="PMZ41" s="218"/>
      <c r="PNA41" s="218"/>
      <c r="PNB41" s="218"/>
      <c r="PNC41" s="218"/>
      <c r="PND41" s="218"/>
      <c r="PNE41" s="218"/>
      <c r="PNF41" s="218"/>
      <c r="PNG41" s="218"/>
      <c r="PNH41" s="218"/>
      <c r="PNI41" s="218"/>
      <c r="PNJ41" s="218"/>
      <c r="PNK41" s="218"/>
      <c r="PNL41" s="218"/>
      <c r="PNM41" s="218"/>
      <c r="PNN41" s="218"/>
      <c r="PNO41" s="218"/>
      <c r="PNP41" s="218"/>
      <c r="PNQ41" s="218"/>
      <c r="PNR41" s="218"/>
      <c r="PNS41" s="218"/>
      <c r="PNT41" s="218"/>
      <c r="PNU41" s="218"/>
      <c r="PNV41" s="218"/>
      <c r="PNW41" s="218"/>
      <c r="PNX41" s="218"/>
      <c r="PNY41" s="218"/>
      <c r="PNZ41" s="218"/>
      <c r="POA41" s="218"/>
      <c r="POB41" s="218"/>
      <c r="POC41" s="218"/>
      <c r="POD41" s="218"/>
      <c r="POE41" s="218"/>
      <c r="POF41" s="218"/>
      <c r="POG41" s="218"/>
      <c r="POH41" s="218"/>
      <c r="POI41" s="218"/>
      <c r="POJ41" s="218"/>
      <c r="POK41" s="218"/>
      <c r="POL41" s="218"/>
      <c r="POM41" s="218"/>
      <c r="PON41" s="218"/>
      <c r="POO41" s="218"/>
      <c r="POP41" s="218"/>
      <c r="POQ41" s="218"/>
      <c r="POR41" s="218"/>
      <c r="POS41" s="218"/>
      <c r="POT41" s="218"/>
      <c r="POU41" s="218"/>
      <c r="POV41" s="218"/>
      <c r="POW41" s="218"/>
      <c r="POX41" s="218"/>
      <c r="POY41" s="218"/>
      <c r="POZ41" s="218"/>
      <c r="PPA41" s="218"/>
      <c r="PPB41" s="218"/>
      <c r="PPC41" s="218"/>
      <c r="PPD41" s="218"/>
      <c r="PPE41" s="218"/>
      <c r="PPF41" s="218"/>
      <c r="PPG41" s="218"/>
      <c r="PPH41" s="218"/>
      <c r="PPI41" s="218"/>
      <c r="PPJ41" s="218"/>
      <c r="PPK41" s="218"/>
      <c r="PPL41" s="218"/>
      <c r="PPM41" s="218"/>
      <c r="PPN41" s="218"/>
      <c r="PPO41" s="218"/>
      <c r="PPP41" s="218"/>
      <c r="PPQ41" s="218"/>
      <c r="PPR41" s="218"/>
      <c r="PPS41" s="218"/>
      <c r="PPT41" s="218"/>
      <c r="PPU41" s="218"/>
      <c r="PPV41" s="218"/>
      <c r="PPW41" s="218"/>
      <c r="PPX41" s="218"/>
      <c r="PPY41" s="218"/>
      <c r="PPZ41" s="218"/>
      <c r="PQA41" s="218"/>
      <c r="PQB41" s="218"/>
      <c r="PQC41" s="218"/>
      <c r="PQD41" s="218"/>
      <c r="PQE41" s="218"/>
      <c r="PQF41" s="218"/>
      <c r="PQG41" s="218"/>
      <c r="PQH41" s="218"/>
      <c r="PQI41" s="218"/>
      <c r="PQJ41" s="218"/>
      <c r="PQK41" s="218"/>
      <c r="PQL41" s="218"/>
      <c r="PQM41" s="218"/>
      <c r="PQN41" s="218"/>
      <c r="PQO41" s="218"/>
      <c r="PQP41" s="218"/>
      <c r="PQQ41" s="218"/>
      <c r="PQR41" s="218"/>
      <c r="PQS41" s="218"/>
      <c r="PQT41" s="218"/>
      <c r="PQU41" s="218"/>
      <c r="PQV41" s="218"/>
      <c r="PQW41" s="218"/>
      <c r="PQX41" s="218"/>
      <c r="PQY41" s="218"/>
      <c r="PQZ41" s="218"/>
      <c r="PRA41" s="218"/>
      <c r="PRB41" s="218"/>
      <c r="PRC41" s="218"/>
      <c r="PRD41" s="218"/>
      <c r="PRE41" s="218"/>
      <c r="PRF41" s="218"/>
      <c r="PRG41" s="218"/>
      <c r="PRH41" s="218"/>
      <c r="PRI41" s="218"/>
      <c r="PRJ41" s="218"/>
      <c r="PRK41" s="218"/>
      <c r="PRL41" s="218"/>
      <c r="PRM41" s="218"/>
      <c r="PRN41" s="218"/>
      <c r="PRO41" s="218"/>
      <c r="PRP41" s="218"/>
      <c r="PRQ41" s="218"/>
      <c r="PRR41" s="218"/>
      <c r="PRS41" s="218"/>
      <c r="PRT41" s="218"/>
      <c r="PRU41" s="218"/>
      <c r="PRV41" s="218"/>
      <c r="PRW41" s="218"/>
      <c r="PRX41" s="218"/>
      <c r="PRY41" s="218"/>
      <c r="PRZ41" s="218"/>
      <c r="PSA41" s="218"/>
      <c r="PSB41" s="218"/>
      <c r="PSC41" s="218"/>
      <c r="PSD41" s="218"/>
      <c r="PSE41" s="218"/>
      <c r="PSF41" s="218"/>
      <c r="PSG41" s="218"/>
      <c r="PSH41" s="218"/>
      <c r="PSI41" s="218"/>
      <c r="PSJ41" s="218"/>
      <c r="PSK41" s="218"/>
      <c r="PSL41" s="218"/>
      <c r="PSM41" s="218"/>
      <c r="PSN41" s="218"/>
      <c r="PSO41" s="218"/>
      <c r="PSP41" s="218"/>
      <c r="PSQ41" s="218"/>
      <c r="PSR41" s="218"/>
      <c r="PSS41" s="218"/>
      <c r="PST41" s="218"/>
      <c r="PSU41" s="218"/>
      <c r="PSV41" s="218"/>
      <c r="PSW41" s="218"/>
      <c r="PSX41" s="218"/>
      <c r="PSY41" s="218"/>
      <c r="PSZ41" s="218"/>
      <c r="PTA41" s="218"/>
      <c r="PTB41" s="218"/>
      <c r="PTC41" s="218"/>
      <c r="PTD41" s="218"/>
      <c r="PTE41" s="218"/>
      <c r="PTF41" s="218"/>
      <c r="PTG41" s="218"/>
      <c r="PTH41" s="218"/>
      <c r="PTI41" s="218"/>
      <c r="PTJ41" s="218"/>
      <c r="PTK41" s="218"/>
      <c r="PTL41" s="218"/>
      <c r="PTM41" s="218"/>
      <c r="PTN41" s="218"/>
      <c r="PTO41" s="218"/>
      <c r="PTP41" s="218"/>
      <c r="PTQ41" s="218"/>
      <c r="PTR41" s="218"/>
      <c r="PTS41" s="218"/>
      <c r="PTT41" s="218"/>
      <c r="PTU41" s="218"/>
      <c r="PTV41" s="218"/>
      <c r="PTW41" s="218"/>
      <c r="PTX41" s="218"/>
      <c r="PTY41" s="218"/>
      <c r="PTZ41" s="218"/>
      <c r="PUA41" s="218"/>
      <c r="PUB41" s="218"/>
      <c r="PUC41" s="218"/>
      <c r="PUD41" s="218"/>
      <c r="PUE41" s="218"/>
      <c r="PUF41" s="218"/>
      <c r="PUG41" s="218"/>
      <c r="PUH41" s="218"/>
      <c r="PUI41" s="218"/>
      <c r="PUJ41" s="218"/>
      <c r="PUK41" s="218"/>
      <c r="PUL41" s="218"/>
      <c r="PUM41" s="218"/>
      <c r="PUN41" s="218"/>
      <c r="PUO41" s="218"/>
      <c r="PUP41" s="218"/>
      <c r="PUQ41" s="218"/>
      <c r="PUR41" s="218"/>
      <c r="PUS41" s="218"/>
      <c r="PUT41" s="218"/>
      <c r="PUU41" s="218"/>
      <c r="PUV41" s="218"/>
      <c r="PUW41" s="218"/>
      <c r="PUX41" s="218"/>
      <c r="PUY41" s="218"/>
      <c r="PUZ41" s="218"/>
      <c r="PVA41" s="218"/>
      <c r="PVB41" s="218"/>
      <c r="PVC41" s="218"/>
      <c r="PVD41" s="218"/>
      <c r="PVE41" s="218"/>
      <c r="PVF41" s="218"/>
      <c r="PVG41" s="218"/>
      <c r="PVH41" s="218"/>
      <c r="PVI41" s="218"/>
      <c r="PVJ41" s="218"/>
      <c r="PVK41" s="218"/>
      <c r="PVL41" s="218"/>
      <c r="PVM41" s="218"/>
      <c r="PVN41" s="218"/>
      <c r="PVO41" s="218"/>
      <c r="PVP41" s="218"/>
      <c r="PVQ41" s="218"/>
      <c r="PVR41" s="218"/>
      <c r="PVS41" s="218"/>
      <c r="PVT41" s="218"/>
      <c r="PVU41" s="218"/>
      <c r="PVV41" s="218"/>
      <c r="PVW41" s="218"/>
      <c r="PVX41" s="218"/>
      <c r="PVY41" s="218"/>
      <c r="PVZ41" s="218"/>
      <c r="PWA41" s="218"/>
      <c r="PWB41" s="218"/>
      <c r="PWC41" s="218"/>
      <c r="PWD41" s="218"/>
      <c r="PWE41" s="218"/>
      <c r="PWF41" s="218"/>
      <c r="PWG41" s="218"/>
      <c r="PWH41" s="218"/>
      <c r="PWI41" s="218"/>
      <c r="PWJ41" s="218"/>
      <c r="PWK41" s="218"/>
      <c r="PWL41" s="218"/>
      <c r="PWM41" s="218"/>
      <c r="PWN41" s="218"/>
      <c r="PWO41" s="218"/>
      <c r="PWP41" s="218"/>
      <c r="PWQ41" s="218"/>
      <c r="PWR41" s="218"/>
      <c r="PWS41" s="218"/>
      <c r="PWT41" s="218"/>
      <c r="PWU41" s="218"/>
      <c r="PWV41" s="218"/>
      <c r="PWW41" s="218"/>
      <c r="PWX41" s="218"/>
      <c r="PWY41" s="218"/>
      <c r="PWZ41" s="218"/>
      <c r="PXA41" s="218"/>
      <c r="PXB41" s="218"/>
      <c r="PXC41" s="218"/>
      <c r="PXD41" s="218"/>
      <c r="PXE41" s="218"/>
      <c r="PXF41" s="218"/>
      <c r="PXG41" s="218"/>
      <c r="PXH41" s="218"/>
      <c r="PXI41" s="218"/>
      <c r="PXJ41" s="218"/>
      <c r="PXK41" s="218"/>
      <c r="PXL41" s="218"/>
      <c r="PXM41" s="218"/>
      <c r="PXN41" s="218"/>
      <c r="PXO41" s="218"/>
      <c r="PXP41" s="218"/>
      <c r="PXQ41" s="218"/>
      <c r="PXR41" s="218"/>
      <c r="PXS41" s="218"/>
      <c r="PXT41" s="218"/>
      <c r="PXU41" s="218"/>
      <c r="PXV41" s="218"/>
      <c r="PXW41" s="218"/>
      <c r="PXX41" s="218"/>
      <c r="PXY41" s="218"/>
      <c r="PXZ41" s="218"/>
      <c r="PYA41" s="218"/>
      <c r="PYB41" s="218"/>
      <c r="PYC41" s="218"/>
      <c r="PYD41" s="218"/>
      <c r="PYE41" s="218"/>
      <c r="PYF41" s="218"/>
      <c r="PYG41" s="218"/>
      <c r="PYH41" s="218"/>
      <c r="PYI41" s="218"/>
      <c r="PYJ41" s="218"/>
      <c r="PYK41" s="218"/>
      <c r="PYL41" s="218"/>
      <c r="PYM41" s="218"/>
      <c r="PYN41" s="218"/>
      <c r="PYO41" s="218"/>
      <c r="PYP41" s="218"/>
      <c r="PYQ41" s="218"/>
      <c r="PYR41" s="218"/>
      <c r="PYS41" s="218"/>
      <c r="PYT41" s="218"/>
      <c r="PYU41" s="218"/>
      <c r="PYV41" s="218"/>
      <c r="PYW41" s="218"/>
      <c r="PYX41" s="218"/>
      <c r="PYY41" s="218"/>
      <c r="PYZ41" s="218"/>
      <c r="PZA41" s="218"/>
      <c r="PZB41" s="218"/>
      <c r="PZC41" s="218"/>
      <c r="PZD41" s="218"/>
      <c r="PZE41" s="218"/>
      <c r="PZF41" s="218"/>
      <c r="PZG41" s="218"/>
      <c r="PZH41" s="218"/>
      <c r="PZI41" s="218"/>
      <c r="PZJ41" s="218"/>
      <c r="PZK41" s="218"/>
      <c r="PZL41" s="218"/>
      <c r="PZM41" s="218"/>
      <c r="PZN41" s="218"/>
      <c r="PZO41" s="218"/>
      <c r="PZP41" s="218"/>
      <c r="PZQ41" s="218"/>
      <c r="PZR41" s="218"/>
      <c r="PZS41" s="218"/>
      <c r="PZT41" s="218"/>
      <c r="PZU41" s="218"/>
      <c r="PZV41" s="218"/>
      <c r="PZW41" s="218"/>
      <c r="PZX41" s="218"/>
      <c r="PZY41" s="218"/>
      <c r="PZZ41" s="218"/>
      <c r="QAA41" s="218"/>
      <c r="QAB41" s="218"/>
      <c r="QAC41" s="218"/>
      <c r="QAD41" s="218"/>
      <c r="QAE41" s="218"/>
      <c r="QAF41" s="218"/>
      <c r="QAG41" s="218"/>
      <c r="QAH41" s="218"/>
      <c r="QAI41" s="218"/>
      <c r="QAJ41" s="218"/>
      <c r="QAK41" s="218"/>
      <c r="QAL41" s="218"/>
      <c r="QAM41" s="218"/>
      <c r="QAN41" s="218"/>
      <c r="QAO41" s="218"/>
      <c r="QAP41" s="218"/>
      <c r="QAQ41" s="218"/>
      <c r="QAR41" s="218"/>
      <c r="QAS41" s="218"/>
      <c r="QAT41" s="218"/>
      <c r="QAU41" s="218"/>
      <c r="QAV41" s="218"/>
      <c r="QAW41" s="218"/>
      <c r="QAX41" s="218"/>
      <c r="QAY41" s="218"/>
      <c r="QAZ41" s="218"/>
      <c r="QBA41" s="218"/>
      <c r="QBB41" s="218"/>
      <c r="QBC41" s="218"/>
      <c r="QBD41" s="218"/>
      <c r="QBE41" s="218"/>
      <c r="QBF41" s="218"/>
      <c r="QBG41" s="218"/>
      <c r="QBH41" s="218"/>
      <c r="QBI41" s="218"/>
      <c r="QBJ41" s="218"/>
      <c r="QBK41" s="218"/>
      <c r="QBL41" s="218"/>
      <c r="QBM41" s="218"/>
      <c r="QBN41" s="218"/>
      <c r="QBO41" s="218"/>
      <c r="QBP41" s="218"/>
      <c r="QBQ41" s="218"/>
      <c r="QBR41" s="218"/>
      <c r="QBS41" s="218"/>
      <c r="QBT41" s="218"/>
      <c r="QBU41" s="218"/>
      <c r="QBV41" s="218"/>
      <c r="QBW41" s="218"/>
      <c r="QBX41" s="218"/>
      <c r="QBY41" s="218"/>
      <c r="QBZ41" s="218"/>
      <c r="QCA41" s="218"/>
      <c r="QCB41" s="218"/>
      <c r="QCC41" s="218"/>
      <c r="QCD41" s="218"/>
      <c r="QCE41" s="218"/>
      <c r="QCF41" s="218"/>
      <c r="QCG41" s="218"/>
      <c r="QCH41" s="218"/>
      <c r="QCI41" s="218"/>
      <c r="QCJ41" s="218"/>
      <c r="QCK41" s="218"/>
      <c r="QCL41" s="218"/>
      <c r="QCM41" s="218"/>
      <c r="QCN41" s="218"/>
      <c r="QCO41" s="218"/>
      <c r="QCP41" s="218"/>
      <c r="QCQ41" s="218"/>
      <c r="QCR41" s="218"/>
      <c r="QCS41" s="218"/>
      <c r="QCT41" s="218"/>
      <c r="QCU41" s="218"/>
      <c r="QCV41" s="218"/>
      <c r="QCW41" s="218"/>
      <c r="QCX41" s="218"/>
      <c r="QCY41" s="218"/>
      <c r="QCZ41" s="218"/>
      <c r="QDA41" s="218"/>
      <c r="QDB41" s="218"/>
      <c r="QDC41" s="218"/>
      <c r="QDD41" s="218"/>
      <c r="QDE41" s="218"/>
      <c r="QDF41" s="218"/>
      <c r="QDG41" s="218"/>
      <c r="QDH41" s="218"/>
      <c r="QDI41" s="218"/>
      <c r="QDJ41" s="218"/>
      <c r="QDK41" s="218"/>
      <c r="QDL41" s="218"/>
      <c r="QDM41" s="218"/>
      <c r="QDN41" s="218"/>
      <c r="QDO41" s="218"/>
      <c r="QDP41" s="218"/>
      <c r="QDQ41" s="218"/>
      <c r="QDR41" s="218"/>
      <c r="QDS41" s="218"/>
      <c r="QDT41" s="218"/>
      <c r="QDU41" s="218"/>
      <c r="QDV41" s="218"/>
      <c r="QDW41" s="218"/>
      <c r="QDX41" s="218"/>
      <c r="QDY41" s="218"/>
      <c r="QDZ41" s="218"/>
      <c r="QEA41" s="218"/>
      <c r="QEB41" s="218"/>
      <c r="QEC41" s="218"/>
      <c r="QED41" s="218"/>
      <c r="QEE41" s="218"/>
      <c r="QEF41" s="218"/>
      <c r="QEG41" s="218"/>
      <c r="QEH41" s="218"/>
      <c r="QEI41" s="218"/>
      <c r="QEJ41" s="218"/>
      <c r="QEK41" s="218"/>
      <c r="QEL41" s="218"/>
      <c r="QEM41" s="218"/>
      <c r="QEN41" s="218"/>
      <c r="QEO41" s="218"/>
      <c r="QEP41" s="218"/>
      <c r="QEQ41" s="218"/>
      <c r="QER41" s="218"/>
      <c r="QES41" s="218"/>
      <c r="QET41" s="218"/>
      <c r="QEU41" s="218"/>
      <c r="QEV41" s="218"/>
      <c r="QEW41" s="218"/>
      <c r="QEX41" s="218"/>
      <c r="QEY41" s="218"/>
      <c r="QEZ41" s="218"/>
      <c r="QFA41" s="218"/>
      <c r="QFB41" s="218"/>
      <c r="QFC41" s="218"/>
      <c r="QFD41" s="218"/>
      <c r="QFE41" s="218"/>
      <c r="QFF41" s="218"/>
      <c r="QFG41" s="218"/>
      <c r="QFH41" s="218"/>
      <c r="QFI41" s="218"/>
      <c r="QFJ41" s="218"/>
      <c r="QFK41" s="218"/>
      <c r="QFL41" s="218"/>
      <c r="QFM41" s="218"/>
      <c r="QFN41" s="218"/>
      <c r="QFO41" s="218"/>
      <c r="QFP41" s="218"/>
      <c r="QFQ41" s="218"/>
      <c r="QFR41" s="218"/>
      <c r="QFS41" s="218"/>
      <c r="QFT41" s="218"/>
      <c r="QFU41" s="218"/>
      <c r="QFV41" s="218"/>
      <c r="QFW41" s="218"/>
      <c r="QFX41" s="218"/>
      <c r="QFY41" s="218"/>
      <c r="QFZ41" s="218"/>
      <c r="QGA41" s="218"/>
      <c r="QGB41" s="218"/>
      <c r="QGC41" s="218"/>
      <c r="QGD41" s="218"/>
      <c r="QGE41" s="218"/>
      <c r="QGF41" s="218"/>
      <c r="QGG41" s="218"/>
      <c r="QGH41" s="218"/>
      <c r="QGI41" s="218"/>
      <c r="QGJ41" s="218"/>
      <c r="QGK41" s="218"/>
      <c r="QGL41" s="218"/>
      <c r="QGM41" s="218"/>
      <c r="QGN41" s="218"/>
      <c r="QGO41" s="218"/>
      <c r="QGP41" s="218"/>
      <c r="QGQ41" s="218"/>
      <c r="QGR41" s="218"/>
      <c r="QGS41" s="218"/>
      <c r="QGT41" s="218"/>
      <c r="QGU41" s="218"/>
      <c r="QGV41" s="218"/>
      <c r="QGW41" s="218"/>
      <c r="QGX41" s="218"/>
      <c r="QGY41" s="218"/>
      <c r="QGZ41" s="218"/>
      <c r="QHA41" s="218"/>
      <c r="QHB41" s="218"/>
      <c r="QHC41" s="218"/>
      <c r="QHD41" s="218"/>
      <c r="QHE41" s="218"/>
      <c r="QHF41" s="218"/>
      <c r="QHG41" s="218"/>
      <c r="QHH41" s="218"/>
      <c r="QHI41" s="218"/>
      <c r="QHJ41" s="218"/>
      <c r="QHK41" s="218"/>
      <c r="QHL41" s="218"/>
      <c r="QHM41" s="218"/>
      <c r="QHN41" s="218"/>
      <c r="QHO41" s="218"/>
      <c r="QHP41" s="218"/>
      <c r="QHQ41" s="218"/>
      <c r="QHR41" s="218"/>
      <c r="QHS41" s="218"/>
      <c r="QHT41" s="218"/>
      <c r="QHU41" s="218"/>
      <c r="QHV41" s="218"/>
      <c r="QHW41" s="218"/>
      <c r="QHX41" s="218"/>
      <c r="QHY41" s="218"/>
      <c r="QHZ41" s="218"/>
      <c r="QIA41" s="218"/>
      <c r="QIB41" s="218"/>
      <c r="QIC41" s="218"/>
      <c r="QID41" s="218"/>
      <c r="QIE41" s="218"/>
      <c r="QIF41" s="218"/>
      <c r="QIG41" s="218"/>
      <c r="QIH41" s="218"/>
      <c r="QII41" s="218"/>
      <c r="QIJ41" s="218"/>
      <c r="QIK41" s="218"/>
      <c r="QIL41" s="218"/>
      <c r="QIM41" s="218"/>
      <c r="QIN41" s="218"/>
      <c r="QIO41" s="218"/>
      <c r="QIP41" s="218"/>
      <c r="QIQ41" s="218"/>
      <c r="QIR41" s="218"/>
      <c r="QIS41" s="218"/>
      <c r="QIT41" s="218"/>
      <c r="QIU41" s="218"/>
      <c r="QIV41" s="218"/>
      <c r="QIW41" s="218"/>
      <c r="QIX41" s="218"/>
      <c r="QIY41" s="218"/>
      <c r="QIZ41" s="218"/>
      <c r="QJA41" s="218"/>
      <c r="QJB41" s="218"/>
      <c r="QJC41" s="218"/>
      <c r="QJD41" s="218"/>
      <c r="QJE41" s="218"/>
      <c r="QJF41" s="218"/>
      <c r="QJG41" s="218"/>
      <c r="QJH41" s="218"/>
      <c r="QJI41" s="218"/>
      <c r="QJJ41" s="218"/>
      <c r="QJK41" s="218"/>
      <c r="QJL41" s="218"/>
      <c r="QJM41" s="218"/>
      <c r="QJN41" s="218"/>
      <c r="QJO41" s="218"/>
      <c r="QJP41" s="218"/>
      <c r="QJQ41" s="218"/>
      <c r="QJR41" s="218"/>
      <c r="QJS41" s="218"/>
      <c r="QJT41" s="218"/>
      <c r="QJU41" s="218"/>
      <c r="QJV41" s="218"/>
      <c r="QJW41" s="218"/>
      <c r="QJX41" s="218"/>
      <c r="QJY41" s="218"/>
      <c r="QJZ41" s="218"/>
      <c r="QKA41" s="218"/>
      <c r="QKB41" s="218"/>
      <c r="QKC41" s="218"/>
      <c r="QKD41" s="218"/>
      <c r="QKE41" s="218"/>
      <c r="QKF41" s="218"/>
      <c r="QKG41" s="218"/>
      <c r="QKH41" s="218"/>
      <c r="QKI41" s="218"/>
      <c r="QKJ41" s="218"/>
      <c r="QKK41" s="218"/>
      <c r="QKL41" s="218"/>
      <c r="QKM41" s="218"/>
      <c r="QKN41" s="218"/>
      <c r="QKO41" s="218"/>
      <c r="QKP41" s="218"/>
      <c r="QKQ41" s="218"/>
      <c r="QKR41" s="218"/>
      <c r="QKS41" s="218"/>
      <c r="QKT41" s="218"/>
      <c r="QKU41" s="218"/>
      <c r="QKV41" s="218"/>
      <c r="QKW41" s="218"/>
      <c r="QKX41" s="218"/>
      <c r="QKY41" s="218"/>
      <c r="QKZ41" s="218"/>
      <c r="QLA41" s="218"/>
      <c r="QLB41" s="218"/>
      <c r="QLC41" s="218"/>
      <c r="QLD41" s="218"/>
      <c r="QLE41" s="218"/>
      <c r="QLF41" s="218"/>
      <c r="QLG41" s="218"/>
      <c r="QLH41" s="218"/>
      <c r="QLI41" s="218"/>
      <c r="QLJ41" s="218"/>
      <c r="QLK41" s="218"/>
      <c r="QLL41" s="218"/>
      <c r="QLM41" s="218"/>
      <c r="QLN41" s="218"/>
      <c r="QLO41" s="218"/>
      <c r="QLP41" s="218"/>
      <c r="QLQ41" s="218"/>
      <c r="QLR41" s="218"/>
      <c r="QLS41" s="218"/>
      <c r="QLT41" s="218"/>
      <c r="QLU41" s="218"/>
      <c r="QLV41" s="218"/>
      <c r="QLW41" s="218"/>
      <c r="QLX41" s="218"/>
      <c r="QLY41" s="218"/>
      <c r="QLZ41" s="218"/>
      <c r="QMA41" s="218"/>
      <c r="QMB41" s="218"/>
      <c r="QMC41" s="218"/>
      <c r="QMD41" s="218"/>
      <c r="QME41" s="218"/>
      <c r="QMF41" s="218"/>
      <c r="QMG41" s="218"/>
      <c r="QMH41" s="218"/>
      <c r="QMI41" s="218"/>
      <c r="QMJ41" s="218"/>
      <c r="QMK41" s="218"/>
      <c r="QML41" s="218"/>
      <c r="QMM41" s="218"/>
      <c r="QMN41" s="218"/>
      <c r="QMO41" s="218"/>
      <c r="QMP41" s="218"/>
      <c r="QMQ41" s="218"/>
      <c r="QMR41" s="218"/>
      <c r="QMS41" s="218"/>
      <c r="QMT41" s="218"/>
      <c r="QMU41" s="218"/>
      <c r="QMV41" s="218"/>
      <c r="QMW41" s="218"/>
      <c r="QMX41" s="218"/>
      <c r="QMY41" s="218"/>
      <c r="QMZ41" s="218"/>
      <c r="QNA41" s="218"/>
      <c r="QNB41" s="218"/>
      <c r="QNC41" s="218"/>
      <c r="QND41" s="218"/>
      <c r="QNE41" s="218"/>
      <c r="QNF41" s="218"/>
      <c r="QNG41" s="218"/>
      <c r="QNH41" s="218"/>
      <c r="QNI41" s="218"/>
      <c r="QNJ41" s="218"/>
      <c r="QNK41" s="218"/>
      <c r="QNL41" s="218"/>
      <c r="QNM41" s="218"/>
      <c r="QNN41" s="218"/>
      <c r="QNO41" s="218"/>
      <c r="QNP41" s="218"/>
      <c r="QNQ41" s="218"/>
      <c r="QNR41" s="218"/>
      <c r="QNS41" s="218"/>
      <c r="QNT41" s="218"/>
      <c r="QNU41" s="218"/>
      <c r="QNV41" s="218"/>
      <c r="QNW41" s="218"/>
      <c r="QNX41" s="218"/>
      <c r="QNY41" s="218"/>
      <c r="QNZ41" s="218"/>
      <c r="QOA41" s="218"/>
      <c r="QOB41" s="218"/>
      <c r="QOC41" s="218"/>
      <c r="QOD41" s="218"/>
      <c r="QOE41" s="218"/>
      <c r="QOF41" s="218"/>
      <c r="QOG41" s="218"/>
      <c r="QOH41" s="218"/>
      <c r="QOI41" s="218"/>
      <c r="QOJ41" s="218"/>
      <c r="QOK41" s="218"/>
      <c r="QOL41" s="218"/>
      <c r="QOM41" s="218"/>
      <c r="QON41" s="218"/>
      <c r="QOO41" s="218"/>
      <c r="QOP41" s="218"/>
      <c r="QOQ41" s="218"/>
      <c r="QOR41" s="218"/>
      <c r="QOS41" s="218"/>
      <c r="QOT41" s="218"/>
      <c r="QOU41" s="218"/>
      <c r="QOV41" s="218"/>
      <c r="QOW41" s="218"/>
      <c r="QOX41" s="218"/>
      <c r="QOY41" s="218"/>
      <c r="QOZ41" s="218"/>
      <c r="QPA41" s="218"/>
      <c r="QPB41" s="218"/>
      <c r="QPC41" s="218"/>
      <c r="QPD41" s="218"/>
      <c r="QPE41" s="218"/>
      <c r="QPF41" s="218"/>
      <c r="QPG41" s="218"/>
      <c r="QPH41" s="218"/>
      <c r="QPI41" s="218"/>
      <c r="QPJ41" s="218"/>
      <c r="QPK41" s="218"/>
      <c r="QPL41" s="218"/>
      <c r="QPM41" s="218"/>
      <c r="QPN41" s="218"/>
      <c r="QPO41" s="218"/>
      <c r="QPP41" s="218"/>
      <c r="QPQ41" s="218"/>
      <c r="QPR41" s="218"/>
      <c r="QPS41" s="218"/>
      <c r="QPT41" s="218"/>
      <c r="QPU41" s="218"/>
      <c r="QPV41" s="218"/>
      <c r="QPW41" s="218"/>
      <c r="QPX41" s="218"/>
      <c r="QPY41" s="218"/>
      <c r="QPZ41" s="218"/>
      <c r="QQA41" s="218"/>
      <c r="QQB41" s="218"/>
      <c r="QQC41" s="218"/>
      <c r="QQD41" s="218"/>
      <c r="QQE41" s="218"/>
      <c r="QQF41" s="218"/>
      <c r="QQG41" s="218"/>
      <c r="QQH41" s="218"/>
      <c r="QQI41" s="218"/>
      <c r="QQJ41" s="218"/>
      <c r="QQK41" s="218"/>
      <c r="QQL41" s="218"/>
      <c r="QQM41" s="218"/>
      <c r="QQN41" s="218"/>
      <c r="QQO41" s="218"/>
      <c r="QQP41" s="218"/>
      <c r="QQQ41" s="218"/>
      <c r="QQR41" s="218"/>
      <c r="QQS41" s="218"/>
      <c r="QQT41" s="218"/>
      <c r="QQU41" s="218"/>
      <c r="QQV41" s="218"/>
      <c r="QQW41" s="218"/>
      <c r="QQX41" s="218"/>
      <c r="QQY41" s="218"/>
      <c r="QQZ41" s="218"/>
      <c r="QRA41" s="218"/>
      <c r="QRB41" s="218"/>
      <c r="QRC41" s="218"/>
      <c r="QRD41" s="218"/>
      <c r="QRE41" s="218"/>
      <c r="QRF41" s="218"/>
      <c r="QRG41" s="218"/>
      <c r="QRH41" s="218"/>
      <c r="QRI41" s="218"/>
      <c r="QRJ41" s="218"/>
      <c r="QRK41" s="218"/>
      <c r="QRL41" s="218"/>
      <c r="QRM41" s="218"/>
      <c r="QRN41" s="218"/>
      <c r="QRO41" s="218"/>
      <c r="QRP41" s="218"/>
      <c r="QRQ41" s="218"/>
      <c r="QRR41" s="218"/>
      <c r="QRS41" s="218"/>
      <c r="QRT41" s="218"/>
      <c r="QRU41" s="218"/>
      <c r="QRV41" s="218"/>
      <c r="QRW41" s="218"/>
      <c r="QRX41" s="218"/>
      <c r="QRY41" s="218"/>
      <c r="QRZ41" s="218"/>
      <c r="QSA41" s="218"/>
      <c r="QSB41" s="218"/>
      <c r="QSC41" s="218"/>
      <c r="QSD41" s="218"/>
      <c r="QSE41" s="218"/>
      <c r="QSF41" s="218"/>
      <c r="QSG41" s="218"/>
      <c r="QSH41" s="218"/>
      <c r="QSI41" s="218"/>
      <c r="QSJ41" s="218"/>
      <c r="QSK41" s="218"/>
      <c r="QSL41" s="218"/>
      <c r="QSM41" s="218"/>
      <c r="QSN41" s="218"/>
      <c r="QSO41" s="218"/>
      <c r="QSP41" s="218"/>
      <c r="QSQ41" s="218"/>
      <c r="QSR41" s="218"/>
      <c r="QSS41" s="218"/>
      <c r="QST41" s="218"/>
      <c r="QSU41" s="218"/>
      <c r="QSV41" s="218"/>
      <c r="QSW41" s="218"/>
      <c r="QSX41" s="218"/>
      <c r="QSY41" s="218"/>
      <c r="QSZ41" s="218"/>
      <c r="QTA41" s="218"/>
      <c r="QTB41" s="218"/>
      <c r="QTC41" s="218"/>
      <c r="QTD41" s="218"/>
      <c r="QTE41" s="218"/>
      <c r="QTF41" s="218"/>
      <c r="QTG41" s="218"/>
      <c r="QTH41" s="218"/>
      <c r="QTI41" s="218"/>
      <c r="QTJ41" s="218"/>
      <c r="QTK41" s="218"/>
      <c r="QTL41" s="218"/>
      <c r="QTM41" s="218"/>
      <c r="QTN41" s="218"/>
      <c r="QTO41" s="218"/>
      <c r="QTP41" s="218"/>
      <c r="QTQ41" s="218"/>
      <c r="QTR41" s="218"/>
      <c r="QTS41" s="218"/>
      <c r="QTT41" s="218"/>
      <c r="QTU41" s="218"/>
      <c r="QTV41" s="218"/>
      <c r="QTW41" s="218"/>
      <c r="QTX41" s="218"/>
      <c r="QTY41" s="218"/>
      <c r="QTZ41" s="218"/>
      <c r="QUA41" s="218"/>
      <c r="QUB41" s="218"/>
      <c r="QUC41" s="218"/>
      <c r="QUD41" s="218"/>
      <c r="QUE41" s="218"/>
      <c r="QUF41" s="218"/>
      <c r="QUG41" s="218"/>
      <c r="QUH41" s="218"/>
      <c r="QUI41" s="218"/>
      <c r="QUJ41" s="218"/>
      <c r="QUK41" s="218"/>
      <c r="QUL41" s="218"/>
      <c r="QUM41" s="218"/>
      <c r="QUN41" s="218"/>
      <c r="QUO41" s="218"/>
      <c r="QUP41" s="218"/>
      <c r="QUQ41" s="218"/>
      <c r="QUR41" s="218"/>
      <c r="QUS41" s="218"/>
      <c r="QUT41" s="218"/>
      <c r="QUU41" s="218"/>
      <c r="QUV41" s="218"/>
      <c r="QUW41" s="218"/>
      <c r="QUX41" s="218"/>
      <c r="QUY41" s="218"/>
      <c r="QUZ41" s="218"/>
      <c r="QVA41" s="218"/>
      <c r="QVB41" s="218"/>
      <c r="QVC41" s="218"/>
      <c r="QVD41" s="218"/>
      <c r="QVE41" s="218"/>
      <c r="QVF41" s="218"/>
      <c r="QVG41" s="218"/>
      <c r="QVH41" s="218"/>
      <c r="QVI41" s="218"/>
      <c r="QVJ41" s="218"/>
      <c r="QVK41" s="218"/>
      <c r="QVL41" s="218"/>
      <c r="QVM41" s="218"/>
      <c r="QVN41" s="218"/>
      <c r="QVO41" s="218"/>
      <c r="QVP41" s="218"/>
      <c r="QVQ41" s="218"/>
      <c r="QVR41" s="218"/>
      <c r="QVS41" s="218"/>
      <c r="QVT41" s="218"/>
      <c r="QVU41" s="218"/>
      <c r="QVV41" s="218"/>
      <c r="QVW41" s="218"/>
      <c r="QVX41" s="218"/>
      <c r="QVY41" s="218"/>
      <c r="QVZ41" s="218"/>
      <c r="QWA41" s="218"/>
      <c r="QWB41" s="218"/>
      <c r="QWC41" s="218"/>
      <c r="QWD41" s="218"/>
      <c r="QWE41" s="218"/>
      <c r="QWF41" s="218"/>
      <c r="QWG41" s="218"/>
      <c r="QWH41" s="218"/>
      <c r="QWI41" s="218"/>
      <c r="QWJ41" s="218"/>
      <c r="QWK41" s="218"/>
      <c r="QWL41" s="218"/>
      <c r="QWM41" s="218"/>
      <c r="QWN41" s="218"/>
      <c r="QWO41" s="218"/>
      <c r="QWP41" s="218"/>
      <c r="QWQ41" s="218"/>
      <c r="QWR41" s="218"/>
      <c r="QWS41" s="218"/>
      <c r="QWT41" s="218"/>
      <c r="QWU41" s="218"/>
      <c r="QWV41" s="218"/>
      <c r="QWW41" s="218"/>
      <c r="QWX41" s="218"/>
      <c r="QWY41" s="218"/>
      <c r="QWZ41" s="218"/>
      <c r="QXA41" s="218"/>
      <c r="QXB41" s="218"/>
      <c r="QXC41" s="218"/>
      <c r="QXD41" s="218"/>
      <c r="QXE41" s="218"/>
      <c r="QXF41" s="218"/>
      <c r="QXG41" s="218"/>
      <c r="QXH41" s="218"/>
      <c r="QXI41" s="218"/>
      <c r="QXJ41" s="218"/>
      <c r="QXK41" s="218"/>
      <c r="QXL41" s="218"/>
      <c r="QXM41" s="218"/>
      <c r="QXN41" s="218"/>
      <c r="QXO41" s="218"/>
      <c r="QXP41" s="218"/>
      <c r="QXQ41" s="218"/>
      <c r="QXR41" s="218"/>
      <c r="QXS41" s="218"/>
      <c r="QXT41" s="218"/>
      <c r="QXU41" s="218"/>
      <c r="QXV41" s="218"/>
      <c r="QXW41" s="218"/>
      <c r="QXX41" s="218"/>
      <c r="QXY41" s="218"/>
      <c r="QXZ41" s="218"/>
      <c r="QYA41" s="218"/>
      <c r="QYB41" s="218"/>
      <c r="QYC41" s="218"/>
      <c r="QYD41" s="218"/>
      <c r="QYE41" s="218"/>
      <c r="QYF41" s="218"/>
      <c r="QYG41" s="218"/>
      <c r="QYH41" s="218"/>
      <c r="QYI41" s="218"/>
      <c r="QYJ41" s="218"/>
      <c r="QYK41" s="218"/>
      <c r="QYL41" s="218"/>
      <c r="QYM41" s="218"/>
      <c r="QYN41" s="218"/>
      <c r="QYO41" s="218"/>
      <c r="QYP41" s="218"/>
      <c r="QYQ41" s="218"/>
      <c r="QYR41" s="218"/>
      <c r="QYS41" s="218"/>
      <c r="QYT41" s="218"/>
      <c r="QYU41" s="218"/>
      <c r="QYV41" s="218"/>
      <c r="QYW41" s="218"/>
      <c r="QYX41" s="218"/>
      <c r="QYY41" s="218"/>
      <c r="QYZ41" s="218"/>
      <c r="QZA41" s="218"/>
      <c r="QZB41" s="218"/>
      <c r="QZC41" s="218"/>
      <c r="QZD41" s="218"/>
      <c r="QZE41" s="218"/>
      <c r="QZF41" s="218"/>
      <c r="QZG41" s="218"/>
      <c r="QZH41" s="218"/>
      <c r="QZI41" s="218"/>
      <c r="QZJ41" s="218"/>
      <c r="QZK41" s="218"/>
      <c r="QZL41" s="218"/>
      <c r="QZM41" s="218"/>
      <c r="QZN41" s="218"/>
      <c r="QZO41" s="218"/>
      <c r="QZP41" s="218"/>
      <c r="QZQ41" s="218"/>
      <c r="QZR41" s="218"/>
      <c r="QZS41" s="218"/>
      <c r="QZT41" s="218"/>
      <c r="QZU41" s="218"/>
      <c r="QZV41" s="218"/>
      <c r="QZW41" s="218"/>
      <c r="QZX41" s="218"/>
      <c r="QZY41" s="218"/>
      <c r="QZZ41" s="218"/>
      <c r="RAA41" s="218"/>
      <c r="RAB41" s="218"/>
      <c r="RAC41" s="218"/>
      <c r="RAD41" s="218"/>
      <c r="RAE41" s="218"/>
      <c r="RAF41" s="218"/>
      <c r="RAG41" s="218"/>
      <c r="RAH41" s="218"/>
      <c r="RAI41" s="218"/>
      <c r="RAJ41" s="218"/>
      <c r="RAK41" s="218"/>
      <c r="RAL41" s="218"/>
      <c r="RAM41" s="218"/>
      <c r="RAN41" s="218"/>
      <c r="RAO41" s="218"/>
      <c r="RAP41" s="218"/>
      <c r="RAQ41" s="218"/>
      <c r="RAR41" s="218"/>
      <c r="RAS41" s="218"/>
      <c r="RAT41" s="218"/>
      <c r="RAU41" s="218"/>
      <c r="RAV41" s="218"/>
      <c r="RAW41" s="218"/>
      <c r="RAX41" s="218"/>
      <c r="RAY41" s="218"/>
      <c r="RAZ41" s="218"/>
      <c r="RBA41" s="218"/>
      <c r="RBB41" s="218"/>
      <c r="RBC41" s="218"/>
      <c r="RBD41" s="218"/>
      <c r="RBE41" s="218"/>
      <c r="RBF41" s="218"/>
      <c r="RBG41" s="218"/>
      <c r="RBH41" s="218"/>
      <c r="RBI41" s="218"/>
      <c r="RBJ41" s="218"/>
      <c r="RBK41" s="218"/>
      <c r="RBL41" s="218"/>
      <c r="RBM41" s="218"/>
      <c r="RBN41" s="218"/>
      <c r="RBO41" s="218"/>
      <c r="RBP41" s="218"/>
      <c r="RBQ41" s="218"/>
      <c r="RBR41" s="218"/>
      <c r="RBS41" s="218"/>
      <c r="RBT41" s="218"/>
      <c r="RBU41" s="218"/>
      <c r="RBV41" s="218"/>
      <c r="RBW41" s="218"/>
      <c r="RBX41" s="218"/>
      <c r="RBY41" s="218"/>
      <c r="RBZ41" s="218"/>
      <c r="RCA41" s="218"/>
      <c r="RCB41" s="218"/>
      <c r="RCC41" s="218"/>
      <c r="RCD41" s="218"/>
      <c r="RCE41" s="218"/>
      <c r="RCF41" s="218"/>
      <c r="RCG41" s="218"/>
      <c r="RCH41" s="218"/>
      <c r="RCI41" s="218"/>
      <c r="RCJ41" s="218"/>
      <c r="RCK41" s="218"/>
      <c r="RCL41" s="218"/>
      <c r="RCM41" s="218"/>
      <c r="RCN41" s="218"/>
      <c r="RCO41" s="218"/>
      <c r="RCP41" s="218"/>
      <c r="RCQ41" s="218"/>
      <c r="RCR41" s="218"/>
      <c r="RCS41" s="218"/>
      <c r="RCT41" s="218"/>
      <c r="RCU41" s="218"/>
      <c r="RCV41" s="218"/>
      <c r="RCW41" s="218"/>
      <c r="RCX41" s="218"/>
      <c r="RCY41" s="218"/>
      <c r="RCZ41" s="218"/>
      <c r="RDA41" s="218"/>
      <c r="RDB41" s="218"/>
      <c r="RDC41" s="218"/>
      <c r="RDD41" s="218"/>
      <c r="RDE41" s="218"/>
      <c r="RDF41" s="218"/>
      <c r="RDG41" s="218"/>
      <c r="RDH41" s="218"/>
      <c r="RDI41" s="218"/>
      <c r="RDJ41" s="218"/>
      <c r="RDK41" s="218"/>
      <c r="RDL41" s="218"/>
      <c r="RDM41" s="218"/>
      <c r="RDN41" s="218"/>
      <c r="RDO41" s="218"/>
      <c r="RDP41" s="218"/>
      <c r="RDQ41" s="218"/>
      <c r="RDR41" s="218"/>
      <c r="RDS41" s="218"/>
      <c r="RDT41" s="218"/>
      <c r="RDU41" s="218"/>
      <c r="RDV41" s="218"/>
      <c r="RDW41" s="218"/>
      <c r="RDX41" s="218"/>
      <c r="RDY41" s="218"/>
      <c r="RDZ41" s="218"/>
      <c r="REA41" s="218"/>
      <c r="REB41" s="218"/>
      <c r="REC41" s="218"/>
      <c r="RED41" s="218"/>
      <c r="REE41" s="218"/>
      <c r="REF41" s="218"/>
      <c r="REG41" s="218"/>
      <c r="REH41" s="218"/>
      <c r="REI41" s="218"/>
      <c r="REJ41" s="218"/>
      <c r="REK41" s="218"/>
      <c r="REL41" s="218"/>
      <c r="REM41" s="218"/>
      <c r="REN41" s="218"/>
      <c r="REO41" s="218"/>
      <c r="REP41" s="218"/>
      <c r="REQ41" s="218"/>
      <c r="RER41" s="218"/>
      <c r="RES41" s="218"/>
      <c r="RET41" s="218"/>
      <c r="REU41" s="218"/>
      <c r="REV41" s="218"/>
      <c r="REW41" s="218"/>
      <c r="REX41" s="218"/>
      <c r="REY41" s="218"/>
      <c r="REZ41" s="218"/>
      <c r="RFA41" s="218"/>
      <c r="RFB41" s="218"/>
      <c r="RFC41" s="218"/>
      <c r="RFD41" s="218"/>
      <c r="RFE41" s="218"/>
      <c r="RFF41" s="218"/>
      <c r="RFG41" s="218"/>
      <c r="RFH41" s="218"/>
      <c r="RFI41" s="218"/>
      <c r="RFJ41" s="218"/>
      <c r="RFK41" s="218"/>
      <c r="RFL41" s="218"/>
      <c r="RFM41" s="218"/>
      <c r="RFN41" s="218"/>
      <c r="RFO41" s="218"/>
      <c r="RFP41" s="218"/>
      <c r="RFQ41" s="218"/>
      <c r="RFR41" s="218"/>
      <c r="RFS41" s="218"/>
      <c r="RFT41" s="218"/>
      <c r="RFU41" s="218"/>
      <c r="RFV41" s="218"/>
      <c r="RFW41" s="218"/>
      <c r="RFX41" s="218"/>
      <c r="RFY41" s="218"/>
      <c r="RFZ41" s="218"/>
      <c r="RGA41" s="218"/>
      <c r="RGB41" s="218"/>
      <c r="RGC41" s="218"/>
      <c r="RGD41" s="218"/>
      <c r="RGE41" s="218"/>
      <c r="RGF41" s="218"/>
      <c r="RGG41" s="218"/>
      <c r="RGH41" s="218"/>
      <c r="RGI41" s="218"/>
      <c r="RGJ41" s="218"/>
      <c r="RGK41" s="218"/>
      <c r="RGL41" s="218"/>
      <c r="RGM41" s="218"/>
      <c r="RGN41" s="218"/>
      <c r="RGO41" s="218"/>
      <c r="RGP41" s="218"/>
      <c r="RGQ41" s="218"/>
      <c r="RGR41" s="218"/>
      <c r="RGS41" s="218"/>
      <c r="RGT41" s="218"/>
      <c r="RGU41" s="218"/>
      <c r="RGV41" s="218"/>
      <c r="RGW41" s="218"/>
      <c r="RGX41" s="218"/>
      <c r="RGY41" s="218"/>
      <c r="RGZ41" s="218"/>
      <c r="RHA41" s="218"/>
      <c r="RHB41" s="218"/>
      <c r="RHC41" s="218"/>
      <c r="RHD41" s="218"/>
      <c r="RHE41" s="218"/>
      <c r="RHF41" s="218"/>
      <c r="RHG41" s="218"/>
      <c r="RHH41" s="218"/>
      <c r="RHI41" s="218"/>
      <c r="RHJ41" s="218"/>
      <c r="RHK41" s="218"/>
      <c r="RHL41" s="218"/>
      <c r="RHM41" s="218"/>
      <c r="RHN41" s="218"/>
      <c r="RHO41" s="218"/>
      <c r="RHP41" s="218"/>
      <c r="RHQ41" s="218"/>
      <c r="RHR41" s="218"/>
      <c r="RHS41" s="218"/>
      <c r="RHT41" s="218"/>
      <c r="RHU41" s="218"/>
      <c r="RHV41" s="218"/>
      <c r="RHW41" s="218"/>
      <c r="RHX41" s="218"/>
      <c r="RHY41" s="218"/>
      <c r="RHZ41" s="218"/>
      <c r="RIA41" s="218"/>
      <c r="RIB41" s="218"/>
      <c r="RIC41" s="218"/>
      <c r="RID41" s="218"/>
      <c r="RIE41" s="218"/>
      <c r="RIF41" s="218"/>
      <c r="RIG41" s="218"/>
      <c r="RIH41" s="218"/>
      <c r="RII41" s="218"/>
      <c r="RIJ41" s="218"/>
      <c r="RIK41" s="218"/>
      <c r="RIL41" s="218"/>
      <c r="RIM41" s="218"/>
      <c r="RIN41" s="218"/>
      <c r="RIO41" s="218"/>
      <c r="RIP41" s="218"/>
      <c r="RIQ41" s="218"/>
      <c r="RIR41" s="218"/>
      <c r="RIS41" s="218"/>
      <c r="RIT41" s="218"/>
      <c r="RIU41" s="218"/>
      <c r="RIV41" s="218"/>
      <c r="RIW41" s="218"/>
      <c r="RIX41" s="218"/>
      <c r="RIY41" s="218"/>
      <c r="RIZ41" s="218"/>
      <c r="RJA41" s="218"/>
      <c r="RJB41" s="218"/>
      <c r="RJC41" s="218"/>
      <c r="RJD41" s="218"/>
      <c r="RJE41" s="218"/>
      <c r="RJF41" s="218"/>
      <c r="RJG41" s="218"/>
      <c r="RJH41" s="218"/>
      <c r="RJI41" s="218"/>
      <c r="RJJ41" s="218"/>
      <c r="RJK41" s="218"/>
      <c r="RJL41" s="218"/>
      <c r="RJM41" s="218"/>
      <c r="RJN41" s="218"/>
      <c r="RJO41" s="218"/>
      <c r="RJP41" s="218"/>
      <c r="RJQ41" s="218"/>
      <c r="RJR41" s="218"/>
      <c r="RJS41" s="218"/>
      <c r="RJT41" s="218"/>
      <c r="RJU41" s="218"/>
      <c r="RJV41" s="218"/>
      <c r="RJW41" s="218"/>
      <c r="RJX41" s="218"/>
      <c r="RJY41" s="218"/>
      <c r="RJZ41" s="218"/>
      <c r="RKA41" s="218"/>
      <c r="RKB41" s="218"/>
      <c r="RKC41" s="218"/>
      <c r="RKD41" s="218"/>
      <c r="RKE41" s="218"/>
      <c r="RKF41" s="218"/>
      <c r="RKG41" s="218"/>
      <c r="RKH41" s="218"/>
      <c r="RKI41" s="218"/>
      <c r="RKJ41" s="218"/>
      <c r="RKK41" s="218"/>
      <c r="RKL41" s="218"/>
      <c r="RKM41" s="218"/>
      <c r="RKN41" s="218"/>
      <c r="RKO41" s="218"/>
      <c r="RKP41" s="218"/>
      <c r="RKQ41" s="218"/>
      <c r="RKR41" s="218"/>
      <c r="RKS41" s="218"/>
      <c r="RKT41" s="218"/>
      <c r="RKU41" s="218"/>
      <c r="RKV41" s="218"/>
      <c r="RKW41" s="218"/>
      <c r="RKX41" s="218"/>
      <c r="RKY41" s="218"/>
      <c r="RKZ41" s="218"/>
      <c r="RLA41" s="218"/>
      <c r="RLB41" s="218"/>
      <c r="RLC41" s="218"/>
      <c r="RLD41" s="218"/>
      <c r="RLE41" s="218"/>
      <c r="RLF41" s="218"/>
      <c r="RLG41" s="218"/>
      <c r="RLH41" s="218"/>
      <c r="RLI41" s="218"/>
      <c r="RLJ41" s="218"/>
      <c r="RLK41" s="218"/>
      <c r="RLL41" s="218"/>
      <c r="RLM41" s="218"/>
      <c r="RLN41" s="218"/>
      <c r="RLO41" s="218"/>
      <c r="RLP41" s="218"/>
      <c r="RLQ41" s="218"/>
      <c r="RLR41" s="218"/>
      <c r="RLS41" s="218"/>
      <c r="RLT41" s="218"/>
      <c r="RLU41" s="218"/>
      <c r="RLV41" s="218"/>
      <c r="RLW41" s="218"/>
      <c r="RLX41" s="218"/>
      <c r="RLY41" s="218"/>
      <c r="RLZ41" s="218"/>
      <c r="RMA41" s="218"/>
      <c r="RMB41" s="218"/>
      <c r="RMC41" s="218"/>
      <c r="RMD41" s="218"/>
      <c r="RME41" s="218"/>
      <c r="RMF41" s="218"/>
      <c r="RMG41" s="218"/>
      <c r="RMH41" s="218"/>
      <c r="RMI41" s="218"/>
      <c r="RMJ41" s="218"/>
      <c r="RMK41" s="218"/>
      <c r="RML41" s="218"/>
      <c r="RMM41" s="218"/>
      <c r="RMN41" s="218"/>
      <c r="RMO41" s="218"/>
      <c r="RMP41" s="218"/>
      <c r="RMQ41" s="218"/>
      <c r="RMR41" s="218"/>
      <c r="RMS41" s="218"/>
      <c r="RMT41" s="218"/>
      <c r="RMU41" s="218"/>
      <c r="RMV41" s="218"/>
      <c r="RMW41" s="218"/>
      <c r="RMX41" s="218"/>
      <c r="RMY41" s="218"/>
      <c r="RMZ41" s="218"/>
      <c r="RNA41" s="218"/>
      <c r="RNB41" s="218"/>
      <c r="RNC41" s="218"/>
      <c r="RND41" s="218"/>
      <c r="RNE41" s="218"/>
      <c r="RNF41" s="218"/>
      <c r="RNG41" s="218"/>
      <c r="RNH41" s="218"/>
      <c r="RNI41" s="218"/>
      <c r="RNJ41" s="218"/>
      <c r="RNK41" s="218"/>
      <c r="RNL41" s="218"/>
      <c r="RNM41" s="218"/>
      <c r="RNN41" s="218"/>
      <c r="RNO41" s="218"/>
      <c r="RNP41" s="218"/>
      <c r="RNQ41" s="218"/>
      <c r="RNR41" s="218"/>
      <c r="RNS41" s="218"/>
      <c r="RNT41" s="218"/>
      <c r="RNU41" s="218"/>
      <c r="RNV41" s="218"/>
      <c r="RNW41" s="218"/>
      <c r="RNX41" s="218"/>
      <c r="RNY41" s="218"/>
      <c r="RNZ41" s="218"/>
      <c r="ROA41" s="218"/>
      <c r="ROB41" s="218"/>
      <c r="ROC41" s="218"/>
      <c r="ROD41" s="218"/>
      <c r="ROE41" s="218"/>
      <c r="ROF41" s="218"/>
      <c r="ROG41" s="218"/>
      <c r="ROH41" s="218"/>
      <c r="ROI41" s="218"/>
      <c r="ROJ41" s="218"/>
      <c r="ROK41" s="218"/>
      <c r="ROL41" s="218"/>
      <c r="ROM41" s="218"/>
      <c r="RON41" s="218"/>
      <c r="ROO41" s="218"/>
      <c r="ROP41" s="218"/>
      <c r="ROQ41" s="218"/>
      <c r="ROR41" s="218"/>
      <c r="ROS41" s="218"/>
      <c r="ROT41" s="218"/>
      <c r="ROU41" s="218"/>
      <c r="ROV41" s="218"/>
      <c r="ROW41" s="218"/>
      <c r="ROX41" s="218"/>
      <c r="ROY41" s="218"/>
      <c r="ROZ41" s="218"/>
      <c r="RPA41" s="218"/>
      <c r="RPB41" s="218"/>
      <c r="RPC41" s="218"/>
      <c r="RPD41" s="218"/>
      <c r="RPE41" s="218"/>
      <c r="RPF41" s="218"/>
      <c r="RPG41" s="218"/>
      <c r="RPH41" s="218"/>
      <c r="RPI41" s="218"/>
      <c r="RPJ41" s="218"/>
      <c r="RPK41" s="218"/>
      <c r="RPL41" s="218"/>
      <c r="RPM41" s="218"/>
      <c r="RPN41" s="218"/>
      <c r="RPO41" s="218"/>
      <c r="RPP41" s="218"/>
      <c r="RPQ41" s="218"/>
      <c r="RPR41" s="218"/>
      <c r="RPS41" s="218"/>
      <c r="RPT41" s="218"/>
      <c r="RPU41" s="218"/>
      <c r="RPV41" s="218"/>
      <c r="RPW41" s="218"/>
      <c r="RPX41" s="218"/>
      <c r="RPY41" s="218"/>
      <c r="RPZ41" s="218"/>
      <c r="RQA41" s="218"/>
      <c r="RQB41" s="218"/>
      <c r="RQC41" s="218"/>
      <c r="RQD41" s="218"/>
      <c r="RQE41" s="218"/>
      <c r="RQF41" s="218"/>
      <c r="RQG41" s="218"/>
      <c r="RQH41" s="218"/>
      <c r="RQI41" s="218"/>
      <c r="RQJ41" s="218"/>
      <c r="RQK41" s="218"/>
      <c r="RQL41" s="218"/>
      <c r="RQM41" s="218"/>
      <c r="RQN41" s="218"/>
      <c r="RQO41" s="218"/>
      <c r="RQP41" s="218"/>
      <c r="RQQ41" s="218"/>
      <c r="RQR41" s="218"/>
      <c r="RQS41" s="218"/>
      <c r="RQT41" s="218"/>
      <c r="RQU41" s="218"/>
      <c r="RQV41" s="218"/>
      <c r="RQW41" s="218"/>
      <c r="RQX41" s="218"/>
      <c r="RQY41" s="218"/>
      <c r="RQZ41" s="218"/>
      <c r="RRA41" s="218"/>
      <c r="RRB41" s="218"/>
      <c r="RRC41" s="218"/>
      <c r="RRD41" s="218"/>
      <c r="RRE41" s="218"/>
      <c r="RRF41" s="218"/>
      <c r="RRG41" s="218"/>
      <c r="RRH41" s="218"/>
      <c r="RRI41" s="218"/>
      <c r="RRJ41" s="218"/>
      <c r="RRK41" s="218"/>
      <c r="RRL41" s="218"/>
      <c r="RRM41" s="218"/>
      <c r="RRN41" s="218"/>
      <c r="RRO41" s="218"/>
      <c r="RRP41" s="218"/>
      <c r="RRQ41" s="218"/>
      <c r="RRR41" s="218"/>
      <c r="RRS41" s="218"/>
      <c r="RRT41" s="218"/>
      <c r="RRU41" s="218"/>
      <c r="RRV41" s="218"/>
      <c r="RRW41" s="218"/>
      <c r="RRX41" s="218"/>
      <c r="RRY41" s="218"/>
      <c r="RRZ41" s="218"/>
      <c r="RSA41" s="218"/>
      <c r="RSB41" s="218"/>
      <c r="RSC41" s="218"/>
      <c r="RSD41" s="218"/>
      <c r="RSE41" s="218"/>
      <c r="RSF41" s="218"/>
      <c r="RSG41" s="218"/>
      <c r="RSH41" s="218"/>
      <c r="RSI41" s="218"/>
      <c r="RSJ41" s="218"/>
      <c r="RSK41" s="218"/>
      <c r="RSL41" s="218"/>
      <c r="RSM41" s="218"/>
      <c r="RSN41" s="218"/>
      <c r="RSO41" s="218"/>
      <c r="RSP41" s="218"/>
      <c r="RSQ41" s="218"/>
      <c r="RSR41" s="218"/>
      <c r="RSS41" s="218"/>
      <c r="RST41" s="218"/>
      <c r="RSU41" s="218"/>
      <c r="RSV41" s="218"/>
      <c r="RSW41" s="218"/>
      <c r="RSX41" s="218"/>
      <c r="RSY41" s="218"/>
      <c r="RSZ41" s="218"/>
      <c r="RTA41" s="218"/>
      <c r="RTB41" s="218"/>
      <c r="RTC41" s="218"/>
      <c r="RTD41" s="218"/>
      <c r="RTE41" s="218"/>
      <c r="RTF41" s="218"/>
      <c r="RTG41" s="218"/>
      <c r="RTH41" s="218"/>
      <c r="RTI41" s="218"/>
      <c r="RTJ41" s="218"/>
      <c r="RTK41" s="218"/>
      <c r="RTL41" s="218"/>
      <c r="RTM41" s="218"/>
      <c r="RTN41" s="218"/>
      <c r="RTO41" s="218"/>
      <c r="RTP41" s="218"/>
      <c r="RTQ41" s="218"/>
      <c r="RTR41" s="218"/>
      <c r="RTS41" s="218"/>
      <c r="RTT41" s="218"/>
      <c r="RTU41" s="218"/>
      <c r="RTV41" s="218"/>
      <c r="RTW41" s="218"/>
      <c r="RTX41" s="218"/>
      <c r="RTY41" s="218"/>
      <c r="RTZ41" s="218"/>
      <c r="RUA41" s="218"/>
      <c r="RUB41" s="218"/>
      <c r="RUC41" s="218"/>
      <c r="RUD41" s="218"/>
      <c r="RUE41" s="218"/>
      <c r="RUF41" s="218"/>
      <c r="RUG41" s="218"/>
      <c r="RUH41" s="218"/>
      <c r="RUI41" s="218"/>
      <c r="RUJ41" s="218"/>
      <c r="RUK41" s="218"/>
      <c r="RUL41" s="218"/>
      <c r="RUM41" s="218"/>
      <c r="RUN41" s="218"/>
      <c r="RUO41" s="218"/>
      <c r="RUP41" s="218"/>
      <c r="RUQ41" s="218"/>
      <c r="RUR41" s="218"/>
      <c r="RUS41" s="218"/>
      <c r="RUT41" s="218"/>
      <c r="RUU41" s="218"/>
      <c r="RUV41" s="218"/>
      <c r="RUW41" s="218"/>
      <c r="RUX41" s="218"/>
      <c r="RUY41" s="218"/>
      <c r="RUZ41" s="218"/>
      <c r="RVA41" s="218"/>
      <c r="RVB41" s="218"/>
      <c r="RVC41" s="218"/>
      <c r="RVD41" s="218"/>
      <c r="RVE41" s="218"/>
      <c r="RVF41" s="218"/>
      <c r="RVG41" s="218"/>
      <c r="RVH41" s="218"/>
      <c r="RVI41" s="218"/>
      <c r="RVJ41" s="218"/>
      <c r="RVK41" s="218"/>
      <c r="RVL41" s="218"/>
      <c r="RVM41" s="218"/>
      <c r="RVN41" s="218"/>
      <c r="RVO41" s="218"/>
      <c r="RVP41" s="218"/>
      <c r="RVQ41" s="218"/>
      <c r="RVR41" s="218"/>
      <c r="RVS41" s="218"/>
      <c r="RVT41" s="218"/>
      <c r="RVU41" s="218"/>
      <c r="RVV41" s="218"/>
      <c r="RVW41" s="218"/>
      <c r="RVX41" s="218"/>
      <c r="RVY41" s="218"/>
      <c r="RVZ41" s="218"/>
      <c r="RWA41" s="218"/>
      <c r="RWB41" s="218"/>
      <c r="RWC41" s="218"/>
      <c r="RWD41" s="218"/>
      <c r="RWE41" s="218"/>
      <c r="RWF41" s="218"/>
      <c r="RWG41" s="218"/>
      <c r="RWH41" s="218"/>
      <c r="RWI41" s="218"/>
      <c r="RWJ41" s="218"/>
      <c r="RWK41" s="218"/>
      <c r="RWL41" s="218"/>
      <c r="RWM41" s="218"/>
      <c r="RWN41" s="218"/>
      <c r="RWO41" s="218"/>
      <c r="RWP41" s="218"/>
      <c r="RWQ41" s="218"/>
      <c r="RWR41" s="218"/>
      <c r="RWS41" s="218"/>
      <c r="RWT41" s="218"/>
      <c r="RWU41" s="218"/>
      <c r="RWV41" s="218"/>
      <c r="RWW41" s="218"/>
      <c r="RWX41" s="218"/>
      <c r="RWY41" s="218"/>
      <c r="RWZ41" s="218"/>
      <c r="RXA41" s="218"/>
      <c r="RXB41" s="218"/>
      <c r="RXC41" s="218"/>
      <c r="RXD41" s="218"/>
      <c r="RXE41" s="218"/>
      <c r="RXF41" s="218"/>
      <c r="RXG41" s="218"/>
      <c r="RXH41" s="218"/>
      <c r="RXI41" s="218"/>
      <c r="RXJ41" s="218"/>
      <c r="RXK41" s="218"/>
      <c r="RXL41" s="218"/>
      <c r="RXM41" s="218"/>
      <c r="RXN41" s="218"/>
      <c r="RXO41" s="218"/>
      <c r="RXP41" s="218"/>
      <c r="RXQ41" s="218"/>
      <c r="RXR41" s="218"/>
      <c r="RXS41" s="218"/>
      <c r="RXT41" s="218"/>
      <c r="RXU41" s="218"/>
      <c r="RXV41" s="218"/>
      <c r="RXW41" s="218"/>
      <c r="RXX41" s="218"/>
      <c r="RXY41" s="218"/>
      <c r="RXZ41" s="218"/>
      <c r="RYA41" s="218"/>
      <c r="RYB41" s="218"/>
      <c r="RYC41" s="218"/>
      <c r="RYD41" s="218"/>
      <c r="RYE41" s="218"/>
      <c r="RYF41" s="218"/>
      <c r="RYG41" s="218"/>
      <c r="RYH41" s="218"/>
      <c r="RYI41" s="218"/>
      <c r="RYJ41" s="218"/>
      <c r="RYK41" s="218"/>
      <c r="RYL41" s="218"/>
      <c r="RYM41" s="218"/>
      <c r="RYN41" s="218"/>
      <c r="RYO41" s="218"/>
      <c r="RYP41" s="218"/>
      <c r="RYQ41" s="218"/>
      <c r="RYR41" s="218"/>
      <c r="RYS41" s="218"/>
      <c r="RYT41" s="218"/>
      <c r="RYU41" s="218"/>
      <c r="RYV41" s="218"/>
      <c r="RYW41" s="218"/>
      <c r="RYX41" s="218"/>
      <c r="RYY41" s="218"/>
      <c r="RYZ41" s="218"/>
      <c r="RZA41" s="218"/>
      <c r="RZB41" s="218"/>
      <c r="RZC41" s="218"/>
      <c r="RZD41" s="218"/>
      <c r="RZE41" s="218"/>
      <c r="RZF41" s="218"/>
      <c r="RZG41" s="218"/>
      <c r="RZH41" s="218"/>
      <c r="RZI41" s="218"/>
      <c r="RZJ41" s="218"/>
      <c r="RZK41" s="218"/>
      <c r="RZL41" s="218"/>
      <c r="RZM41" s="218"/>
      <c r="RZN41" s="218"/>
      <c r="RZO41" s="218"/>
      <c r="RZP41" s="218"/>
      <c r="RZQ41" s="218"/>
      <c r="RZR41" s="218"/>
      <c r="RZS41" s="218"/>
      <c r="RZT41" s="218"/>
      <c r="RZU41" s="218"/>
      <c r="RZV41" s="218"/>
      <c r="RZW41" s="218"/>
      <c r="RZX41" s="218"/>
      <c r="RZY41" s="218"/>
      <c r="RZZ41" s="218"/>
      <c r="SAA41" s="218"/>
      <c r="SAB41" s="218"/>
      <c r="SAC41" s="218"/>
      <c r="SAD41" s="218"/>
      <c r="SAE41" s="218"/>
      <c r="SAF41" s="218"/>
      <c r="SAG41" s="218"/>
      <c r="SAH41" s="218"/>
      <c r="SAI41" s="218"/>
      <c r="SAJ41" s="218"/>
      <c r="SAK41" s="218"/>
      <c r="SAL41" s="218"/>
      <c r="SAM41" s="218"/>
      <c r="SAN41" s="218"/>
      <c r="SAO41" s="218"/>
      <c r="SAP41" s="218"/>
      <c r="SAQ41" s="218"/>
      <c r="SAR41" s="218"/>
      <c r="SAS41" s="218"/>
      <c r="SAT41" s="218"/>
      <c r="SAU41" s="218"/>
      <c r="SAV41" s="218"/>
      <c r="SAW41" s="218"/>
      <c r="SAX41" s="218"/>
      <c r="SAY41" s="218"/>
      <c r="SAZ41" s="218"/>
      <c r="SBA41" s="218"/>
      <c r="SBB41" s="218"/>
      <c r="SBC41" s="218"/>
      <c r="SBD41" s="218"/>
      <c r="SBE41" s="218"/>
      <c r="SBF41" s="218"/>
      <c r="SBG41" s="218"/>
      <c r="SBH41" s="218"/>
      <c r="SBI41" s="218"/>
      <c r="SBJ41" s="218"/>
      <c r="SBK41" s="218"/>
      <c r="SBL41" s="218"/>
      <c r="SBM41" s="218"/>
      <c r="SBN41" s="218"/>
      <c r="SBO41" s="218"/>
      <c r="SBP41" s="218"/>
      <c r="SBQ41" s="218"/>
      <c r="SBR41" s="218"/>
      <c r="SBS41" s="218"/>
      <c r="SBT41" s="218"/>
      <c r="SBU41" s="218"/>
      <c r="SBV41" s="218"/>
      <c r="SBW41" s="218"/>
      <c r="SBX41" s="218"/>
      <c r="SBY41" s="218"/>
      <c r="SBZ41" s="218"/>
      <c r="SCA41" s="218"/>
      <c r="SCB41" s="218"/>
      <c r="SCC41" s="218"/>
      <c r="SCD41" s="218"/>
      <c r="SCE41" s="218"/>
      <c r="SCF41" s="218"/>
      <c r="SCG41" s="218"/>
      <c r="SCH41" s="218"/>
      <c r="SCI41" s="218"/>
      <c r="SCJ41" s="218"/>
      <c r="SCK41" s="218"/>
      <c r="SCL41" s="218"/>
      <c r="SCM41" s="218"/>
      <c r="SCN41" s="218"/>
      <c r="SCO41" s="218"/>
      <c r="SCP41" s="218"/>
      <c r="SCQ41" s="218"/>
      <c r="SCR41" s="218"/>
      <c r="SCS41" s="218"/>
      <c r="SCT41" s="218"/>
      <c r="SCU41" s="218"/>
      <c r="SCV41" s="218"/>
      <c r="SCW41" s="218"/>
      <c r="SCX41" s="218"/>
      <c r="SCY41" s="218"/>
      <c r="SCZ41" s="218"/>
      <c r="SDA41" s="218"/>
      <c r="SDB41" s="218"/>
      <c r="SDC41" s="218"/>
      <c r="SDD41" s="218"/>
      <c r="SDE41" s="218"/>
      <c r="SDF41" s="218"/>
      <c r="SDG41" s="218"/>
      <c r="SDH41" s="218"/>
      <c r="SDI41" s="218"/>
      <c r="SDJ41" s="218"/>
      <c r="SDK41" s="218"/>
      <c r="SDL41" s="218"/>
      <c r="SDM41" s="218"/>
      <c r="SDN41" s="218"/>
      <c r="SDO41" s="218"/>
      <c r="SDP41" s="218"/>
      <c r="SDQ41" s="218"/>
      <c r="SDR41" s="218"/>
      <c r="SDS41" s="218"/>
      <c r="SDT41" s="218"/>
      <c r="SDU41" s="218"/>
      <c r="SDV41" s="218"/>
      <c r="SDW41" s="218"/>
      <c r="SDX41" s="218"/>
      <c r="SDY41" s="218"/>
      <c r="SDZ41" s="218"/>
      <c r="SEA41" s="218"/>
      <c r="SEB41" s="218"/>
      <c r="SEC41" s="218"/>
      <c r="SED41" s="218"/>
      <c r="SEE41" s="218"/>
      <c r="SEF41" s="218"/>
      <c r="SEG41" s="218"/>
      <c r="SEH41" s="218"/>
      <c r="SEI41" s="218"/>
      <c r="SEJ41" s="218"/>
      <c r="SEK41" s="218"/>
      <c r="SEL41" s="218"/>
      <c r="SEM41" s="218"/>
      <c r="SEN41" s="218"/>
      <c r="SEO41" s="218"/>
      <c r="SEP41" s="218"/>
      <c r="SEQ41" s="218"/>
      <c r="SER41" s="218"/>
      <c r="SES41" s="218"/>
      <c r="SET41" s="218"/>
      <c r="SEU41" s="218"/>
      <c r="SEV41" s="218"/>
      <c r="SEW41" s="218"/>
      <c r="SEX41" s="218"/>
      <c r="SEY41" s="218"/>
      <c r="SEZ41" s="218"/>
      <c r="SFA41" s="218"/>
      <c r="SFB41" s="218"/>
      <c r="SFC41" s="218"/>
      <c r="SFD41" s="218"/>
      <c r="SFE41" s="218"/>
      <c r="SFF41" s="218"/>
      <c r="SFG41" s="218"/>
      <c r="SFH41" s="218"/>
      <c r="SFI41" s="218"/>
      <c r="SFJ41" s="218"/>
      <c r="SFK41" s="218"/>
      <c r="SFL41" s="218"/>
      <c r="SFM41" s="218"/>
      <c r="SFN41" s="218"/>
      <c r="SFO41" s="218"/>
      <c r="SFP41" s="218"/>
      <c r="SFQ41" s="218"/>
      <c r="SFR41" s="218"/>
      <c r="SFS41" s="218"/>
      <c r="SFT41" s="218"/>
      <c r="SFU41" s="218"/>
      <c r="SFV41" s="218"/>
      <c r="SFW41" s="218"/>
      <c r="SFX41" s="218"/>
      <c r="SFY41" s="218"/>
      <c r="SFZ41" s="218"/>
      <c r="SGA41" s="218"/>
      <c r="SGB41" s="218"/>
      <c r="SGC41" s="218"/>
      <c r="SGD41" s="218"/>
      <c r="SGE41" s="218"/>
      <c r="SGF41" s="218"/>
      <c r="SGG41" s="218"/>
      <c r="SGH41" s="218"/>
      <c r="SGI41" s="218"/>
      <c r="SGJ41" s="218"/>
      <c r="SGK41" s="218"/>
      <c r="SGL41" s="218"/>
      <c r="SGM41" s="218"/>
      <c r="SGN41" s="218"/>
      <c r="SGO41" s="218"/>
      <c r="SGP41" s="218"/>
      <c r="SGQ41" s="218"/>
      <c r="SGR41" s="218"/>
      <c r="SGS41" s="218"/>
      <c r="SGT41" s="218"/>
      <c r="SGU41" s="218"/>
      <c r="SGV41" s="218"/>
      <c r="SGW41" s="218"/>
      <c r="SGX41" s="218"/>
      <c r="SGY41" s="218"/>
      <c r="SGZ41" s="218"/>
      <c r="SHA41" s="218"/>
      <c r="SHB41" s="218"/>
      <c r="SHC41" s="218"/>
      <c r="SHD41" s="218"/>
      <c r="SHE41" s="218"/>
      <c r="SHF41" s="218"/>
      <c r="SHG41" s="218"/>
      <c r="SHH41" s="218"/>
      <c r="SHI41" s="218"/>
      <c r="SHJ41" s="218"/>
      <c r="SHK41" s="218"/>
      <c r="SHL41" s="218"/>
      <c r="SHM41" s="218"/>
      <c r="SHN41" s="218"/>
      <c r="SHO41" s="218"/>
      <c r="SHP41" s="218"/>
      <c r="SHQ41" s="218"/>
      <c r="SHR41" s="218"/>
      <c r="SHS41" s="218"/>
      <c r="SHT41" s="218"/>
      <c r="SHU41" s="218"/>
      <c r="SHV41" s="218"/>
      <c r="SHW41" s="218"/>
      <c r="SHX41" s="218"/>
      <c r="SHY41" s="218"/>
      <c r="SHZ41" s="218"/>
      <c r="SIA41" s="218"/>
      <c r="SIB41" s="218"/>
      <c r="SIC41" s="218"/>
      <c r="SID41" s="218"/>
      <c r="SIE41" s="218"/>
      <c r="SIF41" s="218"/>
      <c r="SIG41" s="218"/>
      <c r="SIH41" s="218"/>
      <c r="SII41" s="218"/>
      <c r="SIJ41" s="218"/>
      <c r="SIK41" s="218"/>
      <c r="SIL41" s="218"/>
      <c r="SIM41" s="218"/>
      <c r="SIN41" s="218"/>
      <c r="SIO41" s="218"/>
      <c r="SIP41" s="218"/>
      <c r="SIQ41" s="218"/>
      <c r="SIR41" s="218"/>
      <c r="SIS41" s="218"/>
      <c r="SIT41" s="218"/>
      <c r="SIU41" s="218"/>
      <c r="SIV41" s="218"/>
      <c r="SIW41" s="218"/>
      <c r="SIX41" s="218"/>
      <c r="SIY41" s="218"/>
      <c r="SIZ41" s="218"/>
      <c r="SJA41" s="218"/>
      <c r="SJB41" s="218"/>
      <c r="SJC41" s="218"/>
      <c r="SJD41" s="218"/>
      <c r="SJE41" s="218"/>
      <c r="SJF41" s="218"/>
      <c r="SJG41" s="218"/>
      <c r="SJH41" s="218"/>
      <c r="SJI41" s="218"/>
      <c r="SJJ41" s="218"/>
      <c r="SJK41" s="218"/>
      <c r="SJL41" s="218"/>
      <c r="SJM41" s="218"/>
      <c r="SJN41" s="218"/>
      <c r="SJO41" s="218"/>
      <c r="SJP41" s="218"/>
      <c r="SJQ41" s="218"/>
      <c r="SJR41" s="218"/>
      <c r="SJS41" s="218"/>
      <c r="SJT41" s="218"/>
      <c r="SJU41" s="218"/>
      <c r="SJV41" s="218"/>
      <c r="SJW41" s="218"/>
      <c r="SJX41" s="218"/>
      <c r="SJY41" s="218"/>
      <c r="SJZ41" s="218"/>
      <c r="SKA41" s="218"/>
      <c r="SKB41" s="218"/>
      <c r="SKC41" s="218"/>
      <c r="SKD41" s="218"/>
      <c r="SKE41" s="218"/>
      <c r="SKF41" s="218"/>
      <c r="SKG41" s="218"/>
      <c r="SKH41" s="218"/>
      <c r="SKI41" s="218"/>
      <c r="SKJ41" s="218"/>
      <c r="SKK41" s="218"/>
      <c r="SKL41" s="218"/>
      <c r="SKM41" s="218"/>
      <c r="SKN41" s="218"/>
      <c r="SKO41" s="218"/>
      <c r="SKP41" s="218"/>
      <c r="SKQ41" s="218"/>
      <c r="SKR41" s="218"/>
      <c r="SKS41" s="218"/>
      <c r="SKT41" s="218"/>
      <c r="SKU41" s="218"/>
      <c r="SKV41" s="218"/>
      <c r="SKW41" s="218"/>
      <c r="SKX41" s="218"/>
      <c r="SKY41" s="218"/>
      <c r="SKZ41" s="218"/>
      <c r="SLA41" s="218"/>
      <c r="SLB41" s="218"/>
      <c r="SLC41" s="218"/>
      <c r="SLD41" s="218"/>
      <c r="SLE41" s="218"/>
      <c r="SLF41" s="218"/>
      <c r="SLG41" s="218"/>
      <c r="SLH41" s="218"/>
      <c r="SLI41" s="218"/>
      <c r="SLJ41" s="218"/>
      <c r="SLK41" s="218"/>
      <c r="SLL41" s="218"/>
      <c r="SLM41" s="218"/>
      <c r="SLN41" s="218"/>
      <c r="SLO41" s="218"/>
      <c r="SLP41" s="218"/>
      <c r="SLQ41" s="218"/>
      <c r="SLR41" s="218"/>
      <c r="SLS41" s="218"/>
      <c r="SLT41" s="218"/>
      <c r="SLU41" s="218"/>
      <c r="SLV41" s="218"/>
      <c r="SLW41" s="218"/>
      <c r="SLX41" s="218"/>
      <c r="SLY41" s="218"/>
      <c r="SLZ41" s="218"/>
      <c r="SMA41" s="218"/>
      <c r="SMB41" s="218"/>
      <c r="SMC41" s="218"/>
      <c r="SMD41" s="218"/>
      <c r="SME41" s="218"/>
      <c r="SMF41" s="218"/>
      <c r="SMG41" s="218"/>
      <c r="SMH41" s="218"/>
      <c r="SMI41" s="218"/>
      <c r="SMJ41" s="218"/>
      <c r="SMK41" s="218"/>
      <c r="SML41" s="218"/>
      <c r="SMM41" s="218"/>
      <c r="SMN41" s="218"/>
      <c r="SMO41" s="218"/>
      <c r="SMP41" s="218"/>
      <c r="SMQ41" s="218"/>
      <c r="SMR41" s="218"/>
      <c r="SMS41" s="218"/>
      <c r="SMT41" s="218"/>
      <c r="SMU41" s="218"/>
      <c r="SMV41" s="218"/>
      <c r="SMW41" s="218"/>
      <c r="SMX41" s="218"/>
      <c r="SMY41" s="218"/>
      <c r="SMZ41" s="218"/>
      <c r="SNA41" s="218"/>
      <c r="SNB41" s="218"/>
      <c r="SNC41" s="218"/>
      <c r="SND41" s="218"/>
      <c r="SNE41" s="218"/>
      <c r="SNF41" s="218"/>
      <c r="SNG41" s="218"/>
      <c r="SNH41" s="218"/>
      <c r="SNI41" s="218"/>
      <c r="SNJ41" s="218"/>
      <c r="SNK41" s="218"/>
      <c r="SNL41" s="218"/>
      <c r="SNM41" s="218"/>
      <c r="SNN41" s="218"/>
      <c r="SNO41" s="218"/>
      <c r="SNP41" s="218"/>
      <c r="SNQ41" s="218"/>
      <c r="SNR41" s="218"/>
      <c r="SNS41" s="218"/>
      <c r="SNT41" s="218"/>
      <c r="SNU41" s="218"/>
      <c r="SNV41" s="218"/>
      <c r="SNW41" s="218"/>
      <c r="SNX41" s="218"/>
      <c r="SNY41" s="218"/>
      <c r="SNZ41" s="218"/>
      <c r="SOA41" s="218"/>
      <c r="SOB41" s="218"/>
      <c r="SOC41" s="218"/>
      <c r="SOD41" s="218"/>
      <c r="SOE41" s="218"/>
      <c r="SOF41" s="218"/>
      <c r="SOG41" s="218"/>
      <c r="SOH41" s="218"/>
      <c r="SOI41" s="218"/>
      <c r="SOJ41" s="218"/>
      <c r="SOK41" s="218"/>
      <c r="SOL41" s="218"/>
      <c r="SOM41" s="218"/>
      <c r="SON41" s="218"/>
      <c r="SOO41" s="218"/>
      <c r="SOP41" s="218"/>
      <c r="SOQ41" s="218"/>
      <c r="SOR41" s="218"/>
      <c r="SOS41" s="218"/>
      <c r="SOT41" s="218"/>
      <c r="SOU41" s="218"/>
      <c r="SOV41" s="218"/>
      <c r="SOW41" s="218"/>
      <c r="SOX41" s="218"/>
      <c r="SOY41" s="218"/>
      <c r="SOZ41" s="218"/>
      <c r="SPA41" s="218"/>
      <c r="SPB41" s="218"/>
      <c r="SPC41" s="218"/>
      <c r="SPD41" s="218"/>
      <c r="SPE41" s="218"/>
      <c r="SPF41" s="218"/>
      <c r="SPG41" s="218"/>
      <c r="SPH41" s="218"/>
      <c r="SPI41" s="218"/>
      <c r="SPJ41" s="218"/>
      <c r="SPK41" s="218"/>
      <c r="SPL41" s="218"/>
      <c r="SPM41" s="218"/>
      <c r="SPN41" s="218"/>
      <c r="SPO41" s="218"/>
      <c r="SPP41" s="218"/>
      <c r="SPQ41" s="218"/>
      <c r="SPR41" s="218"/>
      <c r="SPS41" s="218"/>
      <c r="SPT41" s="218"/>
      <c r="SPU41" s="218"/>
      <c r="SPV41" s="218"/>
      <c r="SPW41" s="218"/>
      <c r="SPX41" s="218"/>
      <c r="SPY41" s="218"/>
      <c r="SPZ41" s="218"/>
      <c r="SQA41" s="218"/>
      <c r="SQB41" s="218"/>
      <c r="SQC41" s="218"/>
      <c r="SQD41" s="218"/>
      <c r="SQE41" s="218"/>
      <c r="SQF41" s="218"/>
      <c r="SQG41" s="218"/>
      <c r="SQH41" s="218"/>
      <c r="SQI41" s="218"/>
      <c r="SQJ41" s="218"/>
      <c r="SQK41" s="218"/>
      <c r="SQL41" s="218"/>
      <c r="SQM41" s="218"/>
      <c r="SQN41" s="218"/>
      <c r="SQO41" s="218"/>
      <c r="SQP41" s="218"/>
      <c r="SQQ41" s="218"/>
      <c r="SQR41" s="218"/>
      <c r="SQS41" s="218"/>
      <c r="SQT41" s="218"/>
      <c r="SQU41" s="218"/>
      <c r="SQV41" s="218"/>
      <c r="SQW41" s="218"/>
      <c r="SQX41" s="218"/>
      <c r="SQY41" s="218"/>
      <c r="SQZ41" s="218"/>
      <c r="SRA41" s="218"/>
      <c r="SRB41" s="218"/>
      <c r="SRC41" s="218"/>
      <c r="SRD41" s="218"/>
      <c r="SRE41" s="218"/>
      <c r="SRF41" s="218"/>
      <c r="SRG41" s="218"/>
      <c r="SRH41" s="218"/>
      <c r="SRI41" s="218"/>
      <c r="SRJ41" s="218"/>
      <c r="SRK41" s="218"/>
      <c r="SRL41" s="218"/>
      <c r="SRM41" s="218"/>
      <c r="SRN41" s="218"/>
      <c r="SRO41" s="218"/>
      <c r="SRP41" s="218"/>
      <c r="SRQ41" s="218"/>
      <c r="SRR41" s="218"/>
      <c r="SRS41" s="218"/>
      <c r="SRT41" s="218"/>
      <c r="SRU41" s="218"/>
      <c r="SRV41" s="218"/>
      <c r="SRW41" s="218"/>
      <c r="SRX41" s="218"/>
      <c r="SRY41" s="218"/>
      <c r="SRZ41" s="218"/>
      <c r="SSA41" s="218"/>
      <c r="SSB41" s="218"/>
      <c r="SSC41" s="218"/>
      <c r="SSD41" s="218"/>
      <c r="SSE41" s="218"/>
      <c r="SSF41" s="218"/>
      <c r="SSG41" s="218"/>
      <c r="SSH41" s="218"/>
      <c r="SSI41" s="218"/>
      <c r="SSJ41" s="218"/>
      <c r="SSK41" s="218"/>
      <c r="SSL41" s="218"/>
      <c r="SSM41" s="218"/>
      <c r="SSN41" s="218"/>
      <c r="SSO41" s="218"/>
      <c r="SSP41" s="218"/>
      <c r="SSQ41" s="218"/>
      <c r="SSR41" s="218"/>
      <c r="SSS41" s="218"/>
      <c r="SST41" s="218"/>
      <c r="SSU41" s="218"/>
      <c r="SSV41" s="218"/>
      <c r="SSW41" s="218"/>
      <c r="SSX41" s="218"/>
      <c r="SSY41" s="218"/>
      <c r="SSZ41" s="218"/>
      <c r="STA41" s="218"/>
      <c r="STB41" s="218"/>
      <c r="STC41" s="218"/>
      <c r="STD41" s="218"/>
      <c r="STE41" s="218"/>
      <c r="STF41" s="218"/>
      <c r="STG41" s="218"/>
      <c r="STH41" s="218"/>
      <c r="STI41" s="218"/>
      <c r="STJ41" s="218"/>
      <c r="STK41" s="218"/>
      <c r="STL41" s="218"/>
      <c r="STM41" s="218"/>
      <c r="STN41" s="218"/>
      <c r="STO41" s="218"/>
      <c r="STP41" s="218"/>
      <c r="STQ41" s="218"/>
      <c r="STR41" s="218"/>
      <c r="STS41" s="218"/>
      <c r="STT41" s="218"/>
      <c r="STU41" s="218"/>
      <c r="STV41" s="218"/>
      <c r="STW41" s="218"/>
      <c r="STX41" s="218"/>
      <c r="STY41" s="218"/>
      <c r="STZ41" s="218"/>
      <c r="SUA41" s="218"/>
      <c r="SUB41" s="218"/>
      <c r="SUC41" s="218"/>
      <c r="SUD41" s="218"/>
      <c r="SUE41" s="218"/>
      <c r="SUF41" s="218"/>
      <c r="SUG41" s="218"/>
      <c r="SUH41" s="218"/>
      <c r="SUI41" s="218"/>
      <c r="SUJ41" s="218"/>
      <c r="SUK41" s="218"/>
      <c r="SUL41" s="218"/>
      <c r="SUM41" s="218"/>
      <c r="SUN41" s="218"/>
      <c r="SUO41" s="218"/>
      <c r="SUP41" s="218"/>
      <c r="SUQ41" s="218"/>
      <c r="SUR41" s="218"/>
      <c r="SUS41" s="218"/>
      <c r="SUT41" s="218"/>
      <c r="SUU41" s="218"/>
      <c r="SUV41" s="218"/>
      <c r="SUW41" s="218"/>
      <c r="SUX41" s="218"/>
      <c r="SUY41" s="218"/>
      <c r="SUZ41" s="218"/>
      <c r="SVA41" s="218"/>
      <c r="SVB41" s="218"/>
      <c r="SVC41" s="218"/>
      <c r="SVD41" s="218"/>
      <c r="SVE41" s="218"/>
      <c r="SVF41" s="218"/>
      <c r="SVG41" s="218"/>
      <c r="SVH41" s="218"/>
      <c r="SVI41" s="218"/>
      <c r="SVJ41" s="218"/>
      <c r="SVK41" s="218"/>
      <c r="SVL41" s="218"/>
      <c r="SVM41" s="218"/>
      <c r="SVN41" s="218"/>
      <c r="SVO41" s="218"/>
      <c r="SVP41" s="218"/>
      <c r="SVQ41" s="218"/>
      <c r="SVR41" s="218"/>
      <c r="SVS41" s="218"/>
      <c r="SVT41" s="218"/>
      <c r="SVU41" s="218"/>
      <c r="SVV41" s="218"/>
      <c r="SVW41" s="218"/>
      <c r="SVX41" s="218"/>
      <c r="SVY41" s="218"/>
      <c r="SVZ41" s="218"/>
      <c r="SWA41" s="218"/>
      <c r="SWB41" s="218"/>
      <c r="SWC41" s="218"/>
      <c r="SWD41" s="218"/>
      <c r="SWE41" s="218"/>
      <c r="SWF41" s="218"/>
      <c r="SWG41" s="218"/>
      <c r="SWH41" s="218"/>
      <c r="SWI41" s="218"/>
      <c r="SWJ41" s="218"/>
      <c r="SWK41" s="218"/>
      <c r="SWL41" s="218"/>
      <c r="SWM41" s="218"/>
      <c r="SWN41" s="218"/>
      <c r="SWO41" s="218"/>
      <c r="SWP41" s="218"/>
      <c r="SWQ41" s="218"/>
      <c r="SWR41" s="218"/>
      <c r="SWS41" s="218"/>
      <c r="SWT41" s="218"/>
      <c r="SWU41" s="218"/>
      <c r="SWV41" s="218"/>
      <c r="SWW41" s="218"/>
      <c r="SWX41" s="218"/>
      <c r="SWY41" s="218"/>
      <c r="SWZ41" s="218"/>
      <c r="SXA41" s="218"/>
      <c r="SXB41" s="218"/>
      <c r="SXC41" s="218"/>
      <c r="SXD41" s="218"/>
      <c r="SXE41" s="218"/>
      <c r="SXF41" s="218"/>
      <c r="SXG41" s="218"/>
      <c r="SXH41" s="218"/>
      <c r="SXI41" s="218"/>
      <c r="SXJ41" s="218"/>
      <c r="SXK41" s="218"/>
      <c r="SXL41" s="218"/>
      <c r="SXM41" s="218"/>
      <c r="SXN41" s="218"/>
      <c r="SXO41" s="218"/>
      <c r="SXP41" s="218"/>
      <c r="SXQ41" s="218"/>
      <c r="SXR41" s="218"/>
      <c r="SXS41" s="218"/>
      <c r="SXT41" s="218"/>
      <c r="SXU41" s="218"/>
      <c r="SXV41" s="218"/>
      <c r="SXW41" s="218"/>
      <c r="SXX41" s="218"/>
      <c r="SXY41" s="218"/>
      <c r="SXZ41" s="218"/>
      <c r="SYA41" s="218"/>
      <c r="SYB41" s="218"/>
      <c r="SYC41" s="218"/>
      <c r="SYD41" s="218"/>
      <c r="SYE41" s="218"/>
      <c r="SYF41" s="218"/>
      <c r="SYG41" s="218"/>
      <c r="SYH41" s="218"/>
      <c r="SYI41" s="218"/>
      <c r="SYJ41" s="218"/>
      <c r="SYK41" s="218"/>
      <c r="SYL41" s="218"/>
      <c r="SYM41" s="218"/>
      <c r="SYN41" s="218"/>
      <c r="SYO41" s="218"/>
      <c r="SYP41" s="218"/>
      <c r="SYQ41" s="218"/>
      <c r="SYR41" s="218"/>
      <c r="SYS41" s="218"/>
      <c r="SYT41" s="218"/>
      <c r="SYU41" s="218"/>
      <c r="SYV41" s="218"/>
      <c r="SYW41" s="218"/>
      <c r="SYX41" s="218"/>
      <c r="SYY41" s="218"/>
      <c r="SYZ41" s="218"/>
      <c r="SZA41" s="218"/>
      <c r="SZB41" s="218"/>
      <c r="SZC41" s="218"/>
      <c r="SZD41" s="218"/>
      <c r="SZE41" s="218"/>
      <c r="SZF41" s="218"/>
      <c r="SZG41" s="218"/>
      <c r="SZH41" s="218"/>
      <c r="SZI41" s="218"/>
      <c r="SZJ41" s="218"/>
      <c r="SZK41" s="218"/>
      <c r="SZL41" s="218"/>
      <c r="SZM41" s="218"/>
      <c r="SZN41" s="218"/>
      <c r="SZO41" s="218"/>
      <c r="SZP41" s="218"/>
      <c r="SZQ41" s="218"/>
      <c r="SZR41" s="218"/>
      <c r="SZS41" s="218"/>
      <c r="SZT41" s="218"/>
      <c r="SZU41" s="218"/>
      <c r="SZV41" s="218"/>
      <c r="SZW41" s="218"/>
      <c r="SZX41" s="218"/>
      <c r="SZY41" s="218"/>
      <c r="SZZ41" s="218"/>
      <c r="TAA41" s="218"/>
      <c r="TAB41" s="218"/>
      <c r="TAC41" s="218"/>
      <c r="TAD41" s="218"/>
      <c r="TAE41" s="218"/>
      <c r="TAF41" s="218"/>
      <c r="TAG41" s="218"/>
      <c r="TAH41" s="218"/>
      <c r="TAI41" s="218"/>
      <c r="TAJ41" s="218"/>
      <c r="TAK41" s="218"/>
      <c r="TAL41" s="218"/>
      <c r="TAM41" s="218"/>
      <c r="TAN41" s="218"/>
      <c r="TAO41" s="218"/>
      <c r="TAP41" s="218"/>
      <c r="TAQ41" s="218"/>
      <c r="TAR41" s="218"/>
      <c r="TAS41" s="218"/>
      <c r="TAT41" s="218"/>
      <c r="TAU41" s="218"/>
      <c r="TAV41" s="218"/>
      <c r="TAW41" s="218"/>
      <c r="TAX41" s="218"/>
      <c r="TAY41" s="218"/>
      <c r="TAZ41" s="218"/>
      <c r="TBA41" s="218"/>
      <c r="TBB41" s="218"/>
      <c r="TBC41" s="218"/>
      <c r="TBD41" s="218"/>
      <c r="TBE41" s="218"/>
      <c r="TBF41" s="218"/>
      <c r="TBG41" s="218"/>
      <c r="TBH41" s="218"/>
      <c r="TBI41" s="218"/>
      <c r="TBJ41" s="218"/>
      <c r="TBK41" s="218"/>
      <c r="TBL41" s="218"/>
      <c r="TBM41" s="218"/>
      <c r="TBN41" s="218"/>
      <c r="TBO41" s="218"/>
      <c r="TBP41" s="218"/>
      <c r="TBQ41" s="218"/>
      <c r="TBR41" s="218"/>
      <c r="TBS41" s="218"/>
      <c r="TBT41" s="218"/>
      <c r="TBU41" s="218"/>
      <c r="TBV41" s="218"/>
      <c r="TBW41" s="218"/>
      <c r="TBX41" s="218"/>
      <c r="TBY41" s="218"/>
      <c r="TBZ41" s="218"/>
      <c r="TCA41" s="218"/>
      <c r="TCB41" s="218"/>
      <c r="TCC41" s="218"/>
      <c r="TCD41" s="218"/>
      <c r="TCE41" s="218"/>
      <c r="TCF41" s="218"/>
      <c r="TCG41" s="218"/>
      <c r="TCH41" s="218"/>
      <c r="TCI41" s="218"/>
      <c r="TCJ41" s="218"/>
      <c r="TCK41" s="218"/>
      <c r="TCL41" s="218"/>
      <c r="TCM41" s="218"/>
      <c r="TCN41" s="218"/>
      <c r="TCO41" s="218"/>
      <c r="TCP41" s="218"/>
      <c r="TCQ41" s="218"/>
      <c r="TCR41" s="218"/>
      <c r="TCS41" s="218"/>
      <c r="TCT41" s="218"/>
      <c r="TCU41" s="218"/>
      <c r="TCV41" s="218"/>
      <c r="TCW41" s="218"/>
      <c r="TCX41" s="218"/>
      <c r="TCY41" s="218"/>
      <c r="TCZ41" s="218"/>
      <c r="TDA41" s="218"/>
      <c r="TDB41" s="218"/>
      <c r="TDC41" s="218"/>
      <c r="TDD41" s="218"/>
      <c r="TDE41" s="218"/>
      <c r="TDF41" s="218"/>
      <c r="TDG41" s="218"/>
      <c r="TDH41" s="218"/>
      <c r="TDI41" s="218"/>
      <c r="TDJ41" s="218"/>
      <c r="TDK41" s="218"/>
      <c r="TDL41" s="218"/>
      <c r="TDM41" s="218"/>
      <c r="TDN41" s="218"/>
      <c r="TDO41" s="218"/>
      <c r="TDP41" s="218"/>
      <c r="TDQ41" s="218"/>
      <c r="TDR41" s="218"/>
      <c r="TDS41" s="218"/>
      <c r="TDT41" s="218"/>
      <c r="TDU41" s="218"/>
      <c r="TDV41" s="218"/>
      <c r="TDW41" s="218"/>
      <c r="TDX41" s="218"/>
      <c r="TDY41" s="218"/>
      <c r="TDZ41" s="218"/>
      <c r="TEA41" s="218"/>
      <c r="TEB41" s="218"/>
      <c r="TEC41" s="218"/>
      <c r="TED41" s="218"/>
      <c r="TEE41" s="218"/>
      <c r="TEF41" s="218"/>
      <c r="TEG41" s="218"/>
      <c r="TEH41" s="218"/>
      <c r="TEI41" s="218"/>
      <c r="TEJ41" s="218"/>
      <c r="TEK41" s="218"/>
      <c r="TEL41" s="218"/>
      <c r="TEM41" s="218"/>
      <c r="TEN41" s="218"/>
      <c r="TEO41" s="218"/>
      <c r="TEP41" s="218"/>
      <c r="TEQ41" s="218"/>
      <c r="TER41" s="218"/>
      <c r="TES41" s="218"/>
      <c r="TET41" s="218"/>
      <c r="TEU41" s="218"/>
      <c r="TEV41" s="218"/>
      <c r="TEW41" s="218"/>
      <c r="TEX41" s="218"/>
      <c r="TEY41" s="218"/>
      <c r="TEZ41" s="218"/>
      <c r="TFA41" s="218"/>
      <c r="TFB41" s="218"/>
      <c r="TFC41" s="218"/>
      <c r="TFD41" s="218"/>
      <c r="TFE41" s="218"/>
      <c r="TFF41" s="218"/>
      <c r="TFG41" s="218"/>
      <c r="TFH41" s="218"/>
      <c r="TFI41" s="218"/>
      <c r="TFJ41" s="218"/>
      <c r="TFK41" s="218"/>
      <c r="TFL41" s="218"/>
      <c r="TFM41" s="218"/>
      <c r="TFN41" s="218"/>
      <c r="TFO41" s="218"/>
      <c r="TFP41" s="218"/>
      <c r="TFQ41" s="218"/>
      <c r="TFR41" s="218"/>
      <c r="TFS41" s="218"/>
      <c r="TFT41" s="218"/>
      <c r="TFU41" s="218"/>
      <c r="TFV41" s="218"/>
      <c r="TFW41" s="218"/>
      <c r="TFX41" s="218"/>
      <c r="TFY41" s="218"/>
      <c r="TFZ41" s="218"/>
      <c r="TGA41" s="218"/>
      <c r="TGB41" s="218"/>
      <c r="TGC41" s="218"/>
      <c r="TGD41" s="218"/>
      <c r="TGE41" s="218"/>
      <c r="TGF41" s="218"/>
      <c r="TGG41" s="218"/>
      <c r="TGH41" s="218"/>
      <c r="TGI41" s="218"/>
      <c r="TGJ41" s="218"/>
      <c r="TGK41" s="218"/>
      <c r="TGL41" s="218"/>
      <c r="TGM41" s="218"/>
      <c r="TGN41" s="218"/>
      <c r="TGO41" s="218"/>
      <c r="TGP41" s="218"/>
      <c r="TGQ41" s="218"/>
      <c r="TGR41" s="218"/>
      <c r="TGS41" s="218"/>
      <c r="TGT41" s="218"/>
      <c r="TGU41" s="218"/>
      <c r="TGV41" s="218"/>
      <c r="TGW41" s="218"/>
      <c r="TGX41" s="218"/>
      <c r="TGY41" s="218"/>
      <c r="TGZ41" s="218"/>
      <c r="THA41" s="218"/>
      <c r="THB41" s="218"/>
      <c r="THC41" s="218"/>
      <c r="THD41" s="218"/>
      <c r="THE41" s="218"/>
      <c r="THF41" s="218"/>
      <c r="THG41" s="218"/>
      <c r="THH41" s="218"/>
      <c r="THI41" s="218"/>
      <c r="THJ41" s="218"/>
      <c r="THK41" s="218"/>
      <c r="THL41" s="218"/>
      <c r="THM41" s="218"/>
      <c r="THN41" s="218"/>
      <c r="THO41" s="218"/>
      <c r="THP41" s="218"/>
      <c r="THQ41" s="218"/>
      <c r="THR41" s="218"/>
      <c r="THS41" s="218"/>
      <c r="THT41" s="218"/>
      <c r="THU41" s="218"/>
      <c r="THV41" s="218"/>
      <c r="THW41" s="218"/>
      <c r="THX41" s="218"/>
      <c r="THY41" s="218"/>
      <c r="THZ41" s="218"/>
      <c r="TIA41" s="218"/>
      <c r="TIB41" s="218"/>
      <c r="TIC41" s="218"/>
      <c r="TID41" s="218"/>
      <c r="TIE41" s="218"/>
      <c r="TIF41" s="218"/>
      <c r="TIG41" s="218"/>
      <c r="TIH41" s="218"/>
      <c r="TII41" s="218"/>
      <c r="TIJ41" s="218"/>
      <c r="TIK41" s="218"/>
      <c r="TIL41" s="218"/>
      <c r="TIM41" s="218"/>
      <c r="TIN41" s="218"/>
      <c r="TIO41" s="218"/>
      <c r="TIP41" s="218"/>
      <c r="TIQ41" s="218"/>
      <c r="TIR41" s="218"/>
      <c r="TIS41" s="218"/>
      <c r="TIT41" s="218"/>
      <c r="TIU41" s="218"/>
      <c r="TIV41" s="218"/>
      <c r="TIW41" s="218"/>
      <c r="TIX41" s="218"/>
      <c r="TIY41" s="218"/>
      <c r="TIZ41" s="218"/>
      <c r="TJA41" s="218"/>
      <c r="TJB41" s="218"/>
      <c r="TJC41" s="218"/>
      <c r="TJD41" s="218"/>
      <c r="TJE41" s="218"/>
      <c r="TJF41" s="218"/>
      <c r="TJG41" s="218"/>
      <c r="TJH41" s="218"/>
      <c r="TJI41" s="218"/>
      <c r="TJJ41" s="218"/>
      <c r="TJK41" s="218"/>
      <c r="TJL41" s="218"/>
      <c r="TJM41" s="218"/>
      <c r="TJN41" s="218"/>
      <c r="TJO41" s="218"/>
      <c r="TJP41" s="218"/>
      <c r="TJQ41" s="218"/>
      <c r="TJR41" s="218"/>
      <c r="TJS41" s="218"/>
      <c r="TJT41" s="218"/>
      <c r="TJU41" s="218"/>
      <c r="TJV41" s="218"/>
      <c r="TJW41" s="218"/>
      <c r="TJX41" s="218"/>
      <c r="TJY41" s="218"/>
      <c r="TJZ41" s="218"/>
      <c r="TKA41" s="218"/>
      <c r="TKB41" s="218"/>
      <c r="TKC41" s="218"/>
      <c r="TKD41" s="218"/>
      <c r="TKE41" s="218"/>
      <c r="TKF41" s="218"/>
      <c r="TKG41" s="218"/>
      <c r="TKH41" s="218"/>
      <c r="TKI41" s="218"/>
      <c r="TKJ41" s="218"/>
      <c r="TKK41" s="218"/>
      <c r="TKL41" s="218"/>
      <c r="TKM41" s="218"/>
      <c r="TKN41" s="218"/>
      <c r="TKO41" s="218"/>
      <c r="TKP41" s="218"/>
      <c r="TKQ41" s="218"/>
      <c r="TKR41" s="218"/>
      <c r="TKS41" s="218"/>
      <c r="TKT41" s="218"/>
      <c r="TKU41" s="218"/>
      <c r="TKV41" s="218"/>
      <c r="TKW41" s="218"/>
      <c r="TKX41" s="218"/>
      <c r="TKY41" s="218"/>
      <c r="TKZ41" s="218"/>
      <c r="TLA41" s="218"/>
      <c r="TLB41" s="218"/>
      <c r="TLC41" s="218"/>
      <c r="TLD41" s="218"/>
      <c r="TLE41" s="218"/>
      <c r="TLF41" s="218"/>
      <c r="TLG41" s="218"/>
      <c r="TLH41" s="218"/>
      <c r="TLI41" s="218"/>
      <c r="TLJ41" s="218"/>
      <c r="TLK41" s="218"/>
      <c r="TLL41" s="218"/>
      <c r="TLM41" s="218"/>
      <c r="TLN41" s="218"/>
      <c r="TLO41" s="218"/>
      <c r="TLP41" s="218"/>
      <c r="TLQ41" s="218"/>
      <c r="TLR41" s="218"/>
      <c r="TLS41" s="218"/>
      <c r="TLT41" s="218"/>
      <c r="TLU41" s="218"/>
      <c r="TLV41" s="218"/>
      <c r="TLW41" s="218"/>
      <c r="TLX41" s="218"/>
      <c r="TLY41" s="218"/>
      <c r="TLZ41" s="218"/>
      <c r="TMA41" s="218"/>
      <c r="TMB41" s="218"/>
      <c r="TMC41" s="218"/>
      <c r="TMD41" s="218"/>
      <c r="TME41" s="218"/>
      <c r="TMF41" s="218"/>
      <c r="TMG41" s="218"/>
      <c r="TMH41" s="218"/>
      <c r="TMI41" s="218"/>
      <c r="TMJ41" s="218"/>
      <c r="TMK41" s="218"/>
      <c r="TML41" s="218"/>
      <c r="TMM41" s="218"/>
      <c r="TMN41" s="218"/>
      <c r="TMO41" s="218"/>
      <c r="TMP41" s="218"/>
      <c r="TMQ41" s="218"/>
      <c r="TMR41" s="218"/>
      <c r="TMS41" s="218"/>
      <c r="TMT41" s="218"/>
      <c r="TMU41" s="218"/>
      <c r="TMV41" s="218"/>
      <c r="TMW41" s="218"/>
      <c r="TMX41" s="218"/>
      <c r="TMY41" s="218"/>
      <c r="TMZ41" s="218"/>
      <c r="TNA41" s="218"/>
      <c r="TNB41" s="218"/>
      <c r="TNC41" s="218"/>
      <c r="TND41" s="218"/>
      <c r="TNE41" s="218"/>
      <c r="TNF41" s="218"/>
      <c r="TNG41" s="218"/>
      <c r="TNH41" s="218"/>
      <c r="TNI41" s="218"/>
      <c r="TNJ41" s="218"/>
      <c r="TNK41" s="218"/>
      <c r="TNL41" s="218"/>
      <c r="TNM41" s="218"/>
      <c r="TNN41" s="218"/>
      <c r="TNO41" s="218"/>
      <c r="TNP41" s="218"/>
      <c r="TNQ41" s="218"/>
      <c r="TNR41" s="218"/>
      <c r="TNS41" s="218"/>
      <c r="TNT41" s="218"/>
      <c r="TNU41" s="218"/>
      <c r="TNV41" s="218"/>
      <c r="TNW41" s="218"/>
      <c r="TNX41" s="218"/>
      <c r="TNY41" s="218"/>
      <c r="TNZ41" s="218"/>
      <c r="TOA41" s="218"/>
      <c r="TOB41" s="218"/>
      <c r="TOC41" s="218"/>
      <c r="TOD41" s="218"/>
      <c r="TOE41" s="218"/>
      <c r="TOF41" s="218"/>
      <c r="TOG41" s="218"/>
      <c r="TOH41" s="218"/>
      <c r="TOI41" s="218"/>
      <c r="TOJ41" s="218"/>
      <c r="TOK41" s="218"/>
      <c r="TOL41" s="218"/>
      <c r="TOM41" s="218"/>
      <c r="TON41" s="218"/>
      <c r="TOO41" s="218"/>
      <c r="TOP41" s="218"/>
      <c r="TOQ41" s="218"/>
      <c r="TOR41" s="218"/>
      <c r="TOS41" s="218"/>
      <c r="TOT41" s="218"/>
      <c r="TOU41" s="218"/>
      <c r="TOV41" s="218"/>
      <c r="TOW41" s="218"/>
      <c r="TOX41" s="218"/>
      <c r="TOY41" s="218"/>
      <c r="TOZ41" s="218"/>
      <c r="TPA41" s="218"/>
      <c r="TPB41" s="218"/>
      <c r="TPC41" s="218"/>
      <c r="TPD41" s="218"/>
      <c r="TPE41" s="218"/>
      <c r="TPF41" s="218"/>
      <c r="TPG41" s="218"/>
      <c r="TPH41" s="218"/>
      <c r="TPI41" s="218"/>
      <c r="TPJ41" s="218"/>
      <c r="TPK41" s="218"/>
      <c r="TPL41" s="218"/>
      <c r="TPM41" s="218"/>
      <c r="TPN41" s="218"/>
      <c r="TPO41" s="218"/>
      <c r="TPP41" s="218"/>
      <c r="TPQ41" s="218"/>
      <c r="TPR41" s="218"/>
      <c r="TPS41" s="218"/>
      <c r="TPT41" s="218"/>
      <c r="TPU41" s="218"/>
      <c r="TPV41" s="218"/>
      <c r="TPW41" s="218"/>
      <c r="TPX41" s="218"/>
      <c r="TPY41" s="218"/>
      <c r="TPZ41" s="218"/>
      <c r="TQA41" s="218"/>
      <c r="TQB41" s="218"/>
      <c r="TQC41" s="218"/>
      <c r="TQD41" s="218"/>
      <c r="TQE41" s="218"/>
      <c r="TQF41" s="218"/>
      <c r="TQG41" s="218"/>
      <c r="TQH41" s="218"/>
      <c r="TQI41" s="218"/>
      <c r="TQJ41" s="218"/>
      <c r="TQK41" s="218"/>
      <c r="TQL41" s="218"/>
      <c r="TQM41" s="218"/>
      <c r="TQN41" s="218"/>
      <c r="TQO41" s="218"/>
      <c r="TQP41" s="218"/>
      <c r="TQQ41" s="218"/>
      <c r="TQR41" s="218"/>
      <c r="TQS41" s="218"/>
      <c r="TQT41" s="218"/>
      <c r="TQU41" s="218"/>
      <c r="TQV41" s="218"/>
      <c r="TQW41" s="218"/>
      <c r="TQX41" s="218"/>
      <c r="TQY41" s="218"/>
      <c r="TQZ41" s="218"/>
      <c r="TRA41" s="218"/>
      <c r="TRB41" s="218"/>
      <c r="TRC41" s="218"/>
      <c r="TRD41" s="218"/>
      <c r="TRE41" s="218"/>
      <c r="TRF41" s="218"/>
      <c r="TRG41" s="218"/>
      <c r="TRH41" s="218"/>
      <c r="TRI41" s="218"/>
      <c r="TRJ41" s="218"/>
      <c r="TRK41" s="218"/>
      <c r="TRL41" s="218"/>
      <c r="TRM41" s="218"/>
      <c r="TRN41" s="218"/>
      <c r="TRO41" s="218"/>
      <c r="TRP41" s="218"/>
      <c r="TRQ41" s="218"/>
      <c r="TRR41" s="218"/>
      <c r="TRS41" s="218"/>
      <c r="TRT41" s="218"/>
      <c r="TRU41" s="218"/>
      <c r="TRV41" s="218"/>
      <c r="TRW41" s="218"/>
      <c r="TRX41" s="218"/>
      <c r="TRY41" s="218"/>
      <c r="TRZ41" s="218"/>
      <c r="TSA41" s="218"/>
      <c r="TSB41" s="218"/>
      <c r="TSC41" s="218"/>
      <c r="TSD41" s="218"/>
      <c r="TSE41" s="218"/>
      <c r="TSF41" s="218"/>
      <c r="TSG41" s="218"/>
      <c r="TSH41" s="218"/>
      <c r="TSI41" s="218"/>
      <c r="TSJ41" s="218"/>
      <c r="TSK41" s="218"/>
      <c r="TSL41" s="218"/>
      <c r="TSM41" s="218"/>
      <c r="TSN41" s="218"/>
      <c r="TSO41" s="218"/>
      <c r="TSP41" s="218"/>
      <c r="TSQ41" s="218"/>
      <c r="TSR41" s="218"/>
      <c r="TSS41" s="218"/>
      <c r="TST41" s="218"/>
      <c r="TSU41" s="218"/>
      <c r="TSV41" s="218"/>
      <c r="TSW41" s="218"/>
      <c r="TSX41" s="218"/>
      <c r="TSY41" s="218"/>
      <c r="TSZ41" s="218"/>
      <c r="TTA41" s="218"/>
      <c r="TTB41" s="218"/>
      <c r="TTC41" s="218"/>
      <c r="TTD41" s="218"/>
      <c r="TTE41" s="218"/>
      <c r="TTF41" s="218"/>
      <c r="TTG41" s="218"/>
      <c r="TTH41" s="218"/>
      <c r="TTI41" s="218"/>
      <c r="TTJ41" s="218"/>
      <c r="TTK41" s="218"/>
      <c r="TTL41" s="218"/>
      <c r="TTM41" s="218"/>
      <c r="TTN41" s="218"/>
      <c r="TTO41" s="218"/>
      <c r="TTP41" s="218"/>
      <c r="TTQ41" s="218"/>
      <c r="TTR41" s="218"/>
      <c r="TTS41" s="218"/>
      <c r="TTT41" s="218"/>
      <c r="TTU41" s="218"/>
      <c r="TTV41" s="218"/>
      <c r="TTW41" s="218"/>
      <c r="TTX41" s="218"/>
      <c r="TTY41" s="218"/>
      <c r="TTZ41" s="218"/>
      <c r="TUA41" s="218"/>
      <c r="TUB41" s="218"/>
      <c r="TUC41" s="218"/>
      <c r="TUD41" s="218"/>
      <c r="TUE41" s="218"/>
      <c r="TUF41" s="218"/>
      <c r="TUG41" s="218"/>
      <c r="TUH41" s="218"/>
      <c r="TUI41" s="218"/>
      <c r="TUJ41" s="218"/>
      <c r="TUK41" s="218"/>
      <c r="TUL41" s="218"/>
      <c r="TUM41" s="218"/>
      <c r="TUN41" s="218"/>
      <c r="TUO41" s="218"/>
      <c r="TUP41" s="218"/>
      <c r="TUQ41" s="218"/>
      <c r="TUR41" s="218"/>
      <c r="TUS41" s="218"/>
      <c r="TUT41" s="218"/>
      <c r="TUU41" s="218"/>
      <c r="TUV41" s="218"/>
      <c r="TUW41" s="218"/>
      <c r="TUX41" s="218"/>
      <c r="TUY41" s="218"/>
      <c r="TUZ41" s="218"/>
      <c r="TVA41" s="218"/>
      <c r="TVB41" s="218"/>
      <c r="TVC41" s="218"/>
      <c r="TVD41" s="218"/>
      <c r="TVE41" s="218"/>
      <c r="TVF41" s="218"/>
      <c r="TVG41" s="218"/>
      <c r="TVH41" s="218"/>
      <c r="TVI41" s="218"/>
      <c r="TVJ41" s="218"/>
      <c r="TVK41" s="218"/>
      <c r="TVL41" s="218"/>
      <c r="TVM41" s="218"/>
      <c r="TVN41" s="218"/>
      <c r="TVO41" s="218"/>
      <c r="TVP41" s="218"/>
      <c r="TVQ41" s="218"/>
      <c r="TVR41" s="218"/>
      <c r="TVS41" s="218"/>
      <c r="TVT41" s="218"/>
      <c r="TVU41" s="218"/>
      <c r="TVV41" s="218"/>
      <c r="TVW41" s="218"/>
      <c r="TVX41" s="218"/>
      <c r="TVY41" s="218"/>
      <c r="TVZ41" s="218"/>
      <c r="TWA41" s="218"/>
      <c r="TWB41" s="218"/>
      <c r="TWC41" s="218"/>
      <c r="TWD41" s="218"/>
      <c r="TWE41" s="218"/>
      <c r="TWF41" s="218"/>
      <c r="TWG41" s="218"/>
      <c r="TWH41" s="218"/>
      <c r="TWI41" s="218"/>
      <c r="TWJ41" s="218"/>
      <c r="TWK41" s="218"/>
      <c r="TWL41" s="218"/>
      <c r="TWM41" s="218"/>
      <c r="TWN41" s="218"/>
      <c r="TWO41" s="218"/>
      <c r="TWP41" s="218"/>
      <c r="TWQ41" s="218"/>
      <c r="TWR41" s="218"/>
      <c r="TWS41" s="218"/>
      <c r="TWT41" s="218"/>
      <c r="TWU41" s="218"/>
      <c r="TWV41" s="218"/>
      <c r="TWW41" s="218"/>
      <c r="TWX41" s="218"/>
      <c r="TWY41" s="218"/>
      <c r="TWZ41" s="218"/>
      <c r="TXA41" s="218"/>
      <c r="TXB41" s="218"/>
      <c r="TXC41" s="218"/>
      <c r="TXD41" s="218"/>
      <c r="TXE41" s="218"/>
      <c r="TXF41" s="218"/>
      <c r="TXG41" s="218"/>
      <c r="TXH41" s="218"/>
      <c r="TXI41" s="218"/>
      <c r="TXJ41" s="218"/>
      <c r="TXK41" s="218"/>
      <c r="TXL41" s="218"/>
      <c r="TXM41" s="218"/>
      <c r="TXN41" s="218"/>
      <c r="TXO41" s="218"/>
      <c r="TXP41" s="218"/>
      <c r="TXQ41" s="218"/>
      <c r="TXR41" s="218"/>
      <c r="TXS41" s="218"/>
      <c r="TXT41" s="218"/>
      <c r="TXU41" s="218"/>
      <c r="TXV41" s="218"/>
      <c r="TXW41" s="218"/>
      <c r="TXX41" s="218"/>
      <c r="TXY41" s="218"/>
      <c r="TXZ41" s="218"/>
      <c r="TYA41" s="218"/>
      <c r="TYB41" s="218"/>
      <c r="TYC41" s="218"/>
      <c r="TYD41" s="218"/>
      <c r="TYE41" s="218"/>
      <c r="TYF41" s="218"/>
      <c r="TYG41" s="218"/>
      <c r="TYH41" s="218"/>
      <c r="TYI41" s="218"/>
      <c r="TYJ41" s="218"/>
      <c r="TYK41" s="218"/>
      <c r="TYL41" s="218"/>
      <c r="TYM41" s="218"/>
      <c r="TYN41" s="218"/>
      <c r="TYO41" s="218"/>
      <c r="TYP41" s="218"/>
      <c r="TYQ41" s="218"/>
      <c r="TYR41" s="218"/>
      <c r="TYS41" s="218"/>
      <c r="TYT41" s="218"/>
      <c r="TYU41" s="218"/>
      <c r="TYV41" s="218"/>
      <c r="TYW41" s="218"/>
      <c r="TYX41" s="218"/>
      <c r="TYY41" s="218"/>
      <c r="TYZ41" s="218"/>
      <c r="TZA41" s="218"/>
      <c r="TZB41" s="218"/>
      <c r="TZC41" s="218"/>
      <c r="TZD41" s="218"/>
      <c r="TZE41" s="218"/>
      <c r="TZF41" s="218"/>
      <c r="TZG41" s="218"/>
      <c r="TZH41" s="218"/>
      <c r="TZI41" s="218"/>
      <c r="TZJ41" s="218"/>
      <c r="TZK41" s="218"/>
      <c r="TZL41" s="218"/>
      <c r="TZM41" s="218"/>
      <c r="TZN41" s="218"/>
      <c r="TZO41" s="218"/>
      <c r="TZP41" s="218"/>
      <c r="TZQ41" s="218"/>
      <c r="TZR41" s="218"/>
      <c r="TZS41" s="218"/>
      <c r="TZT41" s="218"/>
      <c r="TZU41" s="218"/>
      <c r="TZV41" s="218"/>
      <c r="TZW41" s="218"/>
      <c r="TZX41" s="218"/>
      <c r="TZY41" s="218"/>
      <c r="TZZ41" s="218"/>
      <c r="UAA41" s="218"/>
      <c r="UAB41" s="218"/>
      <c r="UAC41" s="218"/>
      <c r="UAD41" s="218"/>
      <c r="UAE41" s="218"/>
      <c r="UAF41" s="218"/>
      <c r="UAG41" s="218"/>
      <c r="UAH41" s="218"/>
      <c r="UAI41" s="218"/>
      <c r="UAJ41" s="218"/>
      <c r="UAK41" s="218"/>
      <c r="UAL41" s="218"/>
      <c r="UAM41" s="218"/>
      <c r="UAN41" s="218"/>
      <c r="UAO41" s="218"/>
      <c r="UAP41" s="218"/>
      <c r="UAQ41" s="218"/>
      <c r="UAR41" s="218"/>
      <c r="UAS41" s="218"/>
      <c r="UAT41" s="218"/>
      <c r="UAU41" s="218"/>
      <c r="UAV41" s="218"/>
      <c r="UAW41" s="218"/>
      <c r="UAX41" s="218"/>
      <c r="UAY41" s="218"/>
      <c r="UAZ41" s="218"/>
      <c r="UBA41" s="218"/>
      <c r="UBB41" s="218"/>
      <c r="UBC41" s="218"/>
      <c r="UBD41" s="218"/>
      <c r="UBE41" s="218"/>
      <c r="UBF41" s="218"/>
      <c r="UBG41" s="218"/>
      <c r="UBH41" s="218"/>
      <c r="UBI41" s="218"/>
      <c r="UBJ41" s="218"/>
      <c r="UBK41" s="218"/>
      <c r="UBL41" s="218"/>
      <c r="UBM41" s="218"/>
      <c r="UBN41" s="218"/>
      <c r="UBO41" s="218"/>
      <c r="UBP41" s="218"/>
      <c r="UBQ41" s="218"/>
      <c r="UBR41" s="218"/>
      <c r="UBS41" s="218"/>
      <c r="UBT41" s="218"/>
      <c r="UBU41" s="218"/>
      <c r="UBV41" s="218"/>
      <c r="UBW41" s="218"/>
      <c r="UBX41" s="218"/>
      <c r="UBY41" s="218"/>
      <c r="UBZ41" s="218"/>
      <c r="UCA41" s="218"/>
      <c r="UCB41" s="218"/>
      <c r="UCC41" s="218"/>
      <c r="UCD41" s="218"/>
      <c r="UCE41" s="218"/>
      <c r="UCF41" s="218"/>
      <c r="UCG41" s="218"/>
      <c r="UCH41" s="218"/>
      <c r="UCI41" s="218"/>
      <c r="UCJ41" s="218"/>
      <c r="UCK41" s="218"/>
      <c r="UCL41" s="218"/>
      <c r="UCM41" s="218"/>
      <c r="UCN41" s="218"/>
      <c r="UCO41" s="218"/>
      <c r="UCP41" s="218"/>
      <c r="UCQ41" s="218"/>
      <c r="UCR41" s="218"/>
      <c r="UCS41" s="218"/>
      <c r="UCT41" s="218"/>
      <c r="UCU41" s="218"/>
      <c r="UCV41" s="218"/>
      <c r="UCW41" s="218"/>
      <c r="UCX41" s="218"/>
      <c r="UCY41" s="218"/>
      <c r="UCZ41" s="218"/>
      <c r="UDA41" s="218"/>
      <c r="UDB41" s="218"/>
      <c r="UDC41" s="218"/>
      <c r="UDD41" s="218"/>
      <c r="UDE41" s="218"/>
      <c r="UDF41" s="218"/>
      <c r="UDG41" s="218"/>
      <c r="UDH41" s="218"/>
      <c r="UDI41" s="218"/>
      <c r="UDJ41" s="218"/>
      <c r="UDK41" s="218"/>
      <c r="UDL41" s="218"/>
      <c r="UDM41" s="218"/>
      <c r="UDN41" s="218"/>
      <c r="UDO41" s="218"/>
      <c r="UDP41" s="218"/>
      <c r="UDQ41" s="218"/>
      <c r="UDR41" s="218"/>
      <c r="UDS41" s="218"/>
      <c r="UDT41" s="218"/>
      <c r="UDU41" s="218"/>
      <c r="UDV41" s="218"/>
      <c r="UDW41" s="218"/>
      <c r="UDX41" s="218"/>
      <c r="UDY41" s="218"/>
      <c r="UDZ41" s="218"/>
      <c r="UEA41" s="218"/>
      <c r="UEB41" s="218"/>
      <c r="UEC41" s="218"/>
      <c r="UED41" s="218"/>
      <c r="UEE41" s="218"/>
      <c r="UEF41" s="218"/>
      <c r="UEG41" s="218"/>
      <c r="UEH41" s="218"/>
      <c r="UEI41" s="218"/>
      <c r="UEJ41" s="218"/>
      <c r="UEK41" s="218"/>
      <c r="UEL41" s="218"/>
      <c r="UEM41" s="218"/>
      <c r="UEN41" s="218"/>
      <c r="UEO41" s="218"/>
      <c r="UEP41" s="218"/>
      <c r="UEQ41" s="218"/>
      <c r="UER41" s="218"/>
      <c r="UES41" s="218"/>
      <c r="UET41" s="218"/>
      <c r="UEU41" s="218"/>
      <c r="UEV41" s="218"/>
      <c r="UEW41" s="218"/>
      <c r="UEX41" s="218"/>
      <c r="UEY41" s="218"/>
      <c r="UEZ41" s="218"/>
      <c r="UFA41" s="218"/>
      <c r="UFB41" s="218"/>
      <c r="UFC41" s="218"/>
      <c r="UFD41" s="218"/>
      <c r="UFE41" s="218"/>
      <c r="UFF41" s="218"/>
      <c r="UFG41" s="218"/>
      <c r="UFH41" s="218"/>
      <c r="UFI41" s="218"/>
      <c r="UFJ41" s="218"/>
      <c r="UFK41" s="218"/>
      <c r="UFL41" s="218"/>
      <c r="UFM41" s="218"/>
      <c r="UFN41" s="218"/>
      <c r="UFO41" s="218"/>
      <c r="UFP41" s="218"/>
      <c r="UFQ41" s="218"/>
      <c r="UFR41" s="218"/>
      <c r="UFS41" s="218"/>
      <c r="UFT41" s="218"/>
      <c r="UFU41" s="218"/>
      <c r="UFV41" s="218"/>
      <c r="UFW41" s="218"/>
      <c r="UFX41" s="218"/>
      <c r="UFY41" s="218"/>
      <c r="UFZ41" s="218"/>
      <c r="UGA41" s="218"/>
      <c r="UGB41" s="218"/>
      <c r="UGC41" s="218"/>
      <c r="UGD41" s="218"/>
      <c r="UGE41" s="218"/>
      <c r="UGF41" s="218"/>
      <c r="UGG41" s="218"/>
      <c r="UGH41" s="218"/>
      <c r="UGI41" s="218"/>
      <c r="UGJ41" s="218"/>
      <c r="UGK41" s="218"/>
      <c r="UGL41" s="218"/>
      <c r="UGM41" s="218"/>
      <c r="UGN41" s="218"/>
      <c r="UGO41" s="218"/>
      <c r="UGP41" s="218"/>
      <c r="UGQ41" s="218"/>
      <c r="UGR41" s="218"/>
      <c r="UGS41" s="218"/>
      <c r="UGT41" s="218"/>
      <c r="UGU41" s="218"/>
      <c r="UGV41" s="218"/>
      <c r="UGW41" s="218"/>
      <c r="UGX41" s="218"/>
      <c r="UGY41" s="218"/>
      <c r="UGZ41" s="218"/>
      <c r="UHA41" s="218"/>
      <c r="UHB41" s="218"/>
      <c r="UHC41" s="218"/>
      <c r="UHD41" s="218"/>
      <c r="UHE41" s="218"/>
      <c r="UHF41" s="218"/>
      <c r="UHG41" s="218"/>
      <c r="UHH41" s="218"/>
      <c r="UHI41" s="218"/>
      <c r="UHJ41" s="218"/>
      <c r="UHK41" s="218"/>
      <c r="UHL41" s="218"/>
      <c r="UHM41" s="218"/>
      <c r="UHN41" s="218"/>
      <c r="UHO41" s="218"/>
      <c r="UHP41" s="218"/>
      <c r="UHQ41" s="218"/>
      <c r="UHR41" s="218"/>
      <c r="UHS41" s="218"/>
      <c r="UHT41" s="218"/>
      <c r="UHU41" s="218"/>
      <c r="UHV41" s="218"/>
      <c r="UHW41" s="218"/>
      <c r="UHX41" s="218"/>
      <c r="UHY41" s="218"/>
      <c r="UHZ41" s="218"/>
      <c r="UIA41" s="218"/>
      <c r="UIB41" s="218"/>
      <c r="UIC41" s="218"/>
      <c r="UID41" s="218"/>
      <c r="UIE41" s="218"/>
      <c r="UIF41" s="218"/>
      <c r="UIG41" s="218"/>
      <c r="UIH41" s="218"/>
      <c r="UII41" s="218"/>
      <c r="UIJ41" s="218"/>
      <c r="UIK41" s="218"/>
      <c r="UIL41" s="218"/>
      <c r="UIM41" s="218"/>
      <c r="UIN41" s="218"/>
      <c r="UIO41" s="218"/>
      <c r="UIP41" s="218"/>
      <c r="UIQ41" s="218"/>
      <c r="UIR41" s="218"/>
      <c r="UIS41" s="218"/>
      <c r="UIT41" s="218"/>
      <c r="UIU41" s="218"/>
      <c r="UIV41" s="218"/>
      <c r="UIW41" s="218"/>
      <c r="UIX41" s="218"/>
      <c r="UIY41" s="218"/>
      <c r="UIZ41" s="218"/>
      <c r="UJA41" s="218"/>
      <c r="UJB41" s="218"/>
      <c r="UJC41" s="218"/>
      <c r="UJD41" s="218"/>
      <c r="UJE41" s="218"/>
      <c r="UJF41" s="218"/>
      <c r="UJG41" s="218"/>
      <c r="UJH41" s="218"/>
      <c r="UJI41" s="218"/>
      <c r="UJJ41" s="218"/>
      <c r="UJK41" s="218"/>
      <c r="UJL41" s="218"/>
      <c r="UJM41" s="218"/>
      <c r="UJN41" s="218"/>
      <c r="UJO41" s="218"/>
      <c r="UJP41" s="218"/>
      <c r="UJQ41" s="218"/>
      <c r="UJR41" s="218"/>
      <c r="UJS41" s="218"/>
      <c r="UJT41" s="218"/>
      <c r="UJU41" s="218"/>
      <c r="UJV41" s="218"/>
      <c r="UJW41" s="218"/>
      <c r="UJX41" s="218"/>
      <c r="UJY41" s="218"/>
      <c r="UJZ41" s="218"/>
      <c r="UKA41" s="218"/>
      <c r="UKB41" s="218"/>
      <c r="UKC41" s="218"/>
      <c r="UKD41" s="218"/>
      <c r="UKE41" s="218"/>
      <c r="UKF41" s="218"/>
      <c r="UKG41" s="218"/>
      <c r="UKH41" s="218"/>
      <c r="UKI41" s="218"/>
      <c r="UKJ41" s="218"/>
      <c r="UKK41" s="218"/>
      <c r="UKL41" s="218"/>
      <c r="UKM41" s="218"/>
      <c r="UKN41" s="218"/>
      <c r="UKO41" s="218"/>
      <c r="UKP41" s="218"/>
      <c r="UKQ41" s="218"/>
      <c r="UKR41" s="218"/>
      <c r="UKS41" s="218"/>
      <c r="UKT41" s="218"/>
      <c r="UKU41" s="218"/>
      <c r="UKV41" s="218"/>
      <c r="UKW41" s="218"/>
      <c r="UKX41" s="218"/>
      <c r="UKY41" s="218"/>
      <c r="UKZ41" s="218"/>
      <c r="ULA41" s="218"/>
      <c r="ULB41" s="218"/>
      <c r="ULC41" s="218"/>
      <c r="ULD41" s="218"/>
      <c r="ULE41" s="218"/>
      <c r="ULF41" s="218"/>
      <c r="ULG41" s="218"/>
      <c r="ULH41" s="218"/>
      <c r="ULI41" s="218"/>
      <c r="ULJ41" s="218"/>
      <c r="ULK41" s="218"/>
      <c r="ULL41" s="218"/>
      <c r="ULM41" s="218"/>
      <c r="ULN41" s="218"/>
      <c r="ULO41" s="218"/>
      <c r="ULP41" s="218"/>
      <c r="ULQ41" s="218"/>
      <c r="ULR41" s="218"/>
      <c r="ULS41" s="218"/>
      <c r="ULT41" s="218"/>
      <c r="ULU41" s="218"/>
      <c r="ULV41" s="218"/>
      <c r="ULW41" s="218"/>
      <c r="ULX41" s="218"/>
      <c r="ULY41" s="218"/>
      <c r="ULZ41" s="218"/>
      <c r="UMA41" s="218"/>
      <c r="UMB41" s="218"/>
      <c r="UMC41" s="218"/>
      <c r="UMD41" s="218"/>
      <c r="UME41" s="218"/>
      <c r="UMF41" s="218"/>
      <c r="UMG41" s="218"/>
      <c r="UMH41" s="218"/>
      <c r="UMI41" s="218"/>
      <c r="UMJ41" s="218"/>
      <c r="UMK41" s="218"/>
      <c r="UML41" s="218"/>
      <c r="UMM41" s="218"/>
      <c r="UMN41" s="218"/>
      <c r="UMO41" s="218"/>
      <c r="UMP41" s="218"/>
      <c r="UMQ41" s="218"/>
      <c r="UMR41" s="218"/>
      <c r="UMS41" s="218"/>
      <c r="UMT41" s="218"/>
      <c r="UMU41" s="218"/>
      <c r="UMV41" s="218"/>
      <c r="UMW41" s="218"/>
      <c r="UMX41" s="218"/>
      <c r="UMY41" s="218"/>
      <c r="UMZ41" s="218"/>
      <c r="UNA41" s="218"/>
      <c r="UNB41" s="218"/>
      <c r="UNC41" s="218"/>
      <c r="UND41" s="218"/>
      <c r="UNE41" s="218"/>
      <c r="UNF41" s="218"/>
      <c r="UNG41" s="218"/>
      <c r="UNH41" s="218"/>
      <c r="UNI41" s="218"/>
      <c r="UNJ41" s="218"/>
      <c r="UNK41" s="218"/>
      <c r="UNL41" s="218"/>
      <c r="UNM41" s="218"/>
      <c r="UNN41" s="218"/>
      <c r="UNO41" s="218"/>
      <c r="UNP41" s="218"/>
      <c r="UNQ41" s="218"/>
      <c r="UNR41" s="218"/>
      <c r="UNS41" s="218"/>
      <c r="UNT41" s="218"/>
      <c r="UNU41" s="218"/>
      <c r="UNV41" s="218"/>
      <c r="UNW41" s="218"/>
      <c r="UNX41" s="218"/>
      <c r="UNY41" s="218"/>
      <c r="UNZ41" s="218"/>
      <c r="UOA41" s="218"/>
      <c r="UOB41" s="218"/>
      <c r="UOC41" s="218"/>
      <c r="UOD41" s="218"/>
      <c r="UOE41" s="218"/>
      <c r="UOF41" s="218"/>
      <c r="UOG41" s="218"/>
      <c r="UOH41" s="218"/>
      <c r="UOI41" s="218"/>
      <c r="UOJ41" s="218"/>
      <c r="UOK41" s="218"/>
      <c r="UOL41" s="218"/>
      <c r="UOM41" s="218"/>
      <c r="UON41" s="218"/>
      <c r="UOO41" s="218"/>
      <c r="UOP41" s="218"/>
      <c r="UOQ41" s="218"/>
      <c r="UOR41" s="218"/>
      <c r="UOS41" s="218"/>
      <c r="UOT41" s="218"/>
      <c r="UOU41" s="218"/>
      <c r="UOV41" s="218"/>
      <c r="UOW41" s="218"/>
      <c r="UOX41" s="218"/>
      <c r="UOY41" s="218"/>
      <c r="UOZ41" s="218"/>
      <c r="UPA41" s="218"/>
      <c r="UPB41" s="218"/>
      <c r="UPC41" s="218"/>
      <c r="UPD41" s="218"/>
      <c r="UPE41" s="218"/>
      <c r="UPF41" s="218"/>
      <c r="UPG41" s="218"/>
      <c r="UPH41" s="218"/>
      <c r="UPI41" s="218"/>
      <c r="UPJ41" s="218"/>
      <c r="UPK41" s="218"/>
      <c r="UPL41" s="218"/>
      <c r="UPM41" s="218"/>
      <c r="UPN41" s="218"/>
      <c r="UPO41" s="218"/>
      <c r="UPP41" s="218"/>
      <c r="UPQ41" s="218"/>
      <c r="UPR41" s="218"/>
      <c r="UPS41" s="218"/>
      <c r="UPT41" s="218"/>
      <c r="UPU41" s="218"/>
      <c r="UPV41" s="218"/>
      <c r="UPW41" s="218"/>
      <c r="UPX41" s="218"/>
      <c r="UPY41" s="218"/>
      <c r="UPZ41" s="218"/>
      <c r="UQA41" s="218"/>
      <c r="UQB41" s="218"/>
      <c r="UQC41" s="218"/>
      <c r="UQD41" s="218"/>
      <c r="UQE41" s="218"/>
      <c r="UQF41" s="218"/>
      <c r="UQG41" s="218"/>
      <c r="UQH41" s="218"/>
      <c r="UQI41" s="218"/>
      <c r="UQJ41" s="218"/>
      <c r="UQK41" s="218"/>
      <c r="UQL41" s="218"/>
      <c r="UQM41" s="218"/>
      <c r="UQN41" s="218"/>
      <c r="UQO41" s="218"/>
      <c r="UQP41" s="218"/>
      <c r="UQQ41" s="218"/>
      <c r="UQR41" s="218"/>
      <c r="UQS41" s="218"/>
      <c r="UQT41" s="218"/>
      <c r="UQU41" s="218"/>
      <c r="UQV41" s="218"/>
      <c r="UQW41" s="218"/>
      <c r="UQX41" s="218"/>
      <c r="UQY41" s="218"/>
      <c r="UQZ41" s="218"/>
      <c r="URA41" s="218"/>
      <c r="URB41" s="218"/>
      <c r="URC41" s="218"/>
      <c r="URD41" s="218"/>
      <c r="URE41" s="218"/>
      <c r="URF41" s="218"/>
      <c r="URG41" s="218"/>
      <c r="URH41" s="218"/>
      <c r="URI41" s="218"/>
      <c r="URJ41" s="218"/>
      <c r="URK41" s="218"/>
      <c r="URL41" s="218"/>
      <c r="URM41" s="218"/>
      <c r="URN41" s="218"/>
      <c r="URO41" s="218"/>
      <c r="URP41" s="218"/>
      <c r="URQ41" s="218"/>
      <c r="URR41" s="218"/>
      <c r="URS41" s="218"/>
      <c r="URT41" s="218"/>
      <c r="URU41" s="218"/>
      <c r="URV41" s="218"/>
      <c r="URW41" s="218"/>
      <c r="URX41" s="218"/>
      <c r="URY41" s="218"/>
      <c r="URZ41" s="218"/>
      <c r="USA41" s="218"/>
      <c r="USB41" s="218"/>
      <c r="USC41" s="218"/>
      <c r="USD41" s="218"/>
      <c r="USE41" s="218"/>
      <c r="USF41" s="218"/>
      <c r="USG41" s="218"/>
      <c r="USH41" s="218"/>
      <c r="USI41" s="218"/>
      <c r="USJ41" s="218"/>
      <c r="USK41" s="218"/>
      <c r="USL41" s="218"/>
      <c r="USM41" s="218"/>
      <c r="USN41" s="218"/>
      <c r="USO41" s="218"/>
      <c r="USP41" s="218"/>
      <c r="USQ41" s="218"/>
      <c r="USR41" s="218"/>
      <c r="USS41" s="218"/>
      <c r="UST41" s="218"/>
      <c r="USU41" s="218"/>
      <c r="USV41" s="218"/>
      <c r="USW41" s="218"/>
      <c r="USX41" s="218"/>
      <c r="USY41" s="218"/>
      <c r="USZ41" s="218"/>
      <c r="UTA41" s="218"/>
      <c r="UTB41" s="218"/>
      <c r="UTC41" s="218"/>
      <c r="UTD41" s="218"/>
      <c r="UTE41" s="218"/>
      <c r="UTF41" s="218"/>
      <c r="UTG41" s="218"/>
      <c r="UTH41" s="218"/>
      <c r="UTI41" s="218"/>
      <c r="UTJ41" s="218"/>
      <c r="UTK41" s="218"/>
      <c r="UTL41" s="218"/>
      <c r="UTM41" s="218"/>
      <c r="UTN41" s="218"/>
      <c r="UTO41" s="218"/>
      <c r="UTP41" s="218"/>
      <c r="UTQ41" s="218"/>
      <c r="UTR41" s="218"/>
      <c r="UTS41" s="218"/>
      <c r="UTT41" s="218"/>
      <c r="UTU41" s="218"/>
      <c r="UTV41" s="218"/>
      <c r="UTW41" s="218"/>
      <c r="UTX41" s="218"/>
      <c r="UTY41" s="218"/>
      <c r="UTZ41" s="218"/>
      <c r="UUA41" s="218"/>
      <c r="UUB41" s="218"/>
      <c r="UUC41" s="218"/>
      <c r="UUD41" s="218"/>
      <c r="UUE41" s="218"/>
      <c r="UUF41" s="218"/>
      <c r="UUG41" s="218"/>
      <c r="UUH41" s="218"/>
      <c r="UUI41" s="218"/>
      <c r="UUJ41" s="218"/>
      <c r="UUK41" s="218"/>
      <c r="UUL41" s="218"/>
      <c r="UUM41" s="218"/>
      <c r="UUN41" s="218"/>
      <c r="UUO41" s="218"/>
      <c r="UUP41" s="218"/>
      <c r="UUQ41" s="218"/>
      <c r="UUR41" s="218"/>
      <c r="UUS41" s="218"/>
      <c r="UUT41" s="218"/>
      <c r="UUU41" s="218"/>
      <c r="UUV41" s="218"/>
      <c r="UUW41" s="218"/>
      <c r="UUX41" s="218"/>
      <c r="UUY41" s="218"/>
      <c r="UUZ41" s="218"/>
      <c r="UVA41" s="218"/>
      <c r="UVB41" s="218"/>
      <c r="UVC41" s="218"/>
      <c r="UVD41" s="218"/>
      <c r="UVE41" s="218"/>
      <c r="UVF41" s="218"/>
      <c r="UVG41" s="218"/>
      <c r="UVH41" s="218"/>
      <c r="UVI41" s="218"/>
      <c r="UVJ41" s="218"/>
      <c r="UVK41" s="218"/>
      <c r="UVL41" s="218"/>
      <c r="UVM41" s="218"/>
      <c r="UVN41" s="218"/>
      <c r="UVO41" s="218"/>
      <c r="UVP41" s="218"/>
      <c r="UVQ41" s="218"/>
      <c r="UVR41" s="218"/>
      <c r="UVS41" s="218"/>
      <c r="UVT41" s="218"/>
      <c r="UVU41" s="218"/>
      <c r="UVV41" s="218"/>
      <c r="UVW41" s="218"/>
      <c r="UVX41" s="218"/>
      <c r="UVY41" s="218"/>
      <c r="UVZ41" s="218"/>
      <c r="UWA41" s="218"/>
      <c r="UWB41" s="218"/>
      <c r="UWC41" s="218"/>
      <c r="UWD41" s="218"/>
      <c r="UWE41" s="218"/>
      <c r="UWF41" s="218"/>
      <c r="UWG41" s="218"/>
      <c r="UWH41" s="218"/>
      <c r="UWI41" s="218"/>
      <c r="UWJ41" s="218"/>
      <c r="UWK41" s="218"/>
      <c r="UWL41" s="218"/>
      <c r="UWM41" s="218"/>
      <c r="UWN41" s="218"/>
      <c r="UWO41" s="218"/>
      <c r="UWP41" s="218"/>
      <c r="UWQ41" s="218"/>
      <c r="UWR41" s="218"/>
      <c r="UWS41" s="218"/>
      <c r="UWT41" s="218"/>
      <c r="UWU41" s="218"/>
      <c r="UWV41" s="218"/>
      <c r="UWW41" s="218"/>
      <c r="UWX41" s="218"/>
      <c r="UWY41" s="218"/>
      <c r="UWZ41" s="218"/>
      <c r="UXA41" s="218"/>
      <c r="UXB41" s="218"/>
      <c r="UXC41" s="218"/>
      <c r="UXD41" s="218"/>
      <c r="UXE41" s="218"/>
      <c r="UXF41" s="218"/>
      <c r="UXG41" s="218"/>
      <c r="UXH41" s="218"/>
      <c r="UXI41" s="218"/>
      <c r="UXJ41" s="218"/>
      <c r="UXK41" s="218"/>
      <c r="UXL41" s="218"/>
      <c r="UXM41" s="218"/>
      <c r="UXN41" s="218"/>
      <c r="UXO41" s="218"/>
      <c r="UXP41" s="218"/>
      <c r="UXQ41" s="218"/>
      <c r="UXR41" s="218"/>
      <c r="UXS41" s="218"/>
      <c r="UXT41" s="218"/>
      <c r="UXU41" s="218"/>
      <c r="UXV41" s="218"/>
      <c r="UXW41" s="218"/>
      <c r="UXX41" s="218"/>
      <c r="UXY41" s="218"/>
      <c r="UXZ41" s="218"/>
      <c r="UYA41" s="218"/>
      <c r="UYB41" s="218"/>
      <c r="UYC41" s="218"/>
      <c r="UYD41" s="218"/>
      <c r="UYE41" s="218"/>
      <c r="UYF41" s="218"/>
      <c r="UYG41" s="218"/>
      <c r="UYH41" s="218"/>
      <c r="UYI41" s="218"/>
      <c r="UYJ41" s="218"/>
      <c r="UYK41" s="218"/>
      <c r="UYL41" s="218"/>
      <c r="UYM41" s="218"/>
      <c r="UYN41" s="218"/>
      <c r="UYO41" s="218"/>
      <c r="UYP41" s="218"/>
      <c r="UYQ41" s="218"/>
      <c r="UYR41" s="218"/>
      <c r="UYS41" s="218"/>
      <c r="UYT41" s="218"/>
      <c r="UYU41" s="218"/>
      <c r="UYV41" s="218"/>
      <c r="UYW41" s="218"/>
      <c r="UYX41" s="218"/>
      <c r="UYY41" s="218"/>
      <c r="UYZ41" s="218"/>
      <c r="UZA41" s="218"/>
      <c r="UZB41" s="218"/>
      <c r="UZC41" s="218"/>
      <c r="UZD41" s="218"/>
      <c r="UZE41" s="218"/>
      <c r="UZF41" s="218"/>
      <c r="UZG41" s="218"/>
      <c r="UZH41" s="218"/>
      <c r="UZI41" s="218"/>
      <c r="UZJ41" s="218"/>
      <c r="UZK41" s="218"/>
      <c r="UZL41" s="218"/>
      <c r="UZM41" s="218"/>
      <c r="UZN41" s="218"/>
      <c r="UZO41" s="218"/>
      <c r="UZP41" s="218"/>
      <c r="UZQ41" s="218"/>
      <c r="UZR41" s="218"/>
      <c r="UZS41" s="218"/>
      <c r="UZT41" s="218"/>
      <c r="UZU41" s="218"/>
      <c r="UZV41" s="218"/>
      <c r="UZW41" s="218"/>
      <c r="UZX41" s="218"/>
      <c r="UZY41" s="218"/>
      <c r="UZZ41" s="218"/>
      <c r="VAA41" s="218"/>
      <c r="VAB41" s="218"/>
      <c r="VAC41" s="218"/>
      <c r="VAD41" s="218"/>
      <c r="VAE41" s="218"/>
      <c r="VAF41" s="218"/>
      <c r="VAG41" s="218"/>
      <c r="VAH41" s="218"/>
      <c r="VAI41" s="218"/>
      <c r="VAJ41" s="218"/>
      <c r="VAK41" s="218"/>
      <c r="VAL41" s="218"/>
      <c r="VAM41" s="218"/>
      <c r="VAN41" s="218"/>
      <c r="VAO41" s="218"/>
      <c r="VAP41" s="218"/>
      <c r="VAQ41" s="218"/>
      <c r="VAR41" s="218"/>
      <c r="VAS41" s="218"/>
      <c r="VAT41" s="218"/>
      <c r="VAU41" s="218"/>
      <c r="VAV41" s="218"/>
      <c r="VAW41" s="218"/>
      <c r="VAX41" s="218"/>
      <c r="VAY41" s="218"/>
      <c r="VAZ41" s="218"/>
      <c r="VBA41" s="218"/>
      <c r="VBB41" s="218"/>
      <c r="VBC41" s="218"/>
      <c r="VBD41" s="218"/>
      <c r="VBE41" s="218"/>
      <c r="VBF41" s="218"/>
      <c r="VBG41" s="218"/>
      <c r="VBH41" s="218"/>
      <c r="VBI41" s="218"/>
      <c r="VBJ41" s="218"/>
      <c r="VBK41" s="218"/>
      <c r="VBL41" s="218"/>
      <c r="VBM41" s="218"/>
      <c r="VBN41" s="218"/>
      <c r="VBO41" s="218"/>
      <c r="VBP41" s="218"/>
      <c r="VBQ41" s="218"/>
      <c r="VBR41" s="218"/>
      <c r="VBS41" s="218"/>
      <c r="VBT41" s="218"/>
      <c r="VBU41" s="218"/>
      <c r="VBV41" s="218"/>
      <c r="VBW41" s="218"/>
      <c r="VBX41" s="218"/>
      <c r="VBY41" s="218"/>
      <c r="VBZ41" s="218"/>
      <c r="VCA41" s="218"/>
      <c r="VCB41" s="218"/>
      <c r="VCC41" s="218"/>
      <c r="VCD41" s="218"/>
      <c r="VCE41" s="218"/>
      <c r="VCF41" s="218"/>
      <c r="VCG41" s="218"/>
      <c r="VCH41" s="218"/>
      <c r="VCI41" s="218"/>
      <c r="VCJ41" s="218"/>
      <c r="VCK41" s="218"/>
      <c r="VCL41" s="218"/>
      <c r="VCM41" s="218"/>
      <c r="VCN41" s="218"/>
      <c r="VCO41" s="218"/>
      <c r="VCP41" s="218"/>
      <c r="VCQ41" s="218"/>
      <c r="VCR41" s="218"/>
      <c r="VCS41" s="218"/>
      <c r="VCT41" s="218"/>
      <c r="VCU41" s="218"/>
      <c r="VCV41" s="218"/>
      <c r="VCW41" s="218"/>
      <c r="VCX41" s="218"/>
      <c r="VCY41" s="218"/>
      <c r="VCZ41" s="218"/>
      <c r="VDA41" s="218"/>
      <c r="VDB41" s="218"/>
      <c r="VDC41" s="218"/>
      <c r="VDD41" s="218"/>
      <c r="VDE41" s="218"/>
      <c r="VDF41" s="218"/>
      <c r="VDG41" s="218"/>
      <c r="VDH41" s="218"/>
      <c r="VDI41" s="218"/>
      <c r="VDJ41" s="218"/>
      <c r="VDK41" s="218"/>
      <c r="VDL41" s="218"/>
      <c r="VDM41" s="218"/>
      <c r="VDN41" s="218"/>
      <c r="VDO41" s="218"/>
      <c r="VDP41" s="218"/>
      <c r="VDQ41" s="218"/>
      <c r="VDR41" s="218"/>
      <c r="VDS41" s="218"/>
      <c r="VDT41" s="218"/>
      <c r="VDU41" s="218"/>
      <c r="VDV41" s="218"/>
      <c r="VDW41" s="218"/>
      <c r="VDX41" s="218"/>
      <c r="VDY41" s="218"/>
      <c r="VDZ41" s="218"/>
      <c r="VEA41" s="218"/>
      <c r="VEB41" s="218"/>
      <c r="VEC41" s="218"/>
      <c r="VED41" s="218"/>
      <c r="VEE41" s="218"/>
      <c r="VEF41" s="218"/>
      <c r="VEG41" s="218"/>
      <c r="VEH41" s="218"/>
      <c r="VEI41" s="218"/>
      <c r="VEJ41" s="218"/>
      <c r="VEK41" s="218"/>
      <c r="VEL41" s="218"/>
      <c r="VEM41" s="218"/>
      <c r="VEN41" s="218"/>
      <c r="VEO41" s="218"/>
      <c r="VEP41" s="218"/>
      <c r="VEQ41" s="218"/>
      <c r="VER41" s="218"/>
      <c r="VES41" s="218"/>
      <c r="VET41" s="218"/>
      <c r="VEU41" s="218"/>
      <c r="VEV41" s="218"/>
      <c r="VEW41" s="218"/>
      <c r="VEX41" s="218"/>
      <c r="VEY41" s="218"/>
      <c r="VEZ41" s="218"/>
      <c r="VFA41" s="218"/>
      <c r="VFB41" s="218"/>
      <c r="VFC41" s="218"/>
      <c r="VFD41" s="218"/>
      <c r="VFE41" s="218"/>
      <c r="VFF41" s="218"/>
      <c r="VFG41" s="218"/>
      <c r="VFH41" s="218"/>
      <c r="VFI41" s="218"/>
      <c r="VFJ41" s="218"/>
      <c r="VFK41" s="218"/>
      <c r="VFL41" s="218"/>
      <c r="VFM41" s="218"/>
      <c r="VFN41" s="218"/>
      <c r="VFO41" s="218"/>
      <c r="VFP41" s="218"/>
      <c r="VFQ41" s="218"/>
      <c r="VFR41" s="218"/>
      <c r="VFS41" s="218"/>
      <c r="VFT41" s="218"/>
      <c r="VFU41" s="218"/>
      <c r="VFV41" s="218"/>
      <c r="VFW41" s="218"/>
      <c r="VFX41" s="218"/>
      <c r="VFY41" s="218"/>
      <c r="VFZ41" s="218"/>
      <c r="VGA41" s="218"/>
      <c r="VGB41" s="218"/>
      <c r="VGC41" s="218"/>
      <c r="VGD41" s="218"/>
      <c r="VGE41" s="218"/>
      <c r="VGF41" s="218"/>
      <c r="VGG41" s="218"/>
      <c r="VGH41" s="218"/>
      <c r="VGI41" s="218"/>
      <c r="VGJ41" s="218"/>
      <c r="VGK41" s="218"/>
      <c r="VGL41" s="218"/>
      <c r="VGM41" s="218"/>
      <c r="VGN41" s="218"/>
      <c r="VGO41" s="218"/>
      <c r="VGP41" s="218"/>
      <c r="VGQ41" s="218"/>
      <c r="VGR41" s="218"/>
      <c r="VGS41" s="218"/>
      <c r="VGT41" s="218"/>
      <c r="VGU41" s="218"/>
      <c r="VGV41" s="218"/>
      <c r="VGW41" s="218"/>
      <c r="VGX41" s="218"/>
      <c r="VGY41" s="218"/>
      <c r="VGZ41" s="218"/>
      <c r="VHA41" s="218"/>
      <c r="VHB41" s="218"/>
      <c r="VHC41" s="218"/>
      <c r="VHD41" s="218"/>
      <c r="VHE41" s="218"/>
      <c r="VHF41" s="218"/>
      <c r="VHG41" s="218"/>
      <c r="VHH41" s="218"/>
      <c r="VHI41" s="218"/>
      <c r="VHJ41" s="218"/>
      <c r="VHK41" s="218"/>
      <c r="VHL41" s="218"/>
      <c r="VHM41" s="218"/>
      <c r="VHN41" s="218"/>
      <c r="VHO41" s="218"/>
      <c r="VHP41" s="218"/>
      <c r="VHQ41" s="218"/>
      <c r="VHR41" s="218"/>
      <c r="VHS41" s="218"/>
      <c r="VHT41" s="218"/>
      <c r="VHU41" s="218"/>
      <c r="VHV41" s="218"/>
      <c r="VHW41" s="218"/>
      <c r="VHX41" s="218"/>
      <c r="VHY41" s="218"/>
      <c r="VHZ41" s="218"/>
      <c r="VIA41" s="218"/>
      <c r="VIB41" s="218"/>
      <c r="VIC41" s="218"/>
      <c r="VID41" s="218"/>
      <c r="VIE41" s="218"/>
      <c r="VIF41" s="218"/>
      <c r="VIG41" s="218"/>
      <c r="VIH41" s="218"/>
      <c r="VII41" s="218"/>
      <c r="VIJ41" s="218"/>
      <c r="VIK41" s="218"/>
      <c r="VIL41" s="218"/>
      <c r="VIM41" s="218"/>
      <c r="VIN41" s="218"/>
      <c r="VIO41" s="218"/>
      <c r="VIP41" s="218"/>
      <c r="VIQ41" s="218"/>
      <c r="VIR41" s="218"/>
      <c r="VIS41" s="218"/>
      <c r="VIT41" s="218"/>
      <c r="VIU41" s="218"/>
      <c r="VIV41" s="218"/>
      <c r="VIW41" s="218"/>
      <c r="VIX41" s="218"/>
      <c r="VIY41" s="218"/>
      <c r="VIZ41" s="218"/>
      <c r="VJA41" s="218"/>
      <c r="VJB41" s="218"/>
      <c r="VJC41" s="218"/>
      <c r="VJD41" s="218"/>
      <c r="VJE41" s="218"/>
      <c r="VJF41" s="218"/>
      <c r="VJG41" s="218"/>
      <c r="VJH41" s="218"/>
      <c r="VJI41" s="218"/>
      <c r="VJJ41" s="218"/>
      <c r="VJK41" s="218"/>
      <c r="VJL41" s="218"/>
      <c r="VJM41" s="218"/>
      <c r="VJN41" s="218"/>
      <c r="VJO41" s="218"/>
      <c r="VJP41" s="218"/>
      <c r="VJQ41" s="218"/>
      <c r="VJR41" s="218"/>
      <c r="VJS41" s="218"/>
      <c r="VJT41" s="218"/>
      <c r="VJU41" s="218"/>
      <c r="VJV41" s="218"/>
      <c r="VJW41" s="218"/>
      <c r="VJX41" s="218"/>
      <c r="VJY41" s="218"/>
      <c r="VJZ41" s="218"/>
      <c r="VKA41" s="218"/>
      <c r="VKB41" s="218"/>
      <c r="VKC41" s="218"/>
      <c r="VKD41" s="218"/>
      <c r="VKE41" s="218"/>
      <c r="VKF41" s="218"/>
      <c r="VKG41" s="218"/>
      <c r="VKH41" s="218"/>
      <c r="VKI41" s="218"/>
      <c r="VKJ41" s="218"/>
      <c r="VKK41" s="218"/>
      <c r="VKL41" s="218"/>
      <c r="VKM41" s="218"/>
      <c r="VKN41" s="218"/>
      <c r="VKO41" s="218"/>
      <c r="VKP41" s="218"/>
      <c r="VKQ41" s="218"/>
      <c r="VKR41" s="218"/>
      <c r="VKS41" s="218"/>
      <c r="VKT41" s="218"/>
      <c r="VKU41" s="218"/>
      <c r="VKV41" s="218"/>
      <c r="VKW41" s="218"/>
      <c r="VKX41" s="218"/>
      <c r="VKY41" s="218"/>
      <c r="VKZ41" s="218"/>
      <c r="VLA41" s="218"/>
      <c r="VLB41" s="218"/>
      <c r="VLC41" s="218"/>
      <c r="VLD41" s="218"/>
      <c r="VLE41" s="218"/>
      <c r="VLF41" s="218"/>
      <c r="VLG41" s="218"/>
      <c r="VLH41" s="218"/>
      <c r="VLI41" s="218"/>
      <c r="VLJ41" s="218"/>
      <c r="VLK41" s="218"/>
      <c r="VLL41" s="218"/>
      <c r="VLM41" s="218"/>
      <c r="VLN41" s="218"/>
      <c r="VLO41" s="218"/>
      <c r="VLP41" s="218"/>
      <c r="VLQ41" s="218"/>
      <c r="VLR41" s="218"/>
      <c r="VLS41" s="218"/>
      <c r="VLT41" s="218"/>
      <c r="VLU41" s="218"/>
      <c r="VLV41" s="218"/>
      <c r="VLW41" s="218"/>
      <c r="VLX41" s="218"/>
      <c r="VLY41" s="218"/>
      <c r="VLZ41" s="218"/>
      <c r="VMA41" s="218"/>
      <c r="VMB41" s="218"/>
      <c r="VMC41" s="218"/>
      <c r="VMD41" s="218"/>
      <c r="VME41" s="218"/>
      <c r="VMF41" s="218"/>
      <c r="VMG41" s="218"/>
      <c r="VMH41" s="218"/>
      <c r="VMI41" s="218"/>
      <c r="VMJ41" s="218"/>
      <c r="VMK41" s="218"/>
      <c r="VML41" s="218"/>
      <c r="VMM41" s="218"/>
      <c r="VMN41" s="218"/>
      <c r="VMO41" s="218"/>
      <c r="VMP41" s="218"/>
      <c r="VMQ41" s="218"/>
      <c r="VMR41" s="218"/>
      <c r="VMS41" s="218"/>
      <c r="VMT41" s="218"/>
      <c r="VMU41" s="218"/>
      <c r="VMV41" s="218"/>
      <c r="VMW41" s="218"/>
      <c r="VMX41" s="218"/>
      <c r="VMY41" s="218"/>
      <c r="VMZ41" s="218"/>
      <c r="VNA41" s="218"/>
      <c r="VNB41" s="218"/>
      <c r="VNC41" s="218"/>
      <c r="VND41" s="218"/>
      <c r="VNE41" s="218"/>
      <c r="VNF41" s="218"/>
      <c r="VNG41" s="218"/>
      <c r="VNH41" s="218"/>
      <c r="VNI41" s="218"/>
      <c r="VNJ41" s="218"/>
      <c r="VNK41" s="218"/>
      <c r="VNL41" s="218"/>
      <c r="VNM41" s="218"/>
      <c r="VNN41" s="218"/>
      <c r="VNO41" s="218"/>
      <c r="VNP41" s="218"/>
      <c r="VNQ41" s="218"/>
      <c r="VNR41" s="218"/>
      <c r="VNS41" s="218"/>
      <c r="VNT41" s="218"/>
      <c r="VNU41" s="218"/>
      <c r="VNV41" s="218"/>
      <c r="VNW41" s="218"/>
      <c r="VNX41" s="218"/>
      <c r="VNY41" s="218"/>
      <c r="VNZ41" s="218"/>
      <c r="VOA41" s="218"/>
      <c r="VOB41" s="218"/>
      <c r="VOC41" s="218"/>
      <c r="VOD41" s="218"/>
      <c r="VOE41" s="218"/>
      <c r="VOF41" s="218"/>
      <c r="VOG41" s="218"/>
      <c r="VOH41" s="218"/>
      <c r="VOI41" s="218"/>
      <c r="VOJ41" s="218"/>
      <c r="VOK41" s="218"/>
      <c r="VOL41" s="218"/>
      <c r="VOM41" s="218"/>
      <c r="VON41" s="218"/>
      <c r="VOO41" s="218"/>
      <c r="VOP41" s="218"/>
      <c r="VOQ41" s="218"/>
      <c r="VOR41" s="218"/>
      <c r="VOS41" s="218"/>
      <c r="VOT41" s="218"/>
      <c r="VOU41" s="218"/>
      <c r="VOV41" s="218"/>
      <c r="VOW41" s="218"/>
      <c r="VOX41" s="218"/>
      <c r="VOY41" s="218"/>
      <c r="VOZ41" s="218"/>
      <c r="VPA41" s="218"/>
      <c r="VPB41" s="218"/>
      <c r="VPC41" s="218"/>
      <c r="VPD41" s="218"/>
      <c r="VPE41" s="218"/>
      <c r="VPF41" s="218"/>
      <c r="VPG41" s="218"/>
      <c r="VPH41" s="218"/>
      <c r="VPI41" s="218"/>
      <c r="VPJ41" s="218"/>
      <c r="VPK41" s="218"/>
      <c r="VPL41" s="218"/>
      <c r="VPM41" s="218"/>
      <c r="VPN41" s="218"/>
      <c r="VPO41" s="218"/>
      <c r="VPP41" s="218"/>
      <c r="VPQ41" s="218"/>
      <c r="VPR41" s="218"/>
      <c r="VPS41" s="218"/>
      <c r="VPT41" s="218"/>
      <c r="VPU41" s="218"/>
      <c r="VPV41" s="218"/>
      <c r="VPW41" s="218"/>
      <c r="VPX41" s="218"/>
      <c r="VPY41" s="218"/>
      <c r="VPZ41" s="218"/>
      <c r="VQA41" s="218"/>
      <c r="VQB41" s="218"/>
      <c r="VQC41" s="218"/>
      <c r="VQD41" s="218"/>
      <c r="VQE41" s="218"/>
      <c r="VQF41" s="218"/>
      <c r="VQG41" s="218"/>
      <c r="VQH41" s="218"/>
      <c r="VQI41" s="218"/>
      <c r="VQJ41" s="218"/>
      <c r="VQK41" s="218"/>
      <c r="VQL41" s="218"/>
      <c r="VQM41" s="218"/>
      <c r="VQN41" s="218"/>
      <c r="VQO41" s="218"/>
      <c r="VQP41" s="218"/>
      <c r="VQQ41" s="218"/>
      <c r="VQR41" s="218"/>
      <c r="VQS41" s="218"/>
      <c r="VQT41" s="218"/>
      <c r="VQU41" s="218"/>
      <c r="VQV41" s="218"/>
      <c r="VQW41" s="218"/>
      <c r="VQX41" s="218"/>
      <c r="VQY41" s="218"/>
      <c r="VQZ41" s="218"/>
      <c r="VRA41" s="218"/>
      <c r="VRB41" s="218"/>
      <c r="VRC41" s="218"/>
      <c r="VRD41" s="218"/>
      <c r="VRE41" s="218"/>
      <c r="VRF41" s="218"/>
      <c r="VRG41" s="218"/>
      <c r="VRH41" s="218"/>
      <c r="VRI41" s="218"/>
      <c r="VRJ41" s="218"/>
      <c r="VRK41" s="218"/>
      <c r="VRL41" s="218"/>
      <c r="VRM41" s="218"/>
      <c r="VRN41" s="218"/>
      <c r="VRO41" s="218"/>
      <c r="VRP41" s="218"/>
      <c r="VRQ41" s="218"/>
      <c r="VRR41" s="218"/>
      <c r="VRS41" s="218"/>
      <c r="VRT41" s="218"/>
      <c r="VRU41" s="218"/>
      <c r="VRV41" s="218"/>
      <c r="VRW41" s="218"/>
      <c r="VRX41" s="218"/>
      <c r="VRY41" s="218"/>
      <c r="VRZ41" s="218"/>
      <c r="VSA41" s="218"/>
      <c r="VSB41" s="218"/>
      <c r="VSC41" s="218"/>
      <c r="VSD41" s="218"/>
      <c r="VSE41" s="218"/>
      <c r="VSF41" s="218"/>
      <c r="VSG41" s="218"/>
      <c r="VSH41" s="218"/>
      <c r="VSI41" s="218"/>
      <c r="VSJ41" s="218"/>
      <c r="VSK41" s="218"/>
      <c r="VSL41" s="218"/>
      <c r="VSM41" s="218"/>
      <c r="VSN41" s="218"/>
      <c r="VSO41" s="218"/>
      <c r="VSP41" s="218"/>
      <c r="VSQ41" s="218"/>
      <c r="VSR41" s="218"/>
      <c r="VSS41" s="218"/>
      <c r="VST41" s="218"/>
      <c r="VSU41" s="218"/>
      <c r="VSV41" s="218"/>
      <c r="VSW41" s="218"/>
      <c r="VSX41" s="218"/>
      <c r="VSY41" s="218"/>
      <c r="VSZ41" s="218"/>
      <c r="VTA41" s="218"/>
      <c r="VTB41" s="218"/>
      <c r="VTC41" s="218"/>
      <c r="VTD41" s="218"/>
      <c r="VTE41" s="218"/>
      <c r="VTF41" s="218"/>
      <c r="VTG41" s="218"/>
      <c r="VTH41" s="218"/>
      <c r="VTI41" s="218"/>
      <c r="VTJ41" s="218"/>
      <c r="VTK41" s="218"/>
      <c r="VTL41" s="218"/>
      <c r="VTM41" s="218"/>
      <c r="VTN41" s="218"/>
      <c r="VTO41" s="218"/>
      <c r="VTP41" s="218"/>
      <c r="VTQ41" s="218"/>
      <c r="VTR41" s="218"/>
      <c r="VTS41" s="218"/>
      <c r="VTT41" s="218"/>
      <c r="VTU41" s="218"/>
      <c r="VTV41" s="218"/>
      <c r="VTW41" s="218"/>
      <c r="VTX41" s="218"/>
      <c r="VTY41" s="218"/>
      <c r="VTZ41" s="218"/>
      <c r="VUA41" s="218"/>
      <c r="VUB41" s="218"/>
      <c r="VUC41" s="218"/>
      <c r="VUD41" s="218"/>
      <c r="VUE41" s="218"/>
      <c r="VUF41" s="218"/>
      <c r="VUG41" s="218"/>
      <c r="VUH41" s="218"/>
      <c r="VUI41" s="218"/>
      <c r="VUJ41" s="218"/>
      <c r="VUK41" s="218"/>
      <c r="VUL41" s="218"/>
      <c r="VUM41" s="218"/>
      <c r="VUN41" s="218"/>
      <c r="VUO41" s="218"/>
      <c r="VUP41" s="218"/>
      <c r="VUQ41" s="218"/>
      <c r="VUR41" s="218"/>
      <c r="VUS41" s="218"/>
      <c r="VUT41" s="218"/>
      <c r="VUU41" s="218"/>
      <c r="VUV41" s="218"/>
      <c r="VUW41" s="218"/>
      <c r="VUX41" s="218"/>
      <c r="VUY41" s="218"/>
      <c r="VUZ41" s="218"/>
      <c r="VVA41" s="218"/>
      <c r="VVB41" s="218"/>
      <c r="VVC41" s="218"/>
      <c r="VVD41" s="218"/>
      <c r="VVE41" s="218"/>
      <c r="VVF41" s="218"/>
      <c r="VVG41" s="218"/>
      <c r="VVH41" s="218"/>
      <c r="VVI41" s="218"/>
      <c r="VVJ41" s="218"/>
      <c r="VVK41" s="218"/>
      <c r="VVL41" s="218"/>
      <c r="VVM41" s="218"/>
      <c r="VVN41" s="218"/>
      <c r="VVO41" s="218"/>
      <c r="VVP41" s="218"/>
      <c r="VVQ41" s="218"/>
      <c r="VVR41" s="218"/>
      <c r="VVS41" s="218"/>
      <c r="VVT41" s="218"/>
      <c r="VVU41" s="218"/>
      <c r="VVV41" s="218"/>
      <c r="VVW41" s="218"/>
      <c r="VVX41" s="218"/>
      <c r="VVY41" s="218"/>
      <c r="VVZ41" s="218"/>
      <c r="VWA41" s="218"/>
      <c r="VWB41" s="218"/>
      <c r="VWC41" s="218"/>
      <c r="VWD41" s="218"/>
      <c r="VWE41" s="218"/>
      <c r="VWF41" s="218"/>
      <c r="VWG41" s="218"/>
      <c r="VWH41" s="218"/>
      <c r="VWI41" s="218"/>
      <c r="VWJ41" s="218"/>
      <c r="VWK41" s="218"/>
      <c r="VWL41" s="218"/>
      <c r="VWM41" s="218"/>
      <c r="VWN41" s="218"/>
      <c r="VWO41" s="218"/>
      <c r="VWP41" s="218"/>
      <c r="VWQ41" s="218"/>
      <c r="VWR41" s="218"/>
      <c r="VWS41" s="218"/>
      <c r="VWT41" s="218"/>
      <c r="VWU41" s="218"/>
      <c r="VWV41" s="218"/>
      <c r="VWW41" s="218"/>
      <c r="VWX41" s="218"/>
      <c r="VWY41" s="218"/>
      <c r="VWZ41" s="218"/>
      <c r="VXA41" s="218"/>
      <c r="VXB41" s="218"/>
      <c r="VXC41" s="218"/>
      <c r="VXD41" s="218"/>
      <c r="VXE41" s="218"/>
      <c r="VXF41" s="218"/>
      <c r="VXG41" s="218"/>
      <c r="VXH41" s="218"/>
      <c r="VXI41" s="218"/>
      <c r="VXJ41" s="218"/>
      <c r="VXK41" s="218"/>
      <c r="VXL41" s="218"/>
      <c r="VXM41" s="218"/>
      <c r="VXN41" s="218"/>
      <c r="VXO41" s="218"/>
      <c r="VXP41" s="218"/>
      <c r="VXQ41" s="218"/>
      <c r="VXR41" s="218"/>
      <c r="VXS41" s="218"/>
      <c r="VXT41" s="218"/>
      <c r="VXU41" s="218"/>
      <c r="VXV41" s="218"/>
      <c r="VXW41" s="218"/>
      <c r="VXX41" s="218"/>
      <c r="VXY41" s="218"/>
      <c r="VXZ41" s="218"/>
      <c r="VYA41" s="218"/>
      <c r="VYB41" s="218"/>
      <c r="VYC41" s="218"/>
      <c r="VYD41" s="218"/>
      <c r="VYE41" s="218"/>
      <c r="VYF41" s="218"/>
      <c r="VYG41" s="218"/>
      <c r="VYH41" s="218"/>
      <c r="VYI41" s="218"/>
      <c r="VYJ41" s="218"/>
      <c r="VYK41" s="218"/>
      <c r="VYL41" s="218"/>
      <c r="VYM41" s="218"/>
      <c r="VYN41" s="218"/>
      <c r="VYO41" s="218"/>
      <c r="VYP41" s="218"/>
      <c r="VYQ41" s="218"/>
      <c r="VYR41" s="218"/>
      <c r="VYS41" s="218"/>
      <c r="VYT41" s="218"/>
      <c r="VYU41" s="218"/>
      <c r="VYV41" s="218"/>
      <c r="VYW41" s="218"/>
      <c r="VYX41" s="218"/>
      <c r="VYY41" s="218"/>
      <c r="VYZ41" s="218"/>
      <c r="VZA41" s="218"/>
      <c r="VZB41" s="218"/>
      <c r="VZC41" s="218"/>
      <c r="VZD41" s="218"/>
      <c r="VZE41" s="218"/>
      <c r="VZF41" s="218"/>
      <c r="VZG41" s="218"/>
      <c r="VZH41" s="218"/>
      <c r="VZI41" s="218"/>
      <c r="VZJ41" s="218"/>
      <c r="VZK41" s="218"/>
      <c r="VZL41" s="218"/>
      <c r="VZM41" s="218"/>
      <c r="VZN41" s="218"/>
      <c r="VZO41" s="218"/>
      <c r="VZP41" s="218"/>
      <c r="VZQ41" s="218"/>
      <c r="VZR41" s="218"/>
      <c r="VZS41" s="218"/>
      <c r="VZT41" s="218"/>
      <c r="VZU41" s="218"/>
      <c r="VZV41" s="218"/>
      <c r="VZW41" s="218"/>
      <c r="VZX41" s="218"/>
      <c r="VZY41" s="218"/>
      <c r="VZZ41" s="218"/>
      <c r="WAA41" s="218"/>
      <c r="WAB41" s="218"/>
      <c r="WAC41" s="218"/>
      <c r="WAD41" s="218"/>
      <c r="WAE41" s="218"/>
      <c r="WAF41" s="218"/>
      <c r="WAG41" s="218"/>
      <c r="WAH41" s="218"/>
      <c r="WAI41" s="218"/>
      <c r="WAJ41" s="218"/>
      <c r="WAK41" s="218"/>
      <c r="WAL41" s="218"/>
      <c r="WAM41" s="218"/>
      <c r="WAN41" s="218"/>
      <c r="WAO41" s="218"/>
      <c r="WAP41" s="218"/>
      <c r="WAQ41" s="218"/>
      <c r="WAR41" s="218"/>
      <c r="WAS41" s="218"/>
      <c r="WAT41" s="218"/>
      <c r="WAU41" s="218"/>
      <c r="WAV41" s="218"/>
      <c r="WAW41" s="218"/>
      <c r="WAX41" s="218"/>
      <c r="WAY41" s="218"/>
      <c r="WAZ41" s="218"/>
      <c r="WBA41" s="218"/>
      <c r="WBB41" s="218"/>
      <c r="WBC41" s="218"/>
      <c r="WBD41" s="218"/>
      <c r="WBE41" s="218"/>
      <c r="WBF41" s="218"/>
      <c r="WBG41" s="218"/>
      <c r="WBH41" s="218"/>
      <c r="WBI41" s="218"/>
      <c r="WBJ41" s="218"/>
      <c r="WBK41" s="218"/>
      <c r="WBL41" s="218"/>
      <c r="WBM41" s="218"/>
      <c r="WBN41" s="218"/>
      <c r="WBO41" s="218"/>
      <c r="WBP41" s="218"/>
      <c r="WBQ41" s="218"/>
      <c r="WBR41" s="218"/>
      <c r="WBS41" s="218"/>
      <c r="WBT41" s="218"/>
      <c r="WBU41" s="218"/>
      <c r="WBV41" s="218"/>
      <c r="WBW41" s="218"/>
      <c r="WBX41" s="218"/>
      <c r="WBY41" s="218"/>
      <c r="WBZ41" s="218"/>
      <c r="WCA41" s="218"/>
      <c r="WCB41" s="218"/>
      <c r="WCC41" s="218"/>
      <c r="WCD41" s="218"/>
      <c r="WCE41" s="218"/>
      <c r="WCF41" s="218"/>
      <c r="WCG41" s="218"/>
      <c r="WCH41" s="218"/>
      <c r="WCI41" s="218"/>
      <c r="WCJ41" s="218"/>
      <c r="WCK41" s="218"/>
      <c r="WCL41" s="218"/>
      <c r="WCM41" s="218"/>
      <c r="WCN41" s="218"/>
      <c r="WCO41" s="218"/>
      <c r="WCP41" s="218"/>
      <c r="WCQ41" s="218"/>
      <c r="WCR41" s="218"/>
      <c r="WCS41" s="218"/>
      <c r="WCT41" s="218"/>
      <c r="WCU41" s="218"/>
      <c r="WCV41" s="218"/>
      <c r="WCW41" s="218"/>
      <c r="WCX41" s="218"/>
      <c r="WCY41" s="218"/>
      <c r="WCZ41" s="218"/>
      <c r="WDA41" s="218"/>
      <c r="WDB41" s="218"/>
      <c r="WDC41" s="218"/>
      <c r="WDD41" s="218"/>
      <c r="WDE41" s="218"/>
      <c r="WDF41" s="218"/>
      <c r="WDG41" s="218"/>
      <c r="WDH41" s="218"/>
      <c r="WDI41" s="218"/>
      <c r="WDJ41" s="218"/>
      <c r="WDK41" s="218"/>
      <c r="WDL41" s="218"/>
      <c r="WDM41" s="218"/>
      <c r="WDN41" s="218"/>
      <c r="WDO41" s="218"/>
      <c r="WDP41" s="218"/>
      <c r="WDQ41" s="218"/>
      <c r="WDR41" s="218"/>
      <c r="WDS41" s="218"/>
      <c r="WDT41" s="218"/>
      <c r="WDU41" s="218"/>
      <c r="WDV41" s="218"/>
      <c r="WDW41" s="218"/>
      <c r="WDX41" s="218"/>
      <c r="WDY41" s="218"/>
      <c r="WDZ41" s="218"/>
      <c r="WEA41" s="218"/>
      <c r="WEB41" s="218"/>
      <c r="WEC41" s="218"/>
      <c r="WED41" s="218"/>
      <c r="WEE41" s="218"/>
      <c r="WEF41" s="218"/>
      <c r="WEG41" s="218"/>
      <c r="WEH41" s="218"/>
      <c r="WEI41" s="218"/>
      <c r="WEJ41" s="218"/>
      <c r="WEK41" s="218"/>
      <c r="WEL41" s="218"/>
      <c r="WEM41" s="218"/>
      <c r="WEN41" s="218"/>
      <c r="WEO41" s="218"/>
      <c r="WEP41" s="218"/>
      <c r="WEQ41" s="218"/>
      <c r="WER41" s="218"/>
      <c r="WES41" s="218"/>
      <c r="WET41" s="218"/>
      <c r="WEU41" s="218"/>
      <c r="WEV41" s="218"/>
      <c r="WEW41" s="218"/>
      <c r="WEX41" s="218"/>
      <c r="WEY41" s="218"/>
      <c r="WEZ41" s="218"/>
      <c r="WFA41" s="218"/>
      <c r="WFB41" s="218"/>
      <c r="WFC41" s="218"/>
      <c r="WFD41" s="218"/>
      <c r="WFE41" s="218"/>
      <c r="WFF41" s="218"/>
      <c r="WFG41" s="218"/>
      <c r="WFH41" s="218"/>
      <c r="WFI41" s="218"/>
      <c r="WFJ41" s="218"/>
      <c r="WFK41" s="218"/>
      <c r="WFL41" s="218"/>
      <c r="WFM41" s="218"/>
      <c r="WFN41" s="218"/>
      <c r="WFO41" s="218"/>
      <c r="WFP41" s="218"/>
      <c r="WFQ41" s="218"/>
      <c r="WFR41" s="218"/>
      <c r="WFS41" s="218"/>
      <c r="WFT41" s="218"/>
      <c r="WFU41" s="218"/>
      <c r="WFV41" s="218"/>
      <c r="WFW41" s="218"/>
      <c r="WFX41" s="218"/>
      <c r="WFY41" s="218"/>
      <c r="WFZ41" s="218"/>
      <c r="WGA41" s="218"/>
      <c r="WGB41" s="218"/>
      <c r="WGC41" s="218"/>
      <c r="WGD41" s="218"/>
      <c r="WGE41" s="218"/>
      <c r="WGF41" s="218"/>
      <c r="WGG41" s="218"/>
      <c r="WGH41" s="218"/>
      <c r="WGI41" s="218"/>
      <c r="WGJ41" s="218"/>
      <c r="WGK41" s="218"/>
      <c r="WGL41" s="218"/>
      <c r="WGM41" s="218"/>
      <c r="WGN41" s="218"/>
      <c r="WGO41" s="218"/>
      <c r="WGP41" s="218"/>
      <c r="WGQ41" s="218"/>
      <c r="WGR41" s="218"/>
      <c r="WGS41" s="218"/>
      <c r="WGT41" s="218"/>
      <c r="WGU41" s="218"/>
      <c r="WGV41" s="218"/>
      <c r="WGW41" s="218"/>
      <c r="WGX41" s="218"/>
      <c r="WGY41" s="218"/>
      <c r="WGZ41" s="218"/>
      <c r="WHA41" s="218"/>
      <c r="WHB41" s="218"/>
      <c r="WHC41" s="218"/>
      <c r="WHD41" s="218"/>
      <c r="WHE41" s="218"/>
      <c r="WHF41" s="218"/>
      <c r="WHG41" s="218"/>
      <c r="WHH41" s="218"/>
      <c r="WHI41" s="218"/>
      <c r="WHJ41" s="218"/>
      <c r="WHK41" s="218"/>
      <c r="WHL41" s="218"/>
      <c r="WHM41" s="218"/>
      <c r="WHN41" s="218"/>
      <c r="WHO41" s="218"/>
      <c r="WHP41" s="218"/>
      <c r="WHQ41" s="218"/>
      <c r="WHR41" s="218"/>
      <c r="WHS41" s="218"/>
      <c r="WHT41" s="218"/>
      <c r="WHU41" s="218"/>
      <c r="WHV41" s="218"/>
      <c r="WHW41" s="218"/>
      <c r="WHX41" s="218"/>
      <c r="WHY41" s="218"/>
      <c r="WHZ41" s="218"/>
      <c r="WIA41" s="218"/>
      <c r="WIB41" s="218"/>
      <c r="WIC41" s="218"/>
      <c r="WID41" s="218"/>
      <c r="WIE41" s="218"/>
      <c r="WIF41" s="218"/>
      <c r="WIG41" s="218"/>
      <c r="WIH41" s="218"/>
      <c r="WII41" s="218"/>
      <c r="WIJ41" s="218"/>
      <c r="WIK41" s="218"/>
      <c r="WIL41" s="218"/>
      <c r="WIM41" s="218"/>
      <c r="WIN41" s="218"/>
      <c r="WIO41" s="218"/>
      <c r="WIP41" s="218"/>
      <c r="WIQ41" s="218"/>
      <c r="WIR41" s="218"/>
      <c r="WIS41" s="218"/>
      <c r="WIT41" s="218"/>
      <c r="WIU41" s="218"/>
      <c r="WIV41" s="218"/>
      <c r="WIW41" s="218"/>
      <c r="WIX41" s="218"/>
      <c r="WIY41" s="218"/>
      <c r="WIZ41" s="218"/>
      <c r="WJA41" s="218"/>
      <c r="WJB41" s="218"/>
      <c r="WJC41" s="218"/>
      <c r="WJD41" s="218"/>
      <c r="WJE41" s="218"/>
      <c r="WJF41" s="218"/>
      <c r="WJG41" s="218"/>
      <c r="WJH41" s="218"/>
      <c r="WJI41" s="218"/>
      <c r="WJJ41" s="218"/>
      <c r="WJK41" s="218"/>
      <c r="WJL41" s="218"/>
      <c r="WJM41" s="218"/>
      <c r="WJN41" s="218"/>
      <c r="WJO41" s="218"/>
      <c r="WJP41" s="218"/>
      <c r="WJQ41" s="218"/>
      <c r="WJR41" s="218"/>
      <c r="WJS41" s="218"/>
      <c r="WJT41" s="218"/>
      <c r="WJU41" s="218"/>
      <c r="WJV41" s="218"/>
      <c r="WJW41" s="218"/>
      <c r="WJX41" s="218"/>
      <c r="WJY41" s="218"/>
      <c r="WJZ41" s="218"/>
      <c r="WKA41" s="218"/>
      <c r="WKB41" s="218"/>
      <c r="WKC41" s="218"/>
      <c r="WKD41" s="218"/>
      <c r="WKE41" s="218"/>
      <c r="WKF41" s="218"/>
      <c r="WKG41" s="218"/>
      <c r="WKH41" s="218"/>
      <c r="WKI41" s="218"/>
      <c r="WKJ41" s="218"/>
      <c r="WKK41" s="218"/>
      <c r="WKL41" s="218"/>
      <c r="WKM41" s="218"/>
      <c r="WKN41" s="218"/>
      <c r="WKO41" s="218"/>
      <c r="WKP41" s="218"/>
      <c r="WKQ41" s="218"/>
      <c r="WKR41" s="218"/>
      <c r="WKS41" s="218"/>
      <c r="WKT41" s="218"/>
      <c r="WKU41" s="218"/>
      <c r="WKV41" s="218"/>
      <c r="WKW41" s="218"/>
      <c r="WKX41" s="218"/>
      <c r="WKY41" s="218"/>
      <c r="WKZ41" s="218"/>
      <c r="WLA41" s="218"/>
      <c r="WLB41" s="218"/>
      <c r="WLC41" s="218"/>
      <c r="WLD41" s="218"/>
      <c r="WLE41" s="218"/>
      <c r="WLF41" s="218"/>
      <c r="WLG41" s="218"/>
      <c r="WLH41" s="218"/>
      <c r="WLI41" s="218"/>
      <c r="WLJ41" s="218"/>
      <c r="WLK41" s="218"/>
      <c r="WLL41" s="218"/>
      <c r="WLM41" s="218"/>
      <c r="WLN41" s="218"/>
      <c r="WLO41" s="218"/>
      <c r="WLP41" s="218"/>
      <c r="WLQ41" s="218"/>
      <c r="WLR41" s="218"/>
      <c r="WLS41" s="218"/>
      <c r="WLT41" s="218"/>
      <c r="WLU41" s="218"/>
      <c r="WLV41" s="218"/>
      <c r="WLW41" s="218"/>
      <c r="WLX41" s="218"/>
      <c r="WLY41" s="218"/>
      <c r="WLZ41" s="218"/>
      <c r="WMA41" s="218"/>
      <c r="WMB41" s="218"/>
      <c r="WMC41" s="218"/>
      <c r="WMD41" s="218"/>
      <c r="WME41" s="218"/>
      <c r="WMF41" s="218"/>
      <c r="WMG41" s="218"/>
      <c r="WMH41" s="218"/>
      <c r="WMI41" s="218"/>
      <c r="WMJ41" s="218"/>
      <c r="WMK41" s="218"/>
      <c r="WML41" s="218"/>
      <c r="WMM41" s="218"/>
      <c r="WMN41" s="218"/>
      <c r="WMO41" s="218"/>
      <c r="WMP41" s="218"/>
      <c r="WMQ41" s="218"/>
      <c r="WMR41" s="218"/>
      <c r="WMS41" s="218"/>
      <c r="WMT41" s="218"/>
      <c r="WMU41" s="218"/>
      <c r="WMV41" s="218"/>
      <c r="WMW41" s="218"/>
      <c r="WMX41" s="218"/>
      <c r="WMY41" s="218"/>
      <c r="WMZ41" s="218"/>
      <c r="WNA41" s="218"/>
      <c r="WNB41" s="218"/>
      <c r="WNC41" s="218"/>
      <c r="WND41" s="218"/>
      <c r="WNE41" s="218"/>
      <c r="WNF41" s="218"/>
      <c r="WNG41" s="218"/>
      <c r="WNH41" s="218"/>
      <c r="WNI41" s="218"/>
      <c r="WNJ41" s="218"/>
      <c r="WNK41" s="218"/>
      <c r="WNL41" s="218"/>
      <c r="WNM41" s="218"/>
      <c r="WNN41" s="218"/>
      <c r="WNO41" s="218"/>
      <c r="WNP41" s="218"/>
      <c r="WNQ41" s="218"/>
      <c r="WNR41" s="218"/>
      <c r="WNS41" s="218"/>
      <c r="WNT41" s="218"/>
      <c r="WNU41" s="218"/>
      <c r="WNV41" s="218"/>
      <c r="WNW41" s="218"/>
      <c r="WNX41" s="218"/>
      <c r="WNY41" s="218"/>
      <c r="WNZ41" s="218"/>
      <c r="WOA41" s="218"/>
      <c r="WOB41" s="218"/>
      <c r="WOC41" s="218"/>
      <c r="WOD41" s="218"/>
      <c r="WOE41" s="218"/>
      <c r="WOF41" s="218"/>
      <c r="WOG41" s="218"/>
      <c r="WOH41" s="218"/>
      <c r="WOI41" s="218"/>
      <c r="WOJ41" s="218"/>
      <c r="WOK41" s="218"/>
      <c r="WOL41" s="218"/>
      <c r="WOM41" s="218"/>
      <c r="WON41" s="218"/>
      <c r="WOO41" s="218"/>
      <c r="WOP41" s="218"/>
      <c r="WOQ41" s="218"/>
      <c r="WOR41" s="218"/>
      <c r="WOS41" s="218"/>
      <c r="WOT41" s="218"/>
      <c r="WOU41" s="218"/>
      <c r="WOV41" s="218"/>
      <c r="WOW41" s="218"/>
      <c r="WOX41" s="218"/>
      <c r="WOY41" s="218"/>
      <c r="WOZ41" s="218"/>
      <c r="WPA41" s="218"/>
      <c r="WPB41" s="218"/>
      <c r="WPC41" s="218"/>
      <c r="WPD41" s="218"/>
      <c r="WPE41" s="218"/>
      <c r="WPF41" s="218"/>
      <c r="WPG41" s="218"/>
      <c r="WPH41" s="218"/>
      <c r="WPI41" s="218"/>
      <c r="WPJ41" s="218"/>
      <c r="WPK41" s="218"/>
      <c r="WPL41" s="218"/>
      <c r="WPM41" s="218"/>
      <c r="WPN41" s="218"/>
      <c r="WPO41" s="218"/>
      <c r="WPP41" s="218"/>
      <c r="WPQ41" s="218"/>
      <c r="WPR41" s="218"/>
      <c r="WPS41" s="218"/>
      <c r="WPT41" s="218"/>
      <c r="WPU41" s="218"/>
      <c r="WPV41" s="218"/>
      <c r="WPW41" s="218"/>
      <c r="WPX41" s="218"/>
      <c r="WPY41" s="218"/>
      <c r="WPZ41" s="218"/>
      <c r="WQA41" s="218"/>
      <c r="WQB41" s="218"/>
      <c r="WQC41" s="218"/>
      <c r="WQD41" s="218"/>
      <c r="WQE41" s="218"/>
      <c r="WQF41" s="218"/>
      <c r="WQG41" s="218"/>
      <c r="WQH41" s="218"/>
      <c r="WQI41" s="218"/>
      <c r="WQJ41" s="218"/>
      <c r="WQK41" s="218"/>
      <c r="WQL41" s="218"/>
      <c r="WQM41" s="218"/>
      <c r="WQN41" s="218"/>
      <c r="WQO41" s="218"/>
      <c r="WQP41" s="218"/>
      <c r="WQQ41" s="218"/>
      <c r="WQR41" s="218"/>
      <c r="WQS41" s="218"/>
      <c r="WQT41" s="218"/>
      <c r="WQU41" s="218"/>
      <c r="WQV41" s="218"/>
      <c r="WQW41" s="218"/>
      <c r="WQX41" s="218"/>
      <c r="WQY41" s="218"/>
      <c r="WQZ41" s="218"/>
      <c r="WRA41" s="218"/>
      <c r="WRB41" s="218"/>
      <c r="WRC41" s="218"/>
      <c r="WRD41" s="218"/>
      <c r="WRE41" s="218"/>
      <c r="WRF41" s="218"/>
      <c r="WRG41" s="218"/>
      <c r="WRH41" s="218"/>
      <c r="WRI41" s="218"/>
      <c r="WRJ41" s="218"/>
      <c r="WRK41" s="218"/>
      <c r="WRL41" s="218"/>
      <c r="WRM41" s="218"/>
      <c r="WRN41" s="218"/>
      <c r="WRO41" s="218"/>
      <c r="WRP41" s="218"/>
      <c r="WRQ41" s="218"/>
      <c r="WRR41" s="218"/>
      <c r="WRS41" s="218"/>
      <c r="WRT41" s="218"/>
      <c r="WRU41" s="218"/>
      <c r="WRV41" s="218"/>
      <c r="WRW41" s="218"/>
      <c r="WRX41" s="218"/>
      <c r="WRY41" s="218"/>
      <c r="WRZ41" s="218"/>
      <c r="WSA41" s="218"/>
      <c r="WSB41" s="218"/>
      <c r="WSC41" s="218"/>
      <c r="WSD41" s="218"/>
      <c r="WSE41" s="218"/>
      <c r="WSF41" s="218"/>
      <c r="WSG41" s="218"/>
      <c r="WSH41" s="218"/>
      <c r="WSI41" s="218"/>
      <c r="WSJ41" s="218"/>
      <c r="WSK41" s="218"/>
      <c r="WSL41" s="218"/>
      <c r="WSM41" s="218"/>
      <c r="WSN41" s="218"/>
      <c r="WSO41" s="218"/>
      <c r="WSP41" s="218"/>
      <c r="WSQ41" s="218"/>
      <c r="WSR41" s="218"/>
      <c r="WSS41" s="218"/>
      <c r="WST41" s="218"/>
      <c r="WSU41" s="218"/>
      <c r="WSV41" s="218"/>
      <c r="WSW41" s="218"/>
      <c r="WSX41" s="218"/>
      <c r="WSY41" s="218"/>
      <c r="WSZ41" s="218"/>
      <c r="WTA41" s="218"/>
      <c r="WTB41" s="218"/>
      <c r="WTC41" s="218"/>
      <c r="WTD41" s="218"/>
      <c r="WTE41" s="218"/>
      <c r="WTF41" s="218"/>
      <c r="WTG41" s="218"/>
      <c r="WTH41" s="218"/>
      <c r="WTI41" s="218"/>
      <c r="WTJ41" s="218"/>
      <c r="WTK41" s="218"/>
      <c r="WTL41" s="218"/>
      <c r="WTM41" s="218"/>
      <c r="WTN41" s="218"/>
      <c r="WTO41" s="218"/>
      <c r="WTP41" s="218"/>
      <c r="WTQ41" s="218"/>
      <c r="WTR41" s="218"/>
      <c r="WTS41" s="218"/>
      <c r="WTT41" s="218"/>
      <c r="WTU41" s="218"/>
      <c r="WTV41" s="218"/>
      <c r="WTW41" s="218"/>
      <c r="WTX41" s="218"/>
      <c r="WTY41" s="218"/>
      <c r="WTZ41" s="218"/>
      <c r="WUA41" s="218"/>
      <c r="WUB41" s="218"/>
      <c r="WUC41" s="218"/>
      <c r="WUD41" s="218"/>
      <c r="WUE41" s="218"/>
      <c r="WUF41" s="218"/>
      <c r="WUG41" s="218"/>
      <c r="WUH41" s="218"/>
      <c r="WUI41" s="218"/>
      <c r="WUJ41" s="218"/>
      <c r="WUK41" s="218"/>
      <c r="WUL41" s="218"/>
      <c r="WUM41" s="218"/>
      <c r="WUN41" s="218"/>
      <c r="WUO41" s="218"/>
      <c r="WUP41" s="218"/>
      <c r="WUQ41" s="218"/>
      <c r="WUR41" s="218"/>
      <c r="WUS41" s="218"/>
      <c r="WUT41" s="218"/>
      <c r="WUU41" s="218"/>
      <c r="WUV41" s="218"/>
      <c r="WUW41" s="218"/>
      <c r="WUX41" s="218"/>
      <c r="WUY41" s="218"/>
      <c r="WUZ41" s="218"/>
      <c r="WVA41" s="218"/>
      <c r="WVB41" s="218"/>
      <c r="WVC41" s="218"/>
      <c r="WVD41" s="218"/>
      <c r="WVE41" s="218"/>
      <c r="WVF41" s="218"/>
      <c r="WVG41" s="218"/>
      <c r="WVH41" s="218"/>
      <c r="WVI41" s="218"/>
      <c r="WVJ41" s="218"/>
      <c r="WVK41" s="218"/>
      <c r="WVL41" s="218"/>
      <c r="WVM41" s="218"/>
      <c r="WVN41" s="218"/>
      <c r="WVO41" s="218"/>
      <c r="WVP41" s="218"/>
      <c r="WVQ41" s="218"/>
      <c r="WVR41" s="218"/>
      <c r="WVS41" s="218"/>
      <c r="WVT41" s="218"/>
      <c r="WVU41" s="218"/>
      <c r="WVV41" s="218"/>
      <c r="WVW41" s="218"/>
      <c r="WVX41" s="218"/>
      <c r="WVY41" s="218"/>
      <c r="WVZ41" s="218"/>
      <c r="WWA41" s="218"/>
      <c r="WWB41" s="218"/>
      <c r="WWC41" s="218"/>
      <c r="WWD41" s="218"/>
      <c r="WWE41" s="218"/>
      <c r="WWF41" s="218"/>
      <c r="WWG41" s="218"/>
      <c r="WWH41" s="218"/>
      <c r="WWI41" s="218"/>
      <c r="WWJ41" s="218"/>
      <c r="WWK41" s="218"/>
      <c r="WWL41" s="218"/>
      <c r="WWM41" s="218"/>
      <c r="WWN41" s="218"/>
      <c r="WWO41" s="218"/>
      <c r="WWP41" s="218"/>
      <c r="WWQ41" s="218"/>
      <c r="WWR41" s="218"/>
      <c r="WWS41" s="218"/>
      <c r="WWT41" s="218"/>
      <c r="WWU41" s="218"/>
      <c r="WWV41" s="218"/>
      <c r="WWW41" s="218"/>
      <c r="WWX41" s="218"/>
      <c r="WWY41" s="218"/>
      <c r="WWZ41" s="218"/>
      <c r="WXA41" s="218"/>
      <c r="WXB41" s="218"/>
      <c r="WXC41" s="218"/>
      <c r="WXD41" s="218"/>
      <c r="WXE41" s="218"/>
      <c r="WXF41" s="218"/>
      <c r="WXG41" s="218"/>
      <c r="WXH41" s="218"/>
      <c r="WXI41" s="218"/>
      <c r="WXJ41" s="218"/>
      <c r="WXK41" s="218"/>
      <c r="WXL41" s="218"/>
      <c r="WXM41" s="218"/>
      <c r="WXN41" s="218"/>
      <c r="WXO41" s="218"/>
      <c r="WXP41" s="218"/>
      <c r="WXQ41" s="218"/>
      <c r="WXR41" s="218"/>
      <c r="WXS41" s="218"/>
      <c r="WXT41" s="218"/>
      <c r="WXU41" s="218"/>
      <c r="WXV41" s="218"/>
      <c r="WXW41" s="218"/>
      <c r="WXX41" s="218"/>
      <c r="WXY41" s="218"/>
      <c r="WXZ41" s="218"/>
      <c r="WYA41" s="218"/>
      <c r="WYB41" s="218"/>
      <c r="WYC41" s="218"/>
      <c r="WYD41" s="218"/>
      <c r="WYE41" s="218"/>
      <c r="WYF41" s="218"/>
      <c r="WYG41" s="218"/>
      <c r="WYH41" s="218"/>
      <c r="WYI41" s="218"/>
      <c r="WYJ41" s="218"/>
      <c r="WYK41" s="218"/>
      <c r="WYL41" s="218"/>
      <c r="WYM41" s="218"/>
      <c r="WYN41" s="218"/>
      <c r="WYO41" s="218"/>
      <c r="WYP41" s="218"/>
      <c r="WYQ41" s="218"/>
      <c r="WYR41" s="218"/>
      <c r="WYS41" s="218"/>
      <c r="WYT41" s="218"/>
      <c r="WYU41" s="218"/>
      <c r="WYV41" s="218"/>
      <c r="WYW41" s="218"/>
      <c r="WYX41" s="218"/>
      <c r="WYY41" s="218"/>
      <c r="WYZ41" s="218"/>
      <c r="WZA41" s="218"/>
      <c r="WZB41" s="218"/>
      <c r="WZC41" s="218"/>
      <c r="WZD41" s="218"/>
      <c r="WZE41" s="218"/>
      <c r="WZF41" s="218"/>
      <c r="WZG41" s="218"/>
      <c r="WZH41" s="218"/>
      <c r="WZI41" s="218"/>
      <c r="WZJ41" s="218"/>
      <c r="WZK41" s="218"/>
      <c r="WZL41" s="218"/>
      <c r="WZM41" s="218"/>
      <c r="WZN41" s="218"/>
      <c r="WZO41" s="218"/>
      <c r="WZP41" s="218"/>
      <c r="WZQ41" s="218"/>
      <c r="WZR41" s="218"/>
      <c r="WZS41" s="218"/>
      <c r="WZT41" s="218"/>
      <c r="WZU41" s="218"/>
      <c r="WZV41" s="218"/>
      <c r="WZW41" s="218"/>
      <c r="WZX41" s="218"/>
      <c r="WZY41" s="218"/>
      <c r="WZZ41" s="218"/>
      <c r="XAA41" s="218"/>
      <c r="XAB41" s="218"/>
      <c r="XAC41" s="218"/>
      <c r="XAD41" s="218"/>
      <c r="XAE41" s="218"/>
      <c r="XAF41" s="218"/>
      <c r="XAG41" s="218"/>
      <c r="XAH41" s="218"/>
      <c r="XAI41" s="218"/>
      <c r="XAJ41" s="218"/>
      <c r="XAK41" s="218"/>
      <c r="XAL41" s="218"/>
      <c r="XAM41" s="218"/>
      <c r="XAN41" s="218"/>
      <c r="XAO41" s="218"/>
      <c r="XAP41" s="218"/>
      <c r="XAQ41" s="218"/>
      <c r="XAR41" s="218"/>
      <c r="XAS41" s="218"/>
      <c r="XAT41" s="218"/>
      <c r="XAU41" s="218"/>
      <c r="XAV41" s="218"/>
      <c r="XAW41" s="218"/>
      <c r="XAX41" s="218"/>
      <c r="XAY41" s="218"/>
      <c r="XAZ41" s="218"/>
      <c r="XBA41" s="218"/>
      <c r="XBB41" s="218"/>
      <c r="XBC41" s="218"/>
      <c r="XBD41" s="218"/>
      <c r="XBE41" s="218"/>
      <c r="XBF41" s="218"/>
      <c r="XBG41" s="218"/>
      <c r="XBH41" s="218"/>
      <c r="XBI41" s="218"/>
      <c r="XBJ41" s="218"/>
      <c r="XBK41" s="218"/>
      <c r="XBL41" s="218"/>
      <c r="XBM41" s="218"/>
      <c r="XBN41" s="218"/>
      <c r="XBO41" s="218"/>
      <c r="XBP41" s="218"/>
      <c r="XBQ41" s="218"/>
      <c r="XBR41" s="218"/>
      <c r="XBS41" s="218"/>
      <c r="XBT41" s="218"/>
      <c r="XBU41" s="218"/>
      <c r="XBV41" s="218"/>
      <c r="XBW41" s="218"/>
      <c r="XBX41" s="218"/>
      <c r="XBY41" s="218"/>
      <c r="XBZ41" s="218"/>
      <c r="XCA41" s="218"/>
      <c r="XCB41" s="218"/>
      <c r="XCC41" s="218"/>
      <c r="XCD41" s="218"/>
      <c r="XCE41" s="218"/>
      <c r="XCF41" s="218"/>
      <c r="XCG41" s="218"/>
      <c r="XCH41" s="218"/>
      <c r="XCI41" s="218"/>
      <c r="XCJ41" s="218"/>
      <c r="XCK41" s="218"/>
      <c r="XCL41" s="218"/>
      <c r="XCM41" s="218"/>
      <c r="XCN41" s="218"/>
      <c r="XCO41" s="218"/>
      <c r="XCP41" s="218"/>
      <c r="XCQ41" s="218"/>
      <c r="XCR41" s="218"/>
      <c r="XCS41" s="218"/>
      <c r="XCT41" s="218"/>
      <c r="XCU41" s="218"/>
      <c r="XCV41" s="218"/>
      <c r="XCW41" s="218"/>
      <c r="XCX41" s="218"/>
      <c r="XCY41" s="218"/>
      <c r="XCZ41" s="218"/>
      <c r="XDA41" s="218"/>
      <c r="XDB41" s="218"/>
      <c r="XDC41" s="218"/>
      <c r="XDD41" s="218"/>
      <c r="XDE41" s="218"/>
      <c r="XDF41" s="218"/>
      <c r="XDG41" s="218"/>
      <c r="XDH41" s="218"/>
      <c r="XDI41" s="218"/>
      <c r="XDJ41" s="218"/>
      <c r="XDK41" s="218"/>
      <c r="XDL41" s="218"/>
      <c r="XDM41" s="218"/>
      <c r="XDN41" s="218"/>
      <c r="XDO41" s="218"/>
      <c r="XDP41" s="218"/>
      <c r="XDQ41" s="218"/>
      <c r="XDR41" s="218"/>
      <c r="XDS41" s="218"/>
      <c r="XDT41" s="218"/>
      <c r="XDU41" s="218"/>
      <c r="XDV41" s="218"/>
      <c r="XDW41" s="218"/>
      <c r="XDX41" s="218"/>
      <c r="XDY41" s="218"/>
      <c r="XDZ41" s="218"/>
      <c r="XEA41" s="218"/>
      <c r="XEB41" s="218"/>
      <c r="XEC41" s="218"/>
      <c r="XED41" s="218"/>
      <c r="XEE41" s="218"/>
      <c r="XEF41" s="218"/>
      <c r="XEG41" s="218"/>
      <c r="XEH41" s="218"/>
      <c r="XEI41" s="218"/>
      <c r="XEJ41" s="218"/>
      <c r="XEK41" s="218"/>
      <c r="XEL41" s="218"/>
      <c r="XEM41" s="218"/>
      <c r="XEN41" s="218"/>
      <c r="XEO41" s="218"/>
      <c r="XEP41" s="218"/>
      <c r="XEQ41" s="218"/>
      <c r="XER41" s="218"/>
      <c r="XES41" s="218"/>
      <c r="XET41" s="218"/>
      <c r="XEU41" s="218"/>
      <c r="XEV41" s="218"/>
      <c r="XEW41" s="218"/>
      <c r="XEX41" s="218"/>
    </row>
    <row r="42" spans="1:16378" s="218" customFormat="1" ht="28.5" customHeight="1" x14ac:dyDescent="0.25">
      <c r="A42" s="627"/>
      <c r="B42" s="628"/>
      <c r="C42" s="581"/>
      <c r="D42" s="582"/>
      <c r="E42" s="629"/>
      <c r="F42" s="629"/>
      <c r="G42" s="630"/>
      <c r="H42" s="631"/>
      <c r="I42" s="632"/>
      <c r="J42" s="632"/>
      <c r="K42" s="632"/>
      <c r="L42" s="632"/>
      <c r="M42" s="632"/>
      <c r="N42" s="632"/>
      <c r="O42" s="632"/>
      <c r="P42" s="632"/>
      <c r="Q42" s="632"/>
      <c r="R42" s="632"/>
      <c r="S42" s="632"/>
      <c r="T42" s="632"/>
      <c r="U42" s="632"/>
      <c r="V42" s="632"/>
      <c r="W42" s="632"/>
      <c r="X42" s="632"/>
      <c r="Y42" s="633"/>
      <c r="Z42" s="634"/>
      <c r="AA42" s="635"/>
      <c r="AB42" s="634"/>
      <c r="AC42" s="635"/>
      <c r="AD42" s="636"/>
      <c r="AE42" s="637"/>
      <c r="AF42" s="638"/>
      <c r="AI42" s="639"/>
      <c r="AJ42" s="640"/>
      <c r="AK42" s="641"/>
      <c r="AL42" s="642"/>
      <c r="AM42" s="643"/>
      <c r="AN42" s="644"/>
      <c r="AO42" s="645"/>
      <c r="AP42" s="646"/>
      <c r="AQ42" s="647"/>
      <c r="AR42" s="219"/>
      <c r="AS42" s="639"/>
      <c r="AT42" s="640"/>
      <c r="AU42" s="648"/>
      <c r="AV42" s="649"/>
      <c r="AW42" s="642"/>
      <c r="AX42" s="643"/>
      <c r="AY42" s="644"/>
      <c r="AZ42" s="645"/>
      <c r="BA42" s="646"/>
      <c r="BB42" s="647"/>
      <c r="BC42" s="219"/>
      <c r="BD42" s="639"/>
      <c r="BE42" s="640"/>
      <c r="BF42" s="641"/>
      <c r="BG42" s="642"/>
      <c r="BH42" s="643"/>
      <c r="BI42" s="650"/>
      <c r="BJ42" s="650"/>
      <c r="BK42" s="646"/>
      <c r="BL42" s="647"/>
      <c r="BM42" s="219"/>
      <c r="BN42" s="639"/>
      <c r="BO42" s="640"/>
      <c r="BP42" s="648"/>
      <c r="BQ42" s="651"/>
      <c r="BR42" s="642"/>
      <c r="BS42" s="643"/>
      <c r="BT42" s="650"/>
      <c r="BU42" s="645"/>
      <c r="BV42" s="646"/>
      <c r="BW42" s="647"/>
    </row>
    <row r="43" spans="1:16378" s="413" customFormat="1" ht="28.5" customHeight="1" x14ac:dyDescent="0.25">
      <c r="A43" s="566"/>
      <c r="B43" s="418"/>
      <c r="C43" s="581"/>
      <c r="D43" s="582"/>
      <c r="E43" s="421"/>
      <c r="F43" s="421"/>
      <c r="G43" s="568"/>
      <c r="H43" s="423"/>
      <c r="I43" s="569"/>
      <c r="J43" s="569"/>
      <c r="K43" s="569"/>
      <c r="L43" s="569"/>
      <c r="M43" s="569"/>
      <c r="N43" s="569"/>
      <c r="O43" s="569"/>
      <c r="P43" s="569"/>
      <c r="Q43" s="569"/>
      <c r="R43" s="569"/>
      <c r="S43" s="569"/>
      <c r="T43" s="569"/>
      <c r="U43" s="569"/>
      <c r="V43" s="569"/>
      <c r="W43" s="569"/>
      <c r="X43" s="569"/>
      <c r="Y43" s="653"/>
      <c r="Z43" s="426"/>
      <c r="AA43" s="427"/>
      <c r="AB43" s="426"/>
      <c r="AC43" s="427"/>
      <c r="AD43" s="551"/>
      <c r="AE43" s="428"/>
      <c r="AF43" s="654"/>
      <c r="AI43" s="655"/>
      <c r="AJ43" s="656"/>
      <c r="AK43" s="657"/>
      <c r="AL43" s="658"/>
      <c r="AM43" s="659"/>
      <c r="AN43" s="660"/>
      <c r="AO43" s="661"/>
      <c r="AP43" s="662"/>
      <c r="AQ43" s="663"/>
      <c r="AR43" s="414"/>
      <c r="AS43" s="655"/>
      <c r="AT43" s="656"/>
      <c r="AU43" s="664"/>
      <c r="AV43" s="665"/>
      <c r="AW43" s="658"/>
      <c r="AX43" s="659"/>
      <c r="AY43" s="660"/>
      <c r="AZ43" s="661"/>
      <c r="BA43" s="662"/>
      <c r="BB43" s="663"/>
      <c r="BC43" s="414"/>
      <c r="BD43" s="655"/>
      <c r="BE43" s="656"/>
      <c r="BF43" s="657"/>
      <c r="BG43" s="658"/>
      <c r="BH43" s="659"/>
      <c r="BI43" s="666"/>
      <c r="BJ43" s="666"/>
      <c r="BK43" s="662"/>
      <c r="BL43" s="663"/>
      <c r="BM43" s="414"/>
      <c r="BN43" s="655"/>
      <c r="BO43" s="656"/>
      <c r="BP43" s="664"/>
      <c r="BQ43" s="667"/>
      <c r="BR43" s="658"/>
      <c r="BS43" s="659"/>
      <c r="BT43" s="666"/>
      <c r="BU43" s="661"/>
      <c r="BV43" s="662"/>
      <c r="BW43" s="663"/>
    </row>
    <row r="44" spans="1:16378" s="138" customFormat="1" ht="28.5" customHeight="1" x14ac:dyDescent="0.25">
      <c r="A44" s="579"/>
      <c r="B44" s="594"/>
      <c r="C44" s="668"/>
      <c r="D44" s="669"/>
      <c r="E44" s="595"/>
      <c r="F44" s="595"/>
      <c r="G44" s="584"/>
      <c r="H44" s="602"/>
      <c r="I44" s="587"/>
      <c r="J44" s="587"/>
      <c r="K44" s="587"/>
      <c r="L44" s="587"/>
      <c r="M44" s="587"/>
      <c r="N44" s="587"/>
      <c r="O44" s="587"/>
      <c r="P44" s="587"/>
      <c r="Q44" s="587"/>
      <c r="R44" s="587"/>
      <c r="S44" s="587"/>
      <c r="T44" s="587"/>
      <c r="U44" s="587"/>
      <c r="V44" s="587"/>
      <c r="W44" s="587"/>
      <c r="X44" s="587"/>
      <c r="Y44" s="588"/>
      <c r="Z44" s="589"/>
      <c r="AA44" s="590"/>
      <c r="AB44" s="589"/>
      <c r="AC44" s="590"/>
      <c r="AD44" s="591"/>
      <c r="AE44" s="215"/>
      <c r="AF44" s="592"/>
    </row>
    <row r="45" spans="1:16378" s="138" customFormat="1" ht="28.5" customHeight="1" x14ac:dyDescent="0.25">
      <c r="A45" s="579"/>
      <c r="B45" s="594"/>
      <c r="C45" s="668"/>
      <c r="D45" s="669"/>
      <c r="E45" s="595"/>
      <c r="F45" s="595"/>
      <c r="G45" s="584"/>
      <c r="H45" s="602"/>
      <c r="I45" s="587"/>
      <c r="J45" s="587"/>
      <c r="K45" s="587"/>
      <c r="L45" s="587"/>
      <c r="M45" s="587"/>
      <c r="N45" s="587"/>
      <c r="O45" s="587"/>
      <c r="P45" s="587"/>
      <c r="Q45" s="587"/>
      <c r="R45" s="587"/>
      <c r="S45" s="587"/>
      <c r="T45" s="587"/>
      <c r="U45" s="587"/>
      <c r="V45" s="587"/>
      <c r="W45" s="587"/>
      <c r="X45" s="587"/>
      <c r="Y45" s="588"/>
      <c r="Z45" s="589"/>
      <c r="AA45" s="590"/>
      <c r="AB45" s="589"/>
      <c r="AC45" s="590"/>
      <c r="AD45" s="591"/>
      <c r="AE45" s="215"/>
      <c r="AF45" s="592"/>
    </row>
    <row r="46" spans="1:16378" s="138" customFormat="1" ht="28.5" customHeight="1" x14ac:dyDescent="0.25">
      <c r="A46" s="579"/>
      <c r="B46" s="594"/>
      <c r="C46" s="668"/>
      <c r="D46" s="669"/>
      <c r="E46" s="595"/>
      <c r="F46" s="595"/>
      <c r="G46" s="584"/>
      <c r="H46" s="602"/>
      <c r="I46" s="587"/>
      <c r="J46" s="587"/>
      <c r="K46" s="587"/>
      <c r="L46" s="587"/>
      <c r="M46" s="587"/>
      <c r="N46" s="587"/>
      <c r="O46" s="587"/>
      <c r="P46" s="587"/>
      <c r="Q46" s="587"/>
      <c r="R46" s="587"/>
      <c r="S46" s="587"/>
      <c r="T46" s="587"/>
      <c r="U46" s="587"/>
      <c r="V46" s="587"/>
      <c r="W46" s="587"/>
      <c r="X46" s="587"/>
      <c r="Y46" s="588"/>
      <c r="Z46" s="589"/>
      <c r="AA46" s="590"/>
      <c r="AB46" s="589"/>
      <c r="AC46" s="590"/>
      <c r="AD46" s="591"/>
      <c r="AE46" s="215"/>
      <c r="AF46" s="592"/>
    </row>
    <row r="47" spans="1:16378" s="138" customFormat="1" ht="28.5" customHeight="1" x14ac:dyDescent="0.25">
      <c r="A47" s="579"/>
      <c r="B47" s="594"/>
      <c r="C47" s="668"/>
      <c r="D47" s="669"/>
      <c r="E47" s="595"/>
      <c r="F47" s="595"/>
      <c r="G47" s="584"/>
      <c r="H47" s="602"/>
      <c r="I47" s="587"/>
      <c r="J47" s="587"/>
      <c r="K47" s="587"/>
      <c r="L47" s="587"/>
      <c r="M47" s="587"/>
      <c r="N47" s="587"/>
      <c r="O47" s="587"/>
      <c r="P47" s="587"/>
      <c r="Q47" s="587"/>
      <c r="R47" s="587"/>
      <c r="S47" s="587"/>
      <c r="T47" s="587"/>
      <c r="U47" s="587"/>
      <c r="V47" s="587"/>
      <c r="W47" s="587"/>
      <c r="X47" s="587"/>
      <c r="Y47" s="588"/>
      <c r="Z47" s="589"/>
      <c r="AA47" s="590"/>
      <c r="AB47" s="589"/>
      <c r="AC47" s="590"/>
      <c r="AD47" s="591"/>
      <c r="AE47" s="215"/>
      <c r="AF47" s="592"/>
    </row>
    <row r="48" spans="1:16378" s="138" customFormat="1" ht="28.5" customHeight="1" x14ac:dyDescent="0.25">
      <c r="A48" s="579"/>
      <c r="B48" s="594"/>
      <c r="C48" s="668"/>
      <c r="D48" s="669"/>
      <c r="E48" s="595"/>
      <c r="F48" s="595"/>
      <c r="G48" s="584"/>
      <c r="H48" s="602"/>
      <c r="I48" s="587"/>
      <c r="J48" s="587"/>
      <c r="K48" s="587"/>
      <c r="L48" s="587"/>
      <c r="M48" s="587"/>
      <c r="N48" s="587"/>
      <c r="O48" s="587"/>
      <c r="P48" s="587"/>
      <c r="Q48" s="587"/>
      <c r="R48" s="587"/>
      <c r="S48" s="587"/>
      <c r="T48" s="587"/>
      <c r="U48" s="587"/>
      <c r="V48" s="587"/>
      <c r="W48" s="587"/>
      <c r="X48" s="587"/>
      <c r="Y48" s="588"/>
      <c r="Z48" s="589"/>
      <c r="AA48" s="590"/>
      <c r="AB48" s="589"/>
      <c r="AC48" s="590"/>
      <c r="AD48" s="591"/>
      <c r="AE48" s="215"/>
      <c r="AF48" s="592"/>
    </row>
    <row r="49" spans="1:32" s="138" customFormat="1" ht="28.5" customHeight="1" x14ac:dyDescent="0.25">
      <c r="A49" s="579"/>
      <c r="B49" s="594"/>
      <c r="C49" s="668"/>
      <c r="D49" s="669"/>
      <c r="E49" s="595"/>
      <c r="F49" s="595"/>
      <c r="G49" s="584"/>
      <c r="H49" s="602"/>
      <c r="I49" s="587"/>
      <c r="J49" s="587"/>
      <c r="K49" s="587"/>
      <c r="L49" s="587"/>
      <c r="M49" s="587"/>
      <c r="N49" s="587"/>
      <c r="O49" s="587"/>
      <c r="P49" s="587"/>
      <c r="Q49" s="587"/>
      <c r="R49" s="587"/>
      <c r="S49" s="587"/>
      <c r="T49" s="587"/>
      <c r="U49" s="587"/>
      <c r="V49" s="587"/>
      <c r="W49" s="587"/>
      <c r="X49" s="587"/>
      <c r="Y49" s="588"/>
      <c r="Z49" s="589"/>
      <c r="AA49" s="590"/>
      <c r="AB49" s="589"/>
      <c r="AC49" s="590"/>
      <c r="AD49" s="591"/>
      <c r="AE49" s="215"/>
      <c r="AF49" s="592"/>
    </row>
    <row r="50" spans="1:32" s="138" customFormat="1" ht="28.5" customHeight="1" x14ac:dyDescent="0.25">
      <c r="A50" s="579"/>
      <c r="B50" s="594"/>
      <c r="C50" s="668"/>
      <c r="D50" s="669"/>
      <c r="E50" s="595"/>
      <c r="F50" s="595"/>
      <c r="G50" s="584"/>
      <c r="H50" s="602"/>
      <c r="I50" s="587"/>
      <c r="J50" s="587"/>
      <c r="K50" s="587"/>
      <c r="L50" s="587"/>
      <c r="M50" s="587"/>
      <c r="N50" s="587"/>
      <c r="O50" s="587"/>
      <c r="P50" s="587"/>
      <c r="Q50" s="587"/>
      <c r="R50" s="587"/>
      <c r="S50" s="587"/>
      <c r="T50" s="587"/>
      <c r="U50" s="587"/>
      <c r="V50" s="587"/>
      <c r="W50" s="587"/>
      <c r="X50" s="587"/>
      <c r="Y50" s="588"/>
      <c r="Z50" s="589"/>
      <c r="AA50" s="590"/>
      <c r="AB50" s="589"/>
      <c r="AC50" s="590"/>
      <c r="AD50" s="591"/>
      <c r="AE50" s="215"/>
      <c r="AF50" s="592"/>
    </row>
    <row r="51" spans="1:32" s="138" customFormat="1" ht="28.5" customHeight="1" x14ac:dyDescent="0.25">
      <c r="A51" s="579"/>
      <c r="B51" s="594"/>
      <c r="C51" s="668"/>
      <c r="D51" s="669"/>
      <c r="E51" s="595"/>
      <c r="F51" s="595"/>
      <c r="G51" s="584"/>
      <c r="H51" s="602"/>
      <c r="I51" s="587"/>
      <c r="J51" s="587"/>
      <c r="K51" s="587"/>
      <c r="L51" s="587"/>
      <c r="M51" s="587"/>
      <c r="N51" s="587"/>
      <c r="O51" s="587"/>
      <c r="P51" s="587"/>
      <c r="Q51" s="587"/>
      <c r="R51" s="587"/>
      <c r="S51" s="587"/>
      <c r="T51" s="587"/>
      <c r="U51" s="587"/>
      <c r="V51" s="587"/>
      <c r="W51" s="587"/>
      <c r="X51" s="587"/>
      <c r="Y51" s="588"/>
      <c r="Z51" s="589"/>
      <c r="AA51" s="590"/>
      <c r="AB51" s="589"/>
      <c r="AC51" s="590"/>
      <c r="AD51" s="591"/>
      <c r="AE51" s="215"/>
      <c r="AF51" s="592"/>
    </row>
    <row r="52" spans="1:32" s="138" customFormat="1" ht="28.5" customHeight="1" x14ac:dyDescent="0.25">
      <c r="A52" s="579"/>
      <c r="B52" s="594"/>
      <c r="C52" s="668"/>
      <c r="D52" s="669"/>
      <c r="E52" s="595"/>
      <c r="F52" s="595"/>
      <c r="G52" s="584"/>
      <c r="H52" s="602"/>
      <c r="I52" s="587"/>
      <c r="J52" s="587"/>
      <c r="K52" s="587"/>
      <c r="L52" s="587"/>
      <c r="M52" s="587"/>
      <c r="N52" s="587"/>
      <c r="O52" s="587"/>
      <c r="P52" s="587"/>
      <c r="Q52" s="587"/>
      <c r="R52" s="587"/>
      <c r="S52" s="587"/>
      <c r="T52" s="587"/>
      <c r="U52" s="587"/>
      <c r="V52" s="587"/>
      <c r="W52" s="587"/>
      <c r="X52" s="587"/>
      <c r="Y52" s="588"/>
      <c r="Z52" s="589"/>
      <c r="AA52" s="590"/>
      <c r="AB52" s="589"/>
      <c r="AC52" s="590"/>
      <c r="AD52" s="591"/>
      <c r="AE52" s="215"/>
      <c r="AF52" s="592"/>
    </row>
    <row r="53" spans="1:32" s="138" customFormat="1" ht="28.5" customHeight="1" x14ac:dyDescent="0.25">
      <c r="A53" s="579"/>
      <c r="B53" s="594"/>
      <c r="C53" s="668"/>
      <c r="D53" s="669"/>
      <c r="E53" s="595"/>
      <c r="F53" s="595"/>
      <c r="G53" s="584"/>
      <c r="H53" s="602"/>
      <c r="I53" s="587"/>
      <c r="J53" s="587"/>
      <c r="K53" s="587"/>
      <c r="L53" s="587"/>
      <c r="M53" s="587"/>
      <c r="N53" s="587"/>
      <c r="O53" s="587"/>
      <c r="P53" s="587"/>
      <c r="Q53" s="587"/>
      <c r="R53" s="587"/>
      <c r="S53" s="587"/>
      <c r="T53" s="587"/>
      <c r="U53" s="587"/>
      <c r="V53" s="587"/>
      <c r="W53" s="587"/>
      <c r="X53" s="587"/>
      <c r="Y53" s="588"/>
      <c r="Z53" s="589"/>
      <c r="AA53" s="590"/>
      <c r="AB53" s="589"/>
      <c r="AC53" s="590"/>
      <c r="AD53" s="591"/>
      <c r="AE53" s="215"/>
      <c r="AF53" s="592"/>
    </row>
    <row r="54" spans="1:32" s="138" customFormat="1" ht="28.5" customHeight="1" x14ac:dyDescent="0.25">
      <c r="A54" s="579"/>
      <c r="B54" s="594"/>
      <c r="C54" s="668"/>
      <c r="D54" s="669"/>
      <c r="E54" s="595"/>
      <c r="F54" s="595"/>
      <c r="G54" s="584"/>
      <c r="H54" s="602"/>
      <c r="I54" s="587"/>
      <c r="J54" s="587"/>
      <c r="K54" s="587"/>
      <c r="L54" s="587"/>
      <c r="M54" s="587"/>
      <c r="N54" s="587"/>
      <c r="O54" s="587"/>
      <c r="P54" s="587"/>
      <c r="Q54" s="587"/>
      <c r="R54" s="587"/>
      <c r="S54" s="587"/>
      <c r="T54" s="587"/>
      <c r="U54" s="587"/>
      <c r="V54" s="587"/>
      <c r="W54" s="587"/>
      <c r="X54" s="587"/>
      <c r="Y54" s="588"/>
      <c r="Z54" s="589"/>
      <c r="AA54" s="590"/>
      <c r="AB54" s="589"/>
      <c r="AC54" s="590"/>
      <c r="AD54" s="591"/>
      <c r="AE54" s="215"/>
      <c r="AF54" s="592"/>
    </row>
    <row r="55" spans="1:32" s="138" customFormat="1" ht="28.5" customHeight="1" x14ac:dyDescent="0.25">
      <c r="A55" s="579"/>
      <c r="B55" s="594"/>
      <c r="C55" s="668"/>
      <c r="D55" s="669"/>
      <c r="E55" s="595"/>
      <c r="F55" s="595"/>
      <c r="G55" s="584"/>
      <c r="H55" s="602"/>
      <c r="I55" s="587"/>
      <c r="J55" s="587"/>
      <c r="K55" s="587"/>
      <c r="L55" s="587"/>
      <c r="M55" s="587"/>
      <c r="N55" s="587"/>
      <c r="O55" s="587"/>
      <c r="P55" s="587"/>
      <c r="Q55" s="587"/>
      <c r="R55" s="587"/>
      <c r="S55" s="587"/>
      <c r="T55" s="587"/>
      <c r="U55" s="587"/>
      <c r="V55" s="587"/>
      <c r="W55" s="587"/>
      <c r="X55" s="587"/>
      <c r="Y55" s="588"/>
      <c r="Z55" s="589"/>
      <c r="AA55" s="590"/>
      <c r="AB55" s="589"/>
      <c r="AC55" s="590"/>
      <c r="AD55" s="591"/>
      <c r="AE55" s="215"/>
      <c r="AF55" s="592"/>
    </row>
    <row r="56" spans="1:32" s="138" customFormat="1" ht="28.5" customHeight="1" x14ac:dyDescent="0.25">
      <c r="A56" s="579"/>
      <c r="B56" s="594"/>
      <c r="C56" s="668"/>
      <c r="D56" s="669"/>
      <c r="E56" s="595"/>
      <c r="F56" s="595"/>
      <c r="G56" s="584"/>
      <c r="H56" s="602"/>
      <c r="I56" s="587"/>
      <c r="J56" s="587"/>
      <c r="K56" s="587"/>
      <c r="L56" s="587"/>
      <c r="M56" s="587"/>
      <c r="N56" s="587"/>
      <c r="O56" s="587"/>
      <c r="P56" s="587"/>
      <c r="Q56" s="587"/>
      <c r="R56" s="587"/>
      <c r="S56" s="587"/>
      <c r="T56" s="587"/>
      <c r="U56" s="587"/>
      <c r="V56" s="587"/>
      <c r="W56" s="587"/>
      <c r="X56" s="587"/>
      <c r="Y56" s="588"/>
      <c r="Z56" s="589"/>
      <c r="AA56" s="590"/>
      <c r="AB56" s="589"/>
      <c r="AC56" s="590"/>
      <c r="AD56" s="591"/>
      <c r="AE56" s="215"/>
      <c r="AF56" s="592"/>
    </row>
    <row r="57" spans="1:32" s="138" customFormat="1" ht="28.5" customHeight="1" x14ac:dyDescent="0.25">
      <c r="A57" s="579"/>
      <c r="B57" s="594"/>
      <c r="C57" s="668"/>
      <c r="D57" s="669"/>
      <c r="E57" s="595"/>
      <c r="F57" s="595"/>
      <c r="G57" s="584"/>
      <c r="H57" s="602"/>
      <c r="I57" s="587"/>
      <c r="J57" s="587"/>
      <c r="K57" s="587"/>
      <c r="L57" s="587"/>
      <c r="M57" s="587"/>
      <c r="N57" s="587"/>
      <c r="O57" s="587"/>
      <c r="P57" s="587"/>
      <c r="Q57" s="587"/>
      <c r="R57" s="587"/>
      <c r="S57" s="587"/>
      <c r="T57" s="587"/>
      <c r="U57" s="587"/>
      <c r="V57" s="587"/>
      <c r="W57" s="587"/>
      <c r="X57" s="587"/>
      <c r="Y57" s="588"/>
      <c r="Z57" s="589"/>
      <c r="AA57" s="590"/>
      <c r="AB57" s="589"/>
      <c r="AC57" s="590"/>
      <c r="AD57" s="591"/>
      <c r="AE57" s="215"/>
      <c r="AF57" s="592"/>
    </row>
    <row r="58" spans="1:32" s="138" customFormat="1" ht="28.5" customHeight="1" x14ac:dyDescent="0.25">
      <c r="A58" s="579"/>
      <c r="B58" s="594"/>
      <c r="C58" s="668"/>
      <c r="D58" s="669"/>
      <c r="E58" s="595"/>
      <c r="F58" s="595"/>
      <c r="G58" s="584"/>
      <c r="H58" s="602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8"/>
      <c r="Z58" s="589"/>
      <c r="AA58" s="590"/>
      <c r="AB58" s="589"/>
      <c r="AC58" s="590"/>
      <c r="AD58" s="591"/>
      <c r="AE58" s="215"/>
      <c r="AF58" s="592"/>
    </row>
    <row r="59" spans="1:32" s="138" customFormat="1" ht="28.5" customHeight="1" x14ac:dyDescent="0.25">
      <c r="A59" s="579"/>
      <c r="B59" s="594"/>
      <c r="C59" s="668"/>
      <c r="D59" s="669"/>
      <c r="E59" s="595"/>
      <c r="F59" s="595"/>
      <c r="G59" s="584"/>
      <c r="H59" s="602"/>
      <c r="I59" s="587"/>
      <c r="J59" s="587"/>
      <c r="K59" s="587"/>
      <c r="L59" s="587"/>
      <c r="M59" s="587"/>
      <c r="N59" s="587"/>
      <c r="O59" s="587"/>
      <c r="P59" s="587"/>
      <c r="Q59" s="587"/>
      <c r="R59" s="587"/>
      <c r="S59" s="587"/>
      <c r="T59" s="587"/>
      <c r="U59" s="587"/>
      <c r="V59" s="587"/>
      <c r="W59" s="587"/>
      <c r="X59" s="587"/>
      <c r="Y59" s="588"/>
      <c r="Z59" s="589"/>
      <c r="AA59" s="590"/>
      <c r="AB59" s="589"/>
      <c r="AC59" s="590"/>
      <c r="AD59" s="591"/>
      <c r="AE59" s="215"/>
      <c r="AF59" s="592"/>
    </row>
    <row r="60" spans="1:32" s="138" customFormat="1" ht="28.5" customHeight="1" x14ac:dyDescent="0.25">
      <c r="A60" s="579"/>
      <c r="B60" s="594"/>
      <c r="C60" s="668"/>
      <c r="D60" s="669"/>
      <c r="E60" s="595"/>
      <c r="F60" s="595"/>
      <c r="G60" s="584"/>
      <c r="H60" s="602"/>
      <c r="I60" s="587"/>
      <c r="J60" s="587"/>
      <c r="K60" s="587"/>
      <c r="L60" s="587"/>
      <c r="M60" s="587"/>
      <c r="N60" s="587"/>
      <c r="O60" s="587"/>
      <c r="P60" s="587"/>
      <c r="Q60" s="587"/>
      <c r="R60" s="587"/>
      <c r="S60" s="587"/>
      <c r="T60" s="587"/>
      <c r="U60" s="587"/>
      <c r="V60" s="587"/>
      <c r="W60" s="587"/>
      <c r="X60" s="587"/>
      <c r="Y60" s="588"/>
      <c r="Z60" s="589"/>
      <c r="AA60" s="590"/>
      <c r="AB60" s="589"/>
      <c r="AC60" s="590"/>
      <c r="AD60" s="591"/>
      <c r="AE60" s="215"/>
      <c r="AF60" s="592"/>
    </row>
    <row r="61" spans="1:32" s="138" customFormat="1" ht="28.5" customHeight="1" x14ac:dyDescent="0.25">
      <c r="A61" s="579"/>
      <c r="B61" s="594"/>
      <c r="C61" s="668"/>
      <c r="D61" s="669"/>
      <c r="E61" s="595"/>
      <c r="F61" s="595"/>
      <c r="G61" s="584"/>
      <c r="H61" s="602"/>
      <c r="I61" s="587"/>
      <c r="J61" s="587"/>
      <c r="K61" s="587"/>
      <c r="L61" s="587"/>
      <c r="M61" s="587"/>
      <c r="N61" s="587"/>
      <c r="O61" s="587"/>
      <c r="P61" s="587"/>
      <c r="Q61" s="587"/>
      <c r="R61" s="587"/>
      <c r="S61" s="587"/>
      <c r="T61" s="587"/>
      <c r="U61" s="587"/>
      <c r="V61" s="587"/>
      <c r="W61" s="587"/>
      <c r="X61" s="587"/>
      <c r="Y61" s="588"/>
      <c r="Z61" s="589"/>
      <c r="AA61" s="590"/>
      <c r="AB61" s="589"/>
      <c r="AC61" s="590"/>
      <c r="AD61" s="591"/>
      <c r="AE61" s="215"/>
      <c r="AF61" s="592"/>
    </row>
    <row r="62" spans="1:32" s="138" customFormat="1" ht="28.5" customHeight="1" x14ac:dyDescent="0.25">
      <c r="A62" s="579"/>
      <c r="B62" s="594"/>
      <c r="C62" s="668"/>
      <c r="D62" s="669"/>
      <c r="E62" s="595"/>
      <c r="F62" s="595"/>
      <c r="G62" s="584"/>
      <c r="H62" s="602"/>
      <c r="I62" s="587"/>
      <c r="J62" s="587"/>
      <c r="K62" s="587"/>
      <c r="L62" s="587"/>
      <c r="M62" s="587"/>
      <c r="N62" s="587"/>
      <c r="O62" s="587"/>
      <c r="P62" s="587"/>
      <c r="Q62" s="587"/>
      <c r="R62" s="587"/>
      <c r="S62" s="587"/>
      <c r="T62" s="587"/>
      <c r="U62" s="587"/>
      <c r="V62" s="587"/>
      <c r="W62" s="587"/>
      <c r="X62" s="587"/>
      <c r="Y62" s="588"/>
      <c r="Z62" s="589"/>
      <c r="AA62" s="590"/>
      <c r="AB62" s="589"/>
      <c r="AC62" s="590"/>
      <c r="AD62" s="591"/>
      <c r="AE62" s="215"/>
      <c r="AF62" s="592"/>
    </row>
    <row r="63" spans="1:32" s="138" customFormat="1" ht="28.5" customHeight="1" x14ac:dyDescent="0.25">
      <c r="A63" s="579"/>
      <c r="B63" s="594"/>
      <c r="C63" s="668"/>
      <c r="D63" s="669"/>
      <c r="E63" s="595"/>
      <c r="F63" s="595"/>
      <c r="G63" s="584"/>
      <c r="H63" s="602"/>
      <c r="I63" s="587"/>
      <c r="J63" s="587"/>
      <c r="K63" s="587"/>
      <c r="L63" s="587"/>
      <c r="M63" s="587"/>
      <c r="N63" s="587"/>
      <c r="O63" s="587"/>
      <c r="P63" s="587"/>
      <c r="Q63" s="587"/>
      <c r="R63" s="587"/>
      <c r="S63" s="587"/>
      <c r="T63" s="587"/>
      <c r="U63" s="587"/>
      <c r="V63" s="587"/>
      <c r="W63" s="587"/>
      <c r="X63" s="587"/>
      <c r="Y63" s="588"/>
      <c r="Z63" s="589"/>
      <c r="AA63" s="590"/>
      <c r="AB63" s="589"/>
      <c r="AC63" s="590"/>
      <c r="AD63" s="591"/>
      <c r="AE63" s="215"/>
      <c r="AF63" s="592"/>
    </row>
    <row r="64" spans="1:32" s="138" customFormat="1" ht="28.5" customHeight="1" x14ac:dyDescent="0.25">
      <c r="A64" s="579"/>
      <c r="B64" s="594"/>
      <c r="C64" s="668"/>
      <c r="D64" s="669"/>
      <c r="E64" s="595"/>
      <c r="F64" s="595"/>
      <c r="G64" s="584"/>
      <c r="H64" s="602"/>
      <c r="I64" s="587"/>
      <c r="J64" s="587"/>
      <c r="K64" s="587"/>
      <c r="L64" s="587"/>
      <c r="M64" s="587"/>
      <c r="N64" s="587"/>
      <c r="O64" s="587"/>
      <c r="P64" s="587"/>
      <c r="Q64" s="587"/>
      <c r="R64" s="587"/>
      <c r="S64" s="587"/>
      <c r="T64" s="587"/>
      <c r="U64" s="587"/>
      <c r="V64" s="587"/>
      <c r="W64" s="587"/>
      <c r="X64" s="587"/>
      <c r="Y64" s="588"/>
      <c r="Z64" s="589"/>
      <c r="AA64" s="590"/>
      <c r="AB64" s="589"/>
      <c r="AC64" s="590"/>
      <c r="AD64" s="591"/>
      <c r="AE64" s="215"/>
      <c r="AF64" s="592"/>
    </row>
    <row r="65" spans="1:32" s="138" customFormat="1" ht="28.5" customHeight="1" x14ac:dyDescent="0.25">
      <c r="A65" s="579"/>
      <c r="B65" s="594"/>
      <c r="C65" s="668"/>
      <c r="D65" s="669"/>
      <c r="E65" s="595"/>
      <c r="F65" s="595"/>
      <c r="G65" s="584"/>
      <c r="H65" s="602"/>
      <c r="I65" s="587"/>
      <c r="J65" s="587"/>
      <c r="K65" s="587"/>
      <c r="L65" s="587"/>
      <c r="M65" s="587"/>
      <c r="N65" s="587"/>
      <c r="O65" s="587"/>
      <c r="P65" s="587"/>
      <c r="Q65" s="587"/>
      <c r="R65" s="587"/>
      <c r="S65" s="587"/>
      <c r="T65" s="587"/>
      <c r="U65" s="587"/>
      <c r="V65" s="587"/>
      <c r="W65" s="587"/>
      <c r="X65" s="587"/>
      <c r="Y65" s="588"/>
      <c r="Z65" s="589"/>
      <c r="AA65" s="590"/>
      <c r="AB65" s="589"/>
      <c r="AC65" s="590"/>
      <c r="AD65" s="591"/>
      <c r="AE65" s="215"/>
      <c r="AF65" s="592"/>
    </row>
    <row r="66" spans="1:32" s="138" customFormat="1" ht="28.5" customHeight="1" x14ac:dyDescent="0.25">
      <c r="A66" s="579"/>
      <c r="B66" s="594"/>
      <c r="C66" s="668"/>
      <c r="D66" s="669"/>
      <c r="E66" s="595"/>
      <c r="F66" s="595"/>
      <c r="G66" s="584"/>
      <c r="H66" s="602"/>
      <c r="I66" s="587"/>
      <c r="J66" s="587"/>
      <c r="K66" s="587"/>
      <c r="L66" s="587"/>
      <c r="M66" s="587"/>
      <c r="N66" s="587"/>
      <c r="O66" s="587"/>
      <c r="P66" s="587"/>
      <c r="Q66" s="587"/>
      <c r="R66" s="587"/>
      <c r="S66" s="587"/>
      <c r="T66" s="587"/>
      <c r="U66" s="587"/>
      <c r="V66" s="587"/>
      <c r="W66" s="587"/>
      <c r="X66" s="587"/>
      <c r="Y66" s="588"/>
      <c r="Z66" s="589"/>
      <c r="AA66" s="590"/>
      <c r="AB66" s="589"/>
      <c r="AC66" s="590"/>
      <c r="AD66" s="591"/>
      <c r="AE66" s="215"/>
      <c r="AF66" s="592"/>
    </row>
    <row r="67" spans="1:32" s="138" customFormat="1" ht="28.5" customHeight="1" x14ac:dyDescent="0.25">
      <c r="A67" s="579"/>
      <c r="B67" s="594"/>
      <c r="C67" s="668"/>
      <c r="D67" s="669"/>
      <c r="E67" s="595"/>
      <c r="F67" s="595"/>
      <c r="G67" s="584"/>
      <c r="H67" s="602"/>
      <c r="I67" s="587"/>
      <c r="J67" s="587"/>
      <c r="K67" s="587"/>
      <c r="L67" s="587"/>
      <c r="M67" s="587"/>
      <c r="N67" s="587"/>
      <c r="O67" s="587"/>
      <c r="P67" s="587"/>
      <c r="Q67" s="587"/>
      <c r="R67" s="587"/>
      <c r="S67" s="587"/>
      <c r="T67" s="587"/>
      <c r="U67" s="587"/>
      <c r="V67" s="587"/>
      <c r="W67" s="587"/>
      <c r="X67" s="587"/>
      <c r="Y67" s="588"/>
      <c r="Z67" s="589"/>
      <c r="AA67" s="590"/>
      <c r="AB67" s="589"/>
      <c r="AC67" s="590"/>
      <c r="AD67" s="591"/>
      <c r="AE67" s="215"/>
      <c r="AF67" s="592"/>
    </row>
    <row r="68" spans="1:32" s="138" customFormat="1" ht="28.5" customHeight="1" x14ac:dyDescent="0.25">
      <c r="A68" s="579"/>
      <c r="B68" s="594"/>
      <c r="C68" s="668"/>
      <c r="D68" s="669"/>
      <c r="E68" s="595"/>
      <c r="F68" s="595"/>
      <c r="G68" s="584"/>
      <c r="H68" s="602"/>
      <c r="I68" s="587"/>
      <c r="J68" s="587"/>
      <c r="K68" s="587"/>
      <c r="L68" s="587"/>
      <c r="M68" s="587"/>
      <c r="N68" s="587"/>
      <c r="O68" s="587"/>
      <c r="P68" s="587"/>
      <c r="Q68" s="587"/>
      <c r="R68" s="587"/>
      <c r="S68" s="587"/>
      <c r="T68" s="587"/>
      <c r="U68" s="587"/>
      <c r="V68" s="587"/>
      <c r="W68" s="587"/>
      <c r="X68" s="587"/>
      <c r="Y68" s="588"/>
      <c r="Z68" s="589"/>
      <c r="AA68" s="590"/>
      <c r="AB68" s="589"/>
      <c r="AC68" s="590"/>
      <c r="AD68" s="591"/>
      <c r="AE68" s="215"/>
      <c r="AF68" s="592"/>
    </row>
    <row r="69" spans="1:32" s="138" customFormat="1" ht="28.5" customHeight="1" x14ac:dyDescent="0.25">
      <c r="A69" s="579"/>
      <c r="B69" s="594"/>
      <c r="C69" s="668"/>
      <c r="D69" s="669"/>
      <c r="E69" s="595"/>
      <c r="F69" s="595"/>
      <c r="G69" s="584"/>
      <c r="H69" s="602"/>
      <c r="I69" s="587"/>
      <c r="J69" s="587"/>
      <c r="K69" s="587"/>
      <c r="L69" s="587"/>
      <c r="M69" s="587"/>
      <c r="N69" s="587"/>
      <c r="O69" s="587"/>
      <c r="P69" s="587"/>
      <c r="Q69" s="587"/>
      <c r="R69" s="587"/>
      <c r="S69" s="587"/>
      <c r="T69" s="587"/>
      <c r="U69" s="587"/>
      <c r="V69" s="587"/>
      <c r="W69" s="587"/>
      <c r="X69" s="587"/>
      <c r="Y69" s="588"/>
      <c r="Z69" s="589"/>
      <c r="AA69" s="590"/>
      <c r="AB69" s="589"/>
      <c r="AC69" s="590"/>
      <c r="AD69" s="591"/>
      <c r="AE69" s="215"/>
      <c r="AF69" s="592"/>
    </row>
    <row r="70" spans="1:32" s="138" customFormat="1" ht="28.5" customHeight="1" x14ac:dyDescent="0.25">
      <c r="A70" s="579"/>
      <c r="B70" s="594"/>
      <c r="C70" s="668"/>
      <c r="D70" s="669"/>
      <c r="E70" s="595"/>
      <c r="F70" s="595"/>
      <c r="G70" s="584"/>
      <c r="H70" s="602"/>
      <c r="I70" s="587"/>
      <c r="J70" s="587"/>
      <c r="K70" s="587"/>
      <c r="L70" s="587"/>
      <c r="M70" s="587"/>
      <c r="N70" s="587"/>
      <c r="O70" s="587"/>
      <c r="P70" s="587"/>
      <c r="Q70" s="587"/>
      <c r="R70" s="587"/>
      <c r="S70" s="587"/>
      <c r="T70" s="587"/>
      <c r="U70" s="587"/>
      <c r="V70" s="587"/>
      <c r="W70" s="587"/>
      <c r="X70" s="587"/>
      <c r="Y70" s="588"/>
      <c r="Z70" s="589"/>
      <c r="AA70" s="590"/>
      <c r="AB70" s="589"/>
      <c r="AC70" s="590"/>
      <c r="AD70" s="591"/>
      <c r="AE70" s="215"/>
      <c r="AF70" s="592"/>
    </row>
    <row r="71" spans="1:32" s="138" customFormat="1" ht="28.5" customHeight="1" x14ac:dyDescent="0.25">
      <c r="A71" s="579"/>
      <c r="B71" s="594"/>
      <c r="C71" s="668"/>
      <c r="D71" s="669"/>
      <c r="E71" s="595"/>
      <c r="F71" s="595"/>
      <c r="G71" s="584"/>
      <c r="H71" s="602"/>
      <c r="I71" s="587"/>
      <c r="J71" s="587"/>
      <c r="K71" s="587"/>
      <c r="L71" s="587"/>
      <c r="M71" s="587"/>
      <c r="N71" s="587"/>
      <c r="O71" s="587"/>
      <c r="P71" s="587"/>
      <c r="Q71" s="587"/>
      <c r="R71" s="587"/>
      <c r="S71" s="587"/>
      <c r="T71" s="587"/>
      <c r="U71" s="587"/>
      <c r="V71" s="587"/>
      <c r="W71" s="587"/>
      <c r="X71" s="587"/>
      <c r="Y71" s="588"/>
      <c r="Z71" s="589"/>
      <c r="AA71" s="590"/>
      <c r="AB71" s="589"/>
      <c r="AC71" s="590"/>
      <c r="AD71" s="591"/>
      <c r="AE71" s="215"/>
      <c r="AF71" s="592"/>
    </row>
    <row r="72" spans="1:32" s="138" customFormat="1" ht="28.5" customHeight="1" x14ac:dyDescent="0.25">
      <c r="A72" s="579"/>
      <c r="B72" s="594"/>
      <c r="C72" s="668"/>
      <c r="D72" s="669"/>
      <c r="E72" s="595"/>
      <c r="F72" s="595"/>
      <c r="G72" s="584"/>
      <c r="H72" s="602"/>
      <c r="I72" s="587"/>
      <c r="J72" s="587"/>
      <c r="K72" s="587"/>
      <c r="L72" s="587"/>
      <c r="M72" s="587"/>
      <c r="N72" s="587"/>
      <c r="O72" s="587"/>
      <c r="P72" s="587"/>
      <c r="Q72" s="587"/>
      <c r="R72" s="587"/>
      <c r="S72" s="587"/>
      <c r="T72" s="587"/>
      <c r="U72" s="587"/>
      <c r="V72" s="587"/>
      <c r="W72" s="587"/>
      <c r="X72" s="587"/>
      <c r="Y72" s="588"/>
      <c r="Z72" s="589"/>
      <c r="AA72" s="590"/>
      <c r="AB72" s="589"/>
      <c r="AC72" s="590"/>
      <c r="AD72" s="591"/>
      <c r="AE72" s="215"/>
      <c r="AF72" s="592"/>
    </row>
    <row r="73" spans="1:32" s="138" customFormat="1" ht="28.5" customHeight="1" x14ac:dyDescent="0.25">
      <c r="A73" s="579"/>
      <c r="B73" s="594"/>
      <c r="C73" s="668"/>
      <c r="D73" s="669"/>
      <c r="E73" s="595"/>
      <c r="F73" s="595"/>
      <c r="G73" s="584"/>
      <c r="H73" s="602"/>
      <c r="I73" s="587"/>
      <c r="J73" s="587"/>
      <c r="K73" s="587"/>
      <c r="L73" s="587"/>
      <c r="M73" s="587"/>
      <c r="N73" s="587"/>
      <c r="O73" s="587"/>
      <c r="P73" s="587"/>
      <c r="Q73" s="587"/>
      <c r="R73" s="587"/>
      <c r="S73" s="587"/>
      <c r="T73" s="587"/>
      <c r="U73" s="587"/>
      <c r="V73" s="587"/>
      <c r="W73" s="587"/>
      <c r="X73" s="587"/>
      <c r="Y73" s="588"/>
      <c r="Z73" s="589"/>
      <c r="AA73" s="590"/>
      <c r="AB73" s="589"/>
      <c r="AC73" s="590"/>
      <c r="AD73" s="591"/>
      <c r="AE73" s="215"/>
      <c r="AF73" s="592"/>
    </row>
    <row r="74" spans="1:32" s="138" customFormat="1" ht="28.5" customHeight="1" x14ac:dyDescent="0.25">
      <c r="A74" s="579"/>
      <c r="B74" s="594"/>
      <c r="C74" s="668"/>
      <c r="D74" s="669"/>
      <c r="E74" s="595"/>
      <c r="F74" s="595"/>
      <c r="G74" s="584"/>
      <c r="H74" s="602"/>
      <c r="I74" s="587"/>
      <c r="J74" s="587"/>
      <c r="K74" s="587"/>
      <c r="L74" s="587"/>
      <c r="M74" s="587"/>
      <c r="N74" s="587"/>
      <c r="O74" s="587"/>
      <c r="P74" s="587"/>
      <c r="Q74" s="587"/>
      <c r="R74" s="587"/>
      <c r="S74" s="587"/>
      <c r="T74" s="587"/>
      <c r="U74" s="587"/>
      <c r="V74" s="587"/>
      <c r="W74" s="587"/>
      <c r="X74" s="587"/>
      <c r="Y74" s="588"/>
      <c r="Z74" s="589"/>
      <c r="AA74" s="590"/>
      <c r="AB74" s="589"/>
      <c r="AC74" s="590"/>
      <c r="AD74" s="591"/>
      <c r="AE74" s="215"/>
      <c r="AF74" s="592"/>
    </row>
    <row r="75" spans="1:32" s="138" customFormat="1" ht="28.5" customHeight="1" x14ac:dyDescent="0.25">
      <c r="A75" s="579"/>
      <c r="B75" s="594"/>
      <c r="C75" s="668"/>
      <c r="D75" s="669"/>
      <c r="E75" s="595"/>
      <c r="F75" s="595"/>
      <c r="G75" s="584"/>
      <c r="H75" s="602"/>
      <c r="I75" s="587"/>
      <c r="J75" s="587"/>
      <c r="K75" s="587"/>
      <c r="L75" s="587"/>
      <c r="M75" s="587"/>
      <c r="N75" s="587"/>
      <c r="O75" s="587"/>
      <c r="P75" s="587"/>
      <c r="Q75" s="587"/>
      <c r="R75" s="587"/>
      <c r="S75" s="587"/>
      <c r="T75" s="587"/>
      <c r="U75" s="587"/>
      <c r="V75" s="587"/>
      <c r="W75" s="587"/>
      <c r="X75" s="587"/>
      <c r="Y75" s="588"/>
      <c r="Z75" s="589"/>
      <c r="AA75" s="590"/>
      <c r="AB75" s="589"/>
      <c r="AC75" s="590"/>
      <c r="AD75" s="591"/>
      <c r="AE75" s="215"/>
      <c r="AF75" s="592"/>
    </row>
    <row r="76" spans="1:32" s="138" customFormat="1" ht="28.5" customHeight="1" x14ac:dyDescent="0.25">
      <c r="A76" s="579"/>
      <c r="B76" s="594"/>
      <c r="C76" s="668"/>
      <c r="D76" s="669"/>
      <c r="E76" s="595"/>
      <c r="F76" s="595"/>
      <c r="G76" s="584"/>
      <c r="H76" s="602"/>
      <c r="I76" s="587"/>
      <c r="J76" s="587"/>
      <c r="K76" s="587"/>
      <c r="L76" s="587"/>
      <c r="M76" s="587"/>
      <c r="N76" s="587"/>
      <c r="O76" s="587"/>
      <c r="P76" s="587"/>
      <c r="Q76" s="587"/>
      <c r="R76" s="587"/>
      <c r="S76" s="587"/>
      <c r="T76" s="587"/>
      <c r="U76" s="587"/>
      <c r="V76" s="587"/>
      <c r="W76" s="587"/>
      <c r="X76" s="587"/>
      <c r="Y76" s="588"/>
      <c r="Z76" s="589"/>
      <c r="AA76" s="590"/>
      <c r="AB76" s="589"/>
      <c r="AC76" s="590"/>
      <c r="AD76" s="591"/>
      <c r="AE76" s="215"/>
      <c r="AF76" s="592"/>
    </row>
    <row r="77" spans="1:32" s="138" customFormat="1" ht="28.5" customHeight="1" x14ac:dyDescent="0.25">
      <c r="A77" s="579"/>
      <c r="B77" s="594"/>
      <c r="C77" s="668"/>
      <c r="D77" s="669"/>
      <c r="E77" s="595"/>
      <c r="F77" s="595"/>
      <c r="G77" s="584"/>
      <c r="H77" s="602"/>
      <c r="I77" s="587"/>
      <c r="J77" s="587"/>
      <c r="K77" s="587"/>
      <c r="L77" s="587"/>
      <c r="M77" s="587"/>
      <c r="N77" s="587"/>
      <c r="O77" s="587"/>
      <c r="P77" s="587"/>
      <c r="Q77" s="587"/>
      <c r="R77" s="587"/>
      <c r="S77" s="587"/>
      <c r="T77" s="587"/>
      <c r="U77" s="587"/>
      <c r="V77" s="587"/>
      <c r="W77" s="587"/>
      <c r="X77" s="587"/>
      <c r="Y77" s="588"/>
      <c r="Z77" s="589"/>
      <c r="AA77" s="590"/>
      <c r="AB77" s="589"/>
      <c r="AC77" s="590"/>
      <c r="AD77" s="591"/>
      <c r="AE77" s="215"/>
      <c r="AF77" s="592"/>
    </row>
    <row r="78" spans="1:32" s="138" customFormat="1" ht="28.5" customHeight="1" x14ac:dyDescent="0.25">
      <c r="A78" s="579"/>
      <c r="B78" s="594"/>
      <c r="C78" s="668"/>
      <c r="D78" s="669"/>
      <c r="E78" s="595"/>
      <c r="F78" s="595"/>
      <c r="G78" s="584"/>
      <c r="H78" s="602"/>
      <c r="I78" s="587"/>
      <c r="J78" s="587"/>
      <c r="K78" s="587"/>
      <c r="L78" s="587"/>
      <c r="M78" s="587"/>
      <c r="N78" s="587"/>
      <c r="O78" s="587"/>
      <c r="P78" s="587"/>
      <c r="Q78" s="587"/>
      <c r="R78" s="587"/>
      <c r="S78" s="587"/>
      <c r="T78" s="587"/>
      <c r="U78" s="587"/>
      <c r="V78" s="587"/>
      <c r="W78" s="587"/>
      <c r="X78" s="587"/>
      <c r="Y78" s="588"/>
      <c r="Z78" s="589"/>
      <c r="AA78" s="590"/>
      <c r="AB78" s="589"/>
      <c r="AC78" s="590"/>
      <c r="AD78" s="591"/>
      <c r="AE78" s="215"/>
      <c r="AF78" s="592"/>
    </row>
    <row r="79" spans="1:32" s="138" customFormat="1" ht="28.5" customHeight="1" x14ac:dyDescent="0.25">
      <c r="A79" s="579"/>
      <c r="B79" s="594"/>
      <c r="C79" s="668"/>
      <c r="D79" s="669"/>
      <c r="E79" s="595"/>
      <c r="F79" s="595"/>
      <c r="G79" s="584"/>
      <c r="H79" s="602"/>
      <c r="I79" s="587"/>
      <c r="J79" s="587"/>
      <c r="K79" s="587"/>
      <c r="L79" s="587"/>
      <c r="M79" s="587"/>
      <c r="N79" s="587"/>
      <c r="O79" s="587"/>
      <c r="P79" s="587"/>
      <c r="Q79" s="587"/>
      <c r="R79" s="587"/>
      <c r="S79" s="587"/>
      <c r="T79" s="587"/>
      <c r="U79" s="587"/>
      <c r="V79" s="587"/>
      <c r="W79" s="587"/>
      <c r="X79" s="587"/>
      <c r="Y79" s="588"/>
      <c r="Z79" s="589"/>
      <c r="AA79" s="590"/>
      <c r="AB79" s="589"/>
      <c r="AC79" s="590"/>
      <c r="AD79" s="591"/>
      <c r="AE79" s="215"/>
      <c r="AF79" s="592"/>
    </row>
    <row r="80" spans="1:32" s="138" customFormat="1" ht="28.5" customHeight="1" x14ac:dyDescent="0.25">
      <c r="A80" s="579"/>
      <c r="B80" s="594"/>
      <c r="C80" s="668"/>
      <c r="D80" s="669"/>
      <c r="E80" s="595"/>
      <c r="F80" s="595"/>
      <c r="G80" s="584"/>
      <c r="H80" s="602"/>
      <c r="I80" s="587"/>
      <c r="J80" s="587"/>
      <c r="K80" s="587"/>
      <c r="L80" s="587"/>
      <c r="M80" s="587"/>
      <c r="N80" s="587"/>
      <c r="O80" s="587"/>
      <c r="P80" s="587"/>
      <c r="Q80" s="587"/>
      <c r="R80" s="587"/>
      <c r="S80" s="587"/>
      <c r="T80" s="587"/>
      <c r="U80" s="587"/>
      <c r="V80" s="587"/>
      <c r="W80" s="587"/>
      <c r="X80" s="587"/>
      <c r="Y80" s="588"/>
      <c r="Z80" s="589"/>
      <c r="AA80" s="590"/>
      <c r="AB80" s="589"/>
      <c r="AC80" s="590"/>
      <c r="AD80" s="591"/>
      <c r="AE80" s="215"/>
      <c r="AF80" s="592"/>
    </row>
    <row r="81" spans="1:32" s="138" customFormat="1" ht="28.5" customHeight="1" x14ac:dyDescent="0.25">
      <c r="A81" s="579"/>
      <c r="B81" s="594"/>
      <c r="C81" s="668"/>
      <c r="D81" s="669"/>
      <c r="E81" s="595"/>
      <c r="F81" s="595"/>
      <c r="G81" s="584"/>
      <c r="H81" s="602"/>
      <c r="I81" s="587"/>
      <c r="J81" s="587"/>
      <c r="K81" s="587"/>
      <c r="L81" s="587"/>
      <c r="M81" s="587"/>
      <c r="N81" s="587"/>
      <c r="O81" s="587"/>
      <c r="P81" s="587"/>
      <c r="Q81" s="587"/>
      <c r="R81" s="587"/>
      <c r="S81" s="587"/>
      <c r="T81" s="587"/>
      <c r="U81" s="587"/>
      <c r="V81" s="587"/>
      <c r="W81" s="587"/>
      <c r="X81" s="587"/>
      <c r="Y81" s="588"/>
      <c r="Z81" s="589"/>
      <c r="AA81" s="590"/>
      <c r="AB81" s="589"/>
      <c r="AC81" s="590"/>
      <c r="AD81" s="591"/>
      <c r="AE81" s="215"/>
      <c r="AF81" s="592"/>
    </row>
    <row r="82" spans="1:32" s="138" customFormat="1" ht="28.5" customHeight="1" x14ac:dyDescent="0.25">
      <c r="A82" s="579"/>
      <c r="B82" s="594"/>
      <c r="C82" s="668"/>
      <c r="D82" s="669"/>
      <c r="E82" s="595"/>
      <c r="F82" s="595"/>
      <c r="G82" s="584"/>
      <c r="H82" s="602"/>
      <c r="I82" s="587"/>
      <c r="J82" s="587"/>
      <c r="K82" s="587"/>
      <c r="L82" s="587"/>
      <c r="M82" s="587"/>
      <c r="N82" s="587"/>
      <c r="O82" s="587"/>
      <c r="P82" s="587"/>
      <c r="Q82" s="587"/>
      <c r="R82" s="587"/>
      <c r="S82" s="587"/>
      <c r="T82" s="587"/>
      <c r="U82" s="587"/>
      <c r="V82" s="587"/>
      <c r="W82" s="587"/>
      <c r="X82" s="587"/>
      <c r="Y82" s="588"/>
      <c r="Z82" s="589"/>
      <c r="AA82" s="590"/>
      <c r="AB82" s="589"/>
      <c r="AC82" s="590"/>
      <c r="AD82" s="591"/>
      <c r="AE82" s="215"/>
      <c r="AF82" s="592"/>
    </row>
    <row r="83" spans="1:32" s="138" customFormat="1" ht="28.5" customHeight="1" x14ac:dyDescent="0.25">
      <c r="A83" s="579"/>
      <c r="B83" s="594"/>
      <c r="C83" s="668"/>
      <c r="D83" s="669"/>
      <c r="E83" s="595"/>
      <c r="F83" s="595"/>
      <c r="G83" s="584"/>
      <c r="H83" s="602"/>
      <c r="I83" s="587"/>
      <c r="J83" s="587"/>
      <c r="K83" s="587"/>
      <c r="L83" s="587"/>
      <c r="M83" s="587"/>
      <c r="N83" s="587"/>
      <c r="O83" s="587"/>
      <c r="P83" s="587"/>
      <c r="Q83" s="587"/>
      <c r="R83" s="587"/>
      <c r="S83" s="587"/>
      <c r="T83" s="587"/>
      <c r="U83" s="587"/>
      <c r="V83" s="587"/>
      <c r="W83" s="587"/>
      <c r="X83" s="587"/>
      <c r="Y83" s="588"/>
      <c r="Z83" s="589"/>
      <c r="AA83" s="590"/>
      <c r="AB83" s="589"/>
      <c r="AC83" s="590"/>
      <c r="AD83" s="591"/>
      <c r="AE83" s="215"/>
      <c r="AF83" s="592"/>
    </row>
    <row r="84" spans="1:32" s="138" customFormat="1" ht="28.5" customHeight="1" x14ac:dyDescent="0.25">
      <c r="A84" s="579"/>
      <c r="B84" s="594"/>
      <c r="C84" s="668"/>
      <c r="D84" s="669"/>
      <c r="E84" s="595"/>
      <c r="F84" s="595"/>
      <c r="G84" s="584"/>
      <c r="H84" s="602"/>
      <c r="I84" s="587"/>
      <c r="J84" s="587"/>
      <c r="K84" s="587"/>
      <c r="L84" s="587"/>
      <c r="M84" s="587"/>
      <c r="N84" s="587"/>
      <c r="O84" s="587"/>
      <c r="P84" s="587"/>
      <c r="Q84" s="587"/>
      <c r="R84" s="587"/>
      <c r="S84" s="587"/>
      <c r="T84" s="587"/>
      <c r="U84" s="587"/>
      <c r="V84" s="587"/>
      <c r="W84" s="587"/>
      <c r="X84" s="587"/>
      <c r="Y84" s="588"/>
      <c r="Z84" s="589"/>
      <c r="AA84" s="590"/>
      <c r="AB84" s="589"/>
      <c r="AC84" s="590"/>
      <c r="AD84" s="591"/>
      <c r="AE84" s="215"/>
      <c r="AF84" s="592"/>
    </row>
    <row r="85" spans="1:32" s="138" customFormat="1" ht="28.5" customHeight="1" x14ac:dyDescent="0.25">
      <c r="A85" s="579"/>
      <c r="B85" s="594"/>
      <c r="C85" s="668"/>
      <c r="D85" s="669"/>
      <c r="E85" s="595"/>
      <c r="F85" s="595"/>
      <c r="G85" s="584"/>
      <c r="H85" s="602"/>
      <c r="I85" s="587"/>
      <c r="J85" s="587"/>
      <c r="K85" s="587"/>
      <c r="L85" s="587"/>
      <c r="M85" s="587"/>
      <c r="N85" s="587"/>
      <c r="O85" s="587"/>
      <c r="P85" s="587"/>
      <c r="Q85" s="587"/>
      <c r="R85" s="587"/>
      <c r="S85" s="587"/>
      <c r="T85" s="587"/>
      <c r="U85" s="587"/>
      <c r="V85" s="587"/>
      <c r="W85" s="587"/>
      <c r="X85" s="587"/>
      <c r="Y85" s="588"/>
      <c r="Z85" s="589"/>
      <c r="AA85" s="590"/>
      <c r="AB85" s="589"/>
      <c r="AC85" s="590"/>
      <c r="AD85" s="591"/>
      <c r="AE85" s="215"/>
      <c r="AF85" s="592"/>
    </row>
    <row r="86" spans="1:32" s="138" customFormat="1" ht="28.5" customHeight="1" x14ac:dyDescent="0.25">
      <c r="A86" s="579"/>
      <c r="B86" s="594"/>
      <c r="C86" s="668"/>
      <c r="D86" s="669"/>
      <c r="E86" s="595"/>
      <c r="F86" s="595"/>
      <c r="G86" s="584"/>
      <c r="H86" s="602"/>
      <c r="I86" s="587"/>
      <c r="J86" s="587"/>
      <c r="K86" s="587"/>
      <c r="L86" s="587"/>
      <c r="M86" s="587"/>
      <c r="N86" s="587"/>
      <c r="O86" s="587"/>
      <c r="P86" s="587"/>
      <c r="Q86" s="587"/>
      <c r="R86" s="587"/>
      <c r="S86" s="587"/>
      <c r="T86" s="587"/>
      <c r="U86" s="587"/>
      <c r="V86" s="587"/>
      <c r="W86" s="587"/>
      <c r="X86" s="587"/>
      <c r="Y86" s="588"/>
      <c r="Z86" s="589"/>
      <c r="AA86" s="590"/>
      <c r="AB86" s="589"/>
      <c r="AC86" s="590"/>
      <c r="AD86" s="591"/>
      <c r="AE86" s="215"/>
      <c r="AF86" s="592"/>
    </row>
    <row r="87" spans="1:32" s="138" customFormat="1" ht="28.5" customHeight="1" x14ac:dyDescent="0.25">
      <c r="A87" s="579"/>
      <c r="B87" s="594"/>
      <c r="C87" s="668"/>
      <c r="D87" s="669"/>
      <c r="E87" s="595"/>
      <c r="F87" s="595"/>
      <c r="G87" s="584"/>
      <c r="H87" s="602"/>
      <c r="I87" s="587"/>
      <c r="J87" s="587"/>
      <c r="K87" s="587"/>
      <c r="L87" s="587"/>
      <c r="M87" s="587"/>
      <c r="N87" s="587"/>
      <c r="O87" s="587"/>
      <c r="P87" s="587"/>
      <c r="Q87" s="587"/>
      <c r="R87" s="587"/>
      <c r="S87" s="587"/>
      <c r="T87" s="587"/>
      <c r="U87" s="587"/>
      <c r="V87" s="587"/>
      <c r="W87" s="587"/>
      <c r="X87" s="587"/>
      <c r="Y87" s="588"/>
      <c r="Z87" s="589"/>
      <c r="AA87" s="590"/>
      <c r="AB87" s="589"/>
      <c r="AC87" s="590"/>
      <c r="AD87" s="591"/>
      <c r="AE87" s="215"/>
      <c r="AF87" s="592"/>
    </row>
    <row r="88" spans="1:32" s="138" customFormat="1" ht="28.5" customHeight="1" x14ac:dyDescent="0.25">
      <c r="A88" s="579"/>
      <c r="B88" s="594"/>
      <c r="C88" s="668"/>
      <c r="D88" s="669"/>
      <c r="E88" s="595"/>
      <c r="F88" s="595"/>
      <c r="G88" s="584"/>
      <c r="H88" s="602"/>
      <c r="I88" s="587"/>
      <c r="J88" s="587"/>
      <c r="K88" s="587"/>
      <c r="L88" s="587"/>
      <c r="M88" s="587"/>
      <c r="N88" s="587"/>
      <c r="O88" s="587"/>
      <c r="P88" s="587"/>
      <c r="Q88" s="587"/>
      <c r="R88" s="587"/>
      <c r="S88" s="587"/>
      <c r="T88" s="587"/>
      <c r="U88" s="587"/>
      <c r="V88" s="587"/>
      <c r="W88" s="587"/>
      <c r="X88" s="587"/>
      <c r="Y88" s="588"/>
      <c r="Z88" s="589"/>
      <c r="AA88" s="590"/>
      <c r="AB88" s="589"/>
      <c r="AC88" s="590"/>
      <c r="AD88" s="591"/>
      <c r="AE88" s="215"/>
      <c r="AF88" s="592"/>
    </row>
    <row r="89" spans="1:32" s="138" customFormat="1" ht="28.5" customHeight="1" x14ac:dyDescent="0.25">
      <c r="A89" s="579"/>
      <c r="B89" s="594"/>
      <c r="C89" s="668"/>
      <c r="D89" s="669"/>
      <c r="E89" s="595"/>
      <c r="F89" s="595"/>
      <c r="G89" s="584"/>
      <c r="H89" s="602"/>
      <c r="I89" s="587"/>
      <c r="J89" s="587"/>
      <c r="K89" s="587"/>
      <c r="L89" s="587"/>
      <c r="M89" s="587"/>
      <c r="N89" s="587"/>
      <c r="O89" s="587"/>
      <c r="P89" s="587"/>
      <c r="Q89" s="587"/>
      <c r="R89" s="587"/>
      <c r="S89" s="587"/>
      <c r="T89" s="587"/>
      <c r="U89" s="587"/>
      <c r="V89" s="587"/>
      <c r="W89" s="587"/>
      <c r="X89" s="587"/>
      <c r="Y89" s="588"/>
      <c r="Z89" s="589"/>
      <c r="AA89" s="590"/>
      <c r="AB89" s="589"/>
      <c r="AC89" s="590"/>
      <c r="AD89" s="591"/>
      <c r="AE89" s="215"/>
      <c r="AF89" s="592"/>
    </row>
    <row r="90" spans="1:32" s="138" customFormat="1" ht="28.5" customHeight="1" x14ac:dyDescent="0.25">
      <c r="A90" s="579"/>
      <c r="B90" s="594"/>
      <c r="C90" s="668"/>
      <c r="D90" s="669"/>
      <c r="E90" s="595"/>
      <c r="F90" s="595"/>
      <c r="G90" s="584"/>
      <c r="H90" s="602"/>
      <c r="I90" s="587"/>
      <c r="J90" s="587"/>
      <c r="K90" s="587"/>
      <c r="L90" s="587"/>
      <c r="M90" s="587"/>
      <c r="N90" s="587"/>
      <c r="O90" s="587"/>
      <c r="P90" s="587"/>
      <c r="Q90" s="587"/>
      <c r="R90" s="587"/>
      <c r="S90" s="587"/>
      <c r="T90" s="587"/>
      <c r="U90" s="587"/>
      <c r="V90" s="587"/>
      <c r="W90" s="587"/>
      <c r="X90" s="587"/>
      <c r="Y90" s="588"/>
      <c r="Z90" s="589"/>
      <c r="AA90" s="590"/>
      <c r="AB90" s="589"/>
      <c r="AC90" s="590"/>
      <c r="AD90" s="591"/>
      <c r="AE90" s="215"/>
      <c r="AF90" s="592"/>
    </row>
    <row r="91" spans="1:32" s="138" customFormat="1" ht="28.5" customHeight="1" x14ac:dyDescent="0.25">
      <c r="A91" s="579"/>
      <c r="B91" s="594"/>
      <c r="C91" s="668"/>
      <c r="D91" s="669"/>
      <c r="E91" s="595"/>
      <c r="F91" s="595"/>
      <c r="G91" s="584"/>
      <c r="H91" s="602"/>
      <c r="I91" s="587"/>
      <c r="J91" s="587"/>
      <c r="K91" s="587"/>
      <c r="L91" s="587"/>
      <c r="M91" s="587"/>
      <c r="N91" s="587"/>
      <c r="O91" s="587"/>
      <c r="P91" s="587"/>
      <c r="Q91" s="587"/>
      <c r="R91" s="587"/>
      <c r="S91" s="587"/>
      <c r="T91" s="587"/>
      <c r="U91" s="587"/>
      <c r="V91" s="587"/>
      <c r="W91" s="587"/>
      <c r="X91" s="587"/>
      <c r="Y91" s="588"/>
      <c r="Z91" s="589"/>
      <c r="AA91" s="590"/>
      <c r="AB91" s="589"/>
      <c r="AC91" s="590"/>
      <c r="AD91" s="591"/>
      <c r="AE91" s="215"/>
      <c r="AF91" s="592"/>
    </row>
    <row r="92" spans="1:32" s="138" customFormat="1" ht="28.5" customHeight="1" x14ac:dyDescent="0.25">
      <c r="A92" s="579"/>
      <c r="B92" s="594"/>
      <c r="C92" s="668"/>
      <c r="D92" s="669"/>
      <c r="E92" s="595"/>
      <c r="F92" s="595"/>
      <c r="G92" s="584"/>
      <c r="H92" s="602"/>
      <c r="I92" s="587"/>
      <c r="J92" s="587"/>
      <c r="K92" s="587"/>
      <c r="L92" s="587"/>
      <c r="M92" s="587"/>
      <c r="N92" s="587"/>
      <c r="O92" s="587"/>
      <c r="P92" s="587"/>
      <c r="Q92" s="587"/>
      <c r="R92" s="587"/>
      <c r="S92" s="587"/>
      <c r="T92" s="587"/>
      <c r="U92" s="587"/>
      <c r="V92" s="587"/>
      <c r="W92" s="587"/>
      <c r="X92" s="587"/>
      <c r="Y92" s="588"/>
      <c r="Z92" s="589"/>
      <c r="AA92" s="590"/>
      <c r="AB92" s="589"/>
      <c r="AC92" s="590"/>
      <c r="AD92" s="591"/>
      <c r="AE92" s="215"/>
      <c r="AF92" s="592"/>
    </row>
    <row r="93" spans="1:32" s="138" customFormat="1" ht="28.5" customHeight="1" x14ac:dyDescent="0.25">
      <c r="A93" s="579"/>
      <c r="B93" s="594"/>
      <c r="C93" s="668"/>
      <c r="D93" s="669"/>
      <c r="E93" s="595"/>
      <c r="F93" s="595"/>
      <c r="G93" s="584"/>
      <c r="H93" s="602"/>
      <c r="I93" s="587"/>
      <c r="J93" s="587"/>
      <c r="K93" s="587"/>
      <c r="L93" s="587"/>
      <c r="M93" s="587"/>
      <c r="N93" s="587"/>
      <c r="O93" s="587"/>
      <c r="P93" s="587"/>
      <c r="Q93" s="587"/>
      <c r="R93" s="587"/>
      <c r="S93" s="587"/>
      <c r="T93" s="587"/>
      <c r="U93" s="587"/>
      <c r="V93" s="587"/>
      <c r="W93" s="587"/>
      <c r="X93" s="587"/>
      <c r="Y93" s="588"/>
      <c r="Z93" s="589"/>
      <c r="AA93" s="590"/>
      <c r="AB93" s="589"/>
      <c r="AC93" s="590"/>
      <c r="AD93" s="591"/>
      <c r="AE93" s="215"/>
      <c r="AF93" s="592"/>
    </row>
    <row r="94" spans="1:32" s="138" customFormat="1" ht="28.5" customHeight="1" x14ac:dyDescent="0.25">
      <c r="A94" s="579"/>
      <c r="B94" s="594"/>
      <c r="C94" s="668"/>
      <c r="D94" s="669"/>
      <c r="E94" s="595"/>
      <c r="F94" s="595"/>
      <c r="G94" s="584"/>
      <c r="H94" s="602"/>
      <c r="I94" s="587"/>
      <c r="J94" s="587"/>
      <c r="K94" s="587"/>
      <c r="L94" s="587"/>
      <c r="M94" s="587"/>
      <c r="N94" s="587"/>
      <c r="O94" s="587"/>
      <c r="P94" s="587"/>
      <c r="Q94" s="587"/>
      <c r="R94" s="587"/>
      <c r="S94" s="587"/>
      <c r="T94" s="587"/>
      <c r="U94" s="587"/>
      <c r="V94" s="587"/>
      <c r="W94" s="587"/>
      <c r="X94" s="587"/>
      <c r="Y94" s="588"/>
      <c r="Z94" s="589"/>
      <c r="AA94" s="590"/>
      <c r="AB94" s="589"/>
      <c r="AC94" s="590"/>
      <c r="AD94" s="591"/>
      <c r="AE94" s="215"/>
      <c r="AF94" s="592"/>
    </row>
    <row r="95" spans="1:32" s="138" customFormat="1" ht="28.5" customHeight="1" x14ac:dyDescent="0.25">
      <c r="A95" s="579"/>
      <c r="B95" s="594"/>
      <c r="C95" s="668"/>
      <c r="D95" s="669"/>
      <c r="E95" s="595"/>
      <c r="F95" s="595"/>
      <c r="G95" s="584"/>
      <c r="H95" s="602"/>
      <c r="I95" s="587"/>
      <c r="J95" s="587"/>
      <c r="K95" s="587"/>
      <c r="L95" s="587"/>
      <c r="M95" s="587"/>
      <c r="N95" s="587"/>
      <c r="O95" s="587"/>
      <c r="P95" s="587"/>
      <c r="Q95" s="587"/>
      <c r="R95" s="587"/>
      <c r="S95" s="587"/>
      <c r="T95" s="587"/>
      <c r="U95" s="587"/>
      <c r="V95" s="587"/>
      <c r="W95" s="587"/>
      <c r="X95" s="587"/>
      <c r="Y95" s="588"/>
      <c r="Z95" s="589"/>
      <c r="AA95" s="590"/>
      <c r="AB95" s="589"/>
      <c r="AC95" s="590"/>
      <c r="AD95" s="591"/>
      <c r="AE95" s="215"/>
      <c r="AF95" s="592"/>
    </row>
    <row r="96" spans="1:32" s="138" customFormat="1" ht="28.5" customHeight="1" x14ac:dyDescent="0.25">
      <c r="A96" s="579"/>
      <c r="B96" s="594"/>
      <c r="C96" s="668"/>
      <c r="D96" s="669"/>
      <c r="E96" s="595"/>
      <c r="F96" s="595"/>
      <c r="G96" s="584"/>
      <c r="H96" s="602"/>
      <c r="I96" s="587"/>
      <c r="J96" s="587"/>
      <c r="K96" s="587"/>
      <c r="L96" s="587"/>
      <c r="M96" s="587"/>
      <c r="N96" s="587"/>
      <c r="O96" s="587"/>
      <c r="P96" s="587"/>
      <c r="Q96" s="587"/>
      <c r="R96" s="587"/>
      <c r="S96" s="587"/>
      <c r="T96" s="587"/>
      <c r="U96" s="587"/>
      <c r="V96" s="587"/>
      <c r="W96" s="587"/>
      <c r="X96" s="587"/>
      <c r="Y96" s="588"/>
      <c r="Z96" s="589"/>
      <c r="AA96" s="590"/>
      <c r="AB96" s="589"/>
      <c r="AC96" s="590"/>
      <c r="AD96" s="591"/>
      <c r="AE96" s="215"/>
      <c r="AF96" s="592"/>
    </row>
    <row r="97" spans="1:32" s="138" customFormat="1" ht="28.5" customHeight="1" x14ac:dyDescent="0.25">
      <c r="A97" s="579"/>
      <c r="B97" s="594"/>
      <c r="C97" s="668"/>
      <c r="D97" s="669"/>
      <c r="E97" s="595"/>
      <c r="F97" s="595"/>
      <c r="G97" s="584"/>
      <c r="H97" s="602"/>
      <c r="I97" s="587"/>
      <c r="J97" s="587"/>
      <c r="K97" s="587"/>
      <c r="L97" s="587"/>
      <c r="M97" s="587"/>
      <c r="N97" s="587"/>
      <c r="O97" s="587"/>
      <c r="P97" s="587"/>
      <c r="Q97" s="587"/>
      <c r="R97" s="587"/>
      <c r="S97" s="587"/>
      <c r="T97" s="587"/>
      <c r="U97" s="587"/>
      <c r="V97" s="587"/>
      <c r="W97" s="587"/>
      <c r="X97" s="587"/>
      <c r="Y97" s="588"/>
      <c r="Z97" s="589"/>
      <c r="AA97" s="590"/>
      <c r="AB97" s="589"/>
      <c r="AC97" s="590"/>
      <c r="AD97" s="591"/>
      <c r="AE97" s="215"/>
      <c r="AF97" s="592"/>
    </row>
    <row r="98" spans="1:32" s="138" customFormat="1" ht="28.5" customHeight="1" x14ac:dyDescent="0.25">
      <c r="A98" s="579"/>
      <c r="B98" s="594"/>
      <c r="C98" s="668"/>
      <c r="D98" s="669"/>
      <c r="E98" s="595"/>
      <c r="F98" s="595"/>
      <c r="G98" s="584"/>
      <c r="H98" s="602"/>
      <c r="I98" s="587"/>
      <c r="J98" s="587"/>
      <c r="K98" s="587"/>
      <c r="L98" s="587"/>
      <c r="M98" s="587"/>
      <c r="N98" s="587"/>
      <c r="O98" s="587"/>
      <c r="P98" s="587"/>
      <c r="Q98" s="587"/>
      <c r="R98" s="587"/>
      <c r="S98" s="587"/>
      <c r="T98" s="587"/>
      <c r="U98" s="587"/>
      <c r="V98" s="587"/>
      <c r="W98" s="587"/>
      <c r="X98" s="587"/>
      <c r="Y98" s="588"/>
      <c r="Z98" s="589"/>
      <c r="AA98" s="590"/>
      <c r="AB98" s="589"/>
      <c r="AC98" s="590"/>
      <c r="AD98" s="591"/>
      <c r="AE98" s="215"/>
      <c r="AF98" s="592"/>
    </row>
    <row r="99" spans="1:32" s="138" customFormat="1" ht="28.5" customHeight="1" x14ac:dyDescent="0.25">
      <c r="A99" s="579"/>
      <c r="B99" s="594"/>
      <c r="C99" s="668"/>
      <c r="D99" s="669"/>
      <c r="E99" s="595"/>
      <c r="F99" s="595"/>
      <c r="G99" s="584"/>
      <c r="H99" s="602"/>
      <c r="I99" s="587"/>
      <c r="J99" s="587"/>
      <c r="K99" s="587"/>
      <c r="L99" s="587"/>
      <c r="M99" s="587"/>
      <c r="N99" s="587"/>
      <c r="O99" s="587"/>
      <c r="P99" s="587"/>
      <c r="Q99" s="587"/>
      <c r="R99" s="587"/>
      <c r="S99" s="587"/>
      <c r="T99" s="587"/>
      <c r="U99" s="587"/>
      <c r="V99" s="587"/>
      <c r="W99" s="587"/>
      <c r="X99" s="587"/>
      <c r="Y99" s="588"/>
      <c r="Z99" s="589"/>
      <c r="AA99" s="590"/>
      <c r="AB99" s="589"/>
      <c r="AC99" s="590"/>
      <c r="AD99" s="591"/>
      <c r="AE99" s="215"/>
      <c r="AF99" s="592"/>
    </row>
    <row r="100" spans="1:32" s="138" customFormat="1" ht="28.5" customHeight="1" x14ac:dyDescent="0.25">
      <c r="A100" s="579"/>
      <c r="B100" s="594"/>
      <c r="C100" s="668"/>
      <c r="D100" s="669"/>
      <c r="E100" s="595"/>
      <c r="F100" s="595"/>
      <c r="G100" s="584"/>
      <c r="H100" s="602"/>
      <c r="I100" s="587"/>
      <c r="J100" s="587"/>
      <c r="K100" s="587"/>
      <c r="L100" s="587"/>
      <c r="M100" s="587"/>
      <c r="N100" s="587"/>
      <c r="O100" s="587"/>
      <c r="P100" s="587"/>
      <c r="Q100" s="587"/>
      <c r="R100" s="587"/>
      <c r="S100" s="587"/>
      <c r="T100" s="587"/>
      <c r="U100" s="587"/>
      <c r="V100" s="587"/>
      <c r="W100" s="587"/>
      <c r="X100" s="587"/>
      <c r="Y100" s="588"/>
      <c r="Z100" s="589"/>
      <c r="AA100" s="590"/>
      <c r="AB100" s="589"/>
      <c r="AC100" s="590"/>
      <c r="AD100" s="591"/>
      <c r="AE100" s="215"/>
      <c r="AF100" s="592"/>
    </row>
    <row r="101" spans="1:32" s="138" customFormat="1" ht="28.5" customHeight="1" x14ac:dyDescent="0.25">
      <c r="A101" s="579"/>
      <c r="B101" s="594"/>
      <c r="C101" s="668"/>
      <c r="D101" s="669"/>
      <c r="E101" s="595"/>
      <c r="F101" s="595"/>
      <c r="G101" s="584"/>
      <c r="H101" s="602"/>
      <c r="I101" s="587"/>
      <c r="J101" s="587"/>
      <c r="K101" s="587"/>
      <c r="L101" s="587"/>
      <c r="M101" s="587"/>
      <c r="N101" s="587"/>
      <c r="O101" s="587"/>
      <c r="P101" s="587"/>
      <c r="Q101" s="587"/>
      <c r="R101" s="587"/>
      <c r="S101" s="587"/>
      <c r="T101" s="587"/>
      <c r="U101" s="587"/>
      <c r="V101" s="587"/>
      <c r="W101" s="587"/>
      <c r="X101" s="587"/>
      <c r="Y101" s="588"/>
      <c r="Z101" s="589"/>
      <c r="AA101" s="590"/>
      <c r="AB101" s="589"/>
      <c r="AC101" s="590"/>
      <c r="AD101" s="591"/>
      <c r="AE101" s="215"/>
      <c r="AF101" s="592"/>
    </row>
    <row r="102" spans="1:32" s="138" customFormat="1" ht="28.5" customHeight="1" x14ac:dyDescent="0.25">
      <c r="A102" s="579"/>
      <c r="B102" s="594"/>
      <c r="C102" s="668"/>
      <c r="D102" s="669"/>
      <c r="E102" s="595"/>
      <c r="F102" s="595"/>
      <c r="G102" s="584"/>
      <c r="H102" s="602"/>
      <c r="I102" s="587"/>
      <c r="J102" s="587"/>
      <c r="K102" s="587"/>
      <c r="L102" s="587"/>
      <c r="M102" s="587"/>
      <c r="N102" s="587"/>
      <c r="O102" s="587"/>
      <c r="P102" s="587"/>
      <c r="Q102" s="587"/>
      <c r="R102" s="587"/>
      <c r="S102" s="587"/>
      <c r="T102" s="587"/>
      <c r="U102" s="587"/>
      <c r="V102" s="587"/>
      <c r="W102" s="587"/>
      <c r="X102" s="587"/>
      <c r="Y102" s="588"/>
      <c r="Z102" s="589"/>
      <c r="AA102" s="590"/>
      <c r="AB102" s="589"/>
      <c r="AC102" s="590"/>
      <c r="AD102" s="591"/>
      <c r="AE102" s="215"/>
      <c r="AF102" s="592"/>
    </row>
    <row r="103" spans="1:32" s="138" customFormat="1" ht="28.5" customHeight="1" x14ac:dyDescent="0.25">
      <c r="A103" s="579"/>
      <c r="B103" s="594"/>
      <c r="C103" s="668"/>
      <c r="D103" s="669"/>
      <c r="E103" s="595"/>
      <c r="F103" s="595"/>
      <c r="G103" s="584"/>
      <c r="H103" s="602"/>
      <c r="I103" s="587"/>
      <c r="J103" s="587"/>
      <c r="K103" s="587"/>
      <c r="L103" s="587"/>
      <c r="M103" s="587"/>
      <c r="N103" s="587"/>
      <c r="O103" s="587"/>
      <c r="P103" s="587"/>
      <c r="Q103" s="587"/>
      <c r="R103" s="587"/>
      <c r="S103" s="587"/>
      <c r="T103" s="587"/>
      <c r="U103" s="587"/>
      <c r="V103" s="587"/>
      <c r="W103" s="587"/>
      <c r="X103" s="587"/>
      <c r="Y103" s="588"/>
      <c r="Z103" s="589"/>
      <c r="AA103" s="590"/>
      <c r="AB103" s="589"/>
      <c r="AC103" s="590"/>
      <c r="AD103" s="591"/>
      <c r="AE103" s="215"/>
      <c r="AF103" s="592"/>
    </row>
    <row r="104" spans="1:32" s="138" customFormat="1" ht="28.5" customHeight="1" x14ac:dyDescent="0.25">
      <c r="A104" s="579"/>
      <c r="B104" s="594"/>
      <c r="C104" s="668"/>
      <c r="D104" s="669"/>
      <c r="E104" s="595"/>
      <c r="F104" s="595"/>
      <c r="G104" s="584"/>
      <c r="H104" s="602"/>
      <c r="I104" s="587"/>
      <c r="J104" s="587"/>
      <c r="K104" s="587"/>
      <c r="L104" s="587"/>
      <c r="M104" s="587"/>
      <c r="N104" s="587"/>
      <c r="O104" s="587"/>
      <c r="P104" s="587"/>
      <c r="Q104" s="587"/>
      <c r="R104" s="587"/>
      <c r="S104" s="587"/>
      <c r="T104" s="587"/>
      <c r="U104" s="587"/>
      <c r="V104" s="587"/>
      <c r="W104" s="587"/>
      <c r="X104" s="587"/>
      <c r="Y104" s="588"/>
      <c r="Z104" s="589"/>
      <c r="AA104" s="590"/>
      <c r="AB104" s="589"/>
      <c r="AC104" s="590"/>
      <c r="AD104" s="591"/>
      <c r="AE104" s="215"/>
      <c r="AF104" s="592"/>
    </row>
    <row r="105" spans="1:32" s="138" customFormat="1" ht="28.5" customHeight="1" x14ac:dyDescent="0.25">
      <c r="A105" s="579"/>
      <c r="B105" s="594"/>
      <c r="C105" s="668"/>
      <c r="D105" s="669"/>
      <c r="E105" s="595"/>
      <c r="F105" s="595"/>
      <c r="G105" s="584"/>
      <c r="H105" s="602"/>
      <c r="I105" s="587"/>
      <c r="J105" s="587"/>
      <c r="K105" s="587"/>
      <c r="L105" s="587"/>
      <c r="M105" s="587"/>
      <c r="N105" s="587"/>
      <c r="O105" s="587"/>
      <c r="P105" s="587"/>
      <c r="Q105" s="587"/>
      <c r="R105" s="587"/>
      <c r="S105" s="587"/>
      <c r="T105" s="587"/>
      <c r="U105" s="587"/>
      <c r="V105" s="587"/>
      <c r="W105" s="587"/>
      <c r="X105" s="587"/>
      <c r="Y105" s="588"/>
      <c r="Z105" s="589"/>
      <c r="AA105" s="590"/>
      <c r="AB105" s="589"/>
      <c r="AC105" s="590"/>
      <c r="AD105" s="591"/>
      <c r="AE105" s="215"/>
      <c r="AF105" s="592"/>
    </row>
    <row r="106" spans="1:32" s="138" customFormat="1" ht="28.5" customHeight="1" x14ac:dyDescent="0.25">
      <c r="A106" s="579"/>
      <c r="B106" s="594"/>
      <c r="C106" s="668"/>
      <c r="D106" s="669"/>
      <c r="E106" s="595"/>
      <c r="F106" s="595"/>
      <c r="G106" s="584"/>
      <c r="H106" s="602"/>
      <c r="I106" s="587"/>
      <c r="J106" s="587"/>
      <c r="K106" s="587"/>
      <c r="L106" s="587"/>
      <c r="M106" s="587"/>
      <c r="N106" s="587"/>
      <c r="O106" s="587"/>
      <c r="P106" s="587"/>
      <c r="Q106" s="587"/>
      <c r="R106" s="587"/>
      <c r="S106" s="587"/>
      <c r="T106" s="587"/>
      <c r="U106" s="587"/>
      <c r="V106" s="587"/>
      <c r="W106" s="587"/>
      <c r="X106" s="587"/>
      <c r="Y106" s="588"/>
      <c r="Z106" s="589"/>
      <c r="AA106" s="590"/>
      <c r="AB106" s="589"/>
      <c r="AC106" s="590"/>
      <c r="AD106" s="591"/>
      <c r="AE106" s="215"/>
      <c r="AF106" s="592"/>
    </row>
    <row r="107" spans="1:32" s="138" customFormat="1" ht="28.5" customHeight="1" x14ac:dyDescent="0.25">
      <c r="A107" s="579"/>
      <c r="B107" s="594"/>
      <c r="C107" s="668"/>
      <c r="D107" s="669"/>
      <c r="E107" s="595"/>
      <c r="F107" s="595"/>
      <c r="G107" s="584"/>
      <c r="H107" s="602"/>
      <c r="I107" s="587"/>
      <c r="J107" s="587"/>
      <c r="K107" s="587"/>
      <c r="L107" s="587"/>
      <c r="M107" s="587"/>
      <c r="N107" s="587"/>
      <c r="O107" s="587"/>
      <c r="P107" s="587"/>
      <c r="Q107" s="587"/>
      <c r="R107" s="587"/>
      <c r="S107" s="587"/>
      <c r="T107" s="587"/>
      <c r="U107" s="587"/>
      <c r="V107" s="587"/>
      <c r="W107" s="587"/>
      <c r="X107" s="587"/>
      <c r="Y107" s="588"/>
      <c r="Z107" s="589"/>
      <c r="AA107" s="590"/>
      <c r="AB107" s="589"/>
      <c r="AC107" s="590"/>
      <c r="AD107" s="591"/>
      <c r="AE107" s="215"/>
      <c r="AF107" s="592"/>
    </row>
    <row r="108" spans="1:32" s="138" customFormat="1" ht="28.5" customHeight="1" x14ac:dyDescent="0.25">
      <c r="A108" s="579"/>
      <c r="B108" s="594"/>
      <c r="C108" s="668"/>
      <c r="D108" s="669"/>
      <c r="E108" s="595"/>
      <c r="F108" s="595"/>
      <c r="G108" s="584"/>
      <c r="H108" s="602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8"/>
      <c r="Z108" s="589"/>
      <c r="AA108" s="590"/>
      <c r="AB108" s="589"/>
      <c r="AC108" s="590"/>
      <c r="AD108" s="591"/>
      <c r="AE108" s="215"/>
      <c r="AF108" s="592"/>
    </row>
    <row r="109" spans="1:32" s="138" customFormat="1" ht="28.5" customHeight="1" x14ac:dyDescent="0.25">
      <c r="A109" s="579"/>
      <c r="B109" s="594"/>
      <c r="C109" s="668"/>
      <c r="D109" s="669"/>
      <c r="E109" s="595"/>
      <c r="F109" s="595"/>
      <c r="G109" s="584"/>
      <c r="H109" s="602"/>
      <c r="I109" s="587"/>
      <c r="J109" s="587"/>
      <c r="K109" s="587"/>
      <c r="L109" s="587"/>
      <c r="M109" s="587"/>
      <c r="N109" s="587"/>
      <c r="O109" s="587"/>
      <c r="P109" s="587"/>
      <c r="Q109" s="587"/>
      <c r="R109" s="587"/>
      <c r="S109" s="587"/>
      <c r="T109" s="587"/>
      <c r="U109" s="587"/>
      <c r="V109" s="587"/>
      <c r="W109" s="587"/>
      <c r="X109" s="587"/>
      <c r="Y109" s="588"/>
      <c r="Z109" s="589"/>
      <c r="AA109" s="590"/>
      <c r="AB109" s="589"/>
      <c r="AC109" s="590"/>
      <c r="AD109" s="591"/>
      <c r="AE109" s="215"/>
      <c r="AF109" s="592"/>
    </row>
    <row r="110" spans="1:32" s="138" customFormat="1" ht="28.5" customHeight="1" x14ac:dyDescent="0.25">
      <c r="A110" s="579"/>
      <c r="B110" s="594"/>
      <c r="C110" s="668"/>
      <c r="D110" s="669"/>
      <c r="E110" s="595"/>
      <c r="F110" s="595"/>
      <c r="G110" s="584"/>
      <c r="H110" s="602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8"/>
      <c r="Z110" s="589"/>
      <c r="AA110" s="590"/>
      <c r="AB110" s="589"/>
      <c r="AC110" s="590"/>
      <c r="AD110" s="591"/>
      <c r="AE110" s="215"/>
      <c r="AF110" s="592"/>
    </row>
    <row r="111" spans="1:32" s="138" customFormat="1" ht="28.5" customHeight="1" x14ac:dyDescent="0.25">
      <c r="A111" s="579"/>
      <c r="B111" s="594"/>
      <c r="C111" s="668"/>
      <c r="D111" s="669"/>
      <c r="E111" s="595"/>
      <c r="F111" s="595"/>
      <c r="G111" s="584"/>
      <c r="H111" s="602"/>
      <c r="I111" s="587"/>
      <c r="J111" s="587"/>
      <c r="K111" s="587"/>
      <c r="L111" s="587"/>
      <c r="M111" s="587"/>
      <c r="N111" s="587"/>
      <c r="O111" s="587"/>
      <c r="P111" s="587"/>
      <c r="Q111" s="587"/>
      <c r="R111" s="587"/>
      <c r="S111" s="587"/>
      <c r="T111" s="587"/>
      <c r="U111" s="587"/>
      <c r="V111" s="587"/>
      <c r="W111" s="587"/>
      <c r="X111" s="587"/>
      <c r="Y111" s="588"/>
      <c r="Z111" s="589"/>
      <c r="AA111" s="590"/>
      <c r="AB111" s="589"/>
      <c r="AC111" s="590"/>
      <c r="AD111" s="591"/>
      <c r="AE111" s="215"/>
      <c r="AF111" s="592"/>
    </row>
    <row r="112" spans="1:32" s="138" customFormat="1" ht="28.5" customHeight="1" x14ac:dyDescent="0.25">
      <c r="A112" s="579"/>
      <c r="B112" s="594"/>
      <c r="C112" s="668"/>
      <c r="D112" s="669"/>
      <c r="E112" s="595"/>
      <c r="F112" s="595"/>
      <c r="G112" s="584"/>
      <c r="H112" s="602"/>
      <c r="I112" s="587"/>
      <c r="J112" s="587"/>
      <c r="K112" s="587"/>
      <c r="L112" s="587"/>
      <c r="M112" s="587"/>
      <c r="N112" s="587"/>
      <c r="O112" s="587"/>
      <c r="P112" s="587"/>
      <c r="Q112" s="587"/>
      <c r="R112" s="587"/>
      <c r="S112" s="587"/>
      <c r="T112" s="587"/>
      <c r="U112" s="587"/>
      <c r="V112" s="587"/>
      <c r="W112" s="587"/>
      <c r="X112" s="587"/>
      <c r="Y112" s="588"/>
      <c r="Z112" s="589"/>
      <c r="AA112" s="590"/>
      <c r="AB112" s="589"/>
      <c r="AC112" s="590"/>
      <c r="AD112" s="591"/>
      <c r="AE112" s="215"/>
      <c r="AF112" s="592"/>
    </row>
    <row r="113" spans="1:32" s="138" customFormat="1" ht="28.5" customHeight="1" x14ac:dyDescent="0.25">
      <c r="A113" s="579"/>
      <c r="B113" s="594"/>
      <c r="C113" s="668"/>
      <c r="D113" s="669"/>
      <c r="E113" s="595"/>
      <c r="F113" s="595"/>
      <c r="G113" s="584"/>
      <c r="H113" s="602"/>
      <c r="I113" s="587"/>
      <c r="J113" s="587"/>
      <c r="K113" s="587"/>
      <c r="L113" s="587"/>
      <c r="M113" s="587"/>
      <c r="N113" s="587"/>
      <c r="O113" s="587"/>
      <c r="P113" s="587"/>
      <c r="Q113" s="587"/>
      <c r="R113" s="587"/>
      <c r="S113" s="587"/>
      <c r="T113" s="587"/>
      <c r="U113" s="587"/>
      <c r="V113" s="587"/>
      <c r="W113" s="587"/>
      <c r="X113" s="587"/>
      <c r="Y113" s="588"/>
      <c r="Z113" s="589"/>
      <c r="AA113" s="590"/>
      <c r="AB113" s="589"/>
      <c r="AC113" s="590"/>
      <c r="AD113" s="591"/>
      <c r="AE113" s="215"/>
      <c r="AF113" s="592"/>
    </row>
    <row r="114" spans="1:32" s="138" customFormat="1" ht="28.5" customHeight="1" x14ac:dyDescent="0.25">
      <c r="A114" s="579"/>
      <c r="B114" s="594"/>
      <c r="C114" s="668"/>
      <c r="D114" s="669"/>
      <c r="E114" s="595"/>
      <c r="F114" s="595"/>
      <c r="G114" s="584"/>
      <c r="H114" s="602"/>
      <c r="I114" s="587"/>
      <c r="J114" s="587"/>
      <c r="K114" s="587"/>
      <c r="L114" s="587"/>
      <c r="M114" s="587"/>
      <c r="N114" s="587"/>
      <c r="O114" s="587"/>
      <c r="P114" s="587"/>
      <c r="Q114" s="587"/>
      <c r="R114" s="587"/>
      <c r="S114" s="587"/>
      <c r="T114" s="587"/>
      <c r="U114" s="587"/>
      <c r="V114" s="587"/>
      <c r="W114" s="587"/>
      <c r="X114" s="587"/>
      <c r="Y114" s="588"/>
      <c r="Z114" s="589"/>
      <c r="AA114" s="590"/>
      <c r="AB114" s="589"/>
      <c r="AC114" s="590"/>
      <c r="AD114" s="591"/>
      <c r="AE114" s="215"/>
      <c r="AF114" s="592"/>
    </row>
    <row r="115" spans="1:32" s="138" customFormat="1" ht="28.5" customHeight="1" x14ac:dyDescent="0.25">
      <c r="A115" s="579"/>
      <c r="B115" s="594"/>
      <c r="C115" s="668"/>
      <c r="D115" s="669"/>
      <c r="E115" s="595"/>
      <c r="F115" s="595"/>
      <c r="G115" s="584"/>
      <c r="H115" s="602"/>
      <c r="I115" s="587"/>
      <c r="J115" s="587"/>
      <c r="K115" s="587"/>
      <c r="L115" s="587"/>
      <c r="M115" s="587"/>
      <c r="N115" s="587"/>
      <c r="O115" s="587"/>
      <c r="P115" s="587"/>
      <c r="Q115" s="587"/>
      <c r="R115" s="587"/>
      <c r="S115" s="587"/>
      <c r="T115" s="587"/>
      <c r="U115" s="587"/>
      <c r="V115" s="587"/>
      <c r="W115" s="587"/>
      <c r="X115" s="587"/>
      <c r="Y115" s="588"/>
      <c r="Z115" s="589"/>
      <c r="AA115" s="590"/>
      <c r="AB115" s="589"/>
      <c r="AC115" s="590"/>
      <c r="AD115" s="591"/>
      <c r="AE115" s="215"/>
      <c r="AF115" s="592"/>
    </row>
    <row r="116" spans="1:32" s="138" customFormat="1" ht="28.5" customHeight="1" x14ac:dyDescent="0.25">
      <c r="A116" s="579"/>
      <c r="B116" s="594"/>
      <c r="C116" s="668"/>
      <c r="D116" s="669"/>
      <c r="E116" s="595"/>
      <c r="F116" s="595"/>
      <c r="G116" s="584"/>
      <c r="H116" s="602"/>
      <c r="I116" s="587"/>
      <c r="J116" s="587"/>
      <c r="K116" s="587"/>
      <c r="L116" s="587"/>
      <c r="M116" s="587"/>
      <c r="N116" s="587"/>
      <c r="O116" s="587"/>
      <c r="P116" s="587"/>
      <c r="Q116" s="587"/>
      <c r="R116" s="587"/>
      <c r="S116" s="587"/>
      <c r="T116" s="587"/>
      <c r="U116" s="587"/>
      <c r="V116" s="587"/>
      <c r="W116" s="587"/>
      <c r="X116" s="587"/>
      <c r="Y116" s="588"/>
      <c r="Z116" s="589"/>
      <c r="AA116" s="590"/>
      <c r="AB116" s="589"/>
      <c r="AC116" s="590"/>
      <c r="AD116" s="591"/>
      <c r="AE116" s="215"/>
      <c r="AF116" s="592"/>
    </row>
    <row r="117" spans="1:32" s="138" customFormat="1" ht="28.5" customHeight="1" x14ac:dyDescent="0.25">
      <c r="A117" s="579"/>
      <c r="B117" s="594"/>
      <c r="C117" s="668"/>
      <c r="D117" s="669"/>
      <c r="E117" s="595"/>
      <c r="F117" s="595"/>
      <c r="G117" s="584"/>
      <c r="H117" s="602"/>
      <c r="I117" s="587"/>
      <c r="J117" s="587"/>
      <c r="K117" s="587"/>
      <c r="L117" s="587"/>
      <c r="M117" s="587"/>
      <c r="N117" s="587"/>
      <c r="O117" s="587"/>
      <c r="P117" s="587"/>
      <c r="Q117" s="587"/>
      <c r="R117" s="587"/>
      <c r="S117" s="587"/>
      <c r="T117" s="587"/>
      <c r="U117" s="587"/>
      <c r="V117" s="587"/>
      <c r="W117" s="587"/>
      <c r="X117" s="587"/>
      <c r="Y117" s="588"/>
      <c r="Z117" s="589"/>
      <c r="AA117" s="590"/>
      <c r="AB117" s="589"/>
      <c r="AC117" s="590"/>
      <c r="AD117" s="591"/>
      <c r="AE117" s="215"/>
      <c r="AF117" s="592"/>
    </row>
    <row r="118" spans="1:32" s="138" customFormat="1" ht="28.5" customHeight="1" x14ac:dyDescent="0.25">
      <c r="A118" s="579"/>
      <c r="B118" s="594"/>
      <c r="C118" s="668"/>
      <c r="D118" s="669"/>
      <c r="E118" s="595"/>
      <c r="F118" s="595"/>
      <c r="G118" s="584"/>
      <c r="H118" s="602"/>
      <c r="I118" s="587"/>
      <c r="J118" s="587"/>
      <c r="K118" s="587"/>
      <c r="L118" s="587"/>
      <c r="M118" s="587"/>
      <c r="N118" s="587"/>
      <c r="O118" s="587"/>
      <c r="P118" s="587"/>
      <c r="Q118" s="587"/>
      <c r="R118" s="587"/>
      <c r="S118" s="587"/>
      <c r="T118" s="587"/>
      <c r="U118" s="587"/>
      <c r="V118" s="587"/>
      <c r="W118" s="587"/>
      <c r="X118" s="587"/>
      <c r="Y118" s="588"/>
      <c r="Z118" s="589"/>
      <c r="AA118" s="590"/>
      <c r="AB118" s="589"/>
      <c r="AC118" s="590"/>
      <c r="AD118" s="591"/>
      <c r="AE118" s="215"/>
      <c r="AF118" s="592"/>
    </row>
    <row r="119" spans="1:32" s="138" customFormat="1" ht="28.5" customHeight="1" x14ac:dyDescent="0.25">
      <c r="A119" s="579"/>
      <c r="B119" s="594"/>
      <c r="C119" s="668"/>
      <c r="D119" s="669"/>
      <c r="E119" s="595"/>
      <c r="F119" s="595"/>
      <c r="G119" s="584"/>
      <c r="H119" s="602"/>
      <c r="I119" s="587"/>
      <c r="J119" s="587"/>
      <c r="K119" s="587"/>
      <c r="L119" s="587"/>
      <c r="M119" s="587"/>
      <c r="N119" s="587"/>
      <c r="O119" s="587"/>
      <c r="P119" s="587"/>
      <c r="Q119" s="587"/>
      <c r="R119" s="587"/>
      <c r="S119" s="587"/>
      <c r="T119" s="587"/>
      <c r="U119" s="587"/>
      <c r="V119" s="587"/>
      <c r="W119" s="587"/>
      <c r="X119" s="587"/>
      <c r="Y119" s="588"/>
      <c r="Z119" s="589"/>
      <c r="AA119" s="590"/>
      <c r="AB119" s="589"/>
      <c r="AC119" s="590"/>
      <c r="AD119" s="591"/>
      <c r="AE119" s="215"/>
      <c r="AF119" s="592"/>
    </row>
    <row r="120" spans="1:32" s="138" customFormat="1" ht="28.5" customHeight="1" x14ac:dyDescent="0.25">
      <c r="A120" s="579"/>
      <c r="B120" s="594"/>
      <c r="C120" s="668"/>
      <c r="D120" s="669"/>
      <c r="E120" s="595"/>
      <c r="F120" s="595"/>
      <c r="G120" s="584"/>
      <c r="H120" s="602"/>
      <c r="I120" s="587"/>
      <c r="J120" s="587"/>
      <c r="K120" s="587"/>
      <c r="L120" s="587"/>
      <c r="M120" s="587"/>
      <c r="N120" s="587"/>
      <c r="O120" s="587"/>
      <c r="P120" s="587"/>
      <c r="Q120" s="587"/>
      <c r="R120" s="587"/>
      <c r="S120" s="587"/>
      <c r="T120" s="587"/>
      <c r="U120" s="587"/>
      <c r="V120" s="587"/>
      <c r="W120" s="587"/>
      <c r="X120" s="587"/>
      <c r="Y120" s="588"/>
      <c r="Z120" s="589"/>
      <c r="AA120" s="590"/>
      <c r="AB120" s="589"/>
      <c r="AC120" s="590"/>
      <c r="AD120" s="591"/>
      <c r="AE120" s="215"/>
      <c r="AF120" s="592"/>
    </row>
    <row r="121" spans="1:32" s="138" customFormat="1" ht="28.5" customHeight="1" x14ac:dyDescent="0.25">
      <c r="A121" s="579"/>
      <c r="B121" s="594"/>
      <c r="C121" s="668"/>
      <c r="D121" s="669"/>
      <c r="E121" s="595"/>
      <c r="F121" s="595"/>
      <c r="G121" s="584"/>
      <c r="H121" s="602"/>
      <c r="I121" s="587"/>
      <c r="J121" s="587"/>
      <c r="K121" s="587"/>
      <c r="L121" s="587"/>
      <c r="M121" s="587"/>
      <c r="N121" s="587"/>
      <c r="O121" s="587"/>
      <c r="P121" s="587"/>
      <c r="Q121" s="587"/>
      <c r="R121" s="587"/>
      <c r="S121" s="587"/>
      <c r="T121" s="587"/>
      <c r="U121" s="587"/>
      <c r="V121" s="587"/>
      <c r="W121" s="587"/>
      <c r="X121" s="587"/>
      <c r="Y121" s="588"/>
      <c r="Z121" s="589"/>
      <c r="AA121" s="590"/>
      <c r="AB121" s="589"/>
      <c r="AC121" s="590"/>
      <c r="AD121" s="591"/>
      <c r="AE121" s="215"/>
      <c r="AF121" s="592"/>
    </row>
    <row r="122" spans="1:32" s="138" customFormat="1" ht="28.5" customHeight="1" x14ac:dyDescent="0.25">
      <c r="A122" s="579"/>
      <c r="B122" s="594"/>
      <c r="C122" s="668"/>
      <c r="D122" s="669"/>
      <c r="E122" s="595"/>
      <c r="F122" s="595"/>
      <c r="G122" s="584"/>
      <c r="H122" s="602"/>
      <c r="I122" s="587"/>
      <c r="J122" s="587"/>
      <c r="K122" s="587"/>
      <c r="L122" s="587"/>
      <c r="M122" s="587"/>
      <c r="N122" s="587"/>
      <c r="O122" s="587"/>
      <c r="P122" s="587"/>
      <c r="Q122" s="587"/>
      <c r="R122" s="587"/>
      <c r="S122" s="587"/>
      <c r="T122" s="587"/>
      <c r="U122" s="587"/>
      <c r="V122" s="587"/>
      <c r="W122" s="587"/>
      <c r="X122" s="587"/>
      <c r="Y122" s="588"/>
      <c r="Z122" s="589"/>
      <c r="AA122" s="590"/>
      <c r="AB122" s="589"/>
      <c r="AC122" s="590"/>
      <c r="AD122" s="591"/>
      <c r="AE122" s="215"/>
      <c r="AF122" s="592"/>
    </row>
    <row r="123" spans="1:32" s="138" customFormat="1" ht="28.5" customHeight="1" x14ac:dyDescent="0.25">
      <c r="A123" s="579"/>
      <c r="B123" s="594"/>
      <c r="C123" s="668"/>
      <c r="D123" s="669"/>
      <c r="E123" s="595"/>
      <c r="F123" s="595"/>
      <c r="G123" s="584"/>
      <c r="H123" s="602"/>
      <c r="I123" s="587"/>
      <c r="J123" s="587"/>
      <c r="K123" s="587"/>
      <c r="L123" s="587"/>
      <c r="M123" s="587"/>
      <c r="N123" s="587"/>
      <c r="O123" s="587"/>
      <c r="P123" s="587"/>
      <c r="Q123" s="587"/>
      <c r="R123" s="587"/>
      <c r="S123" s="587"/>
      <c r="T123" s="587"/>
      <c r="U123" s="587"/>
      <c r="V123" s="587"/>
      <c r="W123" s="587"/>
      <c r="X123" s="587"/>
      <c r="Y123" s="588"/>
      <c r="Z123" s="589"/>
      <c r="AA123" s="590"/>
      <c r="AB123" s="589"/>
      <c r="AC123" s="590"/>
      <c r="AD123" s="591"/>
      <c r="AE123" s="215"/>
      <c r="AF123" s="592"/>
    </row>
    <row r="124" spans="1:32" s="138" customFormat="1" ht="28.5" customHeight="1" x14ac:dyDescent="0.25">
      <c r="A124" s="579"/>
      <c r="B124" s="594"/>
      <c r="C124" s="668"/>
      <c r="D124" s="669"/>
      <c r="E124" s="595"/>
      <c r="F124" s="595"/>
      <c r="G124" s="584"/>
      <c r="H124" s="602"/>
      <c r="I124" s="587"/>
      <c r="J124" s="587"/>
      <c r="K124" s="587"/>
      <c r="L124" s="587"/>
      <c r="M124" s="587"/>
      <c r="N124" s="587"/>
      <c r="O124" s="587"/>
      <c r="P124" s="587"/>
      <c r="Q124" s="587"/>
      <c r="R124" s="587"/>
      <c r="S124" s="587"/>
      <c r="T124" s="587"/>
      <c r="U124" s="587"/>
      <c r="V124" s="587"/>
      <c r="W124" s="587"/>
      <c r="X124" s="587"/>
      <c r="Y124" s="588"/>
      <c r="Z124" s="589"/>
      <c r="AA124" s="590"/>
      <c r="AB124" s="589"/>
      <c r="AC124" s="590"/>
      <c r="AD124" s="591"/>
      <c r="AE124" s="215"/>
      <c r="AF124" s="592"/>
    </row>
    <row r="125" spans="1:32" s="138" customFormat="1" ht="28.5" customHeight="1" x14ac:dyDescent="0.25">
      <c r="A125" s="579"/>
      <c r="B125" s="594"/>
      <c r="C125" s="668"/>
      <c r="D125" s="669"/>
      <c r="E125" s="595"/>
      <c r="F125" s="595"/>
      <c r="G125" s="584"/>
      <c r="H125" s="602"/>
      <c r="I125" s="587"/>
      <c r="J125" s="587"/>
      <c r="K125" s="587"/>
      <c r="L125" s="587"/>
      <c r="M125" s="587"/>
      <c r="N125" s="587"/>
      <c r="O125" s="587"/>
      <c r="P125" s="587"/>
      <c r="Q125" s="587"/>
      <c r="R125" s="587"/>
      <c r="S125" s="587"/>
      <c r="T125" s="587"/>
      <c r="U125" s="587"/>
      <c r="V125" s="587"/>
      <c r="W125" s="587"/>
      <c r="X125" s="587"/>
      <c r="Y125" s="588"/>
      <c r="Z125" s="589"/>
      <c r="AA125" s="590"/>
      <c r="AB125" s="589"/>
      <c r="AC125" s="590"/>
      <c r="AD125" s="591"/>
      <c r="AE125" s="215"/>
      <c r="AF125" s="592"/>
    </row>
    <row r="126" spans="1:32" s="138" customFormat="1" ht="28.5" customHeight="1" x14ac:dyDescent="0.25">
      <c r="A126" s="579"/>
      <c r="B126" s="594"/>
      <c r="C126" s="668"/>
      <c r="D126" s="669"/>
      <c r="E126" s="595"/>
      <c r="F126" s="595"/>
      <c r="G126" s="584"/>
      <c r="H126" s="602"/>
      <c r="I126" s="587"/>
      <c r="J126" s="587"/>
      <c r="K126" s="587"/>
      <c r="L126" s="587"/>
      <c r="M126" s="587"/>
      <c r="N126" s="587"/>
      <c r="O126" s="587"/>
      <c r="P126" s="587"/>
      <c r="Q126" s="587"/>
      <c r="R126" s="587"/>
      <c r="S126" s="587"/>
      <c r="T126" s="587"/>
      <c r="U126" s="587"/>
      <c r="V126" s="587"/>
      <c r="W126" s="587"/>
      <c r="X126" s="587"/>
      <c r="Y126" s="588"/>
      <c r="Z126" s="589"/>
      <c r="AA126" s="590"/>
      <c r="AB126" s="589"/>
      <c r="AC126" s="590"/>
      <c r="AD126" s="591"/>
      <c r="AE126" s="215"/>
      <c r="AF126" s="592"/>
    </row>
    <row r="127" spans="1:32" s="138" customFormat="1" ht="28.5" customHeight="1" x14ac:dyDescent="0.25">
      <c r="A127" s="579"/>
      <c r="B127" s="594"/>
      <c r="C127" s="668"/>
      <c r="D127" s="669"/>
      <c r="E127" s="595"/>
      <c r="F127" s="595"/>
      <c r="G127" s="584"/>
      <c r="H127" s="602"/>
      <c r="I127" s="587"/>
      <c r="J127" s="587"/>
      <c r="K127" s="587"/>
      <c r="L127" s="587"/>
      <c r="M127" s="587"/>
      <c r="N127" s="587"/>
      <c r="O127" s="587"/>
      <c r="P127" s="587"/>
      <c r="Q127" s="587"/>
      <c r="R127" s="587"/>
      <c r="S127" s="587"/>
      <c r="T127" s="587"/>
      <c r="U127" s="587"/>
      <c r="V127" s="587"/>
      <c r="W127" s="587"/>
      <c r="X127" s="587"/>
      <c r="Y127" s="588"/>
      <c r="Z127" s="589"/>
      <c r="AA127" s="590"/>
      <c r="AB127" s="589"/>
      <c r="AC127" s="590"/>
      <c r="AD127" s="591"/>
      <c r="AE127" s="215"/>
      <c r="AF127" s="592"/>
    </row>
    <row r="128" spans="1:32" s="138" customFormat="1" ht="28.5" customHeight="1" x14ac:dyDescent="0.25">
      <c r="A128" s="579"/>
      <c r="B128" s="594"/>
      <c r="C128" s="668"/>
      <c r="D128" s="669"/>
      <c r="E128" s="595"/>
      <c r="F128" s="595"/>
      <c r="G128" s="584"/>
      <c r="H128" s="602"/>
      <c r="I128" s="587"/>
      <c r="J128" s="587"/>
      <c r="K128" s="587"/>
      <c r="L128" s="587"/>
      <c r="M128" s="587"/>
      <c r="N128" s="587"/>
      <c r="O128" s="587"/>
      <c r="P128" s="587"/>
      <c r="Q128" s="587"/>
      <c r="R128" s="587"/>
      <c r="S128" s="587"/>
      <c r="T128" s="587"/>
      <c r="U128" s="587"/>
      <c r="V128" s="587"/>
      <c r="W128" s="587"/>
      <c r="X128" s="587"/>
      <c r="Y128" s="588"/>
      <c r="Z128" s="589"/>
      <c r="AA128" s="590"/>
      <c r="AB128" s="589"/>
      <c r="AC128" s="590"/>
      <c r="AD128" s="591"/>
      <c r="AE128" s="215"/>
      <c r="AF128" s="592"/>
    </row>
    <row r="129" spans="1:32" s="138" customFormat="1" ht="28.5" customHeight="1" x14ac:dyDescent="0.25">
      <c r="A129" s="579"/>
      <c r="B129" s="594"/>
      <c r="C129" s="668"/>
      <c r="D129" s="669"/>
      <c r="E129" s="595"/>
      <c r="F129" s="595"/>
      <c r="G129" s="584"/>
      <c r="H129" s="602"/>
      <c r="I129" s="587"/>
      <c r="J129" s="587"/>
      <c r="K129" s="587"/>
      <c r="L129" s="587"/>
      <c r="M129" s="587"/>
      <c r="N129" s="587"/>
      <c r="O129" s="587"/>
      <c r="P129" s="587"/>
      <c r="Q129" s="587"/>
      <c r="R129" s="587"/>
      <c r="S129" s="587"/>
      <c r="T129" s="587"/>
      <c r="U129" s="587"/>
      <c r="V129" s="587"/>
      <c r="W129" s="587"/>
      <c r="X129" s="587"/>
      <c r="Y129" s="588"/>
      <c r="Z129" s="589"/>
      <c r="AA129" s="590"/>
      <c r="AB129" s="589"/>
      <c r="AC129" s="590"/>
      <c r="AD129" s="591"/>
      <c r="AE129" s="215"/>
      <c r="AF129" s="592"/>
    </row>
    <row r="130" spans="1:32" s="138" customFormat="1" ht="28.5" customHeight="1" x14ac:dyDescent="0.25">
      <c r="A130" s="579"/>
      <c r="B130" s="594"/>
      <c r="C130" s="668"/>
      <c r="D130" s="669"/>
      <c r="E130" s="595"/>
      <c r="F130" s="595"/>
      <c r="G130" s="584"/>
      <c r="H130" s="602"/>
      <c r="I130" s="587"/>
      <c r="J130" s="587"/>
      <c r="K130" s="587"/>
      <c r="L130" s="587"/>
      <c r="M130" s="587"/>
      <c r="N130" s="587"/>
      <c r="O130" s="587"/>
      <c r="P130" s="587"/>
      <c r="Q130" s="587"/>
      <c r="R130" s="587"/>
      <c r="S130" s="587"/>
      <c r="T130" s="587"/>
      <c r="U130" s="587"/>
      <c r="V130" s="587"/>
      <c r="W130" s="587"/>
      <c r="X130" s="587"/>
      <c r="Y130" s="588"/>
      <c r="Z130" s="589"/>
      <c r="AA130" s="590"/>
      <c r="AB130" s="589"/>
      <c r="AC130" s="590"/>
      <c r="AD130" s="591"/>
      <c r="AE130" s="215"/>
      <c r="AF130" s="592"/>
    </row>
    <row r="131" spans="1:32" s="138" customFormat="1" ht="28.5" customHeight="1" x14ac:dyDescent="0.25">
      <c r="A131" s="579"/>
      <c r="B131" s="594"/>
      <c r="C131" s="668"/>
      <c r="D131" s="669"/>
      <c r="E131" s="595"/>
      <c r="F131" s="595"/>
      <c r="G131" s="584"/>
      <c r="H131" s="602"/>
      <c r="I131" s="587"/>
      <c r="J131" s="587"/>
      <c r="K131" s="587"/>
      <c r="L131" s="587"/>
      <c r="M131" s="587"/>
      <c r="N131" s="587"/>
      <c r="O131" s="587"/>
      <c r="P131" s="587"/>
      <c r="Q131" s="587"/>
      <c r="R131" s="587"/>
      <c r="S131" s="587"/>
      <c r="T131" s="587"/>
      <c r="U131" s="587"/>
      <c r="V131" s="587"/>
      <c r="W131" s="587"/>
      <c r="X131" s="587"/>
      <c r="Y131" s="588"/>
      <c r="Z131" s="589"/>
      <c r="AA131" s="590"/>
      <c r="AB131" s="589"/>
      <c r="AC131" s="590"/>
      <c r="AD131" s="591"/>
      <c r="AE131" s="215"/>
      <c r="AF131" s="592"/>
    </row>
    <row r="132" spans="1:32" s="138" customFormat="1" ht="28.5" customHeight="1" x14ac:dyDescent="0.25">
      <c r="A132" s="579"/>
      <c r="B132" s="594"/>
      <c r="C132" s="668"/>
      <c r="D132" s="669"/>
      <c r="E132" s="595"/>
      <c r="F132" s="595"/>
      <c r="G132" s="584"/>
      <c r="H132" s="602"/>
      <c r="I132" s="587"/>
      <c r="J132" s="587"/>
      <c r="K132" s="587"/>
      <c r="L132" s="587"/>
      <c r="M132" s="587"/>
      <c r="N132" s="587"/>
      <c r="O132" s="587"/>
      <c r="P132" s="587"/>
      <c r="Q132" s="587"/>
      <c r="R132" s="587"/>
      <c r="S132" s="587"/>
      <c r="T132" s="587"/>
      <c r="U132" s="587"/>
      <c r="V132" s="587"/>
      <c r="W132" s="587"/>
      <c r="X132" s="587"/>
      <c r="Y132" s="588"/>
      <c r="Z132" s="589"/>
      <c r="AA132" s="590"/>
      <c r="AB132" s="589"/>
      <c r="AC132" s="590"/>
      <c r="AD132" s="591"/>
      <c r="AE132" s="215"/>
      <c r="AF132" s="592"/>
    </row>
    <row r="133" spans="1:32" s="138" customFormat="1" ht="28.5" customHeight="1" x14ac:dyDescent="0.25">
      <c r="A133" s="579"/>
      <c r="B133" s="594"/>
      <c r="C133" s="668"/>
      <c r="D133" s="669"/>
      <c r="E133" s="595"/>
      <c r="F133" s="595"/>
      <c r="G133" s="584"/>
      <c r="H133" s="602"/>
      <c r="I133" s="587"/>
      <c r="J133" s="587"/>
      <c r="K133" s="587"/>
      <c r="L133" s="587"/>
      <c r="M133" s="587"/>
      <c r="N133" s="587"/>
      <c r="O133" s="587"/>
      <c r="P133" s="587"/>
      <c r="Q133" s="587"/>
      <c r="R133" s="587"/>
      <c r="S133" s="587"/>
      <c r="T133" s="587"/>
      <c r="U133" s="587"/>
      <c r="V133" s="587"/>
      <c r="W133" s="587"/>
      <c r="X133" s="587"/>
      <c r="Y133" s="588"/>
      <c r="Z133" s="589"/>
      <c r="AA133" s="590"/>
      <c r="AB133" s="589"/>
      <c r="AC133" s="590"/>
      <c r="AD133" s="591"/>
      <c r="AE133" s="215"/>
      <c r="AF133" s="592"/>
    </row>
    <row r="134" spans="1:32" s="138" customFormat="1" ht="28.5" customHeight="1" x14ac:dyDescent="0.25">
      <c r="A134" s="579"/>
      <c r="B134" s="594"/>
      <c r="C134" s="668"/>
      <c r="D134" s="669"/>
      <c r="E134" s="595"/>
      <c r="F134" s="595"/>
      <c r="G134" s="584"/>
      <c r="H134" s="602"/>
      <c r="I134" s="587"/>
      <c r="J134" s="587"/>
      <c r="K134" s="587"/>
      <c r="L134" s="587"/>
      <c r="M134" s="587"/>
      <c r="N134" s="587"/>
      <c r="O134" s="587"/>
      <c r="P134" s="587"/>
      <c r="Q134" s="587"/>
      <c r="R134" s="587"/>
      <c r="S134" s="587"/>
      <c r="T134" s="587"/>
      <c r="U134" s="587"/>
      <c r="V134" s="587"/>
      <c r="W134" s="587"/>
      <c r="X134" s="587"/>
      <c r="Y134" s="588"/>
      <c r="Z134" s="589"/>
      <c r="AA134" s="590"/>
      <c r="AB134" s="589"/>
      <c r="AC134" s="590"/>
      <c r="AD134" s="591"/>
      <c r="AE134" s="215"/>
      <c r="AF134" s="592"/>
    </row>
    <row r="135" spans="1:32" s="138" customFormat="1" ht="28.5" customHeight="1" x14ac:dyDescent="0.25">
      <c r="A135" s="579"/>
      <c r="B135" s="594"/>
      <c r="C135" s="668"/>
      <c r="D135" s="669"/>
      <c r="E135" s="595"/>
      <c r="F135" s="595"/>
      <c r="G135" s="584"/>
      <c r="H135" s="602"/>
      <c r="I135" s="587"/>
      <c r="J135" s="587"/>
      <c r="K135" s="587"/>
      <c r="L135" s="587"/>
      <c r="M135" s="587"/>
      <c r="N135" s="587"/>
      <c r="O135" s="587"/>
      <c r="P135" s="587"/>
      <c r="Q135" s="587"/>
      <c r="R135" s="587"/>
      <c r="S135" s="587"/>
      <c r="T135" s="587"/>
      <c r="U135" s="587"/>
      <c r="V135" s="587"/>
      <c r="W135" s="587"/>
      <c r="X135" s="587"/>
      <c r="Y135" s="588"/>
      <c r="Z135" s="589"/>
      <c r="AA135" s="590"/>
      <c r="AB135" s="589"/>
      <c r="AC135" s="590"/>
      <c r="AD135" s="591"/>
      <c r="AE135" s="215"/>
      <c r="AF135" s="592"/>
    </row>
    <row r="136" spans="1:32" s="138" customFormat="1" ht="28.5" customHeight="1" x14ac:dyDescent="0.25">
      <c r="A136" s="579"/>
      <c r="B136" s="594"/>
      <c r="C136" s="668"/>
      <c r="D136" s="669"/>
      <c r="E136" s="595"/>
      <c r="F136" s="595"/>
      <c r="G136" s="584"/>
      <c r="H136" s="602"/>
      <c r="I136" s="587"/>
      <c r="J136" s="587"/>
      <c r="K136" s="587"/>
      <c r="L136" s="587"/>
      <c r="M136" s="587"/>
      <c r="N136" s="587"/>
      <c r="O136" s="587"/>
      <c r="P136" s="587"/>
      <c r="Q136" s="587"/>
      <c r="R136" s="587"/>
      <c r="S136" s="587"/>
      <c r="T136" s="587"/>
      <c r="U136" s="587"/>
      <c r="V136" s="587"/>
      <c r="W136" s="587"/>
      <c r="X136" s="587"/>
      <c r="Y136" s="588"/>
      <c r="Z136" s="589"/>
      <c r="AA136" s="590"/>
      <c r="AB136" s="589"/>
      <c r="AC136" s="590"/>
      <c r="AD136" s="591"/>
      <c r="AE136" s="215"/>
      <c r="AF136" s="592"/>
    </row>
    <row r="137" spans="1:32" s="138" customFormat="1" ht="28.5" customHeight="1" x14ac:dyDescent="0.25">
      <c r="A137" s="579"/>
      <c r="B137" s="594"/>
      <c r="C137" s="668"/>
      <c r="D137" s="669"/>
      <c r="E137" s="595"/>
      <c r="F137" s="595"/>
      <c r="G137" s="584"/>
      <c r="H137" s="602"/>
      <c r="I137" s="587"/>
      <c r="J137" s="587"/>
      <c r="K137" s="587"/>
      <c r="L137" s="587"/>
      <c r="M137" s="587"/>
      <c r="N137" s="587"/>
      <c r="O137" s="587"/>
      <c r="P137" s="587"/>
      <c r="Q137" s="587"/>
      <c r="R137" s="587"/>
      <c r="S137" s="587"/>
      <c r="T137" s="587"/>
      <c r="U137" s="587"/>
      <c r="V137" s="587"/>
      <c r="W137" s="587"/>
      <c r="X137" s="587"/>
      <c r="Y137" s="588"/>
      <c r="Z137" s="589"/>
      <c r="AA137" s="590"/>
      <c r="AB137" s="589"/>
      <c r="AC137" s="590"/>
      <c r="AD137" s="591"/>
      <c r="AE137" s="215"/>
      <c r="AF137" s="592"/>
    </row>
    <row r="138" spans="1:32" s="138" customFormat="1" ht="28.5" customHeight="1" x14ac:dyDescent="0.25">
      <c r="A138" s="579"/>
      <c r="B138" s="594"/>
      <c r="C138" s="668"/>
      <c r="D138" s="669"/>
      <c r="E138" s="595"/>
      <c r="F138" s="595"/>
      <c r="G138" s="584"/>
      <c r="H138" s="602"/>
      <c r="I138" s="587"/>
      <c r="J138" s="587"/>
      <c r="K138" s="587"/>
      <c r="L138" s="587"/>
      <c r="M138" s="587"/>
      <c r="N138" s="587"/>
      <c r="O138" s="587"/>
      <c r="P138" s="587"/>
      <c r="Q138" s="587"/>
      <c r="R138" s="587"/>
      <c r="S138" s="587"/>
      <c r="T138" s="587"/>
      <c r="U138" s="587"/>
      <c r="V138" s="587"/>
      <c r="W138" s="587"/>
      <c r="X138" s="587"/>
      <c r="Y138" s="588"/>
      <c r="Z138" s="589"/>
      <c r="AA138" s="590"/>
      <c r="AB138" s="589"/>
      <c r="AC138" s="590"/>
      <c r="AD138" s="591"/>
      <c r="AE138" s="215"/>
      <c r="AF138" s="592"/>
    </row>
    <row r="139" spans="1:32" s="138" customFormat="1" ht="28.5" customHeight="1" x14ac:dyDescent="0.25">
      <c r="A139" s="579"/>
      <c r="B139" s="594"/>
      <c r="C139" s="668"/>
      <c r="D139" s="669"/>
      <c r="E139" s="595"/>
      <c r="F139" s="595"/>
      <c r="G139" s="584"/>
      <c r="H139" s="602"/>
      <c r="I139" s="587"/>
      <c r="J139" s="587"/>
      <c r="K139" s="587"/>
      <c r="L139" s="587"/>
      <c r="M139" s="587"/>
      <c r="N139" s="587"/>
      <c r="O139" s="587"/>
      <c r="P139" s="587"/>
      <c r="Q139" s="587"/>
      <c r="R139" s="587"/>
      <c r="S139" s="587"/>
      <c r="T139" s="587"/>
      <c r="U139" s="587"/>
      <c r="V139" s="587"/>
      <c r="W139" s="587"/>
      <c r="X139" s="587"/>
      <c r="Y139" s="588"/>
      <c r="Z139" s="589"/>
      <c r="AA139" s="590"/>
      <c r="AB139" s="589"/>
      <c r="AC139" s="590"/>
      <c r="AD139" s="591"/>
      <c r="AE139" s="215"/>
      <c r="AF139" s="592"/>
    </row>
    <row r="140" spans="1:32" s="138" customFormat="1" ht="28.5" customHeight="1" x14ac:dyDescent="0.25">
      <c r="A140" s="579"/>
      <c r="B140" s="594"/>
      <c r="C140" s="668"/>
      <c r="D140" s="669"/>
      <c r="E140" s="595"/>
      <c r="F140" s="595"/>
      <c r="G140" s="584"/>
      <c r="H140" s="602"/>
      <c r="I140" s="587"/>
      <c r="J140" s="587"/>
      <c r="K140" s="587"/>
      <c r="L140" s="587"/>
      <c r="M140" s="587"/>
      <c r="N140" s="587"/>
      <c r="O140" s="587"/>
      <c r="P140" s="587"/>
      <c r="Q140" s="587"/>
      <c r="R140" s="587"/>
      <c r="S140" s="587"/>
      <c r="T140" s="587"/>
      <c r="U140" s="587"/>
      <c r="V140" s="587"/>
      <c r="W140" s="587"/>
      <c r="X140" s="587"/>
      <c r="Y140" s="588"/>
      <c r="Z140" s="589"/>
      <c r="AA140" s="590"/>
      <c r="AB140" s="589"/>
      <c r="AC140" s="590"/>
      <c r="AD140" s="591"/>
      <c r="AE140" s="215"/>
      <c r="AF140" s="592"/>
    </row>
    <row r="141" spans="1:32" s="138" customFormat="1" ht="28.5" customHeight="1" x14ac:dyDescent="0.25">
      <c r="A141" s="579"/>
      <c r="B141" s="594"/>
      <c r="C141" s="668"/>
      <c r="D141" s="669"/>
      <c r="E141" s="595"/>
      <c r="F141" s="595"/>
      <c r="G141" s="584"/>
      <c r="H141" s="602"/>
      <c r="I141" s="587"/>
      <c r="J141" s="587"/>
      <c r="K141" s="587"/>
      <c r="L141" s="587"/>
      <c r="M141" s="587"/>
      <c r="N141" s="587"/>
      <c r="O141" s="587"/>
      <c r="P141" s="587"/>
      <c r="Q141" s="587"/>
      <c r="R141" s="587"/>
      <c r="S141" s="587"/>
      <c r="T141" s="587"/>
      <c r="U141" s="587"/>
      <c r="V141" s="587"/>
      <c r="W141" s="587"/>
      <c r="X141" s="587"/>
      <c r="Y141" s="588"/>
      <c r="Z141" s="589"/>
      <c r="AA141" s="590"/>
      <c r="AB141" s="589"/>
      <c r="AC141" s="590"/>
      <c r="AD141" s="591"/>
      <c r="AE141" s="215"/>
      <c r="AF141" s="592"/>
    </row>
    <row r="142" spans="1:32" s="138" customFormat="1" ht="28.5" customHeight="1" x14ac:dyDescent="0.25">
      <c r="A142" s="579"/>
      <c r="B142" s="594"/>
      <c r="C142" s="668"/>
      <c r="D142" s="669"/>
      <c r="E142" s="595"/>
      <c r="F142" s="595"/>
      <c r="G142" s="584"/>
      <c r="H142" s="602"/>
      <c r="I142" s="587"/>
      <c r="J142" s="587"/>
      <c r="K142" s="587"/>
      <c r="L142" s="587"/>
      <c r="M142" s="587"/>
      <c r="N142" s="587"/>
      <c r="O142" s="587"/>
      <c r="P142" s="587"/>
      <c r="Q142" s="587"/>
      <c r="R142" s="587"/>
      <c r="S142" s="587"/>
      <c r="T142" s="587"/>
      <c r="U142" s="587"/>
      <c r="V142" s="587"/>
      <c r="W142" s="587"/>
      <c r="X142" s="587"/>
      <c r="Y142" s="588"/>
      <c r="Z142" s="589"/>
      <c r="AA142" s="590"/>
      <c r="AB142" s="589"/>
      <c r="AC142" s="590"/>
      <c r="AD142" s="591"/>
      <c r="AE142" s="215"/>
      <c r="AF142" s="592"/>
    </row>
    <row r="143" spans="1:32" s="138" customFormat="1" ht="28.5" customHeight="1" x14ac:dyDescent="0.25">
      <c r="A143" s="579"/>
      <c r="B143" s="594"/>
      <c r="C143" s="668"/>
      <c r="D143" s="669"/>
      <c r="E143" s="595"/>
      <c r="F143" s="595"/>
      <c r="G143" s="584"/>
      <c r="H143" s="602"/>
      <c r="I143" s="587"/>
      <c r="J143" s="587"/>
      <c r="K143" s="587"/>
      <c r="L143" s="587"/>
      <c r="M143" s="587"/>
      <c r="N143" s="587"/>
      <c r="O143" s="587"/>
      <c r="P143" s="587"/>
      <c r="Q143" s="587"/>
      <c r="R143" s="587"/>
      <c r="S143" s="587"/>
      <c r="T143" s="587"/>
      <c r="U143" s="587"/>
      <c r="V143" s="587"/>
      <c r="W143" s="587"/>
      <c r="X143" s="587"/>
      <c r="Y143" s="588"/>
      <c r="Z143" s="589"/>
      <c r="AA143" s="590"/>
      <c r="AB143" s="589"/>
      <c r="AC143" s="590"/>
      <c r="AD143" s="591"/>
      <c r="AE143" s="215"/>
      <c r="AF143" s="592"/>
    </row>
    <row r="144" spans="1:32" s="138" customFormat="1" ht="28.5" customHeight="1" x14ac:dyDescent="0.25">
      <c r="A144" s="579"/>
      <c r="B144" s="594"/>
      <c r="C144" s="668"/>
      <c r="D144" s="669"/>
      <c r="E144" s="595"/>
      <c r="F144" s="595"/>
      <c r="G144" s="584"/>
      <c r="H144" s="602"/>
      <c r="I144" s="587"/>
      <c r="J144" s="587"/>
      <c r="K144" s="587"/>
      <c r="L144" s="587"/>
      <c r="M144" s="587"/>
      <c r="N144" s="587"/>
      <c r="O144" s="587"/>
      <c r="P144" s="587"/>
      <c r="Q144" s="587"/>
      <c r="R144" s="587"/>
      <c r="S144" s="587"/>
      <c r="T144" s="587"/>
      <c r="U144" s="587"/>
      <c r="V144" s="587"/>
      <c r="W144" s="587"/>
      <c r="X144" s="587"/>
      <c r="Y144" s="588"/>
      <c r="Z144" s="589"/>
      <c r="AA144" s="590"/>
      <c r="AB144" s="589"/>
      <c r="AC144" s="590"/>
      <c r="AD144" s="591"/>
      <c r="AE144" s="215"/>
      <c r="AF144" s="592"/>
    </row>
    <row r="145" spans="1:32" s="138" customFormat="1" ht="28.5" customHeight="1" x14ac:dyDescent="0.25">
      <c r="A145" s="579"/>
      <c r="B145" s="594"/>
      <c r="C145" s="668"/>
      <c r="D145" s="669"/>
      <c r="E145" s="595"/>
      <c r="F145" s="595"/>
      <c r="G145" s="584"/>
      <c r="H145" s="602"/>
      <c r="I145" s="587"/>
      <c r="J145" s="587"/>
      <c r="K145" s="587"/>
      <c r="L145" s="587"/>
      <c r="M145" s="587"/>
      <c r="N145" s="587"/>
      <c r="O145" s="587"/>
      <c r="P145" s="587"/>
      <c r="Q145" s="587"/>
      <c r="R145" s="587"/>
      <c r="S145" s="587"/>
      <c r="T145" s="587"/>
      <c r="U145" s="587"/>
      <c r="V145" s="587"/>
      <c r="W145" s="587"/>
      <c r="X145" s="587"/>
      <c r="Y145" s="588"/>
      <c r="Z145" s="589"/>
      <c r="AA145" s="590"/>
      <c r="AB145" s="589"/>
      <c r="AC145" s="590"/>
      <c r="AD145" s="591"/>
      <c r="AE145" s="215"/>
      <c r="AF145" s="592"/>
    </row>
    <row r="146" spans="1:32" s="138" customFormat="1" ht="28.5" customHeight="1" x14ac:dyDescent="0.25">
      <c r="A146" s="579"/>
      <c r="B146" s="594"/>
      <c r="C146" s="668"/>
      <c r="D146" s="669"/>
      <c r="E146" s="595"/>
      <c r="F146" s="595"/>
      <c r="G146" s="584"/>
      <c r="H146" s="602"/>
      <c r="I146" s="587"/>
      <c r="J146" s="587"/>
      <c r="K146" s="587"/>
      <c r="L146" s="587"/>
      <c r="M146" s="587"/>
      <c r="N146" s="587"/>
      <c r="O146" s="587"/>
      <c r="P146" s="587"/>
      <c r="Q146" s="587"/>
      <c r="R146" s="587"/>
      <c r="S146" s="587"/>
      <c r="T146" s="587"/>
      <c r="U146" s="587"/>
      <c r="V146" s="587"/>
      <c r="W146" s="587"/>
      <c r="X146" s="587"/>
      <c r="Y146" s="588"/>
      <c r="Z146" s="589"/>
      <c r="AA146" s="590"/>
      <c r="AB146" s="589"/>
      <c r="AC146" s="590"/>
      <c r="AD146" s="591"/>
      <c r="AE146" s="215"/>
      <c r="AF146" s="592"/>
    </row>
    <row r="147" spans="1:32" s="138" customFormat="1" ht="28.5" customHeight="1" x14ac:dyDescent="0.25">
      <c r="A147" s="579"/>
      <c r="B147" s="594"/>
      <c r="C147" s="668"/>
      <c r="D147" s="669"/>
      <c r="E147" s="595"/>
      <c r="F147" s="595"/>
      <c r="G147" s="584"/>
      <c r="H147" s="602"/>
      <c r="I147" s="587"/>
      <c r="J147" s="587"/>
      <c r="K147" s="587"/>
      <c r="L147" s="587"/>
      <c r="M147" s="587"/>
      <c r="N147" s="587"/>
      <c r="O147" s="587"/>
      <c r="P147" s="587"/>
      <c r="Q147" s="587"/>
      <c r="R147" s="587"/>
      <c r="S147" s="587"/>
      <c r="T147" s="587"/>
      <c r="U147" s="587"/>
      <c r="V147" s="587"/>
      <c r="W147" s="587"/>
      <c r="X147" s="587"/>
      <c r="Y147" s="588"/>
      <c r="Z147" s="589"/>
      <c r="AA147" s="590"/>
      <c r="AB147" s="589"/>
      <c r="AC147" s="590"/>
      <c r="AD147" s="591"/>
      <c r="AE147" s="215"/>
      <c r="AF147" s="592"/>
    </row>
    <row r="148" spans="1:32" s="138" customFormat="1" ht="28.5" customHeight="1" x14ac:dyDescent="0.25">
      <c r="A148" s="579"/>
      <c r="B148" s="594"/>
      <c r="C148" s="668"/>
      <c r="D148" s="669"/>
      <c r="E148" s="595"/>
      <c r="F148" s="595"/>
      <c r="G148" s="584"/>
      <c r="H148" s="602"/>
      <c r="I148" s="587"/>
      <c r="J148" s="587"/>
      <c r="K148" s="587"/>
      <c r="L148" s="587"/>
      <c r="M148" s="587"/>
      <c r="N148" s="587"/>
      <c r="O148" s="587"/>
      <c r="P148" s="587"/>
      <c r="Q148" s="587"/>
      <c r="R148" s="587"/>
      <c r="S148" s="587"/>
      <c r="T148" s="587"/>
      <c r="U148" s="587"/>
      <c r="V148" s="587"/>
      <c r="W148" s="587"/>
      <c r="X148" s="587"/>
      <c r="Y148" s="588"/>
      <c r="Z148" s="589"/>
      <c r="AA148" s="590"/>
      <c r="AB148" s="589"/>
      <c r="AC148" s="590"/>
      <c r="AD148" s="591"/>
      <c r="AE148" s="215"/>
      <c r="AF148" s="592"/>
    </row>
    <row r="149" spans="1:32" s="138" customFormat="1" ht="28.5" customHeight="1" x14ac:dyDescent="0.25">
      <c r="A149" s="579"/>
      <c r="B149" s="594"/>
      <c r="C149" s="668"/>
      <c r="D149" s="669"/>
      <c r="E149" s="595"/>
      <c r="F149" s="595"/>
      <c r="G149" s="584"/>
      <c r="H149" s="602"/>
      <c r="I149" s="587"/>
      <c r="J149" s="587"/>
      <c r="K149" s="587"/>
      <c r="L149" s="587"/>
      <c r="M149" s="587"/>
      <c r="N149" s="587"/>
      <c r="O149" s="587"/>
      <c r="P149" s="587"/>
      <c r="Q149" s="587"/>
      <c r="R149" s="587"/>
      <c r="S149" s="587"/>
      <c r="T149" s="587"/>
      <c r="U149" s="587"/>
      <c r="V149" s="587"/>
      <c r="W149" s="587"/>
      <c r="X149" s="587"/>
      <c r="Y149" s="588"/>
      <c r="Z149" s="589"/>
      <c r="AA149" s="590"/>
      <c r="AB149" s="589"/>
      <c r="AC149" s="590"/>
      <c r="AD149" s="591"/>
      <c r="AE149" s="215"/>
      <c r="AF149" s="592"/>
    </row>
    <row r="150" spans="1:32" s="138" customFormat="1" ht="28.5" customHeight="1" x14ac:dyDescent="0.25">
      <c r="A150" s="579"/>
      <c r="B150" s="594"/>
      <c r="C150" s="668"/>
      <c r="D150" s="669"/>
      <c r="E150" s="595"/>
      <c r="F150" s="595"/>
      <c r="G150" s="584"/>
      <c r="H150" s="602"/>
      <c r="I150" s="587"/>
      <c r="J150" s="587"/>
      <c r="K150" s="587"/>
      <c r="L150" s="587"/>
      <c r="M150" s="587"/>
      <c r="N150" s="587"/>
      <c r="O150" s="587"/>
      <c r="P150" s="587"/>
      <c r="Q150" s="587"/>
      <c r="R150" s="587"/>
      <c r="S150" s="587"/>
      <c r="T150" s="587"/>
      <c r="U150" s="587"/>
      <c r="V150" s="587"/>
      <c r="W150" s="587"/>
      <c r="X150" s="587"/>
      <c r="Y150" s="588"/>
      <c r="Z150" s="589"/>
      <c r="AA150" s="590"/>
      <c r="AB150" s="589"/>
      <c r="AC150" s="590"/>
      <c r="AD150" s="591"/>
      <c r="AE150" s="215"/>
      <c r="AF150" s="592"/>
    </row>
    <row r="151" spans="1:32" s="138" customFormat="1" ht="28.5" customHeight="1" x14ac:dyDescent="0.25">
      <c r="A151" s="579"/>
      <c r="B151" s="594"/>
      <c r="C151" s="668"/>
      <c r="D151" s="669"/>
      <c r="E151" s="595"/>
      <c r="F151" s="595"/>
      <c r="G151" s="584"/>
      <c r="H151" s="602"/>
      <c r="I151" s="587"/>
      <c r="J151" s="587"/>
      <c r="K151" s="587"/>
      <c r="L151" s="587"/>
      <c r="M151" s="587"/>
      <c r="N151" s="587"/>
      <c r="O151" s="587"/>
      <c r="P151" s="587"/>
      <c r="Q151" s="587"/>
      <c r="R151" s="587"/>
      <c r="S151" s="587"/>
      <c r="T151" s="587"/>
      <c r="U151" s="587"/>
      <c r="V151" s="587"/>
      <c r="W151" s="587"/>
      <c r="X151" s="587"/>
      <c r="Y151" s="588"/>
      <c r="Z151" s="589"/>
      <c r="AA151" s="590"/>
      <c r="AB151" s="589"/>
      <c r="AC151" s="590"/>
      <c r="AD151" s="591"/>
      <c r="AE151" s="215"/>
      <c r="AF151" s="592"/>
    </row>
    <row r="152" spans="1:32" s="138" customFormat="1" ht="28.5" customHeight="1" x14ac:dyDescent="0.25">
      <c r="A152" s="579"/>
      <c r="B152" s="594"/>
      <c r="C152" s="668"/>
      <c r="D152" s="669"/>
      <c r="E152" s="595"/>
      <c r="F152" s="595"/>
      <c r="G152" s="584"/>
      <c r="H152" s="602"/>
      <c r="I152" s="587"/>
      <c r="J152" s="587"/>
      <c r="K152" s="587"/>
      <c r="L152" s="587"/>
      <c r="M152" s="587"/>
      <c r="N152" s="587"/>
      <c r="O152" s="587"/>
      <c r="P152" s="587"/>
      <c r="Q152" s="587"/>
      <c r="R152" s="587"/>
      <c r="S152" s="587"/>
      <c r="T152" s="587"/>
      <c r="U152" s="587"/>
      <c r="V152" s="587"/>
      <c r="W152" s="587"/>
      <c r="X152" s="587"/>
      <c r="Y152" s="588"/>
      <c r="Z152" s="589"/>
      <c r="AA152" s="590"/>
      <c r="AB152" s="589"/>
      <c r="AC152" s="590"/>
      <c r="AD152" s="591"/>
      <c r="AE152" s="215"/>
      <c r="AF152" s="592"/>
    </row>
    <row r="153" spans="1:32" s="138" customFormat="1" ht="28.5" customHeight="1" x14ac:dyDescent="0.25">
      <c r="A153" s="579"/>
      <c r="B153" s="594"/>
      <c r="C153" s="668"/>
      <c r="D153" s="669"/>
      <c r="E153" s="595"/>
      <c r="F153" s="595"/>
      <c r="G153" s="584"/>
      <c r="H153" s="602"/>
      <c r="I153" s="587"/>
      <c r="J153" s="587"/>
      <c r="K153" s="587"/>
      <c r="L153" s="587"/>
      <c r="M153" s="587"/>
      <c r="N153" s="587"/>
      <c r="O153" s="587"/>
      <c r="P153" s="587"/>
      <c r="Q153" s="587"/>
      <c r="R153" s="587"/>
      <c r="S153" s="587"/>
      <c r="T153" s="587"/>
      <c r="U153" s="587"/>
      <c r="V153" s="587"/>
      <c r="W153" s="587"/>
      <c r="X153" s="587"/>
      <c r="Y153" s="588"/>
      <c r="Z153" s="589"/>
      <c r="AA153" s="590"/>
      <c r="AB153" s="589"/>
      <c r="AC153" s="590"/>
      <c r="AD153" s="591"/>
      <c r="AE153" s="215"/>
      <c r="AF153" s="592"/>
    </row>
    <row r="154" spans="1:32" s="138" customFormat="1" ht="28.5" customHeight="1" x14ac:dyDescent="0.25">
      <c r="A154" s="579"/>
      <c r="B154" s="594"/>
      <c r="C154" s="668"/>
      <c r="D154" s="669"/>
      <c r="E154" s="595"/>
      <c r="F154" s="595"/>
      <c r="G154" s="584"/>
      <c r="H154" s="602"/>
      <c r="I154" s="587"/>
      <c r="J154" s="587"/>
      <c r="K154" s="587"/>
      <c r="L154" s="587"/>
      <c r="M154" s="587"/>
      <c r="N154" s="587"/>
      <c r="O154" s="587"/>
      <c r="P154" s="587"/>
      <c r="Q154" s="587"/>
      <c r="R154" s="587"/>
      <c r="S154" s="587"/>
      <c r="T154" s="587"/>
      <c r="U154" s="587"/>
      <c r="V154" s="587"/>
      <c r="W154" s="587"/>
      <c r="X154" s="587"/>
      <c r="Y154" s="588"/>
      <c r="Z154" s="589"/>
      <c r="AA154" s="590"/>
      <c r="AB154" s="589"/>
      <c r="AC154" s="590"/>
      <c r="AD154" s="591"/>
      <c r="AE154" s="215"/>
      <c r="AF154" s="592"/>
    </row>
    <row r="155" spans="1:32" s="138" customFormat="1" ht="28.5" customHeight="1" x14ac:dyDescent="0.25">
      <c r="A155" s="579"/>
      <c r="B155" s="594"/>
      <c r="C155" s="668"/>
      <c r="D155" s="669"/>
      <c r="E155" s="595"/>
      <c r="F155" s="595"/>
      <c r="G155" s="584"/>
      <c r="H155" s="602"/>
      <c r="I155" s="587"/>
      <c r="J155" s="587"/>
      <c r="K155" s="587"/>
      <c r="L155" s="587"/>
      <c r="M155" s="587"/>
      <c r="N155" s="587"/>
      <c r="O155" s="587"/>
      <c r="P155" s="587"/>
      <c r="Q155" s="587"/>
      <c r="R155" s="587"/>
      <c r="S155" s="587"/>
      <c r="T155" s="587"/>
      <c r="U155" s="587"/>
      <c r="V155" s="587"/>
      <c r="W155" s="587"/>
      <c r="X155" s="587"/>
      <c r="Y155" s="588"/>
      <c r="Z155" s="589"/>
      <c r="AA155" s="590"/>
      <c r="AB155" s="589"/>
      <c r="AC155" s="590"/>
      <c r="AD155" s="591"/>
      <c r="AE155" s="215"/>
      <c r="AF155" s="592"/>
    </row>
    <row r="156" spans="1:32" s="138" customFormat="1" ht="28.5" customHeight="1" x14ac:dyDescent="0.25">
      <c r="A156" s="579"/>
      <c r="B156" s="594"/>
      <c r="C156" s="668"/>
      <c r="D156" s="669"/>
      <c r="E156" s="595"/>
      <c r="F156" s="595"/>
      <c r="G156" s="584"/>
      <c r="H156" s="602"/>
      <c r="I156" s="587"/>
      <c r="J156" s="587"/>
      <c r="K156" s="587"/>
      <c r="L156" s="587"/>
      <c r="M156" s="587"/>
      <c r="N156" s="587"/>
      <c r="O156" s="587"/>
      <c r="P156" s="587"/>
      <c r="Q156" s="587"/>
      <c r="R156" s="587"/>
      <c r="S156" s="587"/>
      <c r="T156" s="587"/>
      <c r="U156" s="587"/>
      <c r="V156" s="587"/>
      <c r="W156" s="587"/>
      <c r="X156" s="587"/>
      <c r="Y156" s="588"/>
      <c r="Z156" s="589"/>
      <c r="AA156" s="590"/>
      <c r="AB156" s="589"/>
      <c r="AC156" s="590"/>
      <c r="AD156" s="591"/>
      <c r="AE156" s="215"/>
      <c r="AF156" s="592"/>
    </row>
    <row r="157" spans="1:32" s="138" customFormat="1" ht="28.5" customHeight="1" x14ac:dyDescent="0.25">
      <c r="A157" s="579"/>
      <c r="B157" s="594"/>
      <c r="C157" s="668"/>
      <c r="D157" s="669"/>
      <c r="E157" s="595"/>
      <c r="F157" s="595"/>
      <c r="G157" s="584"/>
      <c r="H157" s="602"/>
      <c r="I157" s="587"/>
      <c r="J157" s="587"/>
      <c r="K157" s="587"/>
      <c r="L157" s="587"/>
      <c r="M157" s="587"/>
      <c r="N157" s="587"/>
      <c r="O157" s="587"/>
      <c r="P157" s="587"/>
      <c r="Q157" s="587"/>
      <c r="R157" s="587"/>
      <c r="S157" s="587"/>
      <c r="T157" s="587"/>
      <c r="U157" s="587"/>
      <c r="V157" s="587"/>
      <c r="W157" s="587"/>
      <c r="X157" s="587"/>
      <c r="Y157" s="588"/>
      <c r="Z157" s="589"/>
      <c r="AA157" s="590"/>
      <c r="AB157" s="589"/>
      <c r="AC157" s="590"/>
      <c r="AD157" s="591"/>
      <c r="AE157" s="215"/>
      <c r="AF157" s="592"/>
    </row>
    <row r="158" spans="1:32" s="138" customFormat="1" ht="28.5" customHeight="1" x14ac:dyDescent="0.25">
      <c r="A158" s="579"/>
      <c r="B158" s="594"/>
      <c r="C158" s="668"/>
      <c r="D158" s="669"/>
      <c r="E158" s="595"/>
      <c r="F158" s="595"/>
      <c r="G158" s="584"/>
      <c r="H158" s="602"/>
      <c r="I158" s="587"/>
      <c r="J158" s="587"/>
      <c r="K158" s="587"/>
      <c r="L158" s="587"/>
      <c r="M158" s="587"/>
      <c r="N158" s="587"/>
      <c r="O158" s="587"/>
      <c r="P158" s="587"/>
      <c r="Q158" s="587"/>
      <c r="R158" s="587"/>
      <c r="S158" s="587"/>
      <c r="T158" s="587"/>
      <c r="U158" s="587"/>
      <c r="V158" s="587"/>
      <c r="W158" s="587"/>
      <c r="X158" s="587"/>
      <c r="Y158" s="588"/>
      <c r="Z158" s="589"/>
      <c r="AA158" s="590"/>
      <c r="AB158" s="589"/>
      <c r="AC158" s="590"/>
      <c r="AD158" s="591"/>
      <c r="AE158" s="215"/>
      <c r="AF158" s="592"/>
    </row>
    <row r="159" spans="1:32" s="138" customFormat="1" ht="28.5" customHeight="1" x14ac:dyDescent="0.25">
      <c r="A159" s="579"/>
      <c r="B159" s="594"/>
      <c r="C159" s="668"/>
      <c r="D159" s="669"/>
      <c r="E159" s="595"/>
      <c r="F159" s="595"/>
      <c r="G159" s="584"/>
      <c r="H159" s="602"/>
      <c r="I159" s="587"/>
      <c r="J159" s="587"/>
      <c r="K159" s="587"/>
      <c r="L159" s="587"/>
      <c r="M159" s="587"/>
      <c r="N159" s="587"/>
      <c r="O159" s="587"/>
      <c r="P159" s="587"/>
      <c r="Q159" s="587"/>
      <c r="R159" s="587"/>
      <c r="S159" s="587"/>
      <c r="T159" s="587"/>
      <c r="U159" s="587"/>
      <c r="V159" s="587"/>
      <c r="W159" s="587"/>
      <c r="X159" s="587"/>
      <c r="Y159" s="588"/>
      <c r="Z159" s="589"/>
      <c r="AA159" s="590"/>
      <c r="AB159" s="589"/>
      <c r="AC159" s="590"/>
      <c r="AD159" s="591"/>
      <c r="AE159" s="215"/>
      <c r="AF159" s="592"/>
    </row>
    <row r="160" spans="1:32" s="138" customFormat="1" ht="28.5" customHeight="1" x14ac:dyDescent="0.25">
      <c r="A160" s="579"/>
      <c r="B160" s="594"/>
      <c r="C160" s="668"/>
      <c r="D160" s="669"/>
      <c r="E160" s="595"/>
      <c r="F160" s="595"/>
      <c r="G160" s="584"/>
      <c r="H160" s="602"/>
      <c r="I160" s="587"/>
      <c r="J160" s="587"/>
      <c r="K160" s="587"/>
      <c r="L160" s="587"/>
      <c r="M160" s="587"/>
      <c r="N160" s="587"/>
      <c r="O160" s="587"/>
      <c r="P160" s="587"/>
      <c r="Q160" s="587"/>
      <c r="R160" s="587"/>
      <c r="S160" s="587"/>
      <c r="T160" s="587"/>
      <c r="U160" s="587"/>
      <c r="V160" s="587"/>
      <c r="W160" s="587"/>
      <c r="X160" s="587"/>
      <c r="Y160" s="588"/>
      <c r="Z160" s="589"/>
      <c r="AA160" s="590"/>
      <c r="AB160" s="589"/>
      <c r="AC160" s="590"/>
      <c r="AD160" s="591"/>
      <c r="AE160" s="215"/>
      <c r="AF160" s="592"/>
    </row>
    <row r="161" spans="1:32" s="138" customFormat="1" ht="28.5" customHeight="1" x14ac:dyDescent="0.25">
      <c r="A161" s="579"/>
      <c r="B161" s="594"/>
      <c r="C161" s="668"/>
      <c r="D161" s="669"/>
      <c r="E161" s="595"/>
      <c r="F161" s="595"/>
      <c r="G161" s="584"/>
      <c r="H161" s="602"/>
      <c r="I161" s="587"/>
      <c r="J161" s="587"/>
      <c r="K161" s="587"/>
      <c r="L161" s="587"/>
      <c r="M161" s="587"/>
      <c r="N161" s="587"/>
      <c r="O161" s="587"/>
      <c r="P161" s="587"/>
      <c r="Q161" s="587"/>
      <c r="R161" s="587"/>
      <c r="S161" s="587"/>
      <c r="T161" s="587"/>
      <c r="U161" s="587"/>
      <c r="V161" s="587"/>
      <c r="W161" s="587"/>
      <c r="X161" s="587"/>
      <c r="Y161" s="588"/>
      <c r="Z161" s="589"/>
      <c r="AA161" s="590"/>
      <c r="AB161" s="589"/>
      <c r="AC161" s="590"/>
      <c r="AD161" s="591"/>
      <c r="AE161" s="215"/>
      <c r="AF161" s="592"/>
    </row>
    <row r="162" spans="1:32" s="138" customFormat="1" ht="28.5" customHeight="1" x14ac:dyDescent="0.25">
      <c r="A162" s="579"/>
      <c r="B162" s="594"/>
      <c r="C162" s="668"/>
      <c r="D162" s="669"/>
      <c r="E162" s="595"/>
      <c r="F162" s="595"/>
      <c r="G162" s="584"/>
      <c r="H162" s="602"/>
      <c r="I162" s="587"/>
      <c r="J162" s="587"/>
      <c r="K162" s="587"/>
      <c r="L162" s="587"/>
      <c r="M162" s="587"/>
      <c r="N162" s="587"/>
      <c r="O162" s="587"/>
      <c r="P162" s="587"/>
      <c r="Q162" s="587"/>
      <c r="R162" s="587"/>
      <c r="S162" s="587"/>
      <c r="T162" s="587"/>
      <c r="U162" s="587"/>
      <c r="V162" s="587"/>
      <c r="W162" s="587"/>
      <c r="X162" s="587"/>
      <c r="Y162" s="588"/>
      <c r="Z162" s="589"/>
      <c r="AA162" s="590"/>
      <c r="AB162" s="589"/>
      <c r="AC162" s="590"/>
      <c r="AD162" s="591"/>
      <c r="AE162" s="215"/>
      <c r="AF162" s="592"/>
    </row>
    <row r="163" spans="1:32" s="138" customFormat="1" ht="28.5" customHeight="1" x14ac:dyDescent="0.25">
      <c r="A163" s="579"/>
      <c r="B163" s="594"/>
      <c r="C163" s="668"/>
      <c r="D163" s="669"/>
      <c r="E163" s="595"/>
      <c r="F163" s="595"/>
      <c r="G163" s="584"/>
      <c r="H163" s="602"/>
      <c r="I163" s="587"/>
      <c r="J163" s="587"/>
      <c r="K163" s="587"/>
      <c r="L163" s="587"/>
      <c r="M163" s="587"/>
      <c r="N163" s="587"/>
      <c r="O163" s="587"/>
      <c r="P163" s="587"/>
      <c r="Q163" s="587"/>
      <c r="R163" s="587"/>
      <c r="S163" s="587"/>
      <c r="T163" s="587"/>
      <c r="U163" s="587"/>
      <c r="V163" s="587"/>
      <c r="W163" s="587"/>
      <c r="X163" s="587"/>
      <c r="Y163" s="588"/>
      <c r="Z163" s="589"/>
      <c r="AA163" s="590"/>
      <c r="AB163" s="589"/>
      <c r="AC163" s="590"/>
      <c r="AD163" s="591"/>
      <c r="AE163" s="215"/>
      <c r="AF163" s="592"/>
    </row>
    <row r="164" spans="1:32" s="138" customFormat="1" ht="28.5" customHeight="1" x14ac:dyDescent="0.25">
      <c r="A164" s="579"/>
      <c r="B164" s="594"/>
      <c r="C164" s="668"/>
      <c r="D164" s="669"/>
      <c r="E164" s="595"/>
      <c r="F164" s="595"/>
      <c r="G164" s="584"/>
      <c r="H164" s="602"/>
      <c r="I164" s="587"/>
      <c r="J164" s="587"/>
      <c r="K164" s="587"/>
      <c r="L164" s="587"/>
      <c r="M164" s="587"/>
      <c r="N164" s="587"/>
      <c r="O164" s="587"/>
      <c r="P164" s="587"/>
      <c r="Q164" s="587"/>
      <c r="R164" s="587"/>
      <c r="S164" s="587"/>
      <c r="T164" s="587"/>
      <c r="U164" s="587"/>
      <c r="V164" s="587"/>
      <c r="W164" s="587"/>
      <c r="X164" s="587"/>
      <c r="Y164" s="588"/>
      <c r="Z164" s="589"/>
      <c r="AA164" s="590"/>
      <c r="AB164" s="589"/>
      <c r="AC164" s="590"/>
      <c r="AD164" s="591"/>
      <c r="AE164" s="215"/>
      <c r="AF164" s="592"/>
    </row>
    <row r="165" spans="1:32" s="138" customFormat="1" ht="28.5" customHeight="1" x14ac:dyDescent="0.25">
      <c r="A165" s="579"/>
      <c r="B165" s="594"/>
      <c r="C165" s="668"/>
      <c r="D165" s="669"/>
      <c r="E165" s="595"/>
      <c r="F165" s="595"/>
      <c r="G165" s="584"/>
      <c r="H165" s="602"/>
      <c r="I165" s="587"/>
      <c r="J165" s="587"/>
      <c r="K165" s="587"/>
      <c r="L165" s="587"/>
      <c r="M165" s="587"/>
      <c r="N165" s="587"/>
      <c r="O165" s="587"/>
      <c r="P165" s="587"/>
      <c r="Q165" s="587"/>
      <c r="R165" s="587"/>
      <c r="S165" s="587"/>
      <c r="T165" s="587"/>
      <c r="U165" s="587"/>
      <c r="V165" s="587"/>
      <c r="W165" s="587"/>
      <c r="X165" s="587"/>
      <c r="Y165" s="588"/>
      <c r="Z165" s="589"/>
      <c r="AA165" s="590"/>
      <c r="AB165" s="589"/>
      <c r="AC165" s="590"/>
      <c r="AD165" s="591"/>
      <c r="AE165" s="215"/>
      <c r="AF165" s="592"/>
    </row>
    <row r="166" spans="1:32" s="138" customFormat="1" ht="28.5" customHeight="1" x14ac:dyDescent="0.25">
      <c r="A166" s="579"/>
      <c r="B166" s="594"/>
      <c r="C166" s="668"/>
      <c r="D166" s="669"/>
      <c r="E166" s="595"/>
      <c r="F166" s="595"/>
      <c r="G166" s="584"/>
      <c r="H166" s="602"/>
      <c r="I166" s="587"/>
      <c r="J166" s="587"/>
      <c r="K166" s="587"/>
      <c r="L166" s="587"/>
      <c r="M166" s="587"/>
      <c r="N166" s="587"/>
      <c r="O166" s="587"/>
      <c r="P166" s="587"/>
      <c r="Q166" s="587"/>
      <c r="R166" s="587"/>
      <c r="S166" s="587"/>
      <c r="T166" s="587"/>
      <c r="U166" s="587"/>
      <c r="V166" s="587"/>
      <c r="W166" s="587"/>
      <c r="X166" s="587"/>
      <c r="Y166" s="588"/>
      <c r="Z166" s="589"/>
      <c r="AA166" s="590"/>
      <c r="AB166" s="589"/>
      <c r="AC166" s="590"/>
      <c r="AD166" s="591"/>
      <c r="AE166" s="215"/>
      <c r="AF166" s="592"/>
    </row>
    <row r="167" spans="1:32" s="138" customFormat="1" ht="28.5" customHeight="1" x14ac:dyDescent="0.25">
      <c r="A167" s="579"/>
      <c r="B167" s="594"/>
      <c r="C167" s="668"/>
      <c r="D167" s="669"/>
      <c r="E167" s="595"/>
      <c r="F167" s="595"/>
      <c r="G167" s="584"/>
      <c r="H167" s="602"/>
      <c r="I167" s="587"/>
      <c r="J167" s="587"/>
      <c r="K167" s="587"/>
      <c r="L167" s="587"/>
      <c r="M167" s="587"/>
      <c r="N167" s="587"/>
      <c r="O167" s="587"/>
      <c r="P167" s="587"/>
      <c r="Q167" s="587"/>
      <c r="R167" s="587"/>
      <c r="S167" s="587"/>
      <c r="T167" s="587"/>
      <c r="U167" s="587"/>
      <c r="V167" s="587"/>
      <c r="W167" s="587"/>
      <c r="X167" s="587"/>
      <c r="Y167" s="588"/>
      <c r="Z167" s="589"/>
      <c r="AA167" s="590"/>
      <c r="AB167" s="589"/>
      <c r="AC167" s="590"/>
      <c r="AD167" s="591"/>
      <c r="AE167" s="215"/>
      <c r="AF167" s="592"/>
    </row>
    <row r="168" spans="1:32" s="138" customFormat="1" ht="28.5" customHeight="1" x14ac:dyDescent="0.25">
      <c r="A168" s="579"/>
      <c r="B168" s="594"/>
      <c r="C168" s="668"/>
      <c r="D168" s="669"/>
      <c r="E168" s="595"/>
      <c r="F168" s="595"/>
      <c r="G168" s="584"/>
      <c r="H168" s="602"/>
      <c r="I168" s="587"/>
      <c r="J168" s="587"/>
      <c r="K168" s="587"/>
      <c r="L168" s="587"/>
      <c r="M168" s="587"/>
      <c r="N168" s="587"/>
      <c r="O168" s="587"/>
      <c r="P168" s="587"/>
      <c r="Q168" s="587"/>
      <c r="R168" s="587"/>
      <c r="S168" s="587"/>
      <c r="T168" s="587"/>
      <c r="U168" s="587"/>
      <c r="V168" s="587"/>
      <c r="W168" s="587"/>
      <c r="X168" s="587"/>
      <c r="Y168" s="588"/>
      <c r="Z168" s="589"/>
      <c r="AA168" s="590"/>
      <c r="AB168" s="589"/>
      <c r="AC168" s="590"/>
      <c r="AD168" s="591"/>
      <c r="AE168" s="215"/>
      <c r="AF168" s="592"/>
    </row>
    <row r="169" spans="1:32" s="138" customFormat="1" ht="28.5" customHeight="1" x14ac:dyDescent="0.25">
      <c r="A169" s="579"/>
      <c r="B169" s="594"/>
      <c r="C169" s="668"/>
      <c r="D169" s="669"/>
      <c r="E169" s="595"/>
      <c r="F169" s="595"/>
      <c r="G169" s="584"/>
      <c r="H169" s="602"/>
      <c r="I169" s="587"/>
      <c r="J169" s="587"/>
      <c r="K169" s="587"/>
      <c r="L169" s="587"/>
      <c r="M169" s="587"/>
      <c r="N169" s="587"/>
      <c r="O169" s="587"/>
      <c r="P169" s="587"/>
      <c r="Q169" s="587"/>
      <c r="R169" s="587"/>
      <c r="S169" s="587"/>
      <c r="T169" s="587"/>
      <c r="U169" s="587"/>
      <c r="V169" s="587"/>
      <c r="W169" s="587"/>
      <c r="X169" s="587"/>
      <c r="Y169" s="588"/>
      <c r="Z169" s="589"/>
      <c r="AA169" s="590"/>
      <c r="AB169" s="589"/>
      <c r="AC169" s="590"/>
      <c r="AD169" s="591"/>
      <c r="AE169" s="215"/>
      <c r="AF169" s="592"/>
    </row>
    <row r="170" spans="1:32" s="138" customFormat="1" ht="28.5" customHeight="1" x14ac:dyDescent="0.25">
      <c r="A170" s="579"/>
      <c r="B170" s="594"/>
      <c r="C170" s="668"/>
      <c r="D170" s="669"/>
      <c r="E170" s="595"/>
      <c r="F170" s="595"/>
      <c r="G170" s="584"/>
      <c r="H170" s="602"/>
      <c r="I170" s="587"/>
      <c r="J170" s="587"/>
      <c r="K170" s="587"/>
      <c r="L170" s="587"/>
      <c r="M170" s="587"/>
      <c r="N170" s="587"/>
      <c r="O170" s="587"/>
      <c r="P170" s="587"/>
      <c r="Q170" s="587"/>
      <c r="R170" s="587"/>
      <c r="S170" s="587"/>
      <c r="T170" s="587"/>
      <c r="U170" s="587"/>
      <c r="V170" s="587"/>
      <c r="W170" s="587"/>
      <c r="X170" s="587"/>
      <c r="Y170" s="588"/>
      <c r="Z170" s="589"/>
      <c r="AA170" s="590"/>
      <c r="AB170" s="589"/>
      <c r="AC170" s="590"/>
      <c r="AD170" s="591"/>
      <c r="AE170" s="215"/>
      <c r="AF170" s="592"/>
    </row>
    <row r="171" spans="1:32" s="138" customFormat="1" ht="28.5" customHeight="1" x14ac:dyDescent="0.25">
      <c r="A171" s="579"/>
      <c r="B171" s="594"/>
      <c r="C171" s="668"/>
      <c r="D171" s="669"/>
      <c r="E171" s="595"/>
      <c r="F171" s="595"/>
      <c r="G171" s="584"/>
      <c r="H171" s="602"/>
      <c r="I171" s="587"/>
      <c r="J171" s="587"/>
      <c r="K171" s="587"/>
      <c r="L171" s="587"/>
      <c r="M171" s="587"/>
      <c r="N171" s="587"/>
      <c r="O171" s="587"/>
      <c r="P171" s="587"/>
      <c r="Q171" s="587"/>
      <c r="R171" s="587"/>
      <c r="S171" s="587"/>
      <c r="T171" s="587"/>
      <c r="U171" s="587"/>
      <c r="V171" s="587"/>
      <c r="W171" s="587"/>
      <c r="X171" s="587"/>
      <c r="Y171" s="588"/>
      <c r="Z171" s="589"/>
      <c r="AA171" s="590"/>
      <c r="AB171" s="589"/>
      <c r="AC171" s="590"/>
      <c r="AD171" s="591"/>
      <c r="AE171" s="215"/>
      <c r="AF171" s="592"/>
    </row>
    <row r="172" spans="1:32" s="138" customFormat="1" ht="28.5" customHeight="1" x14ac:dyDescent="0.25">
      <c r="A172" s="579"/>
      <c r="B172" s="594"/>
      <c r="C172" s="668"/>
      <c r="D172" s="669"/>
      <c r="E172" s="595"/>
      <c r="F172" s="595"/>
      <c r="G172" s="584"/>
      <c r="H172" s="602"/>
      <c r="I172" s="587"/>
      <c r="J172" s="587"/>
      <c r="K172" s="587"/>
      <c r="L172" s="587"/>
      <c r="M172" s="587"/>
      <c r="N172" s="587"/>
      <c r="O172" s="587"/>
      <c r="P172" s="587"/>
      <c r="Q172" s="587"/>
      <c r="R172" s="587"/>
      <c r="S172" s="587"/>
      <c r="T172" s="587"/>
      <c r="U172" s="587"/>
      <c r="V172" s="587"/>
      <c r="W172" s="587"/>
      <c r="X172" s="587"/>
      <c r="Y172" s="588"/>
      <c r="Z172" s="589"/>
      <c r="AA172" s="590"/>
      <c r="AB172" s="589"/>
      <c r="AC172" s="590"/>
      <c r="AD172" s="591"/>
      <c r="AE172" s="215"/>
      <c r="AF172" s="592"/>
    </row>
    <row r="173" spans="1:32" s="138" customFormat="1" ht="28.5" customHeight="1" x14ac:dyDescent="0.25">
      <c r="A173" s="579"/>
      <c r="B173" s="594"/>
      <c r="C173" s="668"/>
      <c r="D173" s="669"/>
      <c r="E173" s="595"/>
      <c r="F173" s="595"/>
      <c r="G173" s="584"/>
      <c r="H173" s="602"/>
      <c r="I173" s="587"/>
      <c r="J173" s="587"/>
      <c r="K173" s="587"/>
      <c r="L173" s="587"/>
      <c r="M173" s="587"/>
      <c r="N173" s="587"/>
      <c r="O173" s="587"/>
      <c r="P173" s="587"/>
      <c r="Q173" s="587"/>
      <c r="R173" s="587"/>
      <c r="S173" s="587"/>
      <c r="T173" s="587"/>
      <c r="U173" s="587"/>
      <c r="V173" s="587"/>
      <c r="W173" s="587"/>
      <c r="X173" s="587"/>
      <c r="Y173" s="588"/>
      <c r="Z173" s="589"/>
      <c r="AA173" s="590"/>
      <c r="AB173" s="589"/>
      <c r="AC173" s="590"/>
      <c r="AD173" s="591"/>
      <c r="AE173" s="215"/>
      <c r="AF173" s="592"/>
    </row>
    <row r="174" spans="1:32" s="138" customFormat="1" ht="28.5" customHeight="1" x14ac:dyDescent="0.25">
      <c r="A174" s="579"/>
      <c r="B174" s="594"/>
      <c r="C174" s="668"/>
      <c r="D174" s="669"/>
      <c r="E174" s="595"/>
      <c r="F174" s="595"/>
      <c r="G174" s="584"/>
      <c r="H174" s="602"/>
      <c r="I174" s="587"/>
      <c r="J174" s="587"/>
      <c r="K174" s="587"/>
      <c r="L174" s="587"/>
      <c r="M174" s="587"/>
      <c r="N174" s="587"/>
      <c r="O174" s="587"/>
      <c r="P174" s="587"/>
      <c r="Q174" s="587"/>
      <c r="R174" s="587"/>
      <c r="S174" s="587"/>
      <c r="T174" s="587"/>
      <c r="U174" s="587"/>
      <c r="V174" s="587"/>
      <c r="W174" s="587"/>
      <c r="X174" s="587"/>
      <c r="Y174" s="588"/>
      <c r="Z174" s="589"/>
      <c r="AA174" s="590"/>
      <c r="AB174" s="589"/>
      <c r="AC174" s="590"/>
      <c r="AD174" s="591"/>
      <c r="AE174" s="215"/>
      <c r="AF174" s="592"/>
    </row>
    <row r="175" spans="1:32" s="138" customFormat="1" ht="28.5" customHeight="1" x14ac:dyDescent="0.25">
      <c r="A175" s="579"/>
      <c r="B175" s="594"/>
      <c r="C175" s="668"/>
      <c r="D175" s="669"/>
      <c r="E175" s="595"/>
      <c r="F175" s="595"/>
      <c r="G175" s="584"/>
      <c r="H175" s="602"/>
      <c r="I175" s="587"/>
      <c r="J175" s="587"/>
      <c r="K175" s="587"/>
      <c r="L175" s="587"/>
      <c r="M175" s="587"/>
      <c r="N175" s="587"/>
      <c r="O175" s="587"/>
      <c r="P175" s="587"/>
      <c r="Q175" s="587"/>
      <c r="R175" s="587"/>
      <c r="S175" s="587"/>
      <c r="T175" s="587"/>
      <c r="U175" s="587"/>
      <c r="V175" s="587"/>
      <c r="W175" s="587"/>
      <c r="X175" s="587"/>
      <c r="Y175" s="588"/>
      <c r="Z175" s="589"/>
      <c r="AA175" s="590"/>
      <c r="AB175" s="589"/>
      <c r="AC175" s="590"/>
      <c r="AD175" s="591"/>
      <c r="AE175" s="215"/>
      <c r="AF175" s="592"/>
    </row>
    <row r="176" spans="1:32" s="138" customFormat="1" ht="28.5" customHeight="1" x14ac:dyDescent="0.25">
      <c r="A176" s="579"/>
      <c r="B176" s="594"/>
      <c r="C176" s="668"/>
      <c r="D176" s="669"/>
      <c r="E176" s="595"/>
      <c r="F176" s="595"/>
      <c r="G176" s="584"/>
      <c r="H176" s="602"/>
      <c r="I176" s="587"/>
      <c r="J176" s="587"/>
      <c r="K176" s="587"/>
      <c r="L176" s="587"/>
      <c r="M176" s="587"/>
      <c r="N176" s="587"/>
      <c r="O176" s="587"/>
      <c r="P176" s="587"/>
      <c r="Q176" s="587"/>
      <c r="R176" s="587"/>
      <c r="S176" s="587"/>
      <c r="T176" s="587"/>
      <c r="U176" s="587"/>
      <c r="V176" s="587"/>
      <c r="W176" s="587"/>
      <c r="X176" s="587"/>
      <c r="Y176" s="588"/>
      <c r="Z176" s="589"/>
      <c r="AA176" s="590"/>
      <c r="AB176" s="589"/>
      <c r="AC176" s="590"/>
      <c r="AD176" s="591"/>
      <c r="AE176" s="215"/>
      <c r="AF176" s="592"/>
    </row>
    <row r="177" spans="1:32" s="138" customFormat="1" ht="28.5" customHeight="1" x14ac:dyDescent="0.25">
      <c r="A177" s="579"/>
      <c r="B177" s="594"/>
      <c r="C177" s="668"/>
      <c r="D177" s="669"/>
      <c r="E177" s="595"/>
      <c r="F177" s="595"/>
      <c r="G177" s="584"/>
      <c r="H177" s="602"/>
      <c r="I177" s="587"/>
      <c r="J177" s="587"/>
      <c r="K177" s="587"/>
      <c r="L177" s="587"/>
      <c r="M177" s="587"/>
      <c r="N177" s="587"/>
      <c r="O177" s="587"/>
      <c r="P177" s="587"/>
      <c r="Q177" s="587"/>
      <c r="R177" s="587"/>
      <c r="S177" s="587"/>
      <c r="T177" s="587"/>
      <c r="U177" s="587"/>
      <c r="V177" s="587"/>
      <c r="W177" s="587"/>
      <c r="X177" s="587"/>
      <c r="Y177" s="588"/>
      <c r="Z177" s="589"/>
      <c r="AA177" s="590"/>
      <c r="AB177" s="589"/>
      <c r="AC177" s="590"/>
      <c r="AD177" s="591"/>
      <c r="AE177" s="215"/>
      <c r="AF177" s="592"/>
    </row>
    <row r="178" spans="1:32" s="138" customFormat="1" ht="28.5" customHeight="1" x14ac:dyDescent="0.25">
      <c r="A178" s="579"/>
      <c r="B178" s="594"/>
      <c r="C178" s="668"/>
      <c r="D178" s="669"/>
      <c r="E178" s="595"/>
      <c r="F178" s="595"/>
      <c r="G178" s="584"/>
      <c r="H178" s="602"/>
      <c r="I178" s="587"/>
      <c r="J178" s="587"/>
      <c r="K178" s="587"/>
      <c r="L178" s="587"/>
      <c r="M178" s="587"/>
      <c r="N178" s="587"/>
      <c r="O178" s="587"/>
      <c r="P178" s="587"/>
      <c r="Q178" s="587"/>
      <c r="R178" s="587"/>
      <c r="S178" s="587"/>
      <c r="T178" s="587"/>
      <c r="U178" s="587"/>
      <c r="V178" s="587"/>
      <c r="W178" s="587"/>
      <c r="X178" s="587"/>
      <c r="Y178" s="588"/>
      <c r="Z178" s="589"/>
      <c r="AA178" s="590"/>
      <c r="AB178" s="589"/>
      <c r="AC178" s="590"/>
      <c r="AD178" s="591"/>
      <c r="AE178" s="215"/>
      <c r="AF178" s="592"/>
    </row>
    <row r="179" spans="1:32" s="138" customFormat="1" ht="28.5" customHeight="1" x14ac:dyDescent="0.25">
      <c r="A179" s="579"/>
      <c r="B179" s="594"/>
      <c r="C179" s="668"/>
      <c r="D179" s="669"/>
      <c r="E179" s="595"/>
      <c r="F179" s="595"/>
      <c r="G179" s="584"/>
      <c r="H179" s="602"/>
      <c r="I179" s="587"/>
      <c r="J179" s="587"/>
      <c r="K179" s="587"/>
      <c r="L179" s="587"/>
      <c r="M179" s="587"/>
      <c r="N179" s="587"/>
      <c r="O179" s="587"/>
      <c r="P179" s="587"/>
      <c r="Q179" s="587"/>
      <c r="R179" s="587"/>
      <c r="S179" s="587"/>
      <c r="T179" s="587"/>
      <c r="U179" s="587"/>
      <c r="V179" s="587"/>
      <c r="W179" s="587"/>
      <c r="X179" s="587"/>
      <c r="Y179" s="588"/>
      <c r="Z179" s="589"/>
      <c r="AA179" s="590"/>
      <c r="AB179" s="589"/>
      <c r="AC179" s="590"/>
      <c r="AD179" s="591"/>
      <c r="AE179" s="215"/>
      <c r="AF179" s="592"/>
    </row>
    <row r="180" spans="1:32" s="138" customFormat="1" ht="28.5" customHeight="1" x14ac:dyDescent="0.25">
      <c r="A180" s="579"/>
      <c r="B180" s="594"/>
      <c r="C180" s="668"/>
      <c r="D180" s="669"/>
      <c r="E180" s="595"/>
      <c r="F180" s="595"/>
      <c r="G180" s="584"/>
      <c r="H180" s="602"/>
      <c r="I180" s="587"/>
      <c r="J180" s="587"/>
      <c r="K180" s="587"/>
      <c r="L180" s="587"/>
      <c r="M180" s="587"/>
      <c r="N180" s="587"/>
      <c r="O180" s="587"/>
      <c r="P180" s="587"/>
      <c r="Q180" s="587"/>
      <c r="R180" s="587"/>
      <c r="S180" s="587"/>
      <c r="T180" s="587"/>
      <c r="U180" s="587"/>
      <c r="V180" s="587"/>
      <c r="W180" s="587"/>
      <c r="X180" s="587"/>
      <c r="Y180" s="588"/>
      <c r="Z180" s="589"/>
      <c r="AA180" s="590"/>
      <c r="AB180" s="589"/>
      <c r="AC180" s="590"/>
      <c r="AD180" s="591"/>
      <c r="AE180" s="215"/>
      <c r="AF180" s="592"/>
    </row>
    <row r="181" spans="1:32" s="138" customFormat="1" ht="28.5" customHeight="1" x14ac:dyDescent="0.25">
      <c r="A181" s="579"/>
      <c r="B181" s="594"/>
      <c r="C181" s="668"/>
      <c r="D181" s="669"/>
      <c r="E181" s="595"/>
      <c r="F181" s="595"/>
      <c r="G181" s="584"/>
      <c r="H181" s="602"/>
      <c r="I181" s="587"/>
      <c r="J181" s="587"/>
      <c r="K181" s="587"/>
      <c r="L181" s="587"/>
      <c r="M181" s="587"/>
      <c r="N181" s="587"/>
      <c r="O181" s="587"/>
      <c r="P181" s="587"/>
      <c r="Q181" s="587"/>
      <c r="R181" s="587"/>
      <c r="S181" s="587"/>
      <c r="T181" s="587"/>
      <c r="U181" s="587"/>
      <c r="V181" s="587"/>
      <c r="W181" s="587"/>
      <c r="X181" s="587"/>
      <c r="Y181" s="588"/>
      <c r="Z181" s="589"/>
      <c r="AA181" s="590"/>
      <c r="AB181" s="589"/>
      <c r="AC181" s="590"/>
      <c r="AD181" s="591"/>
      <c r="AE181" s="215"/>
      <c r="AF181" s="592"/>
    </row>
    <row r="182" spans="1:32" s="138" customFormat="1" ht="28.5" customHeight="1" x14ac:dyDescent="0.25">
      <c r="A182" s="579"/>
      <c r="B182" s="594"/>
      <c r="C182" s="668"/>
      <c r="D182" s="669"/>
      <c r="E182" s="595"/>
      <c r="F182" s="595"/>
      <c r="G182" s="584"/>
      <c r="H182" s="602"/>
      <c r="I182" s="587"/>
      <c r="J182" s="587"/>
      <c r="K182" s="587"/>
      <c r="L182" s="587"/>
      <c r="M182" s="587"/>
      <c r="N182" s="587"/>
      <c r="O182" s="587"/>
      <c r="P182" s="587"/>
      <c r="Q182" s="587"/>
      <c r="R182" s="587"/>
      <c r="S182" s="587"/>
      <c r="T182" s="587"/>
      <c r="U182" s="587"/>
      <c r="V182" s="587"/>
      <c r="W182" s="587"/>
      <c r="X182" s="587"/>
      <c r="Y182" s="588"/>
      <c r="Z182" s="589"/>
      <c r="AA182" s="590"/>
      <c r="AB182" s="589"/>
      <c r="AC182" s="590"/>
      <c r="AD182" s="591"/>
      <c r="AE182" s="215"/>
      <c r="AF182" s="592"/>
    </row>
    <row r="183" spans="1:32" s="138" customFormat="1" ht="28.5" customHeight="1" x14ac:dyDescent="0.25">
      <c r="A183" s="579"/>
      <c r="B183" s="594"/>
      <c r="C183" s="668"/>
      <c r="D183" s="669"/>
      <c r="E183" s="595"/>
      <c r="F183" s="595"/>
      <c r="G183" s="584"/>
      <c r="H183" s="602"/>
      <c r="I183" s="587"/>
      <c r="J183" s="587"/>
      <c r="K183" s="587"/>
      <c r="L183" s="587"/>
      <c r="M183" s="587"/>
      <c r="N183" s="587"/>
      <c r="O183" s="587"/>
      <c r="P183" s="587"/>
      <c r="Q183" s="587"/>
      <c r="R183" s="587"/>
      <c r="S183" s="587"/>
      <c r="T183" s="587"/>
      <c r="U183" s="587"/>
      <c r="V183" s="587"/>
      <c r="W183" s="587"/>
      <c r="X183" s="587"/>
      <c r="Y183" s="588"/>
      <c r="Z183" s="589"/>
      <c r="AA183" s="590"/>
      <c r="AB183" s="589"/>
      <c r="AC183" s="590"/>
      <c r="AD183" s="591"/>
      <c r="AE183" s="215"/>
      <c r="AF183" s="592"/>
    </row>
    <row r="184" spans="1:32" s="138" customFormat="1" ht="28.5" customHeight="1" x14ac:dyDescent="0.25">
      <c r="A184" s="579"/>
      <c r="B184" s="594"/>
      <c r="C184" s="668"/>
      <c r="D184" s="669"/>
      <c r="E184" s="595"/>
      <c r="F184" s="595"/>
      <c r="G184" s="584"/>
      <c r="H184" s="602"/>
      <c r="I184" s="587"/>
      <c r="J184" s="587"/>
      <c r="K184" s="587"/>
      <c r="L184" s="587"/>
      <c r="M184" s="587"/>
      <c r="N184" s="587"/>
      <c r="O184" s="587"/>
      <c r="P184" s="587"/>
      <c r="Q184" s="587"/>
      <c r="R184" s="587"/>
      <c r="S184" s="587"/>
      <c r="T184" s="587"/>
      <c r="U184" s="587"/>
      <c r="V184" s="587"/>
      <c r="W184" s="587"/>
      <c r="X184" s="587"/>
      <c r="Y184" s="588"/>
      <c r="Z184" s="589"/>
      <c r="AA184" s="590"/>
      <c r="AB184" s="589"/>
      <c r="AC184" s="590"/>
      <c r="AD184" s="591"/>
      <c r="AE184" s="215"/>
      <c r="AF184" s="592"/>
    </row>
    <row r="185" spans="1:32" s="138" customFormat="1" ht="28.5" customHeight="1" x14ac:dyDescent="0.25">
      <c r="A185" s="579"/>
      <c r="B185" s="594"/>
      <c r="C185" s="668"/>
      <c r="D185" s="669"/>
      <c r="E185" s="595"/>
      <c r="F185" s="595"/>
      <c r="G185" s="584"/>
      <c r="H185" s="602"/>
      <c r="I185" s="587"/>
      <c r="J185" s="587"/>
      <c r="K185" s="587"/>
      <c r="L185" s="587"/>
      <c r="M185" s="587"/>
      <c r="N185" s="587"/>
      <c r="O185" s="587"/>
      <c r="P185" s="587"/>
      <c r="Q185" s="587"/>
      <c r="R185" s="587"/>
      <c r="S185" s="587"/>
      <c r="T185" s="587"/>
      <c r="U185" s="587"/>
      <c r="V185" s="587"/>
      <c r="W185" s="587"/>
      <c r="X185" s="587"/>
      <c r="Y185" s="588"/>
      <c r="Z185" s="589"/>
      <c r="AA185" s="590"/>
      <c r="AB185" s="589"/>
      <c r="AC185" s="590"/>
      <c r="AD185" s="591"/>
      <c r="AE185" s="215"/>
      <c r="AF185" s="592"/>
    </row>
    <row r="186" spans="1:32" s="138" customFormat="1" ht="28.5" customHeight="1" x14ac:dyDescent="0.25">
      <c r="A186" s="579"/>
      <c r="B186" s="594"/>
      <c r="C186" s="668"/>
      <c r="D186" s="669"/>
      <c r="E186" s="595"/>
      <c r="F186" s="595"/>
      <c r="G186" s="584"/>
      <c r="H186" s="602"/>
      <c r="I186" s="587"/>
      <c r="J186" s="587"/>
      <c r="K186" s="587"/>
      <c r="L186" s="587"/>
      <c r="M186" s="587"/>
      <c r="N186" s="587"/>
      <c r="O186" s="587"/>
      <c r="P186" s="587"/>
      <c r="Q186" s="587"/>
      <c r="R186" s="587"/>
      <c r="S186" s="587"/>
      <c r="T186" s="587"/>
      <c r="U186" s="587"/>
      <c r="V186" s="587"/>
      <c r="W186" s="587"/>
      <c r="X186" s="587"/>
      <c r="Y186" s="588"/>
      <c r="Z186" s="589"/>
      <c r="AA186" s="590"/>
      <c r="AB186" s="589"/>
      <c r="AC186" s="590"/>
      <c r="AD186" s="591"/>
      <c r="AE186" s="215"/>
      <c r="AF186" s="592"/>
    </row>
    <row r="187" spans="1:32" s="138" customFormat="1" ht="28.5" customHeight="1" x14ac:dyDescent="0.25">
      <c r="A187" s="579"/>
      <c r="B187" s="594"/>
      <c r="C187" s="668"/>
      <c r="D187" s="669"/>
      <c r="E187" s="595"/>
      <c r="F187" s="595"/>
      <c r="G187" s="584"/>
      <c r="H187" s="602"/>
      <c r="I187" s="587"/>
      <c r="J187" s="587"/>
      <c r="K187" s="587"/>
      <c r="L187" s="587"/>
      <c r="M187" s="587"/>
      <c r="N187" s="587"/>
      <c r="O187" s="587"/>
      <c r="P187" s="587"/>
      <c r="Q187" s="587"/>
      <c r="R187" s="587"/>
      <c r="S187" s="587"/>
      <c r="T187" s="587"/>
      <c r="U187" s="587"/>
      <c r="V187" s="587"/>
      <c r="W187" s="587"/>
      <c r="X187" s="587"/>
      <c r="Y187" s="588"/>
      <c r="Z187" s="589"/>
      <c r="AA187" s="590"/>
      <c r="AB187" s="589"/>
      <c r="AC187" s="590"/>
      <c r="AD187" s="591"/>
      <c r="AE187" s="215"/>
      <c r="AF187" s="592"/>
    </row>
    <row r="188" spans="1:32" s="138" customFormat="1" ht="28.5" customHeight="1" x14ac:dyDescent="0.25">
      <c r="A188" s="579"/>
      <c r="B188" s="594"/>
      <c r="C188" s="668"/>
      <c r="D188" s="669"/>
      <c r="E188" s="595"/>
      <c r="F188" s="595"/>
      <c r="G188" s="584"/>
      <c r="H188" s="602"/>
      <c r="I188" s="587"/>
      <c r="J188" s="587"/>
      <c r="K188" s="587"/>
      <c r="L188" s="587"/>
      <c r="M188" s="587"/>
      <c r="N188" s="587"/>
      <c r="O188" s="587"/>
      <c r="P188" s="587"/>
      <c r="Q188" s="587"/>
      <c r="R188" s="587"/>
      <c r="S188" s="587"/>
      <c r="T188" s="587"/>
      <c r="U188" s="587"/>
      <c r="V188" s="587"/>
      <c r="W188" s="587"/>
      <c r="X188" s="587"/>
      <c r="Y188" s="588"/>
      <c r="Z188" s="589"/>
      <c r="AA188" s="590"/>
      <c r="AB188" s="589"/>
      <c r="AC188" s="590"/>
      <c r="AD188" s="591"/>
      <c r="AE188" s="215"/>
      <c r="AF188" s="592"/>
    </row>
    <row r="189" spans="1:32" s="138" customFormat="1" ht="28.5" customHeight="1" x14ac:dyDescent="0.25">
      <c r="A189" s="579"/>
      <c r="B189" s="594"/>
      <c r="C189" s="668"/>
      <c r="D189" s="669"/>
      <c r="E189" s="595"/>
      <c r="F189" s="595"/>
      <c r="G189" s="584"/>
      <c r="H189" s="602"/>
      <c r="I189" s="587"/>
      <c r="J189" s="587"/>
      <c r="K189" s="587"/>
      <c r="L189" s="587"/>
      <c r="M189" s="587"/>
      <c r="N189" s="587"/>
      <c r="O189" s="587"/>
      <c r="P189" s="587"/>
      <c r="Q189" s="587"/>
      <c r="R189" s="587"/>
      <c r="S189" s="587"/>
      <c r="T189" s="587"/>
      <c r="U189" s="587"/>
      <c r="V189" s="587"/>
      <c r="W189" s="587"/>
      <c r="X189" s="587"/>
      <c r="Y189" s="588"/>
      <c r="Z189" s="589"/>
      <c r="AA189" s="590"/>
      <c r="AB189" s="589"/>
      <c r="AC189" s="590"/>
      <c r="AD189" s="591"/>
      <c r="AE189" s="215"/>
      <c r="AF189" s="592"/>
    </row>
    <row r="190" spans="1:32" s="138" customFormat="1" ht="28.5" customHeight="1" x14ac:dyDescent="0.25">
      <c r="A190" s="579"/>
      <c r="B190" s="594"/>
      <c r="C190" s="668"/>
      <c r="D190" s="669"/>
      <c r="E190" s="595"/>
      <c r="F190" s="595"/>
      <c r="G190" s="584"/>
      <c r="H190" s="602"/>
      <c r="I190" s="587"/>
      <c r="J190" s="587"/>
      <c r="K190" s="587"/>
      <c r="L190" s="587"/>
      <c r="M190" s="587"/>
      <c r="N190" s="587"/>
      <c r="O190" s="587"/>
      <c r="P190" s="587"/>
      <c r="Q190" s="587"/>
      <c r="R190" s="587"/>
      <c r="S190" s="587"/>
      <c r="T190" s="587"/>
      <c r="U190" s="587"/>
      <c r="V190" s="587"/>
      <c r="W190" s="587"/>
      <c r="X190" s="587"/>
      <c r="Y190" s="588"/>
      <c r="Z190" s="589"/>
      <c r="AA190" s="590"/>
      <c r="AB190" s="589"/>
      <c r="AC190" s="590"/>
      <c r="AD190" s="591"/>
      <c r="AE190" s="215"/>
      <c r="AF190" s="592"/>
    </row>
    <row r="191" spans="1:32" s="138" customFormat="1" ht="28.5" customHeight="1" x14ac:dyDescent="0.25">
      <c r="A191" s="579"/>
      <c r="B191" s="594"/>
      <c r="C191" s="668"/>
      <c r="D191" s="669"/>
      <c r="E191" s="595"/>
      <c r="F191" s="595"/>
      <c r="G191" s="584"/>
      <c r="H191" s="602"/>
      <c r="I191" s="587"/>
      <c r="J191" s="587"/>
      <c r="K191" s="587"/>
      <c r="L191" s="587"/>
      <c r="M191" s="587"/>
      <c r="N191" s="587"/>
      <c r="O191" s="587"/>
      <c r="P191" s="587"/>
      <c r="Q191" s="587"/>
      <c r="R191" s="587"/>
      <c r="S191" s="587"/>
      <c r="T191" s="587"/>
      <c r="U191" s="587"/>
      <c r="V191" s="587"/>
      <c r="W191" s="587"/>
      <c r="X191" s="587"/>
      <c r="Y191" s="588"/>
      <c r="Z191" s="589"/>
      <c r="AA191" s="590"/>
      <c r="AB191" s="589"/>
      <c r="AC191" s="590"/>
      <c r="AD191" s="591"/>
      <c r="AE191" s="215"/>
      <c r="AF191" s="592"/>
    </row>
    <row r="192" spans="1:32" s="138" customFormat="1" ht="28.5" customHeight="1" x14ac:dyDescent="0.25">
      <c r="A192" s="579"/>
      <c r="B192" s="594"/>
      <c r="C192" s="668"/>
      <c r="D192" s="669"/>
      <c r="E192" s="595"/>
      <c r="F192" s="595"/>
      <c r="G192" s="584"/>
      <c r="H192" s="602"/>
      <c r="I192" s="587"/>
      <c r="J192" s="587"/>
      <c r="K192" s="587"/>
      <c r="L192" s="587"/>
      <c r="M192" s="587"/>
      <c r="N192" s="587"/>
      <c r="O192" s="587"/>
      <c r="P192" s="587"/>
      <c r="Q192" s="587"/>
      <c r="R192" s="587"/>
      <c r="S192" s="587"/>
      <c r="T192" s="587"/>
      <c r="U192" s="587"/>
      <c r="V192" s="587"/>
      <c r="W192" s="587"/>
      <c r="X192" s="587"/>
      <c r="Y192" s="588"/>
      <c r="Z192" s="589"/>
      <c r="AA192" s="590"/>
      <c r="AB192" s="589"/>
      <c r="AC192" s="590"/>
      <c r="AD192" s="591"/>
      <c r="AE192" s="215"/>
      <c r="AF192" s="592"/>
    </row>
    <row r="193" spans="1:32" s="138" customFormat="1" ht="28.5" customHeight="1" x14ac:dyDescent="0.25">
      <c r="A193" s="579"/>
      <c r="B193" s="594"/>
      <c r="C193" s="668"/>
      <c r="D193" s="669"/>
      <c r="E193" s="595"/>
      <c r="F193" s="595"/>
      <c r="G193" s="584"/>
      <c r="H193" s="602"/>
      <c r="I193" s="587"/>
      <c r="J193" s="587"/>
      <c r="K193" s="587"/>
      <c r="L193" s="587"/>
      <c r="M193" s="587"/>
      <c r="N193" s="587"/>
      <c r="O193" s="587"/>
      <c r="P193" s="587"/>
      <c r="Q193" s="587"/>
      <c r="R193" s="587"/>
      <c r="S193" s="587"/>
      <c r="T193" s="587"/>
      <c r="U193" s="587"/>
      <c r="V193" s="587"/>
      <c r="W193" s="587"/>
      <c r="X193" s="587"/>
      <c r="Y193" s="588"/>
      <c r="Z193" s="589"/>
      <c r="AA193" s="590"/>
      <c r="AB193" s="589"/>
      <c r="AC193" s="590"/>
      <c r="AD193" s="591"/>
      <c r="AE193" s="215"/>
      <c r="AF193" s="592"/>
    </row>
    <row r="194" spans="1:32" s="138" customFormat="1" ht="28.5" customHeight="1" x14ac:dyDescent="0.25">
      <c r="A194" s="579"/>
      <c r="B194" s="594"/>
      <c r="C194" s="668"/>
      <c r="D194" s="669"/>
      <c r="E194" s="595"/>
      <c r="F194" s="595"/>
      <c r="G194" s="584"/>
      <c r="H194" s="602"/>
      <c r="I194" s="587"/>
      <c r="J194" s="587"/>
      <c r="K194" s="587"/>
      <c r="L194" s="587"/>
      <c r="M194" s="587"/>
      <c r="N194" s="587"/>
      <c r="O194" s="587"/>
      <c r="P194" s="587"/>
      <c r="Q194" s="587"/>
      <c r="R194" s="587"/>
      <c r="S194" s="587"/>
      <c r="T194" s="587"/>
      <c r="U194" s="587"/>
      <c r="V194" s="587"/>
      <c r="W194" s="587"/>
      <c r="X194" s="587"/>
      <c r="Y194" s="588"/>
      <c r="Z194" s="589"/>
      <c r="AA194" s="590"/>
      <c r="AB194" s="589"/>
      <c r="AC194" s="590"/>
      <c r="AD194" s="591"/>
      <c r="AE194" s="215"/>
      <c r="AF194" s="592"/>
    </row>
    <row r="195" spans="1:32" s="138" customFormat="1" ht="28.5" customHeight="1" x14ac:dyDescent="0.25">
      <c r="A195" s="579"/>
      <c r="B195" s="594"/>
      <c r="C195" s="668"/>
      <c r="D195" s="669"/>
      <c r="E195" s="595"/>
      <c r="F195" s="595"/>
      <c r="G195" s="584"/>
      <c r="H195" s="602"/>
      <c r="I195" s="587"/>
      <c r="J195" s="587"/>
      <c r="K195" s="587"/>
      <c r="L195" s="587"/>
      <c r="M195" s="587"/>
      <c r="N195" s="587"/>
      <c r="O195" s="587"/>
      <c r="P195" s="587"/>
      <c r="Q195" s="587"/>
      <c r="R195" s="587"/>
      <c r="S195" s="587"/>
      <c r="T195" s="587"/>
      <c r="U195" s="587"/>
      <c r="V195" s="587"/>
      <c r="W195" s="587"/>
      <c r="X195" s="587"/>
      <c r="Y195" s="588"/>
      <c r="Z195" s="589"/>
      <c r="AA195" s="590"/>
      <c r="AB195" s="589"/>
      <c r="AC195" s="590"/>
      <c r="AD195" s="591"/>
      <c r="AE195" s="215"/>
      <c r="AF195" s="592"/>
    </row>
    <row r="196" spans="1:32" s="138" customFormat="1" ht="28.5" customHeight="1" x14ac:dyDescent="0.25">
      <c r="A196" s="579"/>
      <c r="B196" s="594"/>
      <c r="C196" s="668"/>
      <c r="D196" s="669"/>
      <c r="E196" s="595"/>
      <c r="F196" s="595"/>
      <c r="G196" s="584"/>
      <c r="H196" s="602"/>
      <c r="I196" s="587"/>
      <c r="J196" s="587"/>
      <c r="K196" s="587"/>
      <c r="L196" s="587"/>
      <c r="M196" s="587"/>
      <c r="N196" s="587"/>
      <c r="O196" s="587"/>
      <c r="P196" s="587"/>
      <c r="Q196" s="587"/>
      <c r="R196" s="587"/>
      <c r="S196" s="587"/>
      <c r="T196" s="587"/>
      <c r="U196" s="587"/>
      <c r="V196" s="587"/>
      <c r="W196" s="587"/>
      <c r="X196" s="587"/>
      <c r="Y196" s="588"/>
      <c r="Z196" s="589"/>
      <c r="AA196" s="590"/>
      <c r="AB196" s="589"/>
      <c r="AC196" s="590"/>
      <c r="AD196" s="591"/>
      <c r="AE196" s="215"/>
      <c r="AF196" s="592"/>
    </row>
    <row r="197" spans="1:32" s="138" customFormat="1" ht="28.5" customHeight="1" x14ac:dyDescent="0.25">
      <c r="A197" s="579"/>
      <c r="B197" s="594"/>
      <c r="C197" s="668"/>
      <c r="D197" s="669"/>
      <c r="E197" s="595"/>
      <c r="F197" s="595"/>
      <c r="G197" s="584"/>
      <c r="H197" s="602"/>
      <c r="I197" s="587"/>
      <c r="J197" s="587"/>
      <c r="K197" s="587"/>
      <c r="L197" s="587"/>
      <c r="M197" s="587"/>
      <c r="N197" s="587"/>
      <c r="O197" s="587"/>
      <c r="P197" s="587"/>
      <c r="Q197" s="587"/>
      <c r="R197" s="587"/>
      <c r="S197" s="587"/>
      <c r="T197" s="587"/>
      <c r="U197" s="587"/>
      <c r="V197" s="587"/>
      <c r="W197" s="587"/>
      <c r="X197" s="587"/>
      <c r="Y197" s="588"/>
      <c r="Z197" s="589"/>
      <c r="AA197" s="590"/>
      <c r="AB197" s="589"/>
      <c r="AC197" s="590"/>
      <c r="AD197" s="591"/>
      <c r="AE197" s="215"/>
      <c r="AF197" s="592"/>
    </row>
    <row r="198" spans="1:32" s="138" customFormat="1" ht="28.5" customHeight="1" x14ac:dyDescent="0.25">
      <c r="A198" s="579"/>
      <c r="B198" s="594"/>
      <c r="C198" s="668"/>
      <c r="D198" s="669"/>
      <c r="E198" s="595"/>
      <c r="F198" s="595"/>
      <c r="G198" s="584"/>
      <c r="H198" s="602"/>
      <c r="I198" s="587"/>
      <c r="J198" s="587"/>
      <c r="K198" s="587"/>
      <c r="L198" s="587"/>
      <c r="M198" s="587"/>
      <c r="N198" s="587"/>
      <c r="O198" s="587"/>
      <c r="P198" s="587"/>
      <c r="Q198" s="587"/>
      <c r="R198" s="587"/>
      <c r="S198" s="587"/>
      <c r="T198" s="587"/>
      <c r="U198" s="587"/>
      <c r="V198" s="587"/>
      <c r="W198" s="587"/>
      <c r="X198" s="587"/>
      <c r="Y198" s="588"/>
      <c r="Z198" s="589"/>
      <c r="AA198" s="590"/>
      <c r="AB198" s="589"/>
      <c r="AC198" s="590"/>
      <c r="AD198" s="591"/>
      <c r="AE198" s="215"/>
      <c r="AF198" s="592"/>
    </row>
    <row r="199" spans="1:32" s="138" customFormat="1" ht="28.5" customHeight="1" x14ac:dyDescent="0.25">
      <c r="A199" s="579"/>
      <c r="B199" s="594"/>
      <c r="C199" s="668"/>
      <c r="D199" s="669"/>
      <c r="E199" s="595"/>
      <c r="F199" s="595"/>
      <c r="G199" s="584"/>
      <c r="H199" s="602"/>
      <c r="I199" s="587"/>
      <c r="J199" s="587"/>
      <c r="K199" s="587"/>
      <c r="L199" s="587"/>
      <c r="M199" s="587"/>
      <c r="N199" s="587"/>
      <c r="O199" s="587"/>
      <c r="P199" s="587"/>
      <c r="Q199" s="587"/>
      <c r="R199" s="587"/>
      <c r="S199" s="587"/>
      <c r="T199" s="587"/>
      <c r="U199" s="587"/>
      <c r="V199" s="587"/>
      <c r="W199" s="587"/>
      <c r="X199" s="587"/>
      <c r="Y199" s="588"/>
      <c r="Z199" s="589"/>
      <c r="AA199" s="590"/>
      <c r="AB199" s="589"/>
      <c r="AC199" s="590"/>
      <c r="AD199" s="591"/>
      <c r="AE199" s="215"/>
      <c r="AF199" s="592"/>
    </row>
    <row r="200" spans="1:32" s="138" customFormat="1" ht="28.5" customHeight="1" x14ac:dyDescent="0.25">
      <c r="A200" s="579"/>
      <c r="B200" s="594"/>
      <c r="C200" s="668"/>
      <c r="D200" s="669"/>
      <c r="E200" s="595"/>
      <c r="F200" s="595"/>
      <c r="G200" s="584"/>
      <c r="H200" s="602"/>
      <c r="I200" s="587"/>
      <c r="J200" s="587"/>
      <c r="K200" s="587"/>
      <c r="L200" s="587"/>
      <c r="M200" s="587"/>
      <c r="N200" s="587"/>
      <c r="O200" s="587"/>
      <c r="P200" s="587"/>
      <c r="Q200" s="587"/>
      <c r="R200" s="587"/>
      <c r="S200" s="587"/>
      <c r="T200" s="587"/>
      <c r="U200" s="587"/>
      <c r="V200" s="587"/>
      <c r="W200" s="587"/>
      <c r="X200" s="587"/>
      <c r="Y200" s="588"/>
      <c r="Z200" s="589"/>
      <c r="AA200" s="590"/>
      <c r="AB200" s="589"/>
      <c r="AC200" s="590"/>
      <c r="AD200" s="591"/>
      <c r="AE200" s="215"/>
      <c r="AF200" s="592"/>
    </row>
    <row r="201" spans="1:32" s="138" customFormat="1" ht="28.5" customHeight="1" x14ac:dyDescent="0.25">
      <c r="A201" s="579"/>
      <c r="B201" s="594"/>
      <c r="C201" s="668"/>
      <c r="D201" s="669"/>
      <c r="E201" s="595"/>
      <c r="F201" s="595"/>
      <c r="G201" s="584"/>
      <c r="H201" s="602"/>
      <c r="I201" s="587"/>
      <c r="J201" s="587"/>
      <c r="K201" s="587"/>
      <c r="L201" s="587"/>
      <c r="M201" s="587"/>
      <c r="N201" s="587"/>
      <c r="O201" s="587"/>
      <c r="P201" s="587"/>
      <c r="Q201" s="587"/>
      <c r="R201" s="587"/>
      <c r="S201" s="587"/>
      <c r="T201" s="587"/>
      <c r="U201" s="587"/>
      <c r="V201" s="587"/>
      <c r="W201" s="587"/>
      <c r="X201" s="587"/>
      <c r="Y201" s="588"/>
      <c r="Z201" s="589"/>
      <c r="AA201" s="590"/>
      <c r="AB201" s="589"/>
      <c r="AC201" s="590"/>
      <c r="AD201" s="591"/>
      <c r="AE201" s="215"/>
      <c r="AF201" s="592"/>
    </row>
    <row r="202" spans="1:32" s="138" customFormat="1" ht="28.5" customHeight="1" x14ac:dyDescent="0.25">
      <c r="A202" s="579"/>
      <c r="B202" s="594"/>
      <c r="C202" s="668"/>
      <c r="D202" s="669"/>
      <c r="E202" s="595"/>
      <c r="F202" s="595"/>
      <c r="G202" s="584"/>
      <c r="H202" s="602"/>
      <c r="I202" s="587"/>
      <c r="J202" s="587"/>
      <c r="K202" s="587"/>
      <c r="L202" s="587"/>
      <c r="M202" s="587"/>
      <c r="N202" s="587"/>
      <c r="O202" s="587"/>
      <c r="P202" s="587"/>
      <c r="Q202" s="587"/>
      <c r="R202" s="587"/>
      <c r="S202" s="587"/>
      <c r="T202" s="587"/>
      <c r="U202" s="587"/>
      <c r="V202" s="587"/>
      <c r="W202" s="587"/>
      <c r="X202" s="587"/>
      <c r="Y202" s="588"/>
      <c r="Z202" s="589"/>
      <c r="AA202" s="590"/>
      <c r="AB202" s="589"/>
      <c r="AC202" s="590"/>
      <c r="AD202" s="591"/>
      <c r="AE202" s="215"/>
      <c r="AF202" s="592"/>
    </row>
    <row r="203" spans="1:32" s="138" customFormat="1" ht="28.5" customHeight="1" x14ac:dyDescent="0.25">
      <c r="A203" s="579"/>
      <c r="B203" s="594"/>
      <c r="C203" s="668"/>
      <c r="D203" s="669"/>
      <c r="E203" s="595"/>
      <c r="F203" s="595"/>
      <c r="G203" s="584"/>
      <c r="H203" s="602"/>
      <c r="I203" s="587"/>
      <c r="J203" s="587"/>
      <c r="K203" s="587"/>
      <c r="L203" s="587"/>
      <c r="M203" s="587"/>
      <c r="N203" s="587"/>
      <c r="O203" s="587"/>
      <c r="P203" s="587"/>
      <c r="Q203" s="587"/>
      <c r="R203" s="587"/>
      <c r="S203" s="587"/>
      <c r="T203" s="587"/>
      <c r="U203" s="587"/>
      <c r="V203" s="587"/>
      <c r="W203" s="587"/>
      <c r="X203" s="587"/>
      <c r="Y203" s="588"/>
      <c r="Z203" s="589"/>
      <c r="AA203" s="590"/>
      <c r="AB203" s="589"/>
      <c r="AC203" s="590"/>
      <c r="AD203" s="591"/>
      <c r="AE203" s="215"/>
      <c r="AF203" s="592"/>
    </row>
    <row r="204" spans="1:32" s="138" customFormat="1" ht="28.5" customHeight="1" x14ac:dyDescent="0.25">
      <c r="A204" s="579"/>
      <c r="B204" s="594"/>
      <c r="C204" s="668"/>
      <c r="D204" s="669"/>
      <c r="E204" s="595"/>
      <c r="F204" s="595"/>
      <c r="G204" s="584"/>
      <c r="H204" s="602"/>
      <c r="I204" s="587"/>
      <c r="J204" s="587"/>
      <c r="K204" s="587"/>
      <c r="L204" s="587"/>
      <c r="M204" s="587"/>
      <c r="N204" s="587"/>
      <c r="O204" s="587"/>
      <c r="P204" s="587"/>
      <c r="Q204" s="587"/>
      <c r="R204" s="587"/>
      <c r="S204" s="587"/>
      <c r="T204" s="587"/>
      <c r="U204" s="587"/>
      <c r="V204" s="587"/>
      <c r="W204" s="587"/>
      <c r="X204" s="587"/>
      <c r="Y204" s="588"/>
      <c r="Z204" s="589"/>
      <c r="AA204" s="590"/>
      <c r="AB204" s="589"/>
      <c r="AC204" s="590"/>
      <c r="AD204" s="591"/>
      <c r="AE204" s="215"/>
      <c r="AF204" s="592"/>
    </row>
    <row r="205" spans="1:32" s="138" customFormat="1" ht="28.5" customHeight="1" x14ac:dyDescent="0.25">
      <c r="A205" s="579"/>
      <c r="B205" s="594"/>
      <c r="C205" s="668"/>
      <c r="D205" s="669"/>
      <c r="E205" s="595"/>
      <c r="F205" s="595"/>
      <c r="G205" s="584"/>
      <c r="H205" s="602"/>
      <c r="I205" s="587"/>
      <c r="J205" s="587"/>
      <c r="K205" s="587"/>
      <c r="L205" s="587"/>
      <c r="M205" s="587"/>
      <c r="N205" s="587"/>
      <c r="O205" s="587"/>
      <c r="P205" s="587"/>
      <c r="Q205" s="587"/>
      <c r="R205" s="587"/>
      <c r="S205" s="587"/>
      <c r="T205" s="587"/>
      <c r="U205" s="587"/>
      <c r="V205" s="587"/>
      <c r="W205" s="587"/>
      <c r="X205" s="587"/>
      <c r="Y205" s="588"/>
      <c r="Z205" s="589"/>
      <c r="AA205" s="590"/>
      <c r="AB205" s="589"/>
      <c r="AC205" s="590"/>
      <c r="AD205" s="591"/>
      <c r="AE205" s="215"/>
      <c r="AF205" s="592"/>
    </row>
    <row r="206" spans="1:32" s="138" customFormat="1" ht="28.5" customHeight="1" x14ac:dyDescent="0.25">
      <c r="A206" s="579"/>
      <c r="B206" s="594"/>
      <c r="C206" s="668"/>
      <c r="D206" s="669"/>
      <c r="E206" s="595"/>
      <c r="F206" s="595"/>
      <c r="G206" s="584"/>
      <c r="H206" s="602"/>
      <c r="I206" s="587"/>
      <c r="J206" s="587"/>
      <c r="K206" s="587"/>
      <c r="L206" s="587"/>
      <c r="M206" s="587"/>
      <c r="N206" s="587"/>
      <c r="O206" s="587"/>
      <c r="P206" s="587"/>
      <c r="Q206" s="587"/>
      <c r="R206" s="587"/>
      <c r="S206" s="587"/>
      <c r="T206" s="587"/>
      <c r="U206" s="587"/>
      <c r="V206" s="587"/>
      <c r="W206" s="587"/>
      <c r="X206" s="587"/>
      <c r="Y206" s="588"/>
      <c r="Z206" s="589"/>
      <c r="AA206" s="590"/>
      <c r="AB206" s="589"/>
      <c r="AC206" s="590"/>
      <c r="AD206" s="591"/>
      <c r="AE206" s="215"/>
      <c r="AF206" s="592"/>
    </row>
    <row r="207" spans="1:32" s="138" customFormat="1" ht="28.5" customHeight="1" x14ac:dyDescent="0.25">
      <c r="A207" s="579"/>
      <c r="B207" s="594"/>
      <c r="C207" s="668"/>
      <c r="D207" s="669"/>
      <c r="E207" s="595"/>
      <c r="F207" s="595"/>
      <c r="G207" s="584"/>
      <c r="H207" s="602"/>
      <c r="I207" s="587"/>
      <c r="J207" s="587"/>
      <c r="K207" s="587"/>
      <c r="L207" s="587"/>
      <c r="M207" s="587"/>
      <c r="N207" s="587"/>
      <c r="O207" s="587"/>
      <c r="P207" s="587"/>
      <c r="Q207" s="587"/>
      <c r="R207" s="587"/>
      <c r="S207" s="587"/>
      <c r="T207" s="587"/>
      <c r="U207" s="587"/>
      <c r="V207" s="587"/>
      <c r="W207" s="587"/>
      <c r="X207" s="587"/>
      <c r="Y207" s="588"/>
      <c r="Z207" s="589"/>
      <c r="AA207" s="590"/>
      <c r="AB207" s="589"/>
      <c r="AC207" s="590"/>
      <c r="AD207" s="591"/>
      <c r="AE207" s="215"/>
      <c r="AF207" s="592"/>
    </row>
    <row r="208" spans="1:32" s="138" customFormat="1" ht="28.5" customHeight="1" x14ac:dyDescent="0.25">
      <c r="A208" s="579"/>
      <c r="B208" s="594"/>
      <c r="C208" s="668"/>
      <c r="D208" s="669"/>
      <c r="E208" s="595"/>
      <c r="F208" s="595"/>
      <c r="G208" s="584"/>
      <c r="H208" s="602"/>
      <c r="I208" s="587"/>
      <c r="J208" s="587"/>
      <c r="K208" s="587"/>
      <c r="L208" s="587"/>
      <c r="M208" s="587"/>
      <c r="N208" s="587"/>
      <c r="O208" s="587"/>
      <c r="P208" s="587"/>
      <c r="Q208" s="587"/>
      <c r="R208" s="587"/>
      <c r="S208" s="587"/>
      <c r="T208" s="587"/>
      <c r="U208" s="587"/>
      <c r="V208" s="587"/>
      <c r="W208" s="587"/>
      <c r="X208" s="587"/>
      <c r="Y208" s="588"/>
      <c r="Z208" s="589"/>
      <c r="AA208" s="590"/>
      <c r="AB208" s="589"/>
      <c r="AC208" s="590"/>
      <c r="AD208" s="591"/>
      <c r="AE208" s="215"/>
      <c r="AF208" s="592"/>
    </row>
    <row r="209" spans="1:32" s="138" customFormat="1" ht="28.5" customHeight="1" x14ac:dyDescent="0.25">
      <c r="A209" s="579"/>
      <c r="B209" s="594"/>
      <c r="C209" s="668"/>
      <c r="D209" s="669"/>
      <c r="E209" s="595"/>
      <c r="F209" s="595"/>
      <c r="G209" s="584"/>
      <c r="H209" s="602"/>
      <c r="I209" s="587"/>
      <c r="J209" s="587"/>
      <c r="K209" s="587"/>
      <c r="L209" s="587"/>
      <c r="M209" s="587"/>
      <c r="N209" s="587"/>
      <c r="O209" s="587"/>
      <c r="P209" s="587"/>
      <c r="Q209" s="587"/>
      <c r="R209" s="587"/>
      <c r="S209" s="587"/>
      <c r="T209" s="587"/>
      <c r="U209" s="587"/>
      <c r="V209" s="587"/>
      <c r="W209" s="587"/>
      <c r="X209" s="587"/>
      <c r="Y209" s="588"/>
      <c r="Z209" s="589"/>
      <c r="AA209" s="590"/>
      <c r="AB209" s="589"/>
      <c r="AC209" s="590"/>
      <c r="AD209" s="591"/>
      <c r="AE209" s="215"/>
      <c r="AF209" s="592"/>
    </row>
    <row r="210" spans="1:32" s="138" customFormat="1" ht="28.5" customHeight="1" x14ac:dyDescent="0.25">
      <c r="A210" s="579"/>
      <c r="B210" s="594"/>
      <c r="C210" s="668"/>
      <c r="D210" s="669"/>
      <c r="E210" s="595"/>
      <c r="F210" s="595"/>
      <c r="G210" s="584"/>
      <c r="H210" s="602"/>
      <c r="I210" s="587"/>
      <c r="J210" s="587"/>
      <c r="K210" s="587"/>
      <c r="L210" s="587"/>
      <c r="M210" s="587"/>
      <c r="N210" s="587"/>
      <c r="O210" s="587"/>
      <c r="P210" s="587"/>
      <c r="Q210" s="587"/>
      <c r="R210" s="587"/>
      <c r="S210" s="587"/>
      <c r="T210" s="587"/>
      <c r="U210" s="587"/>
      <c r="V210" s="587"/>
      <c r="W210" s="587"/>
      <c r="X210" s="587"/>
      <c r="Y210" s="588"/>
      <c r="Z210" s="589"/>
      <c r="AA210" s="590"/>
      <c r="AB210" s="589"/>
      <c r="AC210" s="590"/>
      <c r="AD210" s="591"/>
      <c r="AE210" s="215"/>
      <c r="AF210" s="592"/>
    </row>
    <row r="211" spans="1:32" s="138" customFormat="1" ht="28.5" customHeight="1" x14ac:dyDescent="0.25">
      <c r="A211" s="579"/>
      <c r="B211" s="594"/>
      <c r="C211" s="668"/>
      <c r="D211" s="669"/>
      <c r="E211" s="595"/>
      <c r="F211" s="595"/>
      <c r="G211" s="584"/>
      <c r="H211" s="602"/>
      <c r="I211" s="587"/>
      <c r="J211" s="587"/>
      <c r="K211" s="587"/>
      <c r="L211" s="587"/>
      <c r="M211" s="587"/>
      <c r="N211" s="587"/>
      <c r="O211" s="587"/>
      <c r="P211" s="587"/>
      <c r="Q211" s="587"/>
      <c r="R211" s="587"/>
      <c r="S211" s="587"/>
      <c r="T211" s="587"/>
      <c r="U211" s="587"/>
      <c r="V211" s="587"/>
      <c r="W211" s="587"/>
      <c r="X211" s="587"/>
      <c r="Y211" s="588"/>
      <c r="Z211" s="589"/>
      <c r="AA211" s="590"/>
      <c r="AB211" s="589"/>
      <c r="AC211" s="590"/>
      <c r="AD211" s="591"/>
      <c r="AE211" s="215"/>
      <c r="AF211" s="592"/>
    </row>
    <row r="212" spans="1:32" s="138" customFormat="1" ht="28.5" customHeight="1" x14ac:dyDescent="0.25">
      <c r="A212" s="579"/>
      <c r="B212" s="594"/>
      <c r="C212" s="668"/>
      <c r="D212" s="669"/>
      <c r="E212" s="595"/>
      <c r="F212" s="595"/>
      <c r="G212" s="584"/>
      <c r="H212" s="602"/>
      <c r="I212" s="587"/>
      <c r="J212" s="587"/>
      <c r="K212" s="587"/>
      <c r="L212" s="587"/>
      <c r="M212" s="587"/>
      <c r="N212" s="587"/>
      <c r="O212" s="587"/>
      <c r="P212" s="587"/>
      <c r="Q212" s="587"/>
      <c r="R212" s="587"/>
      <c r="S212" s="587"/>
      <c r="T212" s="587"/>
      <c r="U212" s="587"/>
      <c r="V212" s="587"/>
      <c r="W212" s="587"/>
      <c r="X212" s="587"/>
      <c r="Y212" s="588"/>
      <c r="Z212" s="589"/>
      <c r="AA212" s="590"/>
      <c r="AB212" s="589"/>
      <c r="AC212" s="590"/>
      <c r="AD212" s="591"/>
      <c r="AE212" s="215"/>
      <c r="AF212" s="592"/>
    </row>
    <row r="213" spans="1:32" s="138" customFormat="1" ht="28.5" customHeight="1" x14ac:dyDescent="0.25">
      <c r="A213" s="579"/>
      <c r="B213" s="594"/>
      <c r="C213" s="668"/>
      <c r="D213" s="669"/>
      <c r="E213" s="595"/>
      <c r="F213" s="595"/>
      <c r="G213" s="584"/>
      <c r="H213" s="602"/>
      <c r="I213" s="587"/>
      <c r="J213" s="587"/>
      <c r="K213" s="587"/>
      <c r="L213" s="587"/>
      <c r="M213" s="587"/>
      <c r="N213" s="587"/>
      <c r="O213" s="587"/>
      <c r="P213" s="587"/>
      <c r="Q213" s="587"/>
      <c r="R213" s="587"/>
      <c r="S213" s="587"/>
      <c r="T213" s="587"/>
      <c r="U213" s="587"/>
      <c r="V213" s="587"/>
      <c r="W213" s="587"/>
      <c r="X213" s="587"/>
      <c r="Y213" s="588"/>
      <c r="Z213" s="589"/>
      <c r="AA213" s="590"/>
      <c r="AB213" s="589"/>
      <c r="AC213" s="590"/>
      <c r="AD213" s="591"/>
      <c r="AE213" s="215"/>
      <c r="AF213" s="592"/>
    </row>
    <row r="214" spans="1:32" s="138" customFormat="1" ht="28.5" customHeight="1" x14ac:dyDescent="0.25">
      <c r="A214" s="579"/>
      <c r="B214" s="594"/>
      <c r="C214" s="668"/>
      <c r="D214" s="669"/>
      <c r="E214" s="595"/>
      <c r="F214" s="595"/>
      <c r="G214" s="584"/>
      <c r="H214" s="602"/>
      <c r="I214" s="587"/>
      <c r="J214" s="587"/>
      <c r="K214" s="587"/>
      <c r="L214" s="587"/>
      <c r="M214" s="587"/>
      <c r="N214" s="587"/>
      <c r="O214" s="587"/>
      <c r="P214" s="587"/>
      <c r="Q214" s="587"/>
      <c r="R214" s="587"/>
      <c r="S214" s="587"/>
      <c r="T214" s="587"/>
      <c r="U214" s="587"/>
      <c r="V214" s="587"/>
      <c r="W214" s="587"/>
      <c r="X214" s="587"/>
      <c r="Y214" s="588"/>
      <c r="Z214" s="589"/>
      <c r="AA214" s="590"/>
      <c r="AB214" s="589"/>
      <c r="AC214" s="590"/>
      <c r="AD214" s="591"/>
      <c r="AE214" s="215"/>
      <c r="AF214" s="592"/>
    </row>
    <row r="215" spans="1:32" s="138" customFormat="1" ht="28.5" customHeight="1" x14ac:dyDescent="0.25">
      <c r="A215" s="579"/>
      <c r="B215" s="594"/>
      <c r="C215" s="668"/>
      <c r="D215" s="669"/>
      <c r="E215" s="595"/>
      <c r="F215" s="595"/>
      <c r="G215" s="584"/>
      <c r="H215" s="602"/>
      <c r="I215" s="587"/>
      <c r="J215" s="587"/>
      <c r="K215" s="587"/>
      <c r="L215" s="587"/>
      <c r="M215" s="587"/>
      <c r="N215" s="587"/>
      <c r="O215" s="587"/>
      <c r="P215" s="587"/>
      <c r="Q215" s="587"/>
      <c r="R215" s="587"/>
      <c r="S215" s="587"/>
      <c r="T215" s="587"/>
      <c r="U215" s="587"/>
      <c r="V215" s="587"/>
      <c r="W215" s="587"/>
      <c r="X215" s="587"/>
      <c r="Y215" s="588"/>
      <c r="Z215" s="589"/>
      <c r="AA215" s="590"/>
      <c r="AB215" s="589"/>
      <c r="AC215" s="590"/>
      <c r="AD215" s="591"/>
      <c r="AE215" s="215"/>
      <c r="AF215" s="592"/>
    </row>
    <row r="216" spans="1:32" s="138" customFormat="1" ht="28.5" customHeight="1" x14ac:dyDescent="0.25">
      <c r="A216" s="579"/>
      <c r="B216" s="594"/>
      <c r="C216" s="668"/>
      <c r="D216" s="669"/>
      <c r="E216" s="595"/>
      <c r="F216" s="595"/>
      <c r="G216" s="584"/>
      <c r="H216" s="602"/>
      <c r="I216" s="587"/>
      <c r="J216" s="587"/>
      <c r="K216" s="587"/>
      <c r="L216" s="587"/>
      <c r="M216" s="587"/>
      <c r="N216" s="587"/>
      <c r="O216" s="587"/>
      <c r="P216" s="587"/>
      <c r="Q216" s="587"/>
      <c r="R216" s="587"/>
      <c r="S216" s="587"/>
      <c r="T216" s="587"/>
      <c r="U216" s="587"/>
      <c r="V216" s="587"/>
      <c r="W216" s="587"/>
      <c r="X216" s="587"/>
      <c r="Y216" s="588"/>
      <c r="Z216" s="589"/>
      <c r="AA216" s="590"/>
      <c r="AB216" s="589"/>
      <c r="AC216" s="590"/>
      <c r="AD216" s="591"/>
      <c r="AE216" s="215"/>
      <c r="AF216" s="592"/>
    </row>
    <row r="217" spans="1:32" s="138" customFormat="1" ht="28.5" customHeight="1" x14ac:dyDescent="0.25">
      <c r="A217" s="579"/>
      <c r="B217" s="594"/>
      <c r="C217" s="668"/>
      <c r="D217" s="669"/>
      <c r="E217" s="595"/>
      <c r="F217" s="595"/>
      <c r="G217" s="584"/>
      <c r="H217" s="602"/>
      <c r="I217" s="587"/>
      <c r="J217" s="587"/>
      <c r="K217" s="587"/>
      <c r="L217" s="587"/>
      <c r="M217" s="587"/>
      <c r="N217" s="587"/>
      <c r="O217" s="587"/>
      <c r="P217" s="587"/>
      <c r="Q217" s="587"/>
      <c r="R217" s="587"/>
      <c r="S217" s="587"/>
      <c r="T217" s="587"/>
      <c r="U217" s="587"/>
      <c r="V217" s="587"/>
      <c r="W217" s="587"/>
      <c r="X217" s="587"/>
      <c r="Y217" s="588"/>
      <c r="Z217" s="589"/>
      <c r="AA217" s="590"/>
      <c r="AB217" s="589"/>
      <c r="AC217" s="590"/>
      <c r="AD217" s="591"/>
      <c r="AE217" s="215"/>
      <c r="AF217" s="592"/>
    </row>
    <row r="218" spans="1:32" s="138" customFormat="1" ht="28.5" customHeight="1" x14ac:dyDescent="0.25">
      <c r="A218" s="579"/>
      <c r="B218" s="594"/>
      <c r="C218" s="668"/>
      <c r="D218" s="669"/>
      <c r="E218" s="595"/>
      <c r="F218" s="595"/>
      <c r="G218" s="584"/>
      <c r="H218" s="602"/>
      <c r="I218" s="587"/>
      <c r="J218" s="587"/>
      <c r="K218" s="587"/>
      <c r="L218" s="587"/>
      <c r="M218" s="587"/>
      <c r="N218" s="587"/>
      <c r="O218" s="587"/>
      <c r="P218" s="587"/>
      <c r="Q218" s="587"/>
      <c r="R218" s="587"/>
      <c r="S218" s="587"/>
      <c r="T218" s="587"/>
      <c r="U218" s="587"/>
      <c r="V218" s="587"/>
      <c r="W218" s="587"/>
      <c r="X218" s="587"/>
      <c r="Y218" s="588"/>
      <c r="Z218" s="589"/>
      <c r="AA218" s="590"/>
      <c r="AB218" s="589"/>
      <c r="AC218" s="590"/>
      <c r="AD218" s="591"/>
      <c r="AE218" s="215"/>
      <c r="AF218" s="592"/>
    </row>
    <row r="219" spans="1:32" s="138" customFormat="1" ht="28.5" customHeight="1" x14ac:dyDescent="0.25">
      <c r="A219" s="579"/>
      <c r="B219" s="594"/>
      <c r="C219" s="668"/>
      <c r="D219" s="669"/>
      <c r="E219" s="595"/>
      <c r="F219" s="595"/>
      <c r="G219" s="584"/>
      <c r="H219" s="602"/>
      <c r="I219" s="587"/>
      <c r="J219" s="587"/>
      <c r="K219" s="587"/>
      <c r="L219" s="587"/>
      <c r="M219" s="587"/>
      <c r="N219" s="587"/>
      <c r="O219" s="587"/>
      <c r="P219" s="587"/>
      <c r="Q219" s="587"/>
      <c r="R219" s="587"/>
      <c r="S219" s="587"/>
      <c r="T219" s="587"/>
      <c r="U219" s="587"/>
      <c r="V219" s="587"/>
      <c r="W219" s="587"/>
      <c r="X219" s="587"/>
      <c r="Y219" s="588"/>
      <c r="Z219" s="589"/>
      <c r="AA219" s="590"/>
      <c r="AB219" s="589"/>
      <c r="AC219" s="590"/>
      <c r="AD219" s="591"/>
      <c r="AE219" s="215"/>
      <c r="AF219" s="592"/>
    </row>
    <row r="220" spans="1:32" s="138" customFormat="1" ht="28.5" customHeight="1" x14ac:dyDescent="0.25">
      <c r="A220" s="579"/>
      <c r="B220" s="594"/>
      <c r="C220" s="668"/>
      <c r="D220" s="669"/>
      <c r="E220" s="595"/>
      <c r="F220" s="595"/>
      <c r="G220" s="584"/>
      <c r="H220" s="602"/>
      <c r="I220" s="587"/>
      <c r="J220" s="587"/>
      <c r="K220" s="587"/>
      <c r="L220" s="587"/>
      <c r="M220" s="587"/>
      <c r="N220" s="587"/>
      <c r="O220" s="587"/>
      <c r="P220" s="587"/>
      <c r="Q220" s="587"/>
      <c r="R220" s="587"/>
      <c r="S220" s="587"/>
      <c r="T220" s="587"/>
      <c r="U220" s="587"/>
      <c r="V220" s="587"/>
      <c r="W220" s="587"/>
      <c r="X220" s="587"/>
      <c r="Y220" s="588"/>
      <c r="Z220" s="589"/>
      <c r="AA220" s="590"/>
      <c r="AB220" s="589"/>
      <c r="AC220" s="590"/>
      <c r="AD220" s="591"/>
      <c r="AE220" s="215"/>
      <c r="AF220" s="592"/>
    </row>
    <row r="221" spans="1:32" s="138" customFormat="1" ht="28.5" customHeight="1" x14ac:dyDescent="0.25">
      <c r="A221" s="579"/>
      <c r="B221" s="594"/>
      <c r="C221" s="668"/>
      <c r="D221" s="669"/>
      <c r="E221" s="595"/>
      <c r="F221" s="595"/>
      <c r="G221" s="584"/>
      <c r="H221" s="602"/>
      <c r="I221" s="587"/>
      <c r="J221" s="587"/>
      <c r="K221" s="587"/>
      <c r="L221" s="587"/>
      <c r="M221" s="587"/>
      <c r="N221" s="587"/>
      <c r="O221" s="587"/>
      <c r="P221" s="587"/>
      <c r="Q221" s="587"/>
      <c r="R221" s="587"/>
      <c r="S221" s="587"/>
      <c r="T221" s="587"/>
      <c r="U221" s="587"/>
      <c r="V221" s="587"/>
      <c r="W221" s="587"/>
      <c r="X221" s="587"/>
      <c r="Y221" s="588"/>
      <c r="Z221" s="589"/>
      <c r="AA221" s="590"/>
      <c r="AB221" s="589"/>
      <c r="AC221" s="590"/>
      <c r="AD221" s="591"/>
      <c r="AE221" s="215"/>
      <c r="AF221" s="592"/>
    </row>
    <row r="222" spans="1:32" s="138" customFormat="1" ht="28.5" customHeight="1" x14ac:dyDescent="0.25">
      <c r="A222" s="579"/>
      <c r="B222" s="594"/>
      <c r="C222" s="668"/>
      <c r="D222" s="669"/>
      <c r="E222" s="595"/>
      <c r="F222" s="595"/>
      <c r="G222" s="584"/>
      <c r="H222" s="602"/>
      <c r="I222" s="587"/>
      <c r="J222" s="587"/>
      <c r="K222" s="587"/>
      <c r="L222" s="587"/>
      <c r="M222" s="587"/>
      <c r="N222" s="587"/>
      <c r="O222" s="587"/>
      <c r="P222" s="587"/>
      <c r="Q222" s="587"/>
      <c r="R222" s="587"/>
      <c r="S222" s="587"/>
      <c r="T222" s="587"/>
      <c r="U222" s="587"/>
      <c r="V222" s="587"/>
      <c r="W222" s="587"/>
      <c r="X222" s="587"/>
      <c r="Y222" s="588"/>
      <c r="Z222" s="589"/>
      <c r="AA222" s="590"/>
      <c r="AB222" s="589"/>
      <c r="AC222" s="590"/>
      <c r="AD222" s="591"/>
      <c r="AE222" s="215"/>
      <c r="AF222" s="592"/>
    </row>
    <row r="223" spans="1:32" s="138" customFormat="1" ht="28.5" customHeight="1" x14ac:dyDescent="0.25">
      <c r="A223" s="579"/>
      <c r="B223" s="594"/>
      <c r="C223" s="668"/>
      <c r="D223" s="669"/>
      <c r="E223" s="595"/>
      <c r="F223" s="595"/>
      <c r="G223" s="584"/>
      <c r="H223" s="602"/>
      <c r="I223" s="587"/>
      <c r="J223" s="587"/>
      <c r="K223" s="587"/>
      <c r="L223" s="587"/>
      <c r="M223" s="587"/>
      <c r="N223" s="587"/>
      <c r="O223" s="587"/>
      <c r="P223" s="587"/>
      <c r="Q223" s="587"/>
      <c r="R223" s="587"/>
      <c r="S223" s="587"/>
      <c r="T223" s="587"/>
      <c r="U223" s="587"/>
      <c r="V223" s="587"/>
      <c r="W223" s="587"/>
      <c r="X223" s="587"/>
      <c r="Y223" s="588"/>
      <c r="Z223" s="589"/>
      <c r="AA223" s="590"/>
      <c r="AB223" s="589"/>
      <c r="AC223" s="590"/>
      <c r="AD223" s="591"/>
      <c r="AE223" s="215"/>
      <c r="AF223" s="592"/>
    </row>
    <row r="224" spans="1:32" s="138" customFormat="1" ht="28.5" customHeight="1" x14ac:dyDescent="0.25">
      <c r="A224" s="579"/>
      <c r="B224" s="594"/>
      <c r="C224" s="668"/>
      <c r="D224" s="669"/>
      <c r="E224" s="595"/>
      <c r="F224" s="595"/>
      <c r="G224" s="584"/>
      <c r="H224" s="602"/>
      <c r="I224" s="587"/>
      <c r="J224" s="587"/>
      <c r="K224" s="587"/>
      <c r="L224" s="587"/>
      <c r="M224" s="587"/>
      <c r="N224" s="587"/>
      <c r="O224" s="587"/>
      <c r="P224" s="587"/>
      <c r="Q224" s="587"/>
      <c r="R224" s="587"/>
      <c r="S224" s="587"/>
      <c r="T224" s="587"/>
      <c r="U224" s="587"/>
      <c r="V224" s="587"/>
      <c r="W224" s="587"/>
      <c r="X224" s="587"/>
      <c r="Y224" s="588"/>
      <c r="Z224" s="589"/>
      <c r="AA224" s="590"/>
      <c r="AB224" s="589"/>
      <c r="AC224" s="590"/>
      <c r="AD224" s="591"/>
      <c r="AE224" s="215"/>
      <c r="AF224" s="592"/>
    </row>
    <row r="225" spans="1:32" s="138" customFormat="1" ht="28.5" customHeight="1" x14ac:dyDescent="0.25">
      <c r="A225" s="579"/>
      <c r="B225" s="594"/>
      <c r="C225" s="668"/>
      <c r="D225" s="669"/>
      <c r="E225" s="595"/>
      <c r="F225" s="595"/>
      <c r="G225" s="584"/>
      <c r="H225" s="602"/>
      <c r="I225" s="587"/>
      <c r="J225" s="587"/>
      <c r="K225" s="587"/>
      <c r="L225" s="587"/>
      <c r="M225" s="587"/>
      <c r="N225" s="587"/>
      <c r="O225" s="587"/>
      <c r="P225" s="587"/>
      <c r="Q225" s="587"/>
      <c r="R225" s="587"/>
      <c r="S225" s="587"/>
      <c r="T225" s="587"/>
      <c r="U225" s="587"/>
      <c r="V225" s="587"/>
      <c r="W225" s="587"/>
      <c r="X225" s="587"/>
      <c r="Y225" s="588"/>
      <c r="Z225" s="589"/>
      <c r="AA225" s="590"/>
      <c r="AB225" s="589"/>
      <c r="AC225" s="590"/>
      <c r="AD225" s="591"/>
      <c r="AE225" s="215"/>
      <c r="AF225" s="592"/>
    </row>
    <row r="226" spans="1:32" s="138" customFormat="1" ht="28.5" customHeight="1" x14ac:dyDescent="0.25">
      <c r="A226" s="579"/>
      <c r="B226" s="594"/>
      <c r="C226" s="668"/>
      <c r="D226" s="669"/>
      <c r="E226" s="595"/>
      <c r="F226" s="595"/>
      <c r="G226" s="584"/>
      <c r="H226" s="602"/>
      <c r="I226" s="587"/>
      <c r="J226" s="587"/>
      <c r="K226" s="587"/>
      <c r="L226" s="587"/>
      <c r="M226" s="587"/>
      <c r="N226" s="587"/>
      <c r="O226" s="587"/>
      <c r="P226" s="587"/>
      <c r="Q226" s="587"/>
      <c r="R226" s="587"/>
      <c r="S226" s="587"/>
      <c r="T226" s="587"/>
      <c r="U226" s="587"/>
      <c r="V226" s="587"/>
      <c r="W226" s="587"/>
      <c r="X226" s="587"/>
      <c r="Y226" s="588"/>
      <c r="Z226" s="589"/>
      <c r="AA226" s="590"/>
      <c r="AB226" s="589"/>
      <c r="AC226" s="590"/>
      <c r="AD226" s="591"/>
      <c r="AE226" s="215"/>
      <c r="AF226" s="592"/>
    </row>
    <row r="227" spans="1:32" s="138" customFormat="1" ht="28.5" customHeight="1" x14ac:dyDescent="0.25">
      <c r="A227" s="579"/>
      <c r="B227" s="594"/>
      <c r="C227" s="668"/>
      <c r="D227" s="669"/>
      <c r="E227" s="595"/>
      <c r="F227" s="595"/>
      <c r="G227" s="584"/>
      <c r="H227" s="602"/>
      <c r="I227" s="587"/>
      <c r="J227" s="587"/>
      <c r="K227" s="587"/>
      <c r="L227" s="587"/>
      <c r="M227" s="587"/>
      <c r="N227" s="587"/>
      <c r="O227" s="587"/>
      <c r="P227" s="587"/>
      <c r="Q227" s="587"/>
      <c r="R227" s="587"/>
      <c r="S227" s="587"/>
      <c r="T227" s="587"/>
      <c r="U227" s="587"/>
      <c r="V227" s="587"/>
      <c r="W227" s="587"/>
      <c r="X227" s="587"/>
      <c r="Y227" s="588"/>
      <c r="Z227" s="589"/>
      <c r="AA227" s="590"/>
      <c r="AB227" s="589"/>
      <c r="AC227" s="590"/>
      <c r="AD227" s="591"/>
      <c r="AE227" s="215"/>
      <c r="AF227" s="592"/>
    </row>
    <row r="228" spans="1:32" s="138" customFormat="1" ht="28.5" customHeight="1" x14ac:dyDescent="0.25">
      <c r="A228" s="579"/>
      <c r="B228" s="594"/>
      <c r="C228" s="668"/>
      <c r="D228" s="669"/>
      <c r="E228" s="595"/>
      <c r="F228" s="595"/>
      <c r="G228" s="584"/>
      <c r="H228" s="602"/>
      <c r="I228" s="587"/>
      <c r="J228" s="587"/>
      <c r="K228" s="587"/>
      <c r="L228" s="587"/>
      <c r="M228" s="587"/>
      <c r="N228" s="587"/>
      <c r="O228" s="587"/>
      <c r="P228" s="587"/>
      <c r="Q228" s="587"/>
      <c r="R228" s="587"/>
      <c r="S228" s="587"/>
      <c r="T228" s="587"/>
      <c r="U228" s="587"/>
      <c r="V228" s="587"/>
      <c r="W228" s="587"/>
      <c r="X228" s="587"/>
      <c r="Y228" s="588"/>
      <c r="Z228" s="589"/>
      <c r="AA228" s="590"/>
      <c r="AB228" s="589"/>
      <c r="AC228" s="590"/>
      <c r="AD228" s="591"/>
      <c r="AE228" s="215"/>
      <c r="AF228" s="592"/>
    </row>
    <row r="229" spans="1:32" s="138" customFormat="1" ht="28.5" customHeight="1" x14ac:dyDescent="0.25">
      <c r="A229" s="579"/>
      <c r="B229" s="594"/>
      <c r="C229" s="668"/>
      <c r="D229" s="669"/>
      <c r="E229" s="595"/>
      <c r="F229" s="595"/>
      <c r="G229" s="584"/>
      <c r="H229" s="602"/>
      <c r="I229" s="587"/>
      <c r="J229" s="587"/>
      <c r="K229" s="587"/>
      <c r="L229" s="587"/>
      <c r="M229" s="587"/>
      <c r="N229" s="587"/>
      <c r="O229" s="587"/>
      <c r="P229" s="587"/>
      <c r="Q229" s="587"/>
      <c r="R229" s="587"/>
      <c r="S229" s="587"/>
      <c r="T229" s="587"/>
      <c r="U229" s="587"/>
      <c r="V229" s="587"/>
      <c r="W229" s="587"/>
      <c r="X229" s="587"/>
      <c r="Y229" s="588"/>
      <c r="Z229" s="589"/>
      <c r="AA229" s="590"/>
      <c r="AB229" s="589"/>
      <c r="AC229" s="590"/>
      <c r="AD229" s="591"/>
      <c r="AE229" s="215"/>
      <c r="AF229" s="592"/>
    </row>
    <row r="230" spans="1:32" s="138" customFormat="1" ht="28.5" customHeight="1" x14ac:dyDescent="0.25">
      <c r="A230" s="579"/>
      <c r="B230" s="594"/>
      <c r="C230" s="668"/>
      <c r="D230" s="669"/>
      <c r="E230" s="595"/>
      <c r="F230" s="595"/>
      <c r="G230" s="584"/>
      <c r="H230" s="602"/>
      <c r="I230" s="587"/>
      <c r="J230" s="587"/>
      <c r="K230" s="587"/>
      <c r="L230" s="587"/>
      <c r="M230" s="587"/>
      <c r="N230" s="587"/>
      <c r="O230" s="587"/>
      <c r="P230" s="587"/>
      <c r="Q230" s="587"/>
      <c r="R230" s="587"/>
      <c r="S230" s="587"/>
      <c r="T230" s="587"/>
      <c r="U230" s="587"/>
      <c r="V230" s="587"/>
      <c r="W230" s="587"/>
      <c r="X230" s="587"/>
      <c r="Y230" s="588"/>
      <c r="Z230" s="589"/>
      <c r="AA230" s="590"/>
      <c r="AB230" s="589"/>
      <c r="AC230" s="590"/>
      <c r="AD230" s="591"/>
      <c r="AE230" s="215"/>
      <c r="AF230" s="592"/>
    </row>
    <row r="231" spans="1:32" s="138" customFormat="1" ht="28.5" customHeight="1" x14ac:dyDescent="0.25">
      <c r="A231" s="579"/>
      <c r="B231" s="594"/>
      <c r="C231" s="668"/>
      <c r="D231" s="669"/>
      <c r="E231" s="595"/>
      <c r="F231" s="595"/>
      <c r="G231" s="584"/>
      <c r="H231" s="602"/>
      <c r="I231" s="587"/>
      <c r="J231" s="587"/>
      <c r="K231" s="587"/>
      <c r="L231" s="587"/>
      <c r="M231" s="587"/>
      <c r="N231" s="587"/>
      <c r="O231" s="587"/>
      <c r="P231" s="587"/>
      <c r="Q231" s="587"/>
      <c r="R231" s="587"/>
      <c r="S231" s="587"/>
      <c r="T231" s="587"/>
      <c r="U231" s="587"/>
      <c r="V231" s="587"/>
      <c r="W231" s="587"/>
      <c r="X231" s="587"/>
      <c r="Y231" s="588"/>
      <c r="Z231" s="589"/>
      <c r="AA231" s="590"/>
      <c r="AB231" s="589"/>
      <c r="AC231" s="590"/>
      <c r="AD231" s="591"/>
      <c r="AE231" s="215"/>
      <c r="AF231" s="592"/>
    </row>
    <row r="232" spans="1:32" s="138" customFormat="1" ht="28.5" customHeight="1" x14ac:dyDescent="0.25">
      <c r="A232" s="579"/>
      <c r="B232" s="594"/>
      <c r="C232" s="668"/>
      <c r="D232" s="669"/>
      <c r="E232" s="595"/>
      <c r="F232" s="595"/>
      <c r="G232" s="584"/>
      <c r="H232" s="602"/>
      <c r="I232" s="587"/>
      <c r="J232" s="587"/>
      <c r="K232" s="587"/>
      <c r="L232" s="587"/>
      <c r="M232" s="587"/>
      <c r="N232" s="587"/>
      <c r="O232" s="587"/>
      <c r="P232" s="587"/>
      <c r="Q232" s="587"/>
      <c r="R232" s="587"/>
      <c r="S232" s="587"/>
      <c r="T232" s="587"/>
      <c r="U232" s="587"/>
      <c r="V232" s="587"/>
      <c r="W232" s="587"/>
      <c r="X232" s="587"/>
      <c r="Y232" s="588"/>
      <c r="Z232" s="589"/>
      <c r="AA232" s="590"/>
      <c r="AB232" s="589"/>
      <c r="AC232" s="590"/>
      <c r="AD232" s="591"/>
      <c r="AE232" s="215"/>
      <c r="AF232" s="592"/>
    </row>
    <row r="233" spans="1:32" s="138" customFormat="1" ht="28.5" customHeight="1" x14ac:dyDescent="0.25">
      <c r="A233" s="579"/>
      <c r="B233" s="594"/>
      <c r="C233" s="668"/>
      <c r="D233" s="669"/>
      <c r="E233" s="595"/>
      <c r="F233" s="595"/>
      <c r="G233" s="584"/>
      <c r="H233" s="602"/>
      <c r="I233" s="587"/>
      <c r="J233" s="587"/>
      <c r="K233" s="587"/>
      <c r="L233" s="587"/>
      <c r="M233" s="587"/>
      <c r="N233" s="587"/>
      <c r="O233" s="587"/>
      <c r="P233" s="587"/>
      <c r="Q233" s="587"/>
      <c r="R233" s="587"/>
      <c r="S233" s="587"/>
      <c r="T233" s="587"/>
      <c r="U233" s="587"/>
      <c r="V233" s="587"/>
      <c r="W233" s="587"/>
      <c r="X233" s="587"/>
      <c r="Y233" s="588"/>
      <c r="Z233" s="589"/>
      <c r="AA233" s="590"/>
      <c r="AB233" s="589"/>
      <c r="AC233" s="590"/>
      <c r="AD233" s="591"/>
      <c r="AE233" s="215"/>
      <c r="AF233" s="592"/>
    </row>
    <row r="234" spans="1:32" s="138" customFormat="1" ht="28.5" customHeight="1" x14ac:dyDescent="0.25">
      <c r="A234" s="579"/>
      <c r="B234" s="594"/>
      <c r="C234" s="668"/>
      <c r="D234" s="669"/>
      <c r="E234" s="595"/>
      <c r="F234" s="595"/>
      <c r="G234" s="584"/>
      <c r="H234" s="602"/>
      <c r="I234" s="587"/>
      <c r="J234" s="587"/>
      <c r="K234" s="587"/>
      <c r="L234" s="587"/>
      <c r="M234" s="587"/>
      <c r="N234" s="587"/>
      <c r="O234" s="587"/>
      <c r="P234" s="587"/>
      <c r="Q234" s="587"/>
      <c r="R234" s="587"/>
      <c r="S234" s="587"/>
      <c r="T234" s="587"/>
      <c r="U234" s="587"/>
      <c r="V234" s="587"/>
      <c r="W234" s="587"/>
      <c r="X234" s="587"/>
      <c r="Y234" s="588"/>
      <c r="Z234" s="589"/>
      <c r="AA234" s="590"/>
      <c r="AB234" s="589"/>
      <c r="AC234" s="590"/>
      <c r="AD234" s="591"/>
      <c r="AE234" s="215"/>
      <c r="AF234" s="592"/>
    </row>
    <row r="235" spans="1:32" s="138" customFormat="1" ht="28.5" customHeight="1" x14ac:dyDescent="0.25">
      <c r="A235" s="579"/>
      <c r="B235" s="594"/>
      <c r="C235" s="668"/>
      <c r="D235" s="669"/>
      <c r="E235" s="595"/>
      <c r="F235" s="595"/>
      <c r="G235" s="584"/>
      <c r="H235" s="602"/>
      <c r="I235" s="587"/>
      <c r="J235" s="587"/>
      <c r="K235" s="587"/>
      <c r="L235" s="587"/>
      <c r="M235" s="587"/>
      <c r="N235" s="587"/>
      <c r="O235" s="587"/>
      <c r="P235" s="587"/>
      <c r="Q235" s="587"/>
      <c r="R235" s="587"/>
      <c r="S235" s="587"/>
      <c r="T235" s="587"/>
      <c r="U235" s="587"/>
      <c r="V235" s="587"/>
      <c r="W235" s="587"/>
      <c r="X235" s="587"/>
      <c r="Y235" s="588"/>
      <c r="Z235" s="589"/>
      <c r="AA235" s="590"/>
      <c r="AB235" s="589"/>
      <c r="AC235" s="590"/>
      <c r="AD235" s="591"/>
      <c r="AE235" s="215"/>
      <c r="AF235" s="592"/>
    </row>
    <row r="236" spans="1:32" s="138" customFormat="1" ht="28.5" customHeight="1" x14ac:dyDescent="0.25">
      <c r="A236" s="579"/>
      <c r="B236" s="594"/>
      <c r="C236" s="668"/>
      <c r="D236" s="669"/>
      <c r="E236" s="595"/>
      <c r="F236" s="595"/>
      <c r="G236" s="584"/>
      <c r="H236" s="602"/>
      <c r="I236" s="587"/>
      <c r="J236" s="587"/>
      <c r="K236" s="587"/>
      <c r="L236" s="587"/>
      <c r="M236" s="587"/>
      <c r="N236" s="587"/>
      <c r="O236" s="587"/>
      <c r="P236" s="587"/>
      <c r="Q236" s="587"/>
      <c r="R236" s="587"/>
      <c r="S236" s="587"/>
      <c r="T236" s="587"/>
      <c r="U236" s="587"/>
      <c r="V236" s="587"/>
      <c r="W236" s="587"/>
      <c r="X236" s="587"/>
      <c r="Y236" s="588"/>
      <c r="Z236" s="589"/>
      <c r="AA236" s="590"/>
      <c r="AB236" s="589"/>
      <c r="AC236" s="590"/>
      <c r="AD236" s="591"/>
      <c r="AE236" s="215"/>
      <c r="AF236" s="592"/>
    </row>
    <row r="237" spans="1:32" s="138" customFormat="1" ht="28.5" customHeight="1" x14ac:dyDescent="0.25">
      <c r="A237" s="579"/>
      <c r="B237" s="594"/>
      <c r="C237" s="668"/>
      <c r="D237" s="669"/>
      <c r="E237" s="595"/>
      <c r="F237" s="595"/>
      <c r="G237" s="584"/>
      <c r="H237" s="602"/>
      <c r="I237" s="587"/>
      <c r="J237" s="587"/>
      <c r="K237" s="587"/>
      <c r="L237" s="587"/>
      <c r="M237" s="587"/>
      <c r="N237" s="587"/>
      <c r="O237" s="587"/>
      <c r="P237" s="587"/>
      <c r="Q237" s="587"/>
      <c r="R237" s="587"/>
      <c r="S237" s="587"/>
      <c r="T237" s="587"/>
      <c r="U237" s="587"/>
      <c r="V237" s="587"/>
      <c r="W237" s="587"/>
      <c r="X237" s="587"/>
      <c r="Y237" s="588"/>
      <c r="Z237" s="589"/>
      <c r="AA237" s="590"/>
      <c r="AB237" s="589"/>
      <c r="AC237" s="590"/>
      <c r="AD237" s="591"/>
      <c r="AE237" s="215"/>
      <c r="AF237" s="592"/>
    </row>
    <row r="238" spans="1:32" s="138" customFormat="1" ht="28.5" customHeight="1" x14ac:dyDescent="0.25">
      <c r="A238" s="579"/>
      <c r="B238" s="594"/>
      <c r="C238" s="668"/>
      <c r="D238" s="669"/>
      <c r="E238" s="595"/>
      <c r="F238" s="595"/>
      <c r="G238" s="584"/>
      <c r="H238" s="602"/>
      <c r="I238" s="587"/>
      <c r="J238" s="587"/>
      <c r="K238" s="587"/>
      <c r="L238" s="587"/>
      <c r="M238" s="587"/>
      <c r="N238" s="587"/>
      <c r="O238" s="587"/>
      <c r="P238" s="587"/>
      <c r="Q238" s="587"/>
      <c r="R238" s="587"/>
      <c r="S238" s="587"/>
      <c r="T238" s="587"/>
      <c r="U238" s="587"/>
      <c r="V238" s="587"/>
      <c r="W238" s="587"/>
      <c r="X238" s="587"/>
      <c r="Y238" s="588"/>
      <c r="Z238" s="589"/>
      <c r="AA238" s="590"/>
      <c r="AB238" s="589"/>
      <c r="AC238" s="590"/>
      <c r="AD238" s="591"/>
      <c r="AE238" s="215"/>
      <c r="AF238" s="592"/>
    </row>
    <row r="239" spans="1:32" s="138" customFormat="1" ht="28.5" customHeight="1" x14ac:dyDescent="0.25">
      <c r="A239" s="579"/>
      <c r="B239" s="594"/>
      <c r="C239" s="668"/>
      <c r="D239" s="669"/>
      <c r="E239" s="595"/>
      <c r="F239" s="595"/>
      <c r="G239" s="584"/>
      <c r="H239" s="602"/>
      <c r="I239" s="587"/>
      <c r="J239" s="587"/>
      <c r="K239" s="587"/>
      <c r="L239" s="587"/>
      <c r="M239" s="587"/>
      <c r="N239" s="587"/>
      <c r="O239" s="587"/>
      <c r="P239" s="587"/>
      <c r="Q239" s="587"/>
      <c r="R239" s="587"/>
      <c r="S239" s="587"/>
      <c r="T239" s="587"/>
      <c r="U239" s="587"/>
      <c r="V239" s="587"/>
      <c r="W239" s="587"/>
      <c r="X239" s="587"/>
      <c r="Y239" s="588"/>
      <c r="Z239" s="589"/>
      <c r="AA239" s="590"/>
      <c r="AB239" s="589"/>
      <c r="AC239" s="590"/>
      <c r="AD239" s="591"/>
      <c r="AE239" s="215"/>
      <c r="AF239" s="592"/>
    </row>
    <row r="240" spans="1:32" s="138" customFormat="1" ht="28.5" customHeight="1" x14ac:dyDescent="0.25">
      <c r="A240" s="579"/>
      <c r="B240" s="594"/>
      <c r="C240" s="668"/>
      <c r="D240" s="669"/>
      <c r="E240" s="595"/>
      <c r="F240" s="595"/>
      <c r="G240" s="584"/>
      <c r="H240" s="602"/>
      <c r="I240" s="587"/>
      <c r="J240" s="587"/>
      <c r="K240" s="587"/>
      <c r="L240" s="587"/>
      <c r="M240" s="587"/>
      <c r="N240" s="587"/>
      <c r="O240" s="587"/>
      <c r="P240" s="587"/>
      <c r="Q240" s="587"/>
      <c r="R240" s="587"/>
      <c r="S240" s="587"/>
      <c r="T240" s="587"/>
      <c r="U240" s="587"/>
      <c r="V240" s="587"/>
      <c r="W240" s="587"/>
      <c r="X240" s="587"/>
      <c r="Y240" s="588"/>
      <c r="Z240" s="589"/>
      <c r="AA240" s="590"/>
      <c r="AB240" s="589"/>
      <c r="AC240" s="590"/>
      <c r="AD240" s="591"/>
      <c r="AE240" s="215"/>
      <c r="AF240" s="592"/>
    </row>
    <row r="241" spans="1:32" s="138" customFormat="1" ht="28.5" customHeight="1" x14ac:dyDescent="0.25">
      <c r="A241" s="579"/>
      <c r="B241" s="594"/>
      <c r="C241" s="668"/>
      <c r="D241" s="669"/>
      <c r="E241" s="595"/>
      <c r="F241" s="595"/>
      <c r="G241" s="584"/>
      <c r="H241" s="602"/>
      <c r="I241" s="587"/>
      <c r="J241" s="587"/>
      <c r="K241" s="587"/>
      <c r="L241" s="587"/>
      <c r="M241" s="587"/>
      <c r="N241" s="587"/>
      <c r="O241" s="587"/>
      <c r="P241" s="587"/>
      <c r="Q241" s="587"/>
      <c r="R241" s="587"/>
      <c r="S241" s="587"/>
      <c r="T241" s="587"/>
      <c r="U241" s="587"/>
      <c r="V241" s="587"/>
      <c r="W241" s="587"/>
      <c r="X241" s="587"/>
      <c r="Y241" s="588"/>
      <c r="Z241" s="589"/>
      <c r="AA241" s="590"/>
      <c r="AB241" s="589"/>
      <c r="AC241" s="590"/>
      <c r="AD241" s="591"/>
      <c r="AE241" s="215"/>
      <c r="AF241" s="592"/>
    </row>
    <row r="242" spans="1:32" s="138" customFormat="1" ht="28.5" customHeight="1" x14ac:dyDescent="0.25">
      <c r="A242" s="579"/>
      <c r="B242" s="594"/>
      <c r="C242" s="668"/>
      <c r="D242" s="669"/>
      <c r="E242" s="595"/>
      <c r="F242" s="595"/>
      <c r="G242" s="584"/>
      <c r="H242" s="602"/>
      <c r="I242" s="587"/>
      <c r="J242" s="587"/>
      <c r="K242" s="587"/>
      <c r="L242" s="587"/>
      <c r="M242" s="587"/>
      <c r="N242" s="587"/>
      <c r="O242" s="587"/>
      <c r="P242" s="587"/>
      <c r="Q242" s="587"/>
      <c r="R242" s="587"/>
      <c r="S242" s="587"/>
      <c r="T242" s="587"/>
      <c r="U242" s="587"/>
      <c r="V242" s="587"/>
      <c r="W242" s="587"/>
      <c r="X242" s="587"/>
      <c r="Y242" s="588"/>
      <c r="Z242" s="589"/>
      <c r="AA242" s="590"/>
      <c r="AB242" s="589"/>
      <c r="AC242" s="590"/>
      <c r="AD242" s="591"/>
      <c r="AE242" s="215"/>
      <c r="AF242" s="592"/>
    </row>
    <row r="243" spans="1:32" s="138" customFormat="1" ht="28.5" customHeight="1" x14ac:dyDescent="0.25">
      <c r="A243" s="579"/>
      <c r="B243" s="594"/>
      <c r="C243" s="668"/>
      <c r="D243" s="669"/>
      <c r="E243" s="595"/>
      <c r="F243" s="595"/>
      <c r="G243" s="584"/>
      <c r="H243" s="602"/>
      <c r="I243" s="587"/>
      <c r="J243" s="587"/>
      <c r="K243" s="587"/>
      <c r="L243" s="587"/>
      <c r="M243" s="587"/>
      <c r="N243" s="587"/>
      <c r="O243" s="587"/>
      <c r="P243" s="587"/>
      <c r="Q243" s="587"/>
      <c r="R243" s="587"/>
      <c r="S243" s="587"/>
      <c r="T243" s="587"/>
      <c r="U243" s="587"/>
      <c r="V243" s="587"/>
      <c r="W243" s="587"/>
      <c r="X243" s="587"/>
      <c r="Y243" s="588"/>
      <c r="Z243" s="589"/>
      <c r="AA243" s="590"/>
      <c r="AB243" s="589"/>
      <c r="AC243" s="590"/>
      <c r="AD243" s="591"/>
      <c r="AE243" s="215"/>
      <c r="AF243" s="592"/>
    </row>
    <row r="244" spans="1:32" s="138" customFormat="1" ht="28.5" customHeight="1" x14ac:dyDescent="0.25">
      <c r="A244" s="579"/>
      <c r="B244" s="594"/>
      <c r="C244" s="668"/>
      <c r="D244" s="669"/>
      <c r="E244" s="595"/>
      <c r="F244" s="595"/>
      <c r="G244" s="584"/>
      <c r="H244" s="602"/>
      <c r="I244" s="587"/>
      <c r="J244" s="587"/>
      <c r="K244" s="587"/>
      <c r="L244" s="587"/>
      <c r="M244" s="587"/>
      <c r="N244" s="587"/>
      <c r="O244" s="587"/>
      <c r="P244" s="587"/>
      <c r="Q244" s="587"/>
      <c r="R244" s="587"/>
      <c r="S244" s="587"/>
      <c r="T244" s="587"/>
      <c r="U244" s="587"/>
      <c r="V244" s="587"/>
      <c r="W244" s="587"/>
      <c r="X244" s="587"/>
      <c r="Y244" s="588"/>
      <c r="Z244" s="589"/>
      <c r="AA244" s="590"/>
      <c r="AB244" s="589"/>
      <c r="AC244" s="590"/>
      <c r="AD244" s="591"/>
      <c r="AE244" s="215"/>
      <c r="AF244" s="592"/>
    </row>
    <row r="245" spans="1:32" s="138" customFormat="1" ht="28.5" customHeight="1" x14ac:dyDescent="0.25">
      <c r="A245" s="579"/>
      <c r="B245" s="594"/>
      <c r="C245" s="668"/>
      <c r="D245" s="669"/>
      <c r="E245" s="595"/>
      <c r="F245" s="595"/>
      <c r="G245" s="584"/>
      <c r="H245" s="602"/>
      <c r="I245" s="587"/>
      <c r="J245" s="587"/>
      <c r="K245" s="587"/>
      <c r="L245" s="587"/>
      <c r="M245" s="587"/>
      <c r="N245" s="587"/>
      <c r="O245" s="587"/>
      <c r="P245" s="587"/>
      <c r="Q245" s="587"/>
      <c r="R245" s="587"/>
      <c r="S245" s="587"/>
      <c r="T245" s="587"/>
      <c r="U245" s="587"/>
      <c r="V245" s="587"/>
      <c r="W245" s="587"/>
      <c r="X245" s="587"/>
      <c r="Y245" s="588"/>
      <c r="Z245" s="589"/>
      <c r="AA245" s="590"/>
      <c r="AB245" s="589"/>
      <c r="AC245" s="590"/>
      <c r="AD245" s="591"/>
      <c r="AE245" s="215"/>
      <c r="AF245" s="592"/>
    </row>
    <row r="246" spans="1:32" s="138" customFormat="1" ht="28.5" customHeight="1" x14ac:dyDescent="0.25">
      <c r="A246" s="579"/>
      <c r="B246" s="594"/>
      <c r="C246" s="668"/>
      <c r="D246" s="669"/>
      <c r="E246" s="595"/>
      <c r="F246" s="595"/>
      <c r="G246" s="584"/>
      <c r="H246" s="602"/>
      <c r="I246" s="587"/>
      <c r="J246" s="587"/>
      <c r="K246" s="587"/>
      <c r="L246" s="587"/>
      <c r="M246" s="587"/>
      <c r="N246" s="587"/>
      <c r="O246" s="587"/>
      <c r="P246" s="587"/>
      <c r="Q246" s="587"/>
      <c r="R246" s="587"/>
      <c r="S246" s="587"/>
      <c r="T246" s="587"/>
      <c r="U246" s="587"/>
      <c r="V246" s="587"/>
      <c r="W246" s="587"/>
      <c r="X246" s="587"/>
      <c r="Y246" s="588"/>
      <c r="Z246" s="589"/>
      <c r="AA246" s="590"/>
      <c r="AB246" s="589"/>
      <c r="AC246" s="590"/>
      <c r="AD246" s="591"/>
      <c r="AE246" s="215"/>
      <c r="AF246" s="592"/>
    </row>
    <row r="247" spans="1:32" s="138" customFormat="1" ht="28.5" customHeight="1" x14ac:dyDescent="0.25">
      <c r="A247" s="579"/>
      <c r="B247" s="594"/>
      <c r="C247" s="668"/>
      <c r="D247" s="669"/>
      <c r="E247" s="595"/>
      <c r="F247" s="595"/>
      <c r="G247" s="584"/>
      <c r="H247" s="602"/>
      <c r="I247" s="587"/>
      <c r="J247" s="587"/>
      <c r="K247" s="587"/>
      <c r="L247" s="587"/>
      <c r="M247" s="587"/>
      <c r="N247" s="587"/>
      <c r="O247" s="587"/>
      <c r="P247" s="587"/>
      <c r="Q247" s="587"/>
      <c r="R247" s="587"/>
      <c r="S247" s="587"/>
      <c r="T247" s="587"/>
      <c r="U247" s="587"/>
      <c r="V247" s="587"/>
      <c r="W247" s="587"/>
      <c r="X247" s="587"/>
      <c r="Y247" s="588"/>
      <c r="Z247" s="589"/>
      <c r="AA247" s="590"/>
      <c r="AB247" s="589"/>
      <c r="AC247" s="590"/>
      <c r="AD247" s="591"/>
      <c r="AE247" s="215"/>
      <c r="AF247" s="592"/>
    </row>
    <row r="248" spans="1:32" s="138" customFormat="1" ht="28.5" customHeight="1" x14ac:dyDescent="0.25">
      <c r="A248" s="579"/>
      <c r="B248" s="594"/>
      <c r="C248" s="668"/>
      <c r="D248" s="669"/>
      <c r="E248" s="595"/>
      <c r="F248" s="595"/>
      <c r="G248" s="584"/>
      <c r="H248" s="602"/>
      <c r="I248" s="587"/>
      <c r="J248" s="587"/>
      <c r="K248" s="587"/>
      <c r="L248" s="587"/>
      <c r="M248" s="587"/>
      <c r="N248" s="587"/>
      <c r="O248" s="587"/>
      <c r="P248" s="587"/>
      <c r="Q248" s="587"/>
      <c r="R248" s="587"/>
      <c r="S248" s="587"/>
      <c r="T248" s="587"/>
      <c r="U248" s="587"/>
      <c r="V248" s="587"/>
      <c r="W248" s="587"/>
      <c r="X248" s="587"/>
      <c r="Y248" s="588"/>
      <c r="Z248" s="589"/>
      <c r="AA248" s="590"/>
      <c r="AB248" s="589"/>
      <c r="AC248" s="590"/>
      <c r="AD248" s="591"/>
      <c r="AE248" s="215"/>
      <c r="AF248" s="592"/>
    </row>
    <row r="249" spans="1:32" s="138" customFormat="1" ht="28.5" customHeight="1" x14ac:dyDescent="0.25">
      <c r="A249" s="579"/>
      <c r="B249" s="594"/>
      <c r="C249" s="668"/>
      <c r="D249" s="669"/>
      <c r="E249" s="595"/>
      <c r="F249" s="595"/>
      <c r="G249" s="584"/>
      <c r="H249" s="602"/>
      <c r="I249" s="587"/>
      <c r="J249" s="587"/>
      <c r="K249" s="587"/>
      <c r="L249" s="587"/>
      <c r="M249" s="587"/>
      <c r="N249" s="587"/>
      <c r="O249" s="587"/>
      <c r="P249" s="587"/>
      <c r="Q249" s="587"/>
      <c r="R249" s="587"/>
      <c r="S249" s="587"/>
      <c r="T249" s="587"/>
      <c r="U249" s="587"/>
      <c r="V249" s="587"/>
      <c r="W249" s="587"/>
      <c r="X249" s="587"/>
      <c r="Y249" s="588"/>
      <c r="Z249" s="589"/>
      <c r="AA249" s="590"/>
      <c r="AB249" s="589"/>
      <c r="AC249" s="590"/>
      <c r="AD249" s="591"/>
      <c r="AE249" s="215"/>
      <c r="AF249" s="592"/>
    </row>
    <row r="250" spans="1:32" s="138" customFormat="1" ht="28.5" customHeight="1" x14ac:dyDescent="0.25">
      <c r="A250" s="579"/>
      <c r="B250" s="594"/>
      <c r="C250" s="668"/>
      <c r="D250" s="669"/>
      <c r="E250" s="595"/>
      <c r="F250" s="595"/>
      <c r="G250" s="584"/>
      <c r="H250" s="602"/>
      <c r="I250" s="587"/>
      <c r="J250" s="587"/>
      <c r="K250" s="587"/>
      <c r="L250" s="587"/>
      <c r="M250" s="587"/>
      <c r="N250" s="587"/>
      <c r="O250" s="587"/>
      <c r="P250" s="587"/>
      <c r="Q250" s="587"/>
      <c r="R250" s="587"/>
      <c r="S250" s="587"/>
      <c r="T250" s="587"/>
      <c r="U250" s="587"/>
      <c r="V250" s="587"/>
      <c r="W250" s="587"/>
      <c r="X250" s="587"/>
      <c r="Y250" s="588"/>
      <c r="Z250" s="589"/>
      <c r="AA250" s="590"/>
      <c r="AB250" s="589"/>
      <c r="AC250" s="590"/>
      <c r="AD250" s="591"/>
      <c r="AE250" s="215"/>
      <c r="AF250" s="592"/>
    </row>
    <row r="251" spans="1:32" s="138" customFormat="1" ht="28.5" customHeight="1" x14ac:dyDescent="0.25">
      <c r="A251" s="579"/>
      <c r="B251" s="594"/>
      <c r="C251" s="668"/>
      <c r="D251" s="669"/>
      <c r="E251" s="595"/>
      <c r="F251" s="595"/>
      <c r="G251" s="584"/>
      <c r="H251" s="602"/>
      <c r="I251" s="587"/>
      <c r="J251" s="587"/>
      <c r="K251" s="587"/>
      <c r="L251" s="587"/>
      <c r="M251" s="587"/>
      <c r="N251" s="587"/>
      <c r="O251" s="587"/>
      <c r="P251" s="587"/>
      <c r="Q251" s="587"/>
      <c r="R251" s="587"/>
      <c r="S251" s="587"/>
      <c r="T251" s="587"/>
      <c r="U251" s="587"/>
      <c r="V251" s="587"/>
      <c r="W251" s="587"/>
      <c r="X251" s="587"/>
      <c r="Y251" s="588"/>
      <c r="Z251" s="589"/>
      <c r="AA251" s="590"/>
      <c r="AB251" s="589"/>
      <c r="AC251" s="590"/>
      <c r="AD251" s="591"/>
      <c r="AE251" s="215"/>
      <c r="AF251" s="592"/>
    </row>
    <row r="252" spans="1:32" s="138" customFormat="1" ht="28.5" customHeight="1" x14ac:dyDescent="0.25">
      <c r="A252" s="579"/>
      <c r="B252" s="594"/>
      <c r="C252" s="668"/>
      <c r="D252" s="669"/>
      <c r="E252" s="595"/>
      <c r="F252" s="595"/>
      <c r="G252" s="584"/>
      <c r="H252" s="602"/>
      <c r="I252" s="587"/>
      <c r="J252" s="587"/>
      <c r="K252" s="587"/>
      <c r="L252" s="587"/>
      <c r="M252" s="587"/>
      <c r="N252" s="587"/>
      <c r="O252" s="587"/>
      <c r="P252" s="587"/>
      <c r="Q252" s="587"/>
      <c r="R252" s="587"/>
      <c r="S252" s="587"/>
      <c r="T252" s="587"/>
      <c r="U252" s="587"/>
      <c r="V252" s="587"/>
      <c r="W252" s="587"/>
      <c r="X252" s="587"/>
      <c r="Y252" s="588"/>
      <c r="Z252" s="589"/>
      <c r="AA252" s="590"/>
      <c r="AB252" s="589"/>
      <c r="AC252" s="590"/>
      <c r="AD252" s="591"/>
      <c r="AE252" s="215"/>
      <c r="AF252" s="592"/>
    </row>
    <row r="253" spans="1:32" s="138" customFormat="1" ht="28.5" customHeight="1" x14ac:dyDescent="0.25">
      <c r="A253" s="579"/>
      <c r="B253" s="594"/>
      <c r="C253" s="668"/>
      <c r="D253" s="669"/>
      <c r="E253" s="595"/>
      <c r="F253" s="595"/>
      <c r="G253" s="584"/>
      <c r="H253" s="602"/>
      <c r="I253" s="587"/>
      <c r="J253" s="587"/>
      <c r="K253" s="587"/>
      <c r="L253" s="587"/>
      <c r="M253" s="587"/>
      <c r="N253" s="587"/>
      <c r="O253" s="587"/>
      <c r="P253" s="587"/>
      <c r="Q253" s="587"/>
      <c r="R253" s="587"/>
      <c r="S253" s="587"/>
      <c r="T253" s="587"/>
      <c r="U253" s="587"/>
      <c r="V253" s="587"/>
      <c r="W253" s="587"/>
      <c r="X253" s="587"/>
      <c r="Y253" s="588"/>
      <c r="Z253" s="589"/>
      <c r="AA253" s="590"/>
      <c r="AB253" s="589"/>
      <c r="AC253" s="590"/>
      <c r="AD253" s="591"/>
      <c r="AE253" s="215"/>
      <c r="AF253" s="592"/>
    </row>
    <row r="254" spans="1:32" s="138" customFormat="1" ht="28.5" customHeight="1" x14ac:dyDescent="0.25">
      <c r="A254" s="579"/>
      <c r="B254" s="594"/>
      <c r="C254" s="668"/>
      <c r="D254" s="669"/>
      <c r="E254" s="595"/>
      <c r="F254" s="595"/>
      <c r="G254" s="584"/>
      <c r="H254" s="602"/>
      <c r="I254" s="587"/>
      <c r="J254" s="587"/>
      <c r="K254" s="587"/>
      <c r="L254" s="587"/>
      <c r="M254" s="587"/>
      <c r="N254" s="587"/>
      <c r="O254" s="587"/>
      <c r="P254" s="587"/>
      <c r="Q254" s="587"/>
      <c r="R254" s="587"/>
      <c r="S254" s="587"/>
      <c r="T254" s="587"/>
      <c r="U254" s="587"/>
      <c r="V254" s="587"/>
      <c r="W254" s="587"/>
      <c r="X254" s="587"/>
      <c r="Y254" s="588"/>
      <c r="Z254" s="589"/>
      <c r="AA254" s="590"/>
      <c r="AB254" s="589"/>
      <c r="AC254" s="590"/>
      <c r="AD254" s="591"/>
      <c r="AE254" s="215"/>
      <c r="AF254" s="592"/>
    </row>
    <row r="255" spans="1:32" s="138" customFormat="1" ht="28.5" customHeight="1" x14ac:dyDescent="0.25">
      <c r="A255" s="579"/>
      <c r="B255" s="594"/>
      <c r="C255" s="668"/>
      <c r="D255" s="669"/>
      <c r="E255" s="595"/>
      <c r="F255" s="595"/>
      <c r="G255" s="584"/>
      <c r="H255" s="602"/>
      <c r="I255" s="587"/>
      <c r="J255" s="587"/>
      <c r="K255" s="587"/>
      <c r="L255" s="587"/>
      <c r="M255" s="587"/>
      <c r="N255" s="587"/>
      <c r="O255" s="587"/>
      <c r="P255" s="587"/>
      <c r="Q255" s="587"/>
      <c r="R255" s="587"/>
      <c r="S255" s="587"/>
      <c r="T255" s="587"/>
      <c r="U255" s="587"/>
      <c r="V255" s="587"/>
      <c r="W255" s="587"/>
      <c r="X255" s="587"/>
      <c r="Y255" s="588"/>
      <c r="Z255" s="589"/>
      <c r="AA255" s="590"/>
      <c r="AB255" s="589"/>
      <c r="AC255" s="590"/>
      <c r="AD255" s="591"/>
      <c r="AE255" s="215"/>
      <c r="AF255" s="592"/>
    </row>
    <row r="256" spans="1:32" s="138" customFormat="1" ht="28.5" customHeight="1" x14ac:dyDescent="0.25">
      <c r="A256" s="579"/>
      <c r="B256" s="594"/>
      <c r="C256" s="668"/>
      <c r="D256" s="669"/>
      <c r="E256" s="595"/>
      <c r="F256" s="595"/>
      <c r="G256" s="584"/>
      <c r="H256" s="602"/>
      <c r="I256" s="587"/>
      <c r="J256" s="587"/>
      <c r="K256" s="587"/>
      <c r="L256" s="587"/>
      <c r="M256" s="587"/>
      <c r="N256" s="587"/>
      <c r="O256" s="587"/>
      <c r="P256" s="587"/>
      <c r="Q256" s="587"/>
      <c r="R256" s="587"/>
      <c r="S256" s="587"/>
      <c r="T256" s="587"/>
      <c r="U256" s="587"/>
      <c r="V256" s="587"/>
      <c r="W256" s="587"/>
      <c r="X256" s="587"/>
      <c r="Y256" s="588"/>
      <c r="Z256" s="589"/>
      <c r="AA256" s="590"/>
      <c r="AB256" s="589"/>
      <c r="AC256" s="590"/>
      <c r="AD256" s="591"/>
      <c r="AE256" s="215"/>
      <c r="AF256" s="592"/>
    </row>
    <row r="257" spans="1:32" s="138" customFormat="1" ht="28.5" customHeight="1" x14ac:dyDescent="0.25">
      <c r="A257" s="579"/>
      <c r="B257" s="594"/>
      <c r="C257" s="668"/>
      <c r="D257" s="669"/>
      <c r="E257" s="595"/>
      <c r="F257" s="595"/>
      <c r="G257" s="584"/>
      <c r="H257" s="602"/>
      <c r="I257" s="587"/>
      <c r="J257" s="587"/>
      <c r="K257" s="587"/>
      <c r="L257" s="587"/>
      <c r="M257" s="587"/>
      <c r="N257" s="587"/>
      <c r="O257" s="587"/>
      <c r="P257" s="587"/>
      <c r="Q257" s="587"/>
      <c r="R257" s="587"/>
      <c r="S257" s="587"/>
      <c r="T257" s="587"/>
      <c r="U257" s="587"/>
      <c r="V257" s="587"/>
      <c r="W257" s="587"/>
      <c r="X257" s="587"/>
      <c r="Y257" s="588"/>
      <c r="Z257" s="589"/>
      <c r="AA257" s="590"/>
      <c r="AB257" s="589"/>
      <c r="AC257" s="590"/>
      <c r="AD257" s="591"/>
      <c r="AE257" s="215"/>
      <c r="AF257" s="592"/>
    </row>
    <row r="258" spans="1:32" s="138" customFormat="1" ht="28.5" customHeight="1" x14ac:dyDescent="0.25">
      <c r="A258" s="579"/>
      <c r="B258" s="594"/>
      <c r="C258" s="668"/>
      <c r="D258" s="669"/>
      <c r="E258" s="595"/>
      <c r="F258" s="595"/>
      <c r="G258" s="584"/>
      <c r="H258" s="602"/>
      <c r="I258" s="587"/>
      <c r="J258" s="587"/>
      <c r="K258" s="587"/>
      <c r="L258" s="587"/>
      <c r="M258" s="587"/>
      <c r="N258" s="587"/>
      <c r="O258" s="587"/>
      <c r="P258" s="587"/>
      <c r="Q258" s="587"/>
      <c r="R258" s="587"/>
      <c r="S258" s="587"/>
      <c r="T258" s="587"/>
      <c r="U258" s="587"/>
      <c r="V258" s="587"/>
      <c r="W258" s="587"/>
      <c r="X258" s="587"/>
      <c r="Y258" s="588"/>
      <c r="Z258" s="589"/>
      <c r="AA258" s="590"/>
      <c r="AB258" s="589"/>
      <c r="AC258" s="590"/>
      <c r="AD258" s="591"/>
      <c r="AE258" s="215"/>
      <c r="AF258" s="592"/>
    </row>
    <row r="259" spans="1:32" s="138" customFormat="1" ht="28.5" customHeight="1" x14ac:dyDescent="0.25">
      <c r="A259" s="579"/>
      <c r="B259" s="594"/>
      <c r="C259" s="668"/>
      <c r="D259" s="669"/>
      <c r="E259" s="595"/>
      <c r="F259" s="595"/>
      <c r="G259" s="584"/>
      <c r="H259" s="602"/>
      <c r="I259" s="587"/>
      <c r="J259" s="587"/>
      <c r="K259" s="587"/>
      <c r="L259" s="587"/>
      <c r="M259" s="587"/>
      <c r="N259" s="587"/>
      <c r="O259" s="587"/>
      <c r="P259" s="587"/>
      <c r="Q259" s="587"/>
      <c r="R259" s="587"/>
      <c r="S259" s="587"/>
      <c r="T259" s="587"/>
      <c r="U259" s="587"/>
      <c r="V259" s="587"/>
      <c r="W259" s="587"/>
      <c r="X259" s="587"/>
      <c r="Y259" s="588"/>
      <c r="Z259" s="589"/>
      <c r="AA259" s="590"/>
      <c r="AB259" s="589"/>
      <c r="AC259" s="590"/>
      <c r="AD259" s="591"/>
      <c r="AE259" s="215"/>
      <c r="AF259" s="592"/>
    </row>
    <row r="260" spans="1:32" s="138" customFormat="1" ht="28.5" customHeight="1" x14ac:dyDescent="0.25">
      <c r="A260" s="579"/>
      <c r="B260" s="594"/>
      <c r="C260" s="668"/>
      <c r="D260" s="669"/>
      <c r="E260" s="595"/>
      <c r="F260" s="595"/>
      <c r="G260" s="584"/>
      <c r="H260" s="602"/>
      <c r="I260" s="587"/>
      <c r="J260" s="587"/>
      <c r="K260" s="587"/>
      <c r="L260" s="587"/>
      <c r="M260" s="587"/>
      <c r="N260" s="587"/>
      <c r="O260" s="587"/>
      <c r="P260" s="587"/>
      <c r="Q260" s="587"/>
      <c r="R260" s="587"/>
      <c r="S260" s="587"/>
      <c r="T260" s="587"/>
      <c r="U260" s="587"/>
      <c r="V260" s="587"/>
      <c r="W260" s="587"/>
      <c r="X260" s="587"/>
      <c r="Y260" s="588"/>
      <c r="Z260" s="589"/>
      <c r="AA260" s="590"/>
      <c r="AB260" s="589"/>
      <c r="AC260" s="590"/>
      <c r="AD260" s="591"/>
      <c r="AE260" s="215"/>
      <c r="AF260" s="592"/>
    </row>
    <row r="261" spans="1:32" s="138" customFormat="1" ht="28.5" customHeight="1" x14ac:dyDescent="0.25">
      <c r="A261" s="579"/>
      <c r="B261" s="594"/>
      <c r="C261" s="668"/>
      <c r="D261" s="669"/>
      <c r="E261" s="595"/>
      <c r="F261" s="595"/>
      <c r="G261" s="584"/>
      <c r="H261" s="602"/>
      <c r="I261" s="587"/>
      <c r="J261" s="587"/>
      <c r="K261" s="587"/>
      <c r="L261" s="587"/>
      <c r="M261" s="587"/>
      <c r="N261" s="587"/>
      <c r="O261" s="587"/>
      <c r="P261" s="587"/>
      <c r="Q261" s="587"/>
      <c r="R261" s="587"/>
      <c r="S261" s="587"/>
      <c r="T261" s="587"/>
      <c r="U261" s="587"/>
      <c r="V261" s="587"/>
      <c r="W261" s="587"/>
      <c r="X261" s="587"/>
      <c r="Y261" s="588"/>
      <c r="Z261" s="589"/>
      <c r="AA261" s="590"/>
      <c r="AB261" s="589"/>
      <c r="AC261" s="590"/>
      <c r="AD261" s="591"/>
      <c r="AE261" s="215"/>
      <c r="AF261" s="592"/>
    </row>
    <row r="262" spans="1:32" s="138" customFormat="1" ht="28.5" customHeight="1" x14ac:dyDescent="0.25">
      <c r="A262" s="579"/>
      <c r="B262" s="594"/>
      <c r="C262" s="668"/>
      <c r="D262" s="669"/>
      <c r="E262" s="595"/>
      <c r="F262" s="595"/>
      <c r="G262" s="584"/>
      <c r="H262" s="602"/>
      <c r="I262" s="587"/>
      <c r="J262" s="587"/>
      <c r="K262" s="587"/>
      <c r="L262" s="587"/>
      <c r="M262" s="587"/>
      <c r="N262" s="587"/>
      <c r="O262" s="587"/>
      <c r="P262" s="587"/>
      <c r="Q262" s="587"/>
      <c r="R262" s="587"/>
      <c r="S262" s="587"/>
      <c r="T262" s="587"/>
      <c r="U262" s="587"/>
      <c r="V262" s="587"/>
      <c r="W262" s="587"/>
      <c r="X262" s="587"/>
      <c r="Y262" s="588"/>
      <c r="Z262" s="589"/>
      <c r="AA262" s="590"/>
      <c r="AB262" s="589"/>
      <c r="AC262" s="590"/>
      <c r="AD262" s="591"/>
      <c r="AE262" s="215"/>
      <c r="AF262" s="592"/>
    </row>
    <row r="263" spans="1:32" s="138" customFormat="1" ht="28.5" customHeight="1" x14ac:dyDescent="0.25">
      <c r="A263" s="579"/>
      <c r="B263" s="594"/>
      <c r="C263" s="668"/>
      <c r="D263" s="669"/>
      <c r="E263" s="595"/>
      <c r="F263" s="595"/>
      <c r="G263" s="584"/>
      <c r="H263" s="602"/>
      <c r="I263" s="587"/>
      <c r="J263" s="587"/>
      <c r="K263" s="587"/>
      <c r="L263" s="587"/>
      <c r="M263" s="587"/>
      <c r="N263" s="587"/>
      <c r="O263" s="587"/>
      <c r="P263" s="587"/>
      <c r="Q263" s="587"/>
      <c r="R263" s="587"/>
      <c r="S263" s="587"/>
      <c r="T263" s="587"/>
      <c r="U263" s="587"/>
      <c r="V263" s="587"/>
      <c r="W263" s="587"/>
      <c r="X263" s="587"/>
      <c r="Y263" s="588"/>
      <c r="Z263" s="589"/>
      <c r="AA263" s="590"/>
      <c r="AB263" s="589"/>
      <c r="AC263" s="590"/>
      <c r="AD263" s="591"/>
      <c r="AE263" s="215"/>
      <c r="AF263" s="592"/>
    </row>
    <row r="264" spans="1:32" s="138" customFormat="1" ht="28.5" customHeight="1" x14ac:dyDescent="0.25">
      <c r="A264" s="579"/>
      <c r="B264" s="594"/>
      <c r="C264" s="668"/>
      <c r="D264" s="669"/>
      <c r="E264" s="595"/>
      <c r="F264" s="595"/>
      <c r="G264" s="584"/>
      <c r="H264" s="602"/>
      <c r="I264" s="587"/>
      <c r="J264" s="587"/>
      <c r="K264" s="587"/>
      <c r="L264" s="587"/>
      <c r="M264" s="587"/>
      <c r="N264" s="587"/>
      <c r="O264" s="587"/>
      <c r="P264" s="587"/>
      <c r="Q264" s="587"/>
      <c r="R264" s="587"/>
      <c r="S264" s="587"/>
      <c r="T264" s="587"/>
      <c r="U264" s="587"/>
      <c r="V264" s="587"/>
      <c r="W264" s="587"/>
      <c r="X264" s="587"/>
      <c r="Y264" s="588"/>
      <c r="Z264" s="589"/>
      <c r="AA264" s="590"/>
      <c r="AB264" s="589"/>
      <c r="AC264" s="590"/>
      <c r="AD264" s="591"/>
      <c r="AE264" s="215"/>
      <c r="AF264" s="592"/>
    </row>
    <row r="265" spans="1:32" s="138" customFormat="1" ht="28.5" customHeight="1" x14ac:dyDescent="0.25">
      <c r="A265" s="579"/>
      <c r="B265" s="594"/>
      <c r="C265" s="668"/>
      <c r="D265" s="669"/>
      <c r="E265" s="595"/>
      <c r="F265" s="595"/>
      <c r="G265" s="584"/>
      <c r="H265" s="602"/>
      <c r="I265" s="587"/>
      <c r="J265" s="587"/>
      <c r="K265" s="587"/>
      <c r="L265" s="587"/>
      <c r="M265" s="587"/>
      <c r="N265" s="587"/>
      <c r="O265" s="587"/>
      <c r="P265" s="587"/>
      <c r="Q265" s="587"/>
      <c r="R265" s="587"/>
      <c r="S265" s="587"/>
      <c r="T265" s="587"/>
      <c r="U265" s="587"/>
      <c r="V265" s="587"/>
      <c r="W265" s="587"/>
      <c r="X265" s="587"/>
      <c r="Y265" s="588"/>
      <c r="Z265" s="589"/>
      <c r="AA265" s="590"/>
      <c r="AB265" s="589"/>
      <c r="AC265" s="590"/>
      <c r="AD265" s="591"/>
      <c r="AE265" s="215"/>
      <c r="AF265" s="592"/>
    </row>
    <row r="266" spans="1:32" s="138" customFormat="1" ht="28.5" customHeight="1" x14ac:dyDescent="0.25">
      <c r="A266" s="579"/>
      <c r="B266" s="594"/>
      <c r="C266" s="668"/>
      <c r="D266" s="669"/>
      <c r="E266" s="595"/>
      <c r="F266" s="595"/>
      <c r="G266" s="584"/>
      <c r="H266" s="602"/>
      <c r="I266" s="587"/>
      <c r="J266" s="587"/>
      <c r="K266" s="587"/>
      <c r="L266" s="587"/>
      <c r="M266" s="587"/>
      <c r="N266" s="587"/>
      <c r="O266" s="587"/>
      <c r="P266" s="587"/>
      <c r="Q266" s="587"/>
      <c r="R266" s="587"/>
      <c r="S266" s="587"/>
      <c r="T266" s="587"/>
      <c r="U266" s="587"/>
      <c r="V266" s="587"/>
      <c r="W266" s="587"/>
      <c r="X266" s="587"/>
      <c r="Y266" s="588"/>
      <c r="Z266" s="589"/>
      <c r="AA266" s="590"/>
      <c r="AB266" s="589"/>
      <c r="AC266" s="590"/>
      <c r="AD266" s="591"/>
      <c r="AE266" s="215"/>
      <c r="AF266" s="592"/>
    </row>
    <row r="267" spans="1:32" s="138" customFormat="1" ht="28.5" customHeight="1" x14ac:dyDescent="0.25">
      <c r="A267" s="579"/>
      <c r="B267" s="594"/>
      <c r="C267" s="668"/>
      <c r="D267" s="669"/>
      <c r="E267" s="595"/>
      <c r="F267" s="595"/>
      <c r="G267" s="584"/>
      <c r="H267" s="602"/>
      <c r="I267" s="587"/>
      <c r="J267" s="587"/>
      <c r="K267" s="587"/>
      <c r="L267" s="587"/>
      <c r="M267" s="587"/>
      <c r="N267" s="587"/>
      <c r="O267" s="587"/>
      <c r="P267" s="587"/>
      <c r="Q267" s="587"/>
      <c r="R267" s="587"/>
      <c r="S267" s="587"/>
      <c r="T267" s="587"/>
      <c r="U267" s="587"/>
      <c r="V267" s="587"/>
      <c r="W267" s="587"/>
      <c r="X267" s="587"/>
      <c r="Y267" s="588"/>
      <c r="Z267" s="589"/>
      <c r="AA267" s="590"/>
      <c r="AB267" s="589"/>
      <c r="AC267" s="590"/>
      <c r="AD267" s="591"/>
      <c r="AE267" s="215"/>
      <c r="AF267" s="592"/>
    </row>
    <row r="268" spans="1:32" s="138" customFormat="1" ht="28.5" customHeight="1" x14ac:dyDescent="0.25">
      <c r="A268" s="579"/>
      <c r="B268" s="594"/>
      <c r="C268" s="668"/>
      <c r="D268" s="669"/>
      <c r="E268" s="595"/>
      <c r="F268" s="595"/>
      <c r="G268" s="584"/>
      <c r="H268" s="602"/>
      <c r="I268" s="587"/>
      <c r="J268" s="587"/>
      <c r="K268" s="587"/>
      <c r="L268" s="587"/>
      <c r="M268" s="587"/>
      <c r="N268" s="587"/>
      <c r="O268" s="587"/>
      <c r="P268" s="587"/>
      <c r="Q268" s="587"/>
      <c r="R268" s="587"/>
      <c r="S268" s="587"/>
      <c r="T268" s="587"/>
      <c r="U268" s="587"/>
      <c r="V268" s="587"/>
      <c r="W268" s="587"/>
      <c r="X268" s="587"/>
      <c r="Y268" s="588"/>
      <c r="Z268" s="589"/>
      <c r="AA268" s="590"/>
      <c r="AB268" s="589"/>
      <c r="AC268" s="590"/>
      <c r="AD268" s="591"/>
      <c r="AE268" s="215"/>
      <c r="AF268" s="592"/>
    </row>
    <row r="269" spans="1:32" s="138" customFormat="1" ht="28.5" customHeight="1" x14ac:dyDescent="0.25">
      <c r="A269" s="579"/>
      <c r="B269" s="594"/>
      <c r="C269" s="668"/>
      <c r="D269" s="669"/>
      <c r="E269" s="595"/>
      <c r="F269" s="595"/>
      <c r="G269" s="584"/>
      <c r="H269" s="602"/>
      <c r="I269" s="587"/>
      <c r="J269" s="587"/>
      <c r="K269" s="587"/>
      <c r="L269" s="587"/>
      <c r="M269" s="587"/>
      <c r="N269" s="587"/>
      <c r="O269" s="587"/>
      <c r="P269" s="587"/>
      <c r="Q269" s="587"/>
      <c r="R269" s="587"/>
      <c r="S269" s="587"/>
      <c r="T269" s="587"/>
      <c r="U269" s="587"/>
      <c r="V269" s="587"/>
      <c r="W269" s="587"/>
      <c r="X269" s="587"/>
      <c r="Y269" s="588"/>
      <c r="Z269" s="589"/>
      <c r="AA269" s="590"/>
      <c r="AB269" s="589"/>
      <c r="AC269" s="590"/>
      <c r="AD269" s="591"/>
      <c r="AE269" s="215"/>
      <c r="AF269" s="592"/>
    </row>
    <row r="270" spans="1:32" s="138" customFormat="1" ht="28.5" customHeight="1" x14ac:dyDescent="0.25">
      <c r="A270" s="579"/>
      <c r="B270" s="594"/>
      <c r="C270" s="668"/>
      <c r="D270" s="669"/>
      <c r="E270" s="595"/>
      <c r="F270" s="595"/>
      <c r="G270" s="584"/>
      <c r="H270" s="602"/>
      <c r="I270" s="587"/>
      <c r="J270" s="587"/>
      <c r="K270" s="587"/>
      <c r="L270" s="587"/>
      <c r="M270" s="587"/>
      <c r="N270" s="587"/>
      <c r="O270" s="587"/>
      <c r="P270" s="587"/>
      <c r="Q270" s="587"/>
      <c r="R270" s="587"/>
      <c r="S270" s="587"/>
      <c r="T270" s="587"/>
      <c r="U270" s="587"/>
      <c r="V270" s="587"/>
      <c r="W270" s="587"/>
      <c r="X270" s="587"/>
      <c r="Y270" s="588"/>
      <c r="Z270" s="589"/>
      <c r="AA270" s="590"/>
      <c r="AB270" s="589"/>
      <c r="AC270" s="590"/>
      <c r="AD270" s="591"/>
      <c r="AE270" s="215"/>
      <c r="AF270" s="592"/>
    </row>
    <row r="271" spans="1:32" s="138" customFormat="1" ht="28.5" customHeight="1" x14ac:dyDescent="0.25">
      <c r="A271" s="579"/>
      <c r="B271" s="594"/>
      <c r="C271" s="668"/>
      <c r="D271" s="669"/>
      <c r="E271" s="595"/>
      <c r="F271" s="595"/>
      <c r="G271" s="584"/>
      <c r="H271" s="602"/>
      <c r="I271" s="587"/>
      <c r="J271" s="587"/>
      <c r="K271" s="587"/>
      <c r="L271" s="587"/>
      <c r="M271" s="587"/>
      <c r="N271" s="587"/>
      <c r="O271" s="587"/>
      <c r="P271" s="587"/>
      <c r="Q271" s="587"/>
      <c r="R271" s="587"/>
      <c r="S271" s="587"/>
      <c r="T271" s="587"/>
      <c r="U271" s="587"/>
      <c r="V271" s="587"/>
      <c r="W271" s="587"/>
      <c r="X271" s="587"/>
      <c r="Y271" s="588"/>
      <c r="Z271" s="589"/>
      <c r="AA271" s="590"/>
      <c r="AB271" s="589"/>
      <c r="AC271" s="590"/>
      <c r="AD271" s="591"/>
      <c r="AE271" s="215"/>
      <c r="AF271" s="592"/>
    </row>
    <row r="272" spans="1:32" s="138" customFormat="1" ht="28.5" customHeight="1" x14ac:dyDescent="0.25">
      <c r="A272" s="579"/>
      <c r="B272" s="594"/>
      <c r="C272" s="668"/>
      <c r="D272" s="669"/>
      <c r="E272" s="595"/>
      <c r="F272" s="595"/>
      <c r="G272" s="584"/>
      <c r="H272" s="602"/>
      <c r="I272" s="587"/>
      <c r="J272" s="587"/>
      <c r="K272" s="587"/>
      <c r="L272" s="587"/>
      <c r="M272" s="587"/>
      <c r="N272" s="587"/>
      <c r="O272" s="587"/>
      <c r="P272" s="587"/>
      <c r="Q272" s="587"/>
      <c r="R272" s="587"/>
      <c r="S272" s="587"/>
      <c r="T272" s="587"/>
      <c r="U272" s="587"/>
      <c r="V272" s="587"/>
      <c r="W272" s="587"/>
      <c r="X272" s="587"/>
      <c r="Y272" s="588"/>
      <c r="Z272" s="589"/>
      <c r="AA272" s="590"/>
      <c r="AB272" s="589"/>
      <c r="AC272" s="590"/>
      <c r="AD272" s="591"/>
      <c r="AE272" s="215"/>
      <c r="AF272" s="592"/>
    </row>
    <row r="273" spans="1:32" s="138" customFormat="1" ht="28.5" customHeight="1" x14ac:dyDescent="0.25">
      <c r="A273" s="579"/>
      <c r="B273" s="594"/>
      <c r="C273" s="668"/>
      <c r="D273" s="669"/>
      <c r="E273" s="595"/>
      <c r="F273" s="595"/>
      <c r="G273" s="584"/>
      <c r="H273" s="602"/>
      <c r="I273" s="587"/>
      <c r="J273" s="587"/>
      <c r="K273" s="587"/>
      <c r="L273" s="587"/>
      <c r="M273" s="587"/>
      <c r="N273" s="587"/>
      <c r="O273" s="587"/>
      <c r="P273" s="587"/>
      <c r="Q273" s="587"/>
      <c r="R273" s="587"/>
      <c r="S273" s="587"/>
      <c r="T273" s="587"/>
      <c r="U273" s="587"/>
      <c r="V273" s="587"/>
      <c r="W273" s="587"/>
      <c r="X273" s="587"/>
      <c r="Y273" s="588"/>
      <c r="Z273" s="589"/>
      <c r="AA273" s="590"/>
      <c r="AB273" s="589"/>
      <c r="AC273" s="590"/>
      <c r="AD273" s="591"/>
      <c r="AE273" s="215"/>
      <c r="AF273" s="592"/>
    </row>
    <row r="274" spans="1:32" s="138" customFormat="1" ht="28.5" customHeight="1" x14ac:dyDescent="0.25">
      <c r="A274" s="579"/>
      <c r="B274" s="594"/>
      <c r="C274" s="668"/>
      <c r="D274" s="669"/>
      <c r="E274" s="595"/>
      <c r="F274" s="595"/>
      <c r="G274" s="584"/>
      <c r="H274" s="602"/>
      <c r="I274" s="587"/>
      <c r="J274" s="587"/>
      <c r="K274" s="587"/>
      <c r="L274" s="587"/>
      <c r="M274" s="587"/>
      <c r="N274" s="587"/>
      <c r="O274" s="587"/>
      <c r="P274" s="587"/>
      <c r="Q274" s="587"/>
      <c r="R274" s="587"/>
      <c r="S274" s="587"/>
      <c r="T274" s="587"/>
      <c r="U274" s="587"/>
      <c r="V274" s="587"/>
      <c r="W274" s="587"/>
      <c r="X274" s="587"/>
      <c r="Y274" s="588"/>
      <c r="Z274" s="589"/>
      <c r="AA274" s="590"/>
      <c r="AB274" s="589"/>
      <c r="AC274" s="590"/>
      <c r="AD274" s="591"/>
      <c r="AE274" s="215"/>
      <c r="AF274" s="592"/>
    </row>
    <row r="275" spans="1:32" s="138" customFormat="1" ht="28.5" customHeight="1" x14ac:dyDescent="0.25">
      <c r="A275" s="579"/>
      <c r="B275" s="594"/>
      <c r="C275" s="668"/>
      <c r="D275" s="669"/>
      <c r="E275" s="595"/>
      <c r="F275" s="595"/>
      <c r="G275" s="584"/>
      <c r="H275" s="602"/>
      <c r="I275" s="587"/>
      <c r="J275" s="587"/>
      <c r="K275" s="587"/>
      <c r="L275" s="587"/>
      <c r="M275" s="587"/>
      <c r="N275" s="587"/>
      <c r="O275" s="587"/>
      <c r="P275" s="587"/>
      <c r="Q275" s="587"/>
      <c r="R275" s="587"/>
      <c r="S275" s="587"/>
      <c r="T275" s="587"/>
      <c r="U275" s="587"/>
      <c r="V275" s="587"/>
      <c r="W275" s="587"/>
      <c r="X275" s="587"/>
      <c r="Y275" s="588"/>
      <c r="Z275" s="589"/>
      <c r="AA275" s="590"/>
      <c r="AB275" s="589"/>
      <c r="AC275" s="590"/>
      <c r="AD275" s="591"/>
      <c r="AE275" s="215"/>
      <c r="AF275" s="592"/>
    </row>
    <row r="276" spans="1:32" s="138" customFormat="1" ht="28.5" customHeight="1" x14ac:dyDescent="0.25">
      <c r="A276" s="579"/>
      <c r="B276" s="594"/>
      <c r="C276" s="668"/>
      <c r="D276" s="669"/>
      <c r="E276" s="595"/>
      <c r="F276" s="595"/>
      <c r="G276" s="584"/>
      <c r="H276" s="602"/>
      <c r="I276" s="587"/>
      <c r="J276" s="587"/>
      <c r="K276" s="587"/>
      <c r="L276" s="587"/>
      <c r="M276" s="587"/>
      <c r="N276" s="587"/>
      <c r="O276" s="587"/>
      <c r="P276" s="587"/>
      <c r="Q276" s="587"/>
      <c r="R276" s="587"/>
      <c r="S276" s="587"/>
      <c r="T276" s="587"/>
      <c r="U276" s="587"/>
      <c r="V276" s="587"/>
      <c r="W276" s="587"/>
      <c r="X276" s="587"/>
      <c r="Y276" s="588"/>
      <c r="Z276" s="589"/>
      <c r="AA276" s="590"/>
      <c r="AB276" s="589"/>
      <c r="AC276" s="590"/>
      <c r="AD276" s="591"/>
      <c r="AE276" s="215"/>
      <c r="AF276" s="592"/>
    </row>
    <row r="277" spans="1:32" s="138" customFormat="1" ht="28.5" customHeight="1" x14ac:dyDescent="0.25">
      <c r="A277" s="579"/>
      <c r="B277" s="594"/>
      <c r="C277" s="668"/>
      <c r="D277" s="669"/>
      <c r="E277" s="595"/>
      <c r="F277" s="595"/>
      <c r="G277" s="584"/>
      <c r="H277" s="602"/>
      <c r="I277" s="587"/>
      <c r="J277" s="587"/>
      <c r="K277" s="587"/>
      <c r="L277" s="587"/>
      <c r="M277" s="587"/>
      <c r="N277" s="587"/>
      <c r="O277" s="587"/>
      <c r="P277" s="587"/>
      <c r="Q277" s="587"/>
      <c r="R277" s="587"/>
      <c r="S277" s="587"/>
      <c r="T277" s="587"/>
      <c r="U277" s="587"/>
      <c r="V277" s="587"/>
      <c r="W277" s="587"/>
      <c r="X277" s="587"/>
      <c r="Y277" s="588"/>
      <c r="Z277" s="589"/>
      <c r="AA277" s="590"/>
      <c r="AB277" s="589"/>
      <c r="AC277" s="590"/>
      <c r="AD277" s="591"/>
      <c r="AE277" s="215"/>
      <c r="AF277" s="592"/>
    </row>
    <row r="278" spans="1:32" s="138" customFormat="1" ht="28.5" customHeight="1" x14ac:dyDescent="0.25">
      <c r="A278" s="579"/>
      <c r="B278" s="594"/>
      <c r="C278" s="668"/>
      <c r="D278" s="669"/>
      <c r="E278" s="595"/>
      <c r="F278" s="595"/>
      <c r="G278" s="584"/>
      <c r="H278" s="602"/>
      <c r="I278" s="587"/>
      <c r="J278" s="587"/>
      <c r="K278" s="587"/>
      <c r="L278" s="587"/>
      <c r="M278" s="587"/>
      <c r="N278" s="587"/>
      <c r="O278" s="587"/>
      <c r="P278" s="587"/>
      <c r="Q278" s="587"/>
      <c r="R278" s="587"/>
      <c r="S278" s="587"/>
      <c r="T278" s="587"/>
      <c r="U278" s="587"/>
      <c r="V278" s="587"/>
      <c r="W278" s="587"/>
      <c r="X278" s="587"/>
      <c r="Y278" s="588"/>
      <c r="Z278" s="589"/>
      <c r="AA278" s="590"/>
      <c r="AB278" s="589"/>
      <c r="AC278" s="590"/>
      <c r="AD278" s="591"/>
      <c r="AE278" s="215"/>
      <c r="AF278" s="592"/>
    </row>
    <row r="279" spans="1:32" s="138" customFormat="1" ht="28.5" customHeight="1" x14ac:dyDescent="0.25">
      <c r="A279" s="579"/>
      <c r="B279" s="594"/>
      <c r="C279" s="668"/>
      <c r="D279" s="669"/>
      <c r="E279" s="595"/>
      <c r="F279" s="595"/>
      <c r="G279" s="584"/>
      <c r="H279" s="602"/>
      <c r="I279" s="587"/>
      <c r="J279" s="587"/>
      <c r="K279" s="587"/>
      <c r="L279" s="587"/>
      <c r="M279" s="587"/>
      <c r="N279" s="587"/>
      <c r="O279" s="587"/>
      <c r="P279" s="587"/>
      <c r="Q279" s="587"/>
      <c r="R279" s="587"/>
      <c r="S279" s="587"/>
      <c r="T279" s="587"/>
      <c r="U279" s="587"/>
      <c r="V279" s="587"/>
      <c r="W279" s="587"/>
      <c r="X279" s="587"/>
      <c r="Y279" s="588"/>
      <c r="Z279" s="589"/>
      <c r="AA279" s="590"/>
      <c r="AB279" s="589"/>
      <c r="AC279" s="590"/>
      <c r="AD279" s="591"/>
      <c r="AE279" s="215"/>
      <c r="AF279" s="592"/>
    </row>
    <row r="280" spans="1:32" s="138" customFormat="1" ht="28.5" customHeight="1" x14ac:dyDescent="0.25">
      <c r="A280" s="579"/>
      <c r="B280" s="594"/>
      <c r="C280" s="668"/>
      <c r="D280" s="669"/>
      <c r="E280" s="595"/>
      <c r="F280" s="595"/>
      <c r="G280" s="584"/>
      <c r="H280" s="602"/>
      <c r="I280" s="587"/>
      <c r="J280" s="587"/>
      <c r="K280" s="587"/>
      <c r="L280" s="587"/>
      <c r="M280" s="587"/>
      <c r="N280" s="587"/>
      <c r="O280" s="587"/>
      <c r="P280" s="587"/>
      <c r="Q280" s="587"/>
      <c r="R280" s="587"/>
      <c r="S280" s="587"/>
      <c r="T280" s="587"/>
      <c r="U280" s="587"/>
      <c r="V280" s="587"/>
      <c r="W280" s="587"/>
      <c r="X280" s="587"/>
      <c r="Y280" s="588"/>
      <c r="Z280" s="589"/>
      <c r="AA280" s="590"/>
      <c r="AB280" s="589"/>
      <c r="AC280" s="590"/>
      <c r="AD280" s="591"/>
      <c r="AE280" s="215"/>
      <c r="AF280" s="592"/>
    </row>
    <row r="281" spans="1:32" s="138" customFormat="1" ht="28.5" customHeight="1" x14ac:dyDescent="0.25">
      <c r="A281" s="579"/>
      <c r="B281" s="594"/>
      <c r="C281" s="668"/>
      <c r="D281" s="669"/>
      <c r="E281" s="595"/>
      <c r="F281" s="595"/>
      <c r="G281" s="584"/>
      <c r="H281" s="602"/>
      <c r="I281" s="587"/>
      <c r="J281" s="587"/>
      <c r="K281" s="587"/>
      <c r="L281" s="587"/>
      <c r="M281" s="587"/>
      <c r="N281" s="587"/>
      <c r="O281" s="587"/>
      <c r="P281" s="587"/>
      <c r="Q281" s="587"/>
      <c r="R281" s="587"/>
      <c r="S281" s="587"/>
      <c r="T281" s="587"/>
      <c r="U281" s="587"/>
      <c r="V281" s="587"/>
      <c r="W281" s="587"/>
      <c r="X281" s="587"/>
      <c r="Y281" s="588"/>
      <c r="Z281" s="589"/>
      <c r="AA281" s="590"/>
      <c r="AB281" s="589"/>
      <c r="AC281" s="590"/>
      <c r="AD281" s="591"/>
      <c r="AE281" s="215"/>
      <c r="AF281" s="592"/>
    </row>
    <row r="282" spans="1:32" s="138" customFormat="1" ht="28.5" customHeight="1" x14ac:dyDescent="0.25">
      <c r="A282" s="579"/>
      <c r="B282" s="594"/>
      <c r="C282" s="668"/>
      <c r="D282" s="669"/>
      <c r="E282" s="595"/>
      <c r="F282" s="595"/>
      <c r="G282" s="584"/>
      <c r="H282" s="602"/>
      <c r="I282" s="587"/>
      <c r="J282" s="587"/>
      <c r="K282" s="587"/>
      <c r="L282" s="587"/>
      <c r="M282" s="587"/>
      <c r="N282" s="587"/>
      <c r="O282" s="587"/>
      <c r="P282" s="587"/>
      <c r="Q282" s="587"/>
      <c r="R282" s="587"/>
      <c r="S282" s="587"/>
      <c r="T282" s="587"/>
      <c r="U282" s="587"/>
      <c r="V282" s="587"/>
      <c r="W282" s="587"/>
      <c r="X282" s="587"/>
      <c r="Y282" s="588"/>
      <c r="Z282" s="589"/>
      <c r="AA282" s="590"/>
      <c r="AB282" s="589"/>
      <c r="AC282" s="590"/>
      <c r="AD282" s="591"/>
      <c r="AE282" s="215"/>
      <c r="AF282" s="592"/>
    </row>
    <row r="283" spans="1:32" s="138" customFormat="1" ht="28.5" customHeight="1" x14ac:dyDescent="0.25">
      <c r="A283" s="579"/>
      <c r="B283" s="594"/>
      <c r="C283" s="668"/>
      <c r="D283" s="669"/>
      <c r="E283" s="595"/>
      <c r="F283" s="595"/>
      <c r="G283" s="584"/>
      <c r="H283" s="602"/>
      <c r="I283" s="587"/>
      <c r="J283" s="587"/>
      <c r="K283" s="587"/>
      <c r="L283" s="587"/>
      <c r="M283" s="587"/>
      <c r="N283" s="587"/>
      <c r="O283" s="587"/>
      <c r="P283" s="587"/>
      <c r="Q283" s="587"/>
      <c r="R283" s="587"/>
      <c r="S283" s="587"/>
      <c r="T283" s="587"/>
      <c r="U283" s="587"/>
      <c r="V283" s="587"/>
      <c r="W283" s="587"/>
      <c r="X283" s="587"/>
      <c r="Y283" s="588"/>
      <c r="Z283" s="589"/>
      <c r="AA283" s="590"/>
      <c r="AB283" s="589"/>
      <c r="AC283" s="590"/>
      <c r="AD283" s="591"/>
      <c r="AE283" s="215"/>
      <c r="AF283" s="592"/>
    </row>
    <row r="284" spans="1:32" s="138" customFormat="1" ht="28.5" customHeight="1" x14ac:dyDescent="0.25">
      <c r="A284" s="579"/>
      <c r="B284" s="594"/>
      <c r="C284" s="668"/>
      <c r="D284" s="669"/>
      <c r="E284" s="595"/>
      <c r="F284" s="595"/>
      <c r="G284" s="584"/>
      <c r="H284" s="602"/>
      <c r="I284" s="587"/>
      <c r="J284" s="587"/>
      <c r="K284" s="587"/>
      <c r="L284" s="587"/>
      <c r="M284" s="587"/>
      <c r="N284" s="587"/>
      <c r="O284" s="587"/>
      <c r="P284" s="587"/>
      <c r="Q284" s="587"/>
      <c r="R284" s="587"/>
      <c r="S284" s="587"/>
      <c r="T284" s="587"/>
      <c r="U284" s="587"/>
      <c r="V284" s="587"/>
      <c r="W284" s="587"/>
      <c r="X284" s="587"/>
      <c r="Y284" s="588"/>
      <c r="Z284" s="589"/>
      <c r="AA284" s="590"/>
      <c r="AB284" s="589"/>
      <c r="AC284" s="590"/>
      <c r="AD284" s="591"/>
      <c r="AE284" s="215"/>
      <c r="AF284" s="592"/>
    </row>
    <row r="285" spans="1:32" s="138" customFormat="1" ht="28.5" customHeight="1" x14ac:dyDescent="0.25">
      <c r="A285" s="579"/>
      <c r="B285" s="594"/>
      <c r="C285" s="668"/>
      <c r="D285" s="669"/>
      <c r="E285" s="595"/>
      <c r="F285" s="595"/>
      <c r="G285" s="584"/>
      <c r="H285" s="602"/>
      <c r="I285" s="587"/>
      <c r="J285" s="587"/>
      <c r="K285" s="587"/>
      <c r="L285" s="587"/>
      <c r="M285" s="587"/>
      <c r="N285" s="587"/>
      <c r="O285" s="587"/>
      <c r="P285" s="587"/>
      <c r="Q285" s="587"/>
      <c r="R285" s="587"/>
      <c r="S285" s="587"/>
      <c r="T285" s="587"/>
      <c r="U285" s="587"/>
      <c r="V285" s="587"/>
      <c r="W285" s="587"/>
      <c r="X285" s="587"/>
      <c r="Y285" s="588"/>
      <c r="Z285" s="589"/>
      <c r="AA285" s="590"/>
      <c r="AB285" s="589"/>
      <c r="AC285" s="590"/>
      <c r="AD285" s="591"/>
      <c r="AE285" s="215"/>
      <c r="AF285" s="592"/>
    </row>
    <row r="286" spans="1:32" s="138" customFormat="1" ht="28.5" customHeight="1" x14ac:dyDescent="0.25">
      <c r="A286" s="579"/>
      <c r="B286" s="594"/>
      <c r="C286" s="668"/>
      <c r="D286" s="669"/>
      <c r="E286" s="595"/>
      <c r="F286" s="595"/>
      <c r="G286" s="584"/>
      <c r="H286" s="602"/>
      <c r="I286" s="587"/>
      <c r="J286" s="587"/>
      <c r="K286" s="587"/>
      <c r="L286" s="587"/>
      <c r="M286" s="587"/>
      <c r="N286" s="587"/>
      <c r="O286" s="587"/>
      <c r="P286" s="587"/>
      <c r="Q286" s="587"/>
      <c r="R286" s="587"/>
      <c r="S286" s="587"/>
      <c r="T286" s="587"/>
      <c r="U286" s="587"/>
      <c r="V286" s="587"/>
      <c r="W286" s="587"/>
      <c r="X286" s="587"/>
      <c r="Y286" s="588"/>
      <c r="Z286" s="589"/>
      <c r="AA286" s="590"/>
      <c r="AB286" s="589"/>
      <c r="AC286" s="590"/>
      <c r="AD286" s="591"/>
      <c r="AE286" s="215"/>
      <c r="AF286" s="592"/>
    </row>
    <row r="287" spans="1:32" s="138" customFormat="1" ht="28.5" customHeight="1" x14ac:dyDescent="0.25">
      <c r="A287" s="579"/>
      <c r="B287" s="594"/>
      <c r="C287" s="668"/>
      <c r="D287" s="669"/>
      <c r="E287" s="595"/>
      <c r="F287" s="595"/>
      <c r="G287" s="584"/>
      <c r="H287" s="602"/>
      <c r="I287" s="587"/>
      <c r="J287" s="587"/>
      <c r="K287" s="587"/>
      <c r="L287" s="587"/>
      <c r="M287" s="587"/>
      <c r="N287" s="587"/>
      <c r="O287" s="587"/>
      <c r="P287" s="587"/>
      <c r="Q287" s="587"/>
      <c r="R287" s="587"/>
      <c r="S287" s="587"/>
      <c r="T287" s="587"/>
      <c r="U287" s="587"/>
      <c r="V287" s="587"/>
      <c r="W287" s="587"/>
      <c r="X287" s="587"/>
      <c r="Y287" s="588"/>
      <c r="Z287" s="589"/>
      <c r="AA287" s="590"/>
      <c r="AB287" s="589"/>
      <c r="AC287" s="590"/>
      <c r="AD287" s="591"/>
      <c r="AE287" s="215"/>
      <c r="AF287" s="592"/>
    </row>
    <row r="288" spans="1:32" s="138" customFormat="1" ht="28.5" customHeight="1" x14ac:dyDescent="0.25">
      <c r="A288" s="579"/>
      <c r="B288" s="594"/>
      <c r="C288" s="668"/>
      <c r="D288" s="669"/>
      <c r="E288" s="595"/>
      <c r="F288" s="595"/>
      <c r="G288" s="584"/>
      <c r="H288" s="602"/>
      <c r="I288" s="587"/>
      <c r="J288" s="587"/>
      <c r="K288" s="587"/>
      <c r="L288" s="587"/>
      <c r="M288" s="587"/>
      <c r="N288" s="587"/>
      <c r="O288" s="587"/>
      <c r="P288" s="587"/>
      <c r="Q288" s="587"/>
      <c r="R288" s="587"/>
      <c r="S288" s="587"/>
      <c r="T288" s="587"/>
      <c r="U288" s="587"/>
      <c r="V288" s="587"/>
      <c r="W288" s="587"/>
      <c r="X288" s="587"/>
      <c r="Y288" s="588"/>
      <c r="Z288" s="589"/>
      <c r="AA288" s="590"/>
      <c r="AB288" s="589"/>
      <c r="AC288" s="590"/>
      <c r="AD288" s="591"/>
      <c r="AE288" s="215"/>
      <c r="AF288" s="592"/>
    </row>
    <row r="289" spans="1:32" s="138" customFormat="1" ht="28.5" customHeight="1" x14ac:dyDescent="0.25">
      <c r="A289" s="579"/>
      <c r="B289" s="594"/>
      <c r="C289" s="668"/>
      <c r="D289" s="669"/>
      <c r="E289" s="595"/>
      <c r="F289" s="595"/>
      <c r="G289" s="584"/>
      <c r="H289" s="602"/>
      <c r="I289" s="587"/>
      <c r="J289" s="587"/>
      <c r="K289" s="587"/>
      <c r="L289" s="587"/>
      <c r="M289" s="587"/>
      <c r="N289" s="587"/>
      <c r="O289" s="587"/>
      <c r="P289" s="587"/>
      <c r="Q289" s="587"/>
      <c r="R289" s="587"/>
      <c r="S289" s="587"/>
      <c r="T289" s="587"/>
      <c r="U289" s="587"/>
      <c r="V289" s="587"/>
      <c r="W289" s="587"/>
      <c r="X289" s="587"/>
      <c r="Y289" s="588"/>
      <c r="Z289" s="589"/>
      <c r="AA289" s="590"/>
      <c r="AB289" s="589"/>
      <c r="AC289" s="590"/>
      <c r="AD289" s="591"/>
      <c r="AE289" s="215"/>
      <c r="AF289" s="592"/>
    </row>
    <row r="290" spans="1:32" s="138" customFormat="1" ht="28.5" customHeight="1" x14ac:dyDescent="0.25">
      <c r="A290" s="579"/>
      <c r="B290" s="594"/>
      <c r="C290" s="668"/>
      <c r="D290" s="669"/>
      <c r="E290" s="595"/>
      <c r="F290" s="595"/>
      <c r="G290" s="584"/>
      <c r="H290" s="602"/>
      <c r="I290" s="587"/>
      <c r="J290" s="587"/>
      <c r="K290" s="587"/>
      <c r="L290" s="587"/>
      <c r="M290" s="587"/>
      <c r="N290" s="587"/>
      <c r="O290" s="587"/>
      <c r="P290" s="587"/>
      <c r="Q290" s="587"/>
      <c r="R290" s="587"/>
      <c r="S290" s="587"/>
      <c r="T290" s="587"/>
      <c r="U290" s="587"/>
      <c r="V290" s="587"/>
      <c r="W290" s="587"/>
      <c r="X290" s="587"/>
      <c r="Y290" s="588"/>
      <c r="Z290" s="589"/>
      <c r="AA290" s="590"/>
      <c r="AB290" s="589"/>
      <c r="AC290" s="590"/>
      <c r="AD290" s="591"/>
      <c r="AE290" s="215"/>
      <c r="AF290" s="592"/>
    </row>
    <row r="291" spans="1:32" s="138" customFormat="1" ht="28.5" customHeight="1" x14ac:dyDescent="0.25">
      <c r="A291" s="579"/>
      <c r="B291" s="594"/>
      <c r="C291" s="668"/>
      <c r="D291" s="669"/>
      <c r="E291" s="595"/>
      <c r="F291" s="595"/>
      <c r="G291" s="584"/>
      <c r="H291" s="602"/>
      <c r="I291" s="587"/>
      <c r="J291" s="587"/>
      <c r="K291" s="587"/>
      <c r="L291" s="587"/>
      <c r="M291" s="587"/>
      <c r="N291" s="587"/>
      <c r="O291" s="587"/>
      <c r="P291" s="587"/>
      <c r="Q291" s="587"/>
      <c r="R291" s="587"/>
      <c r="S291" s="587"/>
      <c r="T291" s="587"/>
      <c r="U291" s="587"/>
      <c r="V291" s="587"/>
      <c r="W291" s="587"/>
      <c r="X291" s="587"/>
      <c r="Y291" s="588"/>
      <c r="Z291" s="589"/>
      <c r="AA291" s="590"/>
      <c r="AB291" s="589"/>
      <c r="AC291" s="590"/>
      <c r="AD291" s="591"/>
      <c r="AE291" s="215"/>
      <c r="AF291" s="592"/>
    </row>
    <row r="292" spans="1:32" s="138" customFormat="1" ht="28.5" customHeight="1" x14ac:dyDescent="0.25">
      <c r="A292" s="579"/>
      <c r="B292" s="594"/>
      <c r="C292" s="668"/>
      <c r="D292" s="669"/>
      <c r="E292" s="595"/>
      <c r="F292" s="595"/>
      <c r="G292" s="584"/>
      <c r="H292" s="602"/>
      <c r="I292" s="587"/>
      <c r="J292" s="587"/>
      <c r="K292" s="587"/>
      <c r="L292" s="587"/>
      <c r="M292" s="587"/>
      <c r="N292" s="587"/>
      <c r="O292" s="587"/>
      <c r="P292" s="587"/>
      <c r="Q292" s="587"/>
      <c r="R292" s="587"/>
      <c r="S292" s="587"/>
      <c r="T292" s="587"/>
      <c r="U292" s="587"/>
      <c r="V292" s="587"/>
      <c r="W292" s="587"/>
      <c r="X292" s="587"/>
      <c r="Y292" s="588"/>
      <c r="Z292" s="589"/>
      <c r="AA292" s="590"/>
      <c r="AB292" s="589"/>
      <c r="AC292" s="590"/>
      <c r="AD292" s="591"/>
      <c r="AE292" s="215"/>
      <c r="AF292" s="592"/>
    </row>
    <row r="293" spans="1:32" s="138" customFormat="1" ht="28.5" customHeight="1" x14ac:dyDescent="0.25">
      <c r="A293" s="579"/>
      <c r="B293" s="594"/>
      <c r="C293" s="668"/>
      <c r="D293" s="669"/>
      <c r="E293" s="595"/>
      <c r="F293" s="595"/>
      <c r="G293" s="584"/>
      <c r="H293" s="602"/>
      <c r="I293" s="587"/>
      <c r="J293" s="587"/>
      <c r="K293" s="587"/>
      <c r="L293" s="587"/>
      <c r="M293" s="587"/>
      <c r="N293" s="587"/>
      <c r="O293" s="587"/>
      <c r="P293" s="587"/>
      <c r="Q293" s="587"/>
      <c r="R293" s="587"/>
      <c r="S293" s="587"/>
      <c r="T293" s="587"/>
      <c r="U293" s="587"/>
      <c r="V293" s="587"/>
      <c r="W293" s="587"/>
      <c r="X293" s="587"/>
      <c r="Y293" s="588"/>
      <c r="Z293" s="589"/>
      <c r="AA293" s="590"/>
      <c r="AB293" s="589"/>
      <c r="AC293" s="590"/>
      <c r="AD293" s="591"/>
      <c r="AE293" s="215"/>
      <c r="AF293" s="592"/>
    </row>
    <row r="294" spans="1:32" s="138" customFormat="1" ht="28.5" customHeight="1" x14ac:dyDescent="0.25">
      <c r="A294" s="579"/>
      <c r="B294" s="594"/>
      <c r="C294" s="668"/>
      <c r="D294" s="669"/>
      <c r="E294" s="595"/>
      <c r="F294" s="595"/>
      <c r="G294" s="584"/>
      <c r="H294" s="602"/>
      <c r="I294" s="587"/>
      <c r="J294" s="587"/>
      <c r="K294" s="587"/>
      <c r="L294" s="587"/>
      <c r="M294" s="587"/>
      <c r="N294" s="587"/>
      <c r="O294" s="587"/>
      <c r="P294" s="587"/>
      <c r="Q294" s="587"/>
      <c r="R294" s="587"/>
      <c r="S294" s="587"/>
      <c r="T294" s="587"/>
      <c r="U294" s="587"/>
      <c r="V294" s="587"/>
      <c r="W294" s="587"/>
      <c r="X294" s="587"/>
      <c r="Y294" s="588"/>
      <c r="Z294" s="589"/>
      <c r="AA294" s="590"/>
      <c r="AB294" s="589"/>
      <c r="AC294" s="590"/>
      <c r="AD294" s="591"/>
      <c r="AE294" s="215"/>
      <c r="AF294" s="592"/>
    </row>
    <row r="295" spans="1:32" s="138" customFormat="1" ht="28.5" customHeight="1" x14ac:dyDescent="0.25">
      <c r="A295" s="579"/>
      <c r="B295" s="594"/>
      <c r="C295" s="668"/>
      <c r="D295" s="669"/>
      <c r="E295" s="595"/>
      <c r="F295" s="595"/>
      <c r="G295" s="584"/>
      <c r="H295" s="602"/>
      <c r="I295" s="587"/>
      <c r="J295" s="587"/>
      <c r="K295" s="587"/>
      <c r="L295" s="587"/>
      <c r="M295" s="587"/>
      <c r="N295" s="587"/>
      <c r="O295" s="587"/>
      <c r="P295" s="587"/>
      <c r="Q295" s="587"/>
      <c r="R295" s="587"/>
      <c r="S295" s="587"/>
      <c r="T295" s="587"/>
      <c r="U295" s="587"/>
      <c r="V295" s="587"/>
      <c r="W295" s="587"/>
      <c r="X295" s="587"/>
      <c r="Y295" s="588"/>
      <c r="Z295" s="589"/>
      <c r="AA295" s="590"/>
      <c r="AB295" s="589"/>
      <c r="AC295" s="590"/>
      <c r="AD295" s="591"/>
      <c r="AE295" s="215"/>
      <c r="AF295" s="592"/>
    </row>
    <row r="296" spans="1:32" s="138" customFormat="1" ht="28.5" customHeight="1" x14ac:dyDescent="0.25">
      <c r="A296" s="579"/>
      <c r="B296" s="594"/>
      <c r="C296" s="668"/>
      <c r="D296" s="669"/>
      <c r="E296" s="595"/>
      <c r="F296" s="595"/>
      <c r="G296" s="584"/>
      <c r="H296" s="602"/>
      <c r="I296" s="587"/>
      <c r="J296" s="587"/>
      <c r="K296" s="587"/>
      <c r="L296" s="587"/>
      <c r="M296" s="587"/>
      <c r="N296" s="587"/>
      <c r="O296" s="587"/>
      <c r="P296" s="587"/>
      <c r="Q296" s="587"/>
      <c r="R296" s="587"/>
      <c r="S296" s="587"/>
      <c r="T296" s="587"/>
      <c r="U296" s="587"/>
      <c r="V296" s="587"/>
      <c r="W296" s="587"/>
      <c r="X296" s="587"/>
      <c r="Y296" s="588"/>
      <c r="Z296" s="589"/>
      <c r="AA296" s="590"/>
      <c r="AB296" s="589"/>
      <c r="AC296" s="590"/>
      <c r="AD296" s="591"/>
      <c r="AE296" s="215"/>
      <c r="AF296" s="592"/>
    </row>
    <row r="297" spans="1:32" s="138" customFormat="1" ht="28.5" customHeight="1" x14ac:dyDescent="0.25">
      <c r="A297" s="579"/>
      <c r="B297" s="594"/>
      <c r="C297" s="668"/>
      <c r="D297" s="669"/>
      <c r="E297" s="595"/>
      <c r="F297" s="595"/>
      <c r="G297" s="584"/>
      <c r="H297" s="602"/>
      <c r="I297" s="587"/>
      <c r="J297" s="587"/>
      <c r="K297" s="587"/>
      <c r="L297" s="587"/>
      <c r="M297" s="587"/>
      <c r="N297" s="587"/>
      <c r="O297" s="587"/>
      <c r="P297" s="587"/>
      <c r="Q297" s="587"/>
      <c r="R297" s="587"/>
      <c r="S297" s="587"/>
      <c r="T297" s="587"/>
      <c r="U297" s="587"/>
      <c r="V297" s="587"/>
      <c r="W297" s="587"/>
      <c r="X297" s="587"/>
      <c r="Y297" s="588"/>
      <c r="Z297" s="589"/>
      <c r="AA297" s="590"/>
      <c r="AB297" s="589"/>
      <c r="AC297" s="590"/>
      <c r="AD297" s="591"/>
      <c r="AE297" s="215"/>
      <c r="AF297" s="592"/>
    </row>
    <row r="298" spans="1:32" s="138" customFormat="1" ht="28.5" customHeight="1" x14ac:dyDescent="0.25">
      <c r="A298" s="579"/>
      <c r="B298" s="594"/>
      <c r="C298" s="668"/>
      <c r="D298" s="669"/>
      <c r="E298" s="595"/>
      <c r="F298" s="595"/>
      <c r="G298" s="584"/>
      <c r="H298" s="602"/>
      <c r="I298" s="587"/>
      <c r="J298" s="587"/>
      <c r="K298" s="587"/>
      <c r="L298" s="587"/>
      <c r="M298" s="587"/>
      <c r="N298" s="587"/>
      <c r="O298" s="587"/>
      <c r="P298" s="587"/>
      <c r="Q298" s="587"/>
      <c r="R298" s="587"/>
      <c r="S298" s="587"/>
      <c r="T298" s="587"/>
      <c r="U298" s="587"/>
      <c r="V298" s="587"/>
      <c r="W298" s="587"/>
      <c r="X298" s="587"/>
      <c r="Y298" s="588"/>
      <c r="Z298" s="589"/>
      <c r="AA298" s="590"/>
      <c r="AB298" s="589"/>
      <c r="AC298" s="590"/>
      <c r="AD298" s="591"/>
      <c r="AE298" s="215"/>
      <c r="AF298" s="592"/>
    </row>
    <row r="299" spans="1:32" s="138" customFormat="1" ht="28.5" customHeight="1" x14ac:dyDescent="0.25">
      <c r="A299" s="579"/>
      <c r="B299" s="594"/>
      <c r="C299" s="668"/>
      <c r="D299" s="669"/>
      <c r="E299" s="595"/>
      <c r="F299" s="595"/>
      <c r="G299" s="584"/>
      <c r="H299" s="602"/>
      <c r="I299" s="587"/>
      <c r="J299" s="587"/>
      <c r="K299" s="587"/>
      <c r="L299" s="587"/>
      <c r="M299" s="587"/>
      <c r="N299" s="587"/>
      <c r="O299" s="587"/>
      <c r="P299" s="587"/>
      <c r="Q299" s="587"/>
      <c r="R299" s="587"/>
      <c r="S299" s="587"/>
      <c r="T299" s="587"/>
      <c r="U299" s="587"/>
      <c r="V299" s="587"/>
      <c r="W299" s="587"/>
      <c r="X299" s="587"/>
      <c r="Y299" s="588"/>
      <c r="Z299" s="589"/>
      <c r="AA299" s="590"/>
      <c r="AB299" s="589"/>
      <c r="AC299" s="590"/>
      <c r="AD299" s="591"/>
      <c r="AE299" s="215"/>
      <c r="AF299" s="592"/>
    </row>
    <row r="300" spans="1:32" s="138" customFormat="1" ht="28.5" customHeight="1" x14ac:dyDescent="0.25">
      <c r="A300" s="579"/>
      <c r="B300" s="594"/>
      <c r="C300" s="668"/>
      <c r="D300" s="669"/>
      <c r="E300" s="595"/>
      <c r="F300" s="595"/>
      <c r="G300" s="584"/>
      <c r="H300" s="602"/>
      <c r="I300" s="587"/>
      <c r="J300" s="587"/>
      <c r="K300" s="587"/>
      <c r="L300" s="587"/>
      <c r="M300" s="587"/>
      <c r="N300" s="587"/>
      <c r="O300" s="587"/>
      <c r="P300" s="587"/>
      <c r="Q300" s="587"/>
      <c r="R300" s="587"/>
      <c r="S300" s="587"/>
      <c r="T300" s="587"/>
      <c r="U300" s="587"/>
      <c r="V300" s="587"/>
      <c r="W300" s="587"/>
      <c r="X300" s="587"/>
      <c r="Y300" s="588"/>
      <c r="Z300" s="589"/>
      <c r="AA300" s="590"/>
      <c r="AB300" s="589"/>
      <c r="AC300" s="590"/>
      <c r="AD300" s="591"/>
      <c r="AE300" s="215"/>
      <c r="AF300" s="592"/>
    </row>
    <row r="301" spans="1:32" s="138" customFormat="1" ht="28.5" customHeight="1" x14ac:dyDescent="0.25">
      <c r="A301" s="579"/>
      <c r="B301" s="594"/>
      <c r="C301" s="668"/>
      <c r="D301" s="669"/>
      <c r="E301" s="595"/>
      <c r="F301" s="595"/>
      <c r="G301" s="584"/>
      <c r="H301" s="602"/>
      <c r="I301" s="587"/>
      <c r="J301" s="587"/>
      <c r="K301" s="587"/>
      <c r="L301" s="587"/>
      <c r="M301" s="587"/>
      <c r="N301" s="587"/>
      <c r="O301" s="587"/>
      <c r="P301" s="587"/>
      <c r="Q301" s="587"/>
      <c r="R301" s="587"/>
      <c r="S301" s="587"/>
      <c r="T301" s="587"/>
      <c r="U301" s="587"/>
      <c r="V301" s="587"/>
      <c r="W301" s="587"/>
      <c r="X301" s="587"/>
      <c r="Y301" s="588"/>
      <c r="Z301" s="589"/>
      <c r="AA301" s="590"/>
      <c r="AB301" s="589"/>
      <c r="AC301" s="590"/>
      <c r="AD301" s="591"/>
      <c r="AE301" s="215"/>
      <c r="AF301" s="592"/>
    </row>
    <row r="302" spans="1:32" s="138" customFormat="1" ht="28.5" customHeight="1" x14ac:dyDescent="0.25">
      <c r="A302" s="579"/>
      <c r="B302" s="594"/>
      <c r="C302" s="668"/>
      <c r="D302" s="669"/>
      <c r="E302" s="595"/>
      <c r="F302" s="595"/>
      <c r="G302" s="584"/>
      <c r="H302" s="602"/>
      <c r="I302" s="587"/>
      <c r="J302" s="587"/>
      <c r="K302" s="587"/>
      <c r="L302" s="587"/>
      <c r="M302" s="587"/>
      <c r="N302" s="587"/>
      <c r="O302" s="587"/>
      <c r="P302" s="587"/>
      <c r="Q302" s="587"/>
      <c r="R302" s="587"/>
      <c r="S302" s="587"/>
      <c r="T302" s="587"/>
      <c r="U302" s="587"/>
      <c r="V302" s="587"/>
      <c r="W302" s="587"/>
      <c r="X302" s="587"/>
      <c r="Y302" s="588"/>
      <c r="Z302" s="589"/>
      <c r="AA302" s="590"/>
      <c r="AB302" s="589"/>
      <c r="AC302" s="590"/>
      <c r="AD302" s="591"/>
      <c r="AE302" s="215"/>
      <c r="AF302" s="592"/>
    </row>
    <row r="303" spans="1:32" s="138" customFormat="1" ht="28.5" customHeight="1" x14ac:dyDescent="0.25">
      <c r="A303" s="579"/>
      <c r="B303" s="594"/>
      <c r="C303" s="668"/>
      <c r="D303" s="669"/>
      <c r="E303" s="595"/>
      <c r="F303" s="595"/>
      <c r="G303" s="584"/>
      <c r="H303" s="602"/>
      <c r="I303" s="587"/>
      <c r="J303" s="587"/>
      <c r="K303" s="587"/>
      <c r="L303" s="587"/>
      <c r="M303" s="587"/>
      <c r="N303" s="587"/>
      <c r="O303" s="587"/>
      <c r="P303" s="587"/>
      <c r="Q303" s="587"/>
      <c r="R303" s="587"/>
      <c r="S303" s="587"/>
      <c r="T303" s="587"/>
      <c r="U303" s="587"/>
      <c r="V303" s="587"/>
      <c r="W303" s="587"/>
      <c r="X303" s="587"/>
      <c r="Y303" s="588"/>
      <c r="Z303" s="589"/>
      <c r="AA303" s="590"/>
      <c r="AB303" s="589"/>
      <c r="AC303" s="590"/>
      <c r="AD303" s="591"/>
      <c r="AE303" s="215"/>
      <c r="AF303" s="592"/>
    </row>
    <row r="304" spans="1:32" s="138" customFormat="1" ht="28.5" customHeight="1" x14ac:dyDescent="0.25">
      <c r="A304" s="579"/>
      <c r="B304" s="594"/>
      <c r="C304" s="668"/>
      <c r="D304" s="669"/>
      <c r="E304" s="595"/>
      <c r="F304" s="595"/>
      <c r="G304" s="584"/>
      <c r="H304" s="602"/>
      <c r="I304" s="587"/>
      <c r="J304" s="587"/>
      <c r="K304" s="587"/>
      <c r="L304" s="587"/>
      <c r="M304" s="587"/>
      <c r="N304" s="587"/>
      <c r="O304" s="587"/>
      <c r="P304" s="587"/>
      <c r="Q304" s="587"/>
      <c r="R304" s="587"/>
      <c r="S304" s="587"/>
      <c r="T304" s="587"/>
      <c r="U304" s="587"/>
      <c r="V304" s="587"/>
      <c r="W304" s="587"/>
      <c r="X304" s="587"/>
      <c r="Y304" s="588"/>
      <c r="Z304" s="589"/>
      <c r="AA304" s="590"/>
      <c r="AB304" s="589"/>
      <c r="AC304" s="590"/>
      <c r="AD304" s="591"/>
      <c r="AE304" s="215"/>
      <c r="AF304" s="592"/>
    </row>
    <row r="305" spans="1:32" s="138" customFormat="1" ht="28.5" customHeight="1" x14ac:dyDescent="0.25">
      <c r="A305" s="579"/>
      <c r="B305" s="594"/>
      <c r="C305" s="668"/>
      <c r="D305" s="669"/>
      <c r="E305" s="595"/>
      <c r="F305" s="595"/>
      <c r="G305" s="584"/>
      <c r="H305" s="602"/>
      <c r="I305" s="587"/>
      <c r="J305" s="587"/>
      <c r="K305" s="587"/>
      <c r="L305" s="587"/>
      <c r="M305" s="587"/>
      <c r="N305" s="587"/>
      <c r="O305" s="587"/>
      <c r="P305" s="587"/>
      <c r="Q305" s="587"/>
      <c r="R305" s="587"/>
      <c r="S305" s="587"/>
      <c r="T305" s="587"/>
      <c r="U305" s="587"/>
      <c r="V305" s="587"/>
      <c r="W305" s="587"/>
      <c r="X305" s="587"/>
      <c r="Y305" s="588"/>
      <c r="Z305" s="589"/>
      <c r="AA305" s="590"/>
      <c r="AB305" s="589"/>
      <c r="AC305" s="590"/>
      <c r="AD305" s="591"/>
      <c r="AE305" s="215"/>
      <c r="AF305" s="592"/>
    </row>
    <row r="306" spans="1:32" s="138" customFormat="1" ht="28.5" customHeight="1" x14ac:dyDescent="0.25">
      <c r="A306" s="579"/>
      <c r="B306" s="594"/>
      <c r="C306" s="668"/>
      <c r="D306" s="669"/>
      <c r="E306" s="595"/>
      <c r="F306" s="595"/>
      <c r="G306" s="584"/>
      <c r="H306" s="602"/>
      <c r="I306" s="587"/>
      <c r="J306" s="587"/>
      <c r="K306" s="587"/>
      <c r="L306" s="587"/>
      <c r="M306" s="587"/>
      <c r="N306" s="587"/>
      <c r="O306" s="587"/>
      <c r="P306" s="587"/>
      <c r="Q306" s="587"/>
      <c r="R306" s="587"/>
      <c r="S306" s="587"/>
      <c r="T306" s="587"/>
      <c r="U306" s="587"/>
      <c r="V306" s="587"/>
      <c r="W306" s="587"/>
      <c r="X306" s="587"/>
      <c r="Y306" s="588"/>
      <c r="Z306" s="589"/>
      <c r="AA306" s="590"/>
      <c r="AB306" s="589"/>
      <c r="AC306" s="590"/>
      <c r="AD306" s="591"/>
      <c r="AE306" s="215"/>
      <c r="AF306" s="592"/>
    </row>
    <row r="307" spans="1:32" s="138" customFormat="1" ht="28.5" customHeight="1" x14ac:dyDescent="0.25">
      <c r="A307" s="579"/>
      <c r="B307" s="594"/>
      <c r="C307" s="668"/>
      <c r="D307" s="669"/>
      <c r="E307" s="595"/>
      <c r="F307" s="595"/>
      <c r="G307" s="584"/>
      <c r="H307" s="602"/>
      <c r="I307" s="587"/>
      <c r="J307" s="587"/>
      <c r="K307" s="587"/>
      <c r="L307" s="587"/>
      <c r="M307" s="587"/>
      <c r="N307" s="587"/>
      <c r="O307" s="587"/>
      <c r="P307" s="587"/>
      <c r="Q307" s="587"/>
      <c r="R307" s="587"/>
      <c r="S307" s="587"/>
      <c r="T307" s="587"/>
      <c r="U307" s="587"/>
      <c r="V307" s="587"/>
      <c r="W307" s="587"/>
      <c r="X307" s="587"/>
      <c r="Y307" s="588"/>
      <c r="Z307" s="589"/>
      <c r="AA307" s="590"/>
      <c r="AB307" s="589"/>
      <c r="AC307" s="590"/>
      <c r="AD307" s="591"/>
      <c r="AE307" s="215"/>
      <c r="AF307" s="592"/>
    </row>
    <row r="308" spans="1:32" s="138" customFormat="1" ht="28.5" customHeight="1" x14ac:dyDescent="0.25">
      <c r="A308" s="579"/>
      <c r="B308" s="594"/>
      <c r="C308" s="668"/>
      <c r="D308" s="669"/>
      <c r="E308" s="595"/>
      <c r="F308" s="595"/>
      <c r="G308" s="584"/>
      <c r="H308" s="602"/>
      <c r="I308" s="587"/>
      <c r="J308" s="587"/>
      <c r="K308" s="587"/>
      <c r="L308" s="587"/>
      <c r="M308" s="587"/>
      <c r="N308" s="587"/>
      <c r="O308" s="587"/>
      <c r="P308" s="587"/>
      <c r="Q308" s="587"/>
      <c r="R308" s="587"/>
      <c r="S308" s="587"/>
      <c r="T308" s="587"/>
      <c r="U308" s="587"/>
      <c r="V308" s="587"/>
      <c r="W308" s="587"/>
      <c r="X308" s="587"/>
      <c r="Y308" s="588"/>
      <c r="Z308" s="589"/>
      <c r="AA308" s="590"/>
      <c r="AB308" s="589"/>
      <c r="AC308" s="590"/>
      <c r="AD308" s="591"/>
      <c r="AE308" s="215"/>
      <c r="AF308" s="592"/>
    </row>
    <row r="309" spans="1:32" s="138" customFormat="1" ht="28.5" customHeight="1" x14ac:dyDescent="0.25">
      <c r="A309" s="579"/>
      <c r="B309" s="594"/>
      <c r="C309" s="668"/>
      <c r="D309" s="669"/>
      <c r="E309" s="595"/>
      <c r="F309" s="595"/>
      <c r="G309" s="584"/>
      <c r="H309" s="602"/>
      <c r="I309" s="587"/>
      <c r="J309" s="587"/>
      <c r="K309" s="587"/>
      <c r="L309" s="587"/>
      <c r="M309" s="587"/>
      <c r="N309" s="587"/>
      <c r="O309" s="587"/>
      <c r="P309" s="587"/>
      <c r="Q309" s="587"/>
      <c r="R309" s="587"/>
      <c r="S309" s="587"/>
      <c r="T309" s="587"/>
      <c r="U309" s="587"/>
      <c r="V309" s="587"/>
      <c r="W309" s="587"/>
      <c r="X309" s="587"/>
      <c r="Y309" s="588"/>
      <c r="Z309" s="589"/>
      <c r="AA309" s="590"/>
      <c r="AB309" s="589"/>
      <c r="AC309" s="590"/>
      <c r="AD309" s="591"/>
      <c r="AE309" s="215"/>
      <c r="AF309" s="592"/>
    </row>
    <row r="310" spans="1:32" s="138" customFormat="1" ht="28.5" customHeight="1" x14ac:dyDescent="0.25">
      <c r="A310" s="579"/>
      <c r="B310" s="594"/>
      <c r="C310" s="668"/>
      <c r="D310" s="669"/>
      <c r="E310" s="595"/>
      <c r="F310" s="595"/>
      <c r="G310" s="584"/>
      <c r="H310" s="602"/>
      <c r="I310" s="587"/>
      <c r="J310" s="587"/>
      <c r="K310" s="587"/>
      <c r="L310" s="587"/>
      <c r="M310" s="587"/>
      <c r="N310" s="587"/>
      <c r="O310" s="587"/>
      <c r="P310" s="587"/>
      <c r="Q310" s="587"/>
      <c r="R310" s="587"/>
      <c r="S310" s="587"/>
      <c r="T310" s="587"/>
      <c r="U310" s="587"/>
      <c r="V310" s="587"/>
      <c r="W310" s="587"/>
      <c r="X310" s="587"/>
      <c r="Y310" s="588"/>
      <c r="Z310" s="589"/>
      <c r="AA310" s="590"/>
      <c r="AB310" s="589"/>
      <c r="AC310" s="590"/>
      <c r="AD310" s="591"/>
      <c r="AE310" s="215"/>
      <c r="AF310" s="592"/>
    </row>
    <row r="311" spans="1:32" s="138" customFormat="1" ht="28.5" customHeight="1" x14ac:dyDescent="0.25">
      <c r="A311" s="579"/>
      <c r="B311" s="594"/>
      <c r="C311" s="668"/>
      <c r="D311" s="669"/>
      <c r="E311" s="595"/>
      <c r="F311" s="595"/>
      <c r="G311" s="584"/>
      <c r="H311" s="602"/>
      <c r="I311" s="587"/>
      <c r="J311" s="587"/>
      <c r="K311" s="587"/>
      <c r="L311" s="587"/>
      <c r="M311" s="587"/>
      <c r="N311" s="587"/>
      <c r="O311" s="587"/>
      <c r="P311" s="587"/>
      <c r="Q311" s="587"/>
      <c r="R311" s="587"/>
      <c r="S311" s="587"/>
      <c r="T311" s="587"/>
      <c r="U311" s="587"/>
      <c r="V311" s="587"/>
      <c r="W311" s="587"/>
      <c r="X311" s="587"/>
      <c r="Y311" s="588"/>
      <c r="Z311" s="589"/>
      <c r="AA311" s="590"/>
      <c r="AB311" s="589"/>
      <c r="AC311" s="590"/>
      <c r="AD311" s="591"/>
      <c r="AE311" s="215"/>
      <c r="AF311" s="592"/>
    </row>
    <row r="312" spans="1:32" s="138" customFormat="1" ht="28.5" customHeight="1" x14ac:dyDescent="0.25">
      <c r="A312" s="579"/>
      <c r="B312" s="594"/>
      <c r="C312" s="668"/>
      <c r="D312" s="669"/>
      <c r="E312" s="595"/>
      <c r="F312" s="595"/>
      <c r="G312" s="584"/>
      <c r="H312" s="602"/>
      <c r="I312" s="587"/>
      <c r="J312" s="587"/>
      <c r="K312" s="587"/>
      <c r="L312" s="587"/>
      <c r="M312" s="587"/>
      <c r="N312" s="587"/>
      <c r="O312" s="587"/>
      <c r="P312" s="587"/>
      <c r="Q312" s="587"/>
      <c r="R312" s="587"/>
      <c r="S312" s="587"/>
      <c r="T312" s="587"/>
      <c r="U312" s="587"/>
      <c r="V312" s="587"/>
      <c r="W312" s="587"/>
      <c r="X312" s="587"/>
      <c r="Y312" s="588"/>
      <c r="Z312" s="589"/>
      <c r="AA312" s="590"/>
      <c r="AB312" s="589"/>
      <c r="AC312" s="590"/>
      <c r="AD312" s="591"/>
      <c r="AE312" s="215"/>
      <c r="AF312" s="592"/>
    </row>
    <row r="313" spans="1:32" s="138" customFormat="1" ht="28.5" customHeight="1" x14ac:dyDescent="0.25">
      <c r="A313" s="579"/>
      <c r="B313" s="594"/>
      <c r="C313" s="668"/>
      <c r="D313" s="669"/>
      <c r="E313" s="595"/>
      <c r="F313" s="595"/>
      <c r="G313" s="584"/>
      <c r="H313" s="602"/>
      <c r="I313" s="587"/>
      <c r="J313" s="587"/>
      <c r="K313" s="587"/>
      <c r="L313" s="587"/>
      <c r="M313" s="587"/>
      <c r="N313" s="587"/>
      <c r="O313" s="587"/>
      <c r="P313" s="587"/>
      <c r="Q313" s="587"/>
      <c r="R313" s="587"/>
      <c r="S313" s="587"/>
      <c r="T313" s="587"/>
      <c r="U313" s="587"/>
      <c r="V313" s="587"/>
      <c r="W313" s="587"/>
      <c r="X313" s="587"/>
      <c r="Y313" s="588"/>
      <c r="Z313" s="589"/>
      <c r="AA313" s="590"/>
      <c r="AB313" s="589"/>
      <c r="AC313" s="590"/>
      <c r="AD313" s="591"/>
      <c r="AE313" s="215"/>
      <c r="AF313" s="592"/>
    </row>
    <row r="314" spans="1:32" s="138" customFormat="1" ht="28.5" customHeight="1" x14ac:dyDescent="0.25">
      <c r="A314" s="579"/>
      <c r="B314" s="594"/>
      <c r="C314" s="668"/>
      <c r="D314" s="669"/>
      <c r="E314" s="595"/>
      <c r="F314" s="595"/>
      <c r="G314" s="584"/>
      <c r="H314" s="602"/>
      <c r="I314" s="587"/>
      <c r="J314" s="587"/>
      <c r="K314" s="587"/>
      <c r="L314" s="587"/>
      <c r="M314" s="587"/>
      <c r="N314" s="587"/>
      <c r="O314" s="587"/>
      <c r="P314" s="587"/>
      <c r="Q314" s="587"/>
      <c r="R314" s="587"/>
      <c r="S314" s="587"/>
      <c r="T314" s="587"/>
      <c r="U314" s="587"/>
      <c r="V314" s="587"/>
      <c r="W314" s="587"/>
      <c r="X314" s="587"/>
      <c r="Y314" s="588"/>
      <c r="Z314" s="589"/>
      <c r="AA314" s="590"/>
      <c r="AB314" s="589"/>
      <c r="AC314" s="590"/>
      <c r="AD314" s="591"/>
      <c r="AE314" s="215"/>
      <c r="AF314" s="592"/>
    </row>
    <row r="315" spans="1:32" s="138" customFormat="1" ht="28.5" customHeight="1" x14ac:dyDescent="0.25">
      <c r="A315" s="579"/>
      <c r="B315" s="594"/>
      <c r="C315" s="668"/>
      <c r="D315" s="669"/>
      <c r="E315" s="595"/>
      <c r="F315" s="595"/>
      <c r="G315" s="584"/>
      <c r="H315" s="602"/>
      <c r="I315" s="587"/>
      <c r="J315" s="587"/>
      <c r="K315" s="587"/>
      <c r="L315" s="587"/>
      <c r="M315" s="587"/>
      <c r="N315" s="587"/>
      <c r="O315" s="587"/>
      <c r="P315" s="587"/>
      <c r="Q315" s="587"/>
      <c r="R315" s="587"/>
      <c r="S315" s="587"/>
      <c r="T315" s="587"/>
      <c r="U315" s="587"/>
      <c r="V315" s="587"/>
      <c r="W315" s="587"/>
      <c r="X315" s="587"/>
      <c r="Y315" s="588"/>
      <c r="Z315" s="589"/>
      <c r="AA315" s="590"/>
      <c r="AB315" s="589"/>
      <c r="AC315" s="590"/>
      <c r="AD315" s="591"/>
      <c r="AE315" s="215"/>
      <c r="AF315" s="592"/>
    </row>
    <row r="316" spans="1:32" s="138" customFormat="1" ht="28.5" customHeight="1" x14ac:dyDescent="0.25">
      <c r="A316" s="579"/>
      <c r="B316" s="594"/>
      <c r="C316" s="668"/>
      <c r="D316" s="669"/>
      <c r="E316" s="595"/>
      <c r="F316" s="595"/>
      <c r="G316" s="584"/>
      <c r="H316" s="602"/>
      <c r="I316" s="587"/>
      <c r="J316" s="587"/>
      <c r="K316" s="587"/>
      <c r="L316" s="587"/>
      <c r="M316" s="587"/>
      <c r="N316" s="587"/>
      <c r="O316" s="587"/>
      <c r="P316" s="587"/>
      <c r="Q316" s="587"/>
      <c r="R316" s="587"/>
      <c r="S316" s="587"/>
      <c r="T316" s="587"/>
      <c r="U316" s="587"/>
      <c r="V316" s="587"/>
      <c r="W316" s="587"/>
      <c r="X316" s="587"/>
      <c r="Y316" s="588"/>
      <c r="Z316" s="589"/>
      <c r="AA316" s="590"/>
      <c r="AB316" s="589"/>
      <c r="AC316" s="590"/>
      <c r="AD316" s="591"/>
      <c r="AE316" s="215"/>
      <c r="AF316" s="592"/>
    </row>
    <row r="317" spans="1:32" s="138" customFormat="1" ht="28.5" customHeight="1" x14ac:dyDescent="0.25">
      <c r="A317" s="579"/>
      <c r="B317" s="594"/>
      <c r="C317" s="668"/>
      <c r="D317" s="669"/>
      <c r="E317" s="595"/>
      <c r="F317" s="595"/>
      <c r="G317" s="584"/>
      <c r="H317" s="602"/>
      <c r="I317" s="587"/>
      <c r="J317" s="587"/>
      <c r="K317" s="587"/>
      <c r="L317" s="587"/>
      <c r="M317" s="587"/>
      <c r="N317" s="587"/>
      <c r="O317" s="587"/>
      <c r="P317" s="587"/>
      <c r="Q317" s="587"/>
      <c r="R317" s="587"/>
      <c r="S317" s="587"/>
      <c r="T317" s="587"/>
      <c r="U317" s="587"/>
      <c r="V317" s="587"/>
      <c r="W317" s="587"/>
      <c r="X317" s="587"/>
      <c r="Y317" s="588"/>
      <c r="Z317" s="589"/>
      <c r="AA317" s="590"/>
      <c r="AB317" s="589"/>
      <c r="AC317" s="590"/>
      <c r="AD317" s="591"/>
      <c r="AE317" s="215"/>
      <c r="AF317" s="592"/>
    </row>
    <row r="318" spans="1:32" s="138" customFormat="1" ht="28.5" customHeight="1" x14ac:dyDescent="0.25">
      <c r="A318" s="579"/>
      <c r="B318" s="594"/>
      <c r="C318" s="668"/>
      <c r="D318" s="669"/>
      <c r="E318" s="595"/>
      <c r="F318" s="595"/>
      <c r="G318" s="584"/>
      <c r="H318" s="602"/>
      <c r="I318" s="587"/>
      <c r="J318" s="587"/>
      <c r="K318" s="587"/>
      <c r="L318" s="587"/>
      <c r="M318" s="587"/>
      <c r="N318" s="587"/>
      <c r="O318" s="587"/>
      <c r="P318" s="587"/>
      <c r="Q318" s="587"/>
      <c r="R318" s="587"/>
      <c r="S318" s="587"/>
      <c r="T318" s="587"/>
      <c r="U318" s="587"/>
      <c r="V318" s="587"/>
      <c r="W318" s="587"/>
      <c r="X318" s="587"/>
      <c r="Y318" s="588"/>
      <c r="Z318" s="589"/>
      <c r="AA318" s="590"/>
      <c r="AB318" s="589"/>
      <c r="AC318" s="590"/>
      <c r="AD318" s="591"/>
      <c r="AE318" s="215"/>
      <c r="AF318" s="592"/>
    </row>
    <row r="319" spans="1:32" s="138" customFormat="1" ht="28.5" customHeight="1" x14ac:dyDescent="0.25">
      <c r="A319" s="579"/>
      <c r="B319" s="594"/>
      <c r="C319" s="668"/>
      <c r="D319" s="669"/>
      <c r="E319" s="595"/>
      <c r="F319" s="595"/>
      <c r="G319" s="584"/>
      <c r="H319" s="602"/>
      <c r="I319" s="587"/>
      <c r="J319" s="587"/>
      <c r="K319" s="587"/>
      <c r="L319" s="587"/>
      <c r="M319" s="587"/>
      <c r="N319" s="587"/>
      <c r="O319" s="587"/>
      <c r="P319" s="587"/>
      <c r="Q319" s="587"/>
      <c r="R319" s="587"/>
      <c r="S319" s="587"/>
      <c r="T319" s="587"/>
      <c r="U319" s="587"/>
      <c r="V319" s="587"/>
      <c r="W319" s="587"/>
      <c r="X319" s="587"/>
      <c r="Y319" s="588"/>
      <c r="Z319" s="589"/>
      <c r="AA319" s="590"/>
      <c r="AB319" s="589"/>
      <c r="AC319" s="590"/>
      <c r="AD319" s="591"/>
      <c r="AE319" s="215"/>
      <c r="AF319" s="592"/>
    </row>
    <row r="320" spans="1:32" s="138" customFormat="1" ht="28.5" customHeight="1" x14ac:dyDescent="0.25">
      <c r="A320" s="579"/>
      <c r="B320" s="594"/>
      <c r="C320" s="668"/>
      <c r="D320" s="669"/>
      <c r="E320" s="595"/>
      <c r="F320" s="595"/>
      <c r="G320" s="584"/>
      <c r="H320" s="602"/>
      <c r="I320" s="587"/>
      <c r="J320" s="587"/>
      <c r="K320" s="587"/>
      <c r="L320" s="587"/>
      <c r="M320" s="587"/>
      <c r="N320" s="587"/>
      <c r="O320" s="587"/>
      <c r="P320" s="587"/>
      <c r="Q320" s="587"/>
      <c r="R320" s="587"/>
      <c r="S320" s="587"/>
      <c r="T320" s="587"/>
      <c r="U320" s="587"/>
      <c r="V320" s="587"/>
      <c r="W320" s="587"/>
      <c r="X320" s="587"/>
      <c r="Y320" s="588"/>
      <c r="Z320" s="589"/>
      <c r="AA320" s="590"/>
      <c r="AB320" s="589"/>
      <c r="AC320" s="590"/>
      <c r="AD320" s="591"/>
      <c r="AE320" s="215"/>
      <c r="AF320" s="592"/>
    </row>
    <row r="321" spans="1:32" s="138" customFormat="1" ht="28.5" customHeight="1" x14ac:dyDescent="0.25">
      <c r="A321" s="579"/>
      <c r="B321" s="594"/>
      <c r="C321" s="668"/>
      <c r="D321" s="669"/>
      <c r="E321" s="595"/>
      <c r="F321" s="595"/>
      <c r="G321" s="584"/>
      <c r="H321" s="602"/>
      <c r="I321" s="587"/>
      <c r="J321" s="587"/>
      <c r="K321" s="587"/>
      <c r="L321" s="587"/>
      <c r="M321" s="587"/>
      <c r="N321" s="587"/>
      <c r="O321" s="587"/>
      <c r="P321" s="587"/>
      <c r="Q321" s="587"/>
      <c r="R321" s="587"/>
      <c r="S321" s="587"/>
      <c r="T321" s="587"/>
      <c r="U321" s="587"/>
      <c r="V321" s="587"/>
      <c r="W321" s="587"/>
      <c r="X321" s="587"/>
      <c r="Y321" s="588"/>
      <c r="Z321" s="589"/>
      <c r="AA321" s="590"/>
      <c r="AB321" s="589"/>
      <c r="AC321" s="590"/>
      <c r="AD321" s="591"/>
      <c r="AE321" s="215"/>
      <c r="AF321" s="592"/>
    </row>
    <row r="322" spans="1:32" s="138" customFormat="1" ht="28.5" customHeight="1" x14ac:dyDescent="0.25">
      <c r="A322" s="579"/>
      <c r="B322" s="594"/>
      <c r="C322" s="668"/>
      <c r="D322" s="669"/>
      <c r="E322" s="595"/>
      <c r="F322" s="595"/>
      <c r="G322" s="584"/>
      <c r="H322" s="602"/>
      <c r="I322" s="587"/>
      <c r="J322" s="587"/>
      <c r="K322" s="587"/>
      <c r="L322" s="587"/>
      <c r="M322" s="587"/>
      <c r="N322" s="587"/>
      <c r="O322" s="587"/>
      <c r="P322" s="587"/>
      <c r="Q322" s="587"/>
      <c r="R322" s="587"/>
      <c r="S322" s="587"/>
      <c r="T322" s="587"/>
      <c r="U322" s="587"/>
      <c r="V322" s="587"/>
      <c r="W322" s="587"/>
      <c r="X322" s="587"/>
      <c r="Y322" s="588"/>
      <c r="Z322" s="589"/>
      <c r="AA322" s="590"/>
      <c r="AB322" s="589"/>
      <c r="AC322" s="590"/>
      <c r="AD322" s="591"/>
      <c r="AE322" s="215"/>
      <c r="AF322" s="592"/>
    </row>
    <row r="323" spans="1:32" s="138" customFormat="1" ht="28.5" customHeight="1" x14ac:dyDescent="0.25">
      <c r="A323" s="579"/>
      <c r="B323" s="594"/>
      <c r="C323" s="668"/>
      <c r="D323" s="669"/>
      <c r="E323" s="595"/>
      <c r="F323" s="595"/>
      <c r="G323" s="584"/>
      <c r="H323" s="602"/>
      <c r="I323" s="587"/>
      <c r="J323" s="587"/>
      <c r="K323" s="587"/>
      <c r="L323" s="587"/>
      <c r="M323" s="587"/>
      <c r="N323" s="587"/>
      <c r="O323" s="587"/>
      <c r="P323" s="587"/>
      <c r="Q323" s="587"/>
      <c r="R323" s="587"/>
      <c r="S323" s="587"/>
      <c r="T323" s="587"/>
      <c r="U323" s="587"/>
      <c r="V323" s="587"/>
      <c r="W323" s="587"/>
      <c r="X323" s="587"/>
      <c r="Y323" s="588"/>
      <c r="Z323" s="589"/>
      <c r="AA323" s="590"/>
      <c r="AB323" s="589"/>
      <c r="AC323" s="590"/>
      <c r="AD323" s="591"/>
      <c r="AE323" s="215"/>
      <c r="AF323" s="592"/>
    </row>
    <row r="324" spans="1:32" s="138" customFormat="1" ht="28.5" customHeight="1" x14ac:dyDescent="0.25">
      <c r="A324" s="579"/>
      <c r="B324" s="594"/>
      <c r="C324" s="668"/>
      <c r="D324" s="669"/>
      <c r="E324" s="595"/>
      <c r="F324" s="595"/>
      <c r="G324" s="584"/>
      <c r="H324" s="602"/>
      <c r="I324" s="587"/>
      <c r="J324" s="587"/>
      <c r="K324" s="587"/>
      <c r="L324" s="587"/>
      <c r="M324" s="587"/>
      <c r="N324" s="587"/>
      <c r="O324" s="587"/>
      <c r="P324" s="587"/>
      <c r="Q324" s="587"/>
      <c r="R324" s="587"/>
      <c r="S324" s="587"/>
      <c r="T324" s="587"/>
      <c r="U324" s="587"/>
      <c r="V324" s="587"/>
      <c r="W324" s="587"/>
      <c r="X324" s="587"/>
      <c r="Y324" s="588"/>
      <c r="Z324" s="589"/>
      <c r="AA324" s="590"/>
      <c r="AB324" s="589"/>
      <c r="AC324" s="590"/>
      <c r="AD324" s="591"/>
      <c r="AE324" s="215"/>
      <c r="AF324" s="592"/>
    </row>
    <row r="325" spans="1:32" s="138" customFormat="1" ht="28.5" customHeight="1" x14ac:dyDescent="0.25">
      <c r="A325" s="579"/>
      <c r="B325" s="594"/>
      <c r="C325" s="668"/>
      <c r="D325" s="669"/>
      <c r="E325" s="595"/>
      <c r="F325" s="595"/>
      <c r="G325" s="584"/>
      <c r="H325" s="602"/>
      <c r="I325" s="587"/>
      <c r="J325" s="587"/>
      <c r="K325" s="587"/>
      <c r="L325" s="587"/>
      <c r="M325" s="587"/>
      <c r="N325" s="587"/>
      <c r="O325" s="587"/>
      <c r="P325" s="587"/>
      <c r="Q325" s="587"/>
      <c r="R325" s="587"/>
      <c r="S325" s="587"/>
      <c r="T325" s="587"/>
      <c r="U325" s="587"/>
      <c r="V325" s="587"/>
      <c r="W325" s="587"/>
      <c r="X325" s="587"/>
      <c r="Y325" s="588"/>
      <c r="Z325" s="589"/>
      <c r="AA325" s="590"/>
      <c r="AB325" s="589"/>
      <c r="AC325" s="590"/>
      <c r="AD325" s="591"/>
      <c r="AE325" s="215"/>
      <c r="AF325" s="592"/>
    </row>
    <row r="326" spans="1:32" s="138" customFormat="1" ht="28.5" customHeight="1" x14ac:dyDescent="0.25">
      <c r="A326" s="579"/>
      <c r="B326" s="594"/>
      <c r="C326" s="668"/>
      <c r="D326" s="669"/>
      <c r="E326" s="595"/>
      <c r="F326" s="595"/>
      <c r="G326" s="584"/>
      <c r="H326" s="602"/>
      <c r="I326" s="587"/>
      <c r="J326" s="587"/>
      <c r="K326" s="587"/>
      <c r="L326" s="587"/>
      <c r="M326" s="587"/>
      <c r="N326" s="587"/>
      <c r="O326" s="587"/>
      <c r="P326" s="587"/>
      <c r="Q326" s="587"/>
      <c r="R326" s="587"/>
      <c r="S326" s="587"/>
      <c r="T326" s="587"/>
      <c r="U326" s="587"/>
      <c r="V326" s="587"/>
      <c r="W326" s="587"/>
      <c r="X326" s="587"/>
      <c r="Y326" s="588"/>
      <c r="Z326" s="589"/>
      <c r="AA326" s="590"/>
      <c r="AB326" s="589"/>
      <c r="AC326" s="590"/>
      <c r="AD326" s="591"/>
      <c r="AE326" s="215"/>
      <c r="AF326" s="592"/>
    </row>
    <row r="327" spans="1:32" s="138" customFormat="1" ht="28.5" customHeight="1" x14ac:dyDescent="0.25">
      <c r="A327" s="579"/>
      <c r="B327" s="594"/>
      <c r="C327" s="668"/>
      <c r="D327" s="669"/>
      <c r="E327" s="595"/>
      <c r="F327" s="595"/>
      <c r="G327" s="584"/>
      <c r="H327" s="602"/>
      <c r="I327" s="587"/>
      <c r="J327" s="587"/>
      <c r="K327" s="587"/>
      <c r="L327" s="587"/>
      <c r="M327" s="587"/>
      <c r="N327" s="587"/>
      <c r="O327" s="587"/>
      <c r="P327" s="587"/>
      <c r="Q327" s="587"/>
      <c r="R327" s="587"/>
      <c r="S327" s="587"/>
      <c r="T327" s="587"/>
      <c r="U327" s="587"/>
      <c r="V327" s="587"/>
      <c r="W327" s="587"/>
      <c r="X327" s="587"/>
      <c r="Y327" s="588"/>
      <c r="Z327" s="589"/>
      <c r="AA327" s="590"/>
      <c r="AB327" s="589"/>
      <c r="AC327" s="590"/>
      <c r="AD327" s="591"/>
      <c r="AE327" s="215"/>
      <c r="AF327" s="592"/>
    </row>
    <row r="328" spans="1:32" s="138" customFormat="1" ht="28.5" customHeight="1" x14ac:dyDescent="0.25">
      <c r="A328" s="579"/>
      <c r="B328" s="594"/>
      <c r="C328" s="668"/>
      <c r="D328" s="669"/>
      <c r="E328" s="595"/>
      <c r="F328" s="595"/>
      <c r="G328" s="584"/>
      <c r="H328" s="602"/>
      <c r="I328" s="587"/>
      <c r="J328" s="587"/>
      <c r="K328" s="587"/>
      <c r="L328" s="587"/>
      <c r="M328" s="587"/>
      <c r="N328" s="587"/>
      <c r="O328" s="587"/>
      <c r="P328" s="587"/>
      <c r="Q328" s="587"/>
      <c r="R328" s="587"/>
      <c r="S328" s="587"/>
      <c r="T328" s="587"/>
      <c r="U328" s="587"/>
      <c r="V328" s="587"/>
      <c r="W328" s="587"/>
      <c r="X328" s="587"/>
      <c r="Y328" s="588"/>
      <c r="Z328" s="589"/>
      <c r="AA328" s="590"/>
      <c r="AB328" s="589"/>
      <c r="AC328" s="590"/>
      <c r="AD328" s="591"/>
      <c r="AE328" s="215"/>
      <c r="AF328" s="592"/>
    </row>
    <row r="329" spans="1:32" s="138" customFormat="1" ht="28.5" customHeight="1" x14ac:dyDescent="0.25">
      <c r="A329" s="579"/>
      <c r="B329" s="594"/>
      <c r="C329" s="668"/>
      <c r="D329" s="669"/>
      <c r="E329" s="595"/>
      <c r="F329" s="595"/>
      <c r="G329" s="584"/>
      <c r="H329" s="602"/>
      <c r="I329" s="587"/>
      <c r="J329" s="587"/>
      <c r="K329" s="587"/>
      <c r="L329" s="587"/>
      <c r="M329" s="587"/>
      <c r="N329" s="587"/>
      <c r="O329" s="587"/>
      <c r="P329" s="587"/>
      <c r="Q329" s="587"/>
      <c r="R329" s="587"/>
      <c r="S329" s="587"/>
      <c r="T329" s="587"/>
      <c r="U329" s="587"/>
      <c r="V329" s="587"/>
      <c r="W329" s="587"/>
      <c r="X329" s="587"/>
      <c r="Y329" s="588"/>
      <c r="Z329" s="589"/>
      <c r="AA329" s="590"/>
      <c r="AB329" s="589"/>
      <c r="AC329" s="590"/>
      <c r="AD329" s="591"/>
      <c r="AE329" s="215"/>
      <c r="AF329" s="592"/>
    </row>
    <row r="330" spans="1:32" s="138" customFormat="1" ht="28.5" customHeight="1" x14ac:dyDescent="0.25">
      <c r="A330" s="579"/>
      <c r="B330" s="594"/>
      <c r="C330" s="668"/>
      <c r="D330" s="669"/>
      <c r="E330" s="595"/>
      <c r="F330" s="595"/>
      <c r="G330" s="584"/>
      <c r="H330" s="602"/>
      <c r="I330" s="587"/>
      <c r="J330" s="587"/>
      <c r="K330" s="587"/>
      <c r="L330" s="587"/>
      <c r="M330" s="587"/>
      <c r="N330" s="587"/>
      <c r="O330" s="587"/>
      <c r="P330" s="587"/>
      <c r="Q330" s="587"/>
      <c r="R330" s="587"/>
      <c r="S330" s="587"/>
      <c r="T330" s="587"/>
      <c r="U330" s="587"/>
      <c r="V330" s="587"/>
      <c r="W330" s="587"/>
      <c r="X330" s="587"/>
      <c r="Y330" s="588"/>
      <c r="Z330" s="589"/>
      <c r="AA330" s="590"/>
      <c r="AB330" s="589"/>
      <c r="AC330" s="590"/>
      <c r="AD330" s="591"/>
      <c r="AE330" s="215"/>
      <c r="AF330" s="592"/>
    </row>
    <row r="331" spans="1:32" s="138" customFormat="1" ht="28.5" customHeight="1" x14ac:dyDescent="0.25">
      <c r="A331" s="579"/>
      <c r="B331" s="594"/>
      <c r="C331" s="668"/>
      <c r="D331" s="669"/>
      <c r="E331" s="595"/>
      <c r="F331" s="595"/>
      <c r="G331" s="584"/>
      <c r="H331" s="602"/>
      <c r="I331" s="587"/>
      <c r="J331" s="587"/>
      <c r="K331" s="587"/>
      <c r="L331" s="587"/>
      <c r="M331" s="587"/>
      <c r="N331" s="587"/>
      <c r="O331" s="587"/>
      <c r="P331" s="587"/>
      <c r="Q331" s="587"/>
      <c r="R331" s="587"/>
      <c r="S331" s="587"/>
      <c r="T331" s="587"/>
      <c r="U331" s="587"/>
      <c r="V331" s="587"/>
      <c r="W331" s="587"/>
      <c r="X331" s="587"/>
      <c r="Y331" s="588"/>
      <c r="Z331" s="589"/>
      <c r="AA331" s="590"/>
      <c r="AB331" s="589"/>
      <c r="AC331" s="590"/>
      <c r="AD331" s="591"/>
      <c r="AE331" s="215"/>
      <c r="AF331" s="592"/>
    </row>
    <row r="332" spans="1:32" s="138" customFormat="1" ht="28.5" customHeight="1" x14ac:dyDescent="0.25">
      <c r="A332" s="579"/>
      <c r="B332" s="594"/>
      <c r="C332" s="668"/>
      <c r="D332" s="669"/>
      <c r="E332" s="595"/>
      <c r="F332" s="595"/>
      <c r="G332" s="584"/>
      <c r="H332" s="602"/>
      <c r="I332" s="587"/>
      <c r="J332" s="587"/>
      <c r="K332" s="587"/>
      <c r="L332" s="587"/>
      <c r="M332" s="587"/>
      <c r="N332" s="587"/>
      <c r="O332" s="587"/>
      <c r="P332" s="587"/>
      <c r="Q332" s="587"/>
      <c r="R332" s="587"/>
      <c r="S332" s="587"/>
      <c r="T332" s="587"/>
      <c r="U332" s="587"/>
      <c r="V332" s="587"/>
      <c r="W332" s="587"/>
      <c r="X332" s="587"/>
      <c r="Y332" s="588"/>
      <c r="Z332" s="589"/>
      <c r="AA332" s="590"/>
      <c r="AB332" s="589"/>
      <c r="AC332" s="590"/>
      <c r="AD332" s="591"/>
      <c r="AE332" s="215"/>
      <c r="AF332" s="592"/>
    </row>
    <row r="333" spans="1:32" s="138" customFormat="1" ht="28.5" customHeight="1" x14ac:dyDescent="0.25">
      <c r="A333" s="579"/>
      <c r="B333" s="594"/>
      <c r="C333" s="668"/>
      <c r="D333" s="669"/>
      <c r="E333" s="595"/>
      <c r="F333" s="595"/>
      <c r="G333" s="584"/>
      <c r="H333" s="602"/>
      <c r="I333" s="587"/>
      <c r="J333" s="587"/>
      <c r="K333" s="587"/>
      <c r="L333" s="587"/>
      <c r="M333" s="587"/>
      <c r="N333" s="587"/>
      <c r="O333" s="587"/>
      <c r="P333" s="587"/>
      <c r="Q333" s="587"/>
      <c r="R333" s="587"/>
      <c r="S333" s="587"/>
      <c r="T333" s="587"/>
      <c r="U333" s="587"/>
      <c r="V333" s="587"/>
      <c r="W333" s="587"/>
      <c r="X333" s="587"/>
      <c r="Y333" s="588"/>
      <c r="Z333" s="589"/>
      <c r="AA333" s="590"/>
      <c r="AB333" s="589"/>
      <c r="AC333" s="590"/>
      <c r="AD333" s="591"/>
      <c r="AE333" s="215"/>
      <c r="AF333" s="592"/>
    </row>
    <row r="334" spans="1:32" s="138" customFormat="1" ht="28.5" customHeight="1" x14ac:dyDescent="0.25">
      <c r="A334" s="579"/>
      <c r="B334" s="594"/>
      <c r="C334" s="668"/>
      <c r="D334" s="669"/>
      <c r="E334" s="595"/>
      <c r="F334" s="595"/>
      <c r="G334" s="584"/>
      <c r="H334" s="602"/>
      <c r="I334" s="587"/>
      <c r="J334" s="587"/>
      <c r="K334" s="587"/>
      <c r="L334" s="587"/>
      <c r="M334" s="587"/>
      <c r="N334" s="587"/>
      <c r="O334" s="587"/>
      <c r="P334" s="587"/>
      <c r="Q334" s="587"/>
      <c r="R334" s="587"/>
      <c r="S334" s="587"/>
      <c r="T334" s="587"/>
      <c r="U334" s="587"/>
      <c r="V334" s="587"/>
      <c r="W334" s="587"/>
      <c r="X334" s="587"/>
      <c r="Y334" s="588"/>
      <c r="Z334" s="589"/>
      <c r="AA334" s="590"/>
      <c r="AB334" s="589"/>
      <c r="AC334" s="590"/>
      <c r="AD334" s="591"/>
      <c r="AE334" s="215"/>
      <c r="AF334" s="592"/>
    </row>
    <row r="335" spans="1:32" s="138" customFormat="1" ht="28.5" customHeight="1" x14ac:dyDescent="0.25">
      <c r="A335" s="579"/>
      <c r="B335" s="594"/>
      <c r="C335" s="668"/>
      <c r="D335" s="669"/>
      <c r="E335" s="595"/>
      <c r="F335" s="595"/>
      <c r="G335" s="584"/>
      <c r="H335" s="602"/>
      <c r="I335" s="587"/>
      <c r="J335" s="587"/>
      <c r="K335" s="587"/>
      <c r="L335" s="587"/>
      <c r="M335" s="587"/>
      <c r="N335" s="587"/>
      <c r="O335" s="587"/>
      <c r="P335" s="587"/>
      <c r="Q335" s="587"/>
      <c r="R335" s="587"/>
      <c r="S335" s="587"/>
      <c r="T335" s="587"/>
      <c r="U335" s="587"/>
      <c r="V335" s="587"/>
      <c r="W335" s="587"/>
      <c r="X335" s="587"/>
      <c r="Y335" s="588"/>
      <c r="Z335" s="589"/>
      <c r="AA335" s="590"/>
      <c r="AB335" s="589"/>
      <c r="AC335" s="590"/>
      <c r="AD335" s="591"/>
      <c r="AE335" s="215"/>
      <c r="AF335" s="592"/>
    </row>
    <row r="336" spans="1:32" s="138" customFormat="1" ht="28.5" customHeight="1" x14ac:dyDescent="0.25">
      <c r="A336" s="579"/>
      <c r="B336" s="594"/>
      <c r="C336" s="668"/>
      <c r="D336" s="669"/>
      <c r="E336" s="595"/>
      <c r="F336" s="595"/>
      <c r="G336" s="584"/>
      <c r="H336" s="602"/>
      <c r="I336" s="587"/>
      <c r="J336" s="587"/>
      <c r="K336" s="587"/>
      <c r="L336" s="587"/>
      <c r="M336" s="587"/>
      <c r="N336" s="587"/>
      <c r="O336" s="587"/>
      <c r="P336" s="587"/>
      <c r="Q336" s="587"/>
      <c r="R336" s="587"/>
      <c r="S336" s="587"/>
      <c r="T336" s="587"/>
      <c r="U336" s="587"/>
      <c r="V336" s="587"/>
      <c r="W336" s="587"/>
      <c r="X336" s="587"/>
      <c r="Y336" s="588"/>
      <c r="Z336" s="589"/>
      <c r="AA336" s="590"/>
      <c r="AB336" s="589"/>
      <c r="AC336" s="590"/>
      <c r="AD336" s="591"/>
      <c r="AE336" s="215"/>
      <c r="AF336" s="592"/>
    </row>
    <row r="337" spans="1:32" s="138" customFormat="1" ht="28.5" customHeight="1" x14ac:dyDescent="0.25">
      <c r="A337" s="579"/>
      <c r="B337" s="594"/>
      <c r="C337" s="668"/>
      <c r="D337" s="669"/>
      <c r="E337" s="595"/>
      <c r="F337" s="595"/>
      <c r="G337" s="584"/>
      <c r="H337" s="602"/>
      <c r="I337" s="587"/>
      <c r="J337" s="587"/>
      <c r="K337" s="587"/>
      <c r="L337" s="587"/>
      <c r="M337" s="587"/>
      <c r="N337" s="587"/>
      <c r="O337" s="587"/>
      <c r="P337" s="587"/>
      <c r="Q337" s="587"/>
      <c r="R337" s="587"/>
      <c r="S337" s="587"/>
      <c r="T337" s="587"/>
      <c r="U337" s="587"/>
      <c r="V337" s="587"/>
      <c r="W337" s="587"/>
      <c r="X337" s="587"/>
      <c r="Y337" s="588"/>
      <c r="Z337" s="589"/>
      <c r="AA337" s="590"/>
      <c r="AB337" s="589"/>
      <c r="AC337" s="590"/>
      <c r="AD337" s="591"/>
      <c r="AE337" s="215"/>
      <c r="AF337" s="592"/>
    </row>
    <row r="338" spans="1:32" s="138" customFormat="1" ht="28.5" customHeight="1" x14ac:dyDescent="0.25">
      <c r="A338" s="579"/>
      <c r="B338" s="594"/>
      <c r="C338" s="668"/>
      <c r="D338" s="669"/>
      <c r="E338" s="595"/>
      <c r="F338" s="595"/>
      <c r="G338" s="584"/>
      <c r="H338" s="602"/>
      <c r="I338" s="587"/>
      <c r="J338" s="587"/>
      <c r="K338" s="587"/>
      <c r="L338" s="587"/>
      <c r="M338" s="587"/>
      <c r="N338" s="587"/>
      <c r="O338" s="587"/>
      <c r="P338" s="587"/>
      <c r="Q338" s="587"/>
      <c r="R338" s="587"/>
      <c r="S338" s="587"/>
      <c r="T338" s="587"/>
      <c r="U338" s="587"/>
      <c r="V338" s="587"/>
      <c r="W338" s="587"/>
      <c r="X338" s="587"/>
      <c r="Y338" s="588"/>
      <c r="Z338" s="589"/>
      <c r="AA338" s="590"/>
      <c r="AB338" s="589"/>
      <c r="AC338" s="590"/>
      <c r="AD338" s="591"/>
      <c r="AE338" s="215"/>
      <c r="AF338" s="592"/>
    </row>
    <row r="339" spans="1:32" s="138" customFormat="1" ht="28.5" customHeight="1" x14ac:dyDescent="0.25">
      <c r="A339" s="579"/>
      <c r="B339" s="594"/>
      <c r="C339" s="668"/>
      <c r="D339" s="669"/>
      <c r="E339" s="595"/>
      <c r="F339" s="595"/>
      <c r="G339" s="584"/>
      <c r="H339" s="602"/>
      <c r="I339" s="587"/>
      <c r="J339" s="587"/>
      <c r="K339" s="587"/>
      <c r="L339" s="587"/>
      <c r="M339" s="587"/>
      <c r="N339" s="587"/>
      <c r="O339" s="587"/>
      <c r="P339" s="587"/>
      <c r="Q339" s="587"/>
      <c r="R339" s="587"/>
      <c r="S339" s="587"/>
      <c r="T339" s="587"/>
      <c r="U339" s="587"/>
      <c r="V339" s="587"/>
      <c r="W339" s="587"/>
      <c r="X339" s="587"/>
      <c r="Y339" s="588"/>
      <c r="Z339" s="589"/>
      <c r="AA339" s="590"/>
      <c r="AB339" s="589"/>
      <c r="AC339" s="590"/>
      <c r="AD339" s="591"/>
      <c r="AE339" s="215"/>
      <c r="AF339" s="592"/>
    </row>
    <row r="340" spans="1:32" s="138" customFormat="1" ht="28.5" customHeight="1" x14ac:dyDescent="0.25">
      <c r="A340" s="579"/>
      <c r="B340" s="594"/>
      <c r="C340" s="668"/>
      <c r="D340" s="669"/>
      <c r="E340" s="595"/>
      <c r="F340" s="595"/>
      <c r="G340" s="584"/>
      <c r="H340" s="602"/>
      <c r="I340" s="587"/>
      <c r="J340" s="587"/>
      <c r="K340" s="587"/>
      <c r="L340" s="587"/>
      <c r="M340" s="587"/>
      <c r="N340" s="587"/>
      <c r="O340" s="587"/>
      <c r="P340" s="587"/>
      <c r="Q340" s="587"/>
      <c r="R340" s="587"/>
      <c r="S340" s="587"/>
      <c r="T340" s="587"/>
      <c r="U340" s="587"/>
      <c r="V340" s="587"/>
      <c r="W340" s="587"/>
      <c r="X340" s="587"/>
      <c r="Y340" s="588"/>
      <c r="Z340" s="589"/>
      <c r="AA340" s="590"/>
      <c r="AB340" s="589"/>
      <c r="AC340" s="590"/>
      <c r="AD340" s="591"/>
      <c r="AE340" s="215"/>
      <c r="AF340" s="592"/>
    </row>
    <row r="341" spans="1:32" s="138" customFormat="1" ht="28.5" customHeight="1" x14ac:dyDescent="0.25">
      <c r="A341" s="579"/>
      <c r="B341" s="594"/>
      <c r="C341" s="668"/>
      <c r="D341" s="669"/>
      <c r="E341" s="595"/>
      <c r="F341" s="595"/>
      <c r="G341" s="584"/>
      <c r="H341" s="602"/>
      <c r="I341" s="587"/>
      <c r="J341" s="587"/>
      <c r="K341" s="587"/>
      <c r="L341" s="587"/>
      <c r="M341" s="587"/>
      <c r="N341" s="587"/>
      <c r="O341" s="587"/>
      <c r="P341" s="587"/>
      <c r="Q341" s="587"/>
      <c r="R341" s="587"/>
      <c r="S341" s="587"/>
      <c r="T341" s="587"/>
      <c r="U341" s="587"/>
      <c r="V341" s="587"/>
      <c r="W341" s="587"/>
      <c r="X341" s="587"/>
      <c r="Y341" s="588"/>
      <c r="Z341" s="589"/>
      <c r="AA341" s="590"/>
      <c r="AB341" s="589"/>
      <c r="AC341" s="590"/>
      <c r="AD341" s="591"/>
      <c r="AE341" s="215"/>
      <c r="AF341" s="592"/>
    </row>
    <row r="342" spans="1:32" s="138" customFormat="1" ht="28.5" customHeight="1" x14ac:dyDescent="0.25">
      <c r="A342" s="579"/>
      <c r="B342" s="594"/>
      <c r="C342" s="668"/>
      <c r="D342" s="669"/>
      <c r="E342" s="595"/>
      <c r="F342" s="595"/>
      <c r="G342" s="584"/>
      <c r="H342" s="602"/>
      <c r="I342" s="587"/>
      <c r="J342" s="587"/>
      <c r="K342" s="587"/>
      <c r="L342" s="587"/>
      <c r="M342" s="587"/>
      <c r="N342" s="587"/>
      <c r="O342" s="587"/>
      <c r="P342" s="587"/>
      <c r="Q342" s="587"/>
      <c r="R342" s="587"/>
      <c r="S342" s="587"/>
      <c r="T342" s="587"/>
      <c r="U342" s="587"/>
      <c r="V342" s="587"/>
      <c r="W342" s="587"/>
      <c r="X342" s="587"/>
      <c r="Y342" s="588"/>
      <c r="Z342" s="589"/>
      <c r="AA342" s="590"/>
      <c r="AB342" s="589"/>
      <c r="AC342" s="590"/>
      <c r="AD342" s="591"/>
      <c r="AE342" s="215"/>
      <c r="AF342" s="592"/>
    </row>
    <row r="343" spans="1:32" s="138" customFormat="1" ht="28.5" customHeight="1" x14ac:dyDescent="0.25">
      <c r="A343" s="579"/>
      <c r="B343" s="594"/>
      <c r="C343" s="668"/>
      <c r="D343" s="669"/>
      <c r="E343" s="595"/>
      <c r="F343" s="595"/>
      <c r="G343" s="584"/>
      <c r="H343" s="602"/>
      <c r="I343" s="587"/>
      <c r="J343" s="587"/>
      <c r="K343" s="587"/>
      <c r="L343" s="587"/>
      <c r="M343" s="587"/>
      <c r="N343" s="587"/>
      <c r="O343" s="587"/>
      <c r="P343" s="587"/>
      <c r="Q343" s="587"/>
      <c r="R343" s="587"/>
      <c r="S343" s="587"/>
      <c r="T343" s="587"/>
      <c r="U343" s="587"/>
      <c r="V343" s="587"/>
      <c r="W343" s="587"/>
      <c r="X343" s="587"/>
      <c r="Y343" s="588"/>
      <c r="Z343" s="589"/>
      <c r="AA343" s="590"/>
      <c r="AB343" s="589"/>
      <c r="AC343" s="590"/>
      <c r="AD343" s="591"/>
      <c r="AE343" s="215"/>
      <c r="AF343" s="592"/>
    </row>
    <row r="344" spans="1:32" s="138" customFormat="1" ht="28.5" customHeight="1" x14ac:dyDescent="0.25">
      <c r="A344" s="579"/>
      <c r="B344" s="594"/>
      <c r="C344" s="668"/>
      <c r="D344" s="669"/>
      <c r="E344" s="595"/>
      <c r="F344" s="595"/>
      <c r="G344" s="584"/>
      <c r="H344" s="602"/>
      <c r="I344" s="587"/>
      <c r="J344" s="587"/>
      <c r="K344" s="587"/>
      <c r="L344" s="587"/>
      <c r="M344" s="587"/>
      <c r="N344" s="587"/>
      <c r="O344" s="587"/>
      <c r="P344" s="587"/>
      <c r="Q344" s="587"/>
      <c r="R344" s="587"/>
      <c r="S344" s="587"/>
      <c r="T344" s="587"/>
      <c r="U344" s="587"/>
      <c r="V344" s="587"/>
      <c r="W344" s="587"/>
      <c r="X344" s="587"/>
      <c r="Y344" s="588"/>
      <c r="Z344" s="589"/>
      <c r="AA344" s="590"/>
      <c r="AB344" s="589"/>
      <c r="AC344" s="590"/>
      <c r="AD344" s="591"/>
      <c r="AE344" s="215"/>
      <c r="AF344" s="592"/>
    </row>
    <row r="345" spans="1:32" s="138" customFormat="1" ht="28.5" customHeight="1" x14ac:dyDescent="0.25">
      <c r="A345" s="579"/>
      <c r="B345" s="594"/>
      <c r="C345" s="668"/>
      <c r="D345" s="669"/>
      <c r="E345" s="595"/>
      <c r="F345" s="595"/>
      <c r="G345" s="584"/>
      <c r="H345" s="602"/>
      <c r="I345" s="587"/>
      <c r="J345" s="587"/>
      <c r="K345" s="587"/>
      <c r="L345" s="587"/>
      <c r="M345" s="587"/>
      <c r="N345" s="587"/>
      <c r="O345" s="587"/>
      <c r="P345" s="587"/>
      <c r="Q345" s="587"/>
      <c r="R345" s="587"/>
      <c r="S345" s="587"/>
      <c r="T345" s="587"/>
      <c r="U345" s="587"/>
      <c r="V345" s="587"/>
      <c r="W345" s="587"/>
      <c r="X345" s="587"/>
      <c r="Y345" s="588"/>
      <c r="Z345" s="589"/>
      <c r="AA345" s="590"/>
      <c r="AB345" s="589"/>
      <c r="AC345" s="590"/>
      <c r="AD345" s="591"/>
      <c r="AE345" s="215"/>
      <c r="AF345" s="592"/>
    </row>
    <row r="346" spans="1:32" s="138" customFormat="1" ht="28.5" customHeight="1" x14ac:dyDescent="0.25">
      <c r="A346" s="579"/>
      <c r="B346" s="594"/>
      <c r="C346" s="668"/>
      <c r="D346" s="669"/>
      <c r="E346" s="595"/>
      <c r="F346" s="595"/>
      <c r="G346" s="584"/>
      <c r="H346" s="602"/>
      <c r="I346" s="587"/>
      <c r="J346" s="587"/>
      <c r="K346" s="587"/>
      <c r="L346" s="587"/>
      <c r="M346" s="587"/>
      <c r="N346" s="587"/>
      <c r="O346" s="587"/>
      <c r="P346" s="587"/>
      <c r="Q346" s="587"/>
      <c r="R346" s="587"/>
      <c r="S346" s="587"/>
      <c r="T346" s="587"/>
      <c r="U346" s="587"/>
      <c r="V346" s="587"/>
      <c r="W346" s="587"/>
      <c r="X346" s="587"/>
      <c r="Y346" s="588"/>
      <c r="Z346" s="589"/>
      <c r="AA346" s="590"/>
      <c r="AB346" s="589"/>
      <c r="AC346" s="590"/>
      <c r="AD346" s="591"/>
      <c r="AE346" s="215"/>
      <c r="AF346" s="592"/>
    </row>
    <row r="347" spans="1:32" s="138" customFormat="1" ht="28.5" customHeight="1" x14ac:dyDescent="0.25">
      <c r="A347" s="579"/>
      <c r="B347" s="594"/>
      <c r="C347" s="668"/>
      <c r="D347" s="669"/>
      <c r="E347" s="595"/>
      <c r="F347" s="595"/>
      <c r="G347" s="584"/>
      <c r="H347" s="602"/>
      <c r="I347" s="587"/>
      <c r="J347" s="587"/>
      <c r="K347" s="587"/>
      <c r="L347" s="587"/>
      <c r="M347" s="587"/>
      <c r="N347" s="587"/>
      <c r="O347" s="587"/>
      <c r="P347" s="587"/>
      <c r="Q347" s="587"/>
      <c r="R347" s="587"/>
      <c r="S347" s="587"/>
      <c r="T347" s="587"/>
      <c r="U347" s="587"/>
      <c r="V347" s="587"/>
      <c r="W347" s="587"/>
      <c r="X347" s="587"/>
      <c r="Y347" s="588"/>
      <c r="Z347" s="589"/>
      <c r="AA347" s="590"/>
      <c r="AB347" s="589"/>
      <c r="AC347" s="590"/>
      <c r="AD347" s="591"/>
      <c r="AE347" s="215"/>
      <c r="AF347" s="592"/>
    </row>
    <row r="348" spans="1:32" s="138" customFormat="1" ht="28.5" customHeight="1" x14ac:dyDescent="0.25">
      <c r="A348" s="579"/>
      <c r="B348" s="594"/>
      <c r="C348" s="668"/>
      <c r="D348" s="669"/>
      <c r="E348" s="595"/>
      <c r="F348" s="595"/>
      <c r="G348" s="584"/>
      <c r="H348" s="602"/>
      <c r="I348" s="587"/>
      <c r="J348" s="587"/>
      <c r="K348" s="587"/>
      <c r="L348" s="587"/>
      <c r="M348" s="587"/>
      <c r="N348" s="587"/>
      <c r="O348" s="587"/>
      <c r="P348" s="587"/>
      <c r="Q348" s="587"/>
      <c r="R348" s="587"/>
      <c r="S348" s="587"/>
      <c r="T348" s="587"/>
      <c r="U348" s="587"/>
      <c r="V348" s="587"/>
      <c r="W348" s="587"/>
      <c r="X348" s="587"/>
      <c r="Y348" s="588"/>
      <c r="Z348" s="589"/>
      <c r="AA348" s="590"/>
      <c r="AB348" s="589"/>
      <c r="AC348" s="590"/>
      <c r="AD348" s="591"/>
      <c r="AE348" s="215"/>
      <c r="AF348" s="592"/>
    </row>
    <row r="349" spans="1:32" s="138" customFormat="1" ht="28.5" customHeight="1" x14ac:dyDescent="0.25">
      <c r="A349" s="579"/>
      <c r="B349" s="594"/>
      <c r="C349" s="668"/>
      <c r="D349" s="669"/>
      <c r="E349" s="595"/>
      <c r="F349" s="595"/>
      <c r="G349" s="584"/>
      <c r="H349" s="602"/>
      <c r="I349" s="587"/>
      <c r="J349" s="587"/>
      <c r="K349" s="587"/>
      <c r="L349" s="587"/>
      <c r="M349" s="587"/>
      <c r="N349" s="587"/>
      <c r="O349" s="587"/>
      <c r="P349" s="587"/>
      <c r="Q349" s="587"/>
      <c r="R349" s="587"/>
      <c r="S349" s="587"/>
      <c r="T349" s="587"/>
      <c r="U349" s="587"/>
      <c r="V349" s="587"/>
      <c r="W349" s="587"/>
      <c r="X349" s="587"/>
      <c r="Y349" s="588"/>
      <c r="Z349" s="589"/>
      <c r="AA349" s="590"/>
      <c r="AB349" s="589"/>
      <c r="AC349" s="590"/>
      <c r="AD349" s="591"/>
      <c r="AE349" s="215"/>
      <c r="AF349" s="592"/>
    </row>
    <row r="350" spans="1:32" s="138" customFormat="1" ht="28.5" customHeight="1" x14ac:dyDescent="0.25">
      <c r="A350" s="579"/>
      <c r="B350" s="594"/>
      <c r="C350" s="668"/>
      <c r="D350" s="669"/>
      <c r="E350" s="595"/>
      <c r="F350" s="595"/>
      <c r="G350" s="584"/>
      <c r="H350" s="602"/>
      <c r="I350" s="587"/>
      <c r="J350" s="587"/>
      <c r="K350" s="587"/>
      <c r="L350" s="587"/>
      <c r="M350" s="587"/>
      <c r="N350" s="587"/>
      <c r="O350" s="587"/>
      <c r="P350" s="587"/>
      <c r="Q350" s="587"/>
      <c r="R350" s="587"/>
      <c r="S350" s="587"/>
      <c r="T350" s="587"/>
      <c r="U350" s="587"/>
      <c r="V350" s="587"/>
      <c r="W350" s="587"/>
      <c r="X350" s="587"/>
      <c r="Y350" s="588"/>
      <c r="Z350" s="589"/>
      <c r="AA350" s="590"/>
      <c r="AB350" s="589"/>
      <c r="AC350" s="590"/>
      <c r="AD350" s="591"/>
      <c r="AE350" s="215"/>
      <c r="AF350" s="592"/>
    </row>
    <row r="351" spans="1:32" s="138" customFormat="1" ht="28.5" customHeight="1" x14ac:dyDescent="0.25">
      <c r="A351" s="579"/>
      <c r="B351" s="594"/>
      <c r="C351" s="668"/>
      <c r="D351" s="669"/>
      <c r="E351" s="595"/>
      <c r="F351" s="595"/>
      <c r="G351" s="584"/>
      <c r="H351" s="602"/>
      <c r="I351" s="587"/>
      <c r="J351" s="587"/>
      <c r="K351" s="587"/>
      <c r="L351" s="587"/>
      <c r="M351" s="587"/>
      <c r="N351" s="587"/>
      <c r="O351" s="587"/>
      <c r="P351" s="587"/>
      <c r="Q351" s="587"/>
      <c r="R351" s="587"/>
      <c r="S351" s="587"/>
      <c r="T351" s="587"/>
      <c r="U351" s="587"/>
      <c r="V351" s="587"/>
      <c r="W351" s="587"/>
      <c r="X351" s="587"/>
      <c r="Y351" s="588"/>
      <c r="Z351" s="589"/>
      <c r="AA351" s="590"/>
      <c r="AB351" s="589"/>
      <c r="AC351" s="590"/>
      <c r="AD351" s="591"/>
      <c r="AE351" s="215"/>
      <c r="AF351" s="592"/>
    </row>
    <row r="352" spans="1:32" s="138" customFormat="1" ht="28.5" customHeight="1" x14ac:dyDescent="0.25">
      <c r="A352" s="579"/>
      <c r="B352" s="594"/>
      <c r="C352" s="668"/>
      <c r="D352" s="669"/>
      <c r="E352" s="595"/>
      <c r="F352" s="595"/>
      <c r="G352" s="584"/>
      <c r="H352" s="602"/>
      <c r="I352" s="587"/>
      <c r="J352" s="587"/>
      <c r="K352" s="587"/>
      <c r="L352" s="587"/>
      <c r="M352" s="587"/>
      <c r="N352" s="587"/>
      <c r="O352" s="587"/>
      <c r="P352" s="587"/>
      <c r="Q352" s="587"/>
      <c r="R352" s="587"/>
      <c r="S352" s="587"/>
      <c r="T352" s="587"/>
      <c r="U352" s="587"/>
      <c r="V352" s="587"/>
      <c r="W352" s="587"/>
      <c r="X352" s="587"/>
      <c r="Y352" s="588"/>
      <c r="Z352" s="589"/>
      <c r="AA352" s="590"/>
      <c r="AB352" s="589"/>
      <c r="AC352" s="590"/>
      <c r="AD352" s="591"/>
      <c r="AE352" s="215"/>
      <c r="AF352" s="592"/>
    </row>
    <row r="353" spans="1:32" s="138" customFormat="1" ht="28.5" customHeight="1" x14ac:dyDescent="0.25">
      <c r="A353" s="579"/>
      <c r="B353" s="594"/>
      <c r="C353" s="668"/>
      <c r="D353" s="669"/>
      <c r="E353" s="595"/>
      <c r="F353" s="595"/>
      <c r="G353" s="584"/>
      <c r="H353" s="602"/>
      <c r="I353" s="587"/>
      <c r="J353" s="587"/>
      <c r="K353" s="587"/>
      <c r="L353" s="587"/>
      <c r="M353" s="587"/>
      <c r="N353" s="587"/>
      <c r="O353" s="587"/>
      <c r="P353" s="587"/>
      <c r="Q353" s="587"/>
      <c r="R353" s="587"/>
      <c r="S353" s="587"/>
      <c r="T353" s="587"/>
      <c r="U353" s="587"/>
      <c r="V353" s="587"/>
      <c r="W353" s="587"/>
      <c r="X353" s="587"/>
      <c r="Y353" s="588"/>
      <c r="Z353" s="589"/>
      <c r="AA353" s="590"/>
      <c r="AB353" s="589"/>
      <c r="AC353" s="590"/>
      <c r="AD353" s="591"/>
      <c r="AE353" s="215"/>
      <c r="AF353" s="592"/>
    </row>
    <row r="354" spans="1:32" s="138" customFormat="1" ht="28.5" customHeight="1" x14ac:dyDescent="0.25">
      <c r="A354" s="579"/>
      <c r="B354" s="594"/>
      <c r="C354" s="668"/>
      <c r="D354" s="669"/>
      <c r="E354" s="595"/>
      <c r="F354" s="595"/>
      <c r="G354" s="584"/>
      <c r="H354" s="602"/>
      <c r="I354" s="587"/>
      <c r="J354" s="587"/>
      <c r="K354" s="587"/>
      <c r="L354" s="587"/>
      <c r="M354" s="587"/>
      <c r="N354" s="587"/>
      <c r="O354" s="587"/>
      <c r="P354" s="587"/>
      <c r="Q354" s="587"/>
      <c r="R354" s="587"/>
      <c r="S354" s="587"/>
      <c r="T354" s="587"/>
      <c r="U354" s="587"/>
      <c r="V354" s="587"/>
      <c r="W354" s="587"/>
      <c r="X354" s="587"/>
      <c r="Y354" s="588"/>
      <c r="Z354" s="589"/>
      <c r="AA354" s="590"/>
      <c r="AB354" s="589"/>
      <c r="AC354" s="590"/>
      <c r="AD354" s="591"/>
      <c r="AE354" s="215"/>
      <c r="AF354" s="592"/>
    </row>
    <row r="355" spans="1:32" s="138" customFormat="1" ht="28.5" customHeight="1" x14ac:dyDescent="0.25">
      <c r="A355" s="579"/>
      <c r="B355" s="594"/>
      <c r="C355" s="668"/>
      <c r="D355" s="669"/>
      <c r="E355" s="595"/>
      <c r="F355" s="595"/>
      <c r="G355" s="584"/>
      <c r="H355" s="602"/>
      <c r="I355" s="587"/>
      <c r="J355" s="587"/>
      <c r="K355" s="587"/>
      <c r="L355" s="587"/>
      <c r="M355" s="587"/>
      <c r="N355" s="587"/>
      <c r="O355" s="587"/>
      <c r="P355" s="587"/>
      <c r="Q355" s="587"/>
      <c r="R355" s="587"/>
      <c r="S355" s="587"/>
      <c r="T355" s="587"/>
      <c r="U355" s="587"/>
      <c r="V355" s="587"/>
      <c r="W355" s="587"/>
      <c r="X355" s="587"/>
      <c r="Y355" s="588"/>
      <c r="Z355" s="589"/>
      <c r="AA355" s="590"/>
      <c r="AB355" s="589"/>
      <c r="AC355" s="590"/>
      <c r="AD355" s="591"/>
      <c r="AE355" s="215"/>
      <c r="AF355" s="592"/>
    </row>
    <row r="356" spans="1:32" s="138" customFormat="1" ht="28.5" customHeight="1" x14ac:dyDescent="0.25">
      <c r="A356" s="579"/>
      <c r="B356" s="594"/>
      <c r="C356" s="668"/>
      <c r="D356" s="669"/>
      <c r="E356" s="595"/>
      <c r="F356" s="595"/>
      <c r="G356" s="584"/>
      <c r="H356" s="602"/>
      <c r="I356" s="587"/>
      <c r="J356" s="587"/>
      <c r="K356" s="587"/>
      <c r="L356" s="587"/>
      <c r="M356" s="587"/>
      <c r="N356" s="587"/>
      <c r="O356" s="587"/>
      <c r="P356" s="587"/>
      <c r="Q356" s="587"/>
      <c r="R356" s="587"/>
      <c r="S356" s="587"/>
      <c r="T356" s="587"/>
      <c r="U356" s="587"/>
      <c r="V356" s="587"/>
      <c r="W356" s="587"/>
      <c r="X356" s="587"/>
      <c r="Y356" s="588"/>
      <c r="Z356" s="589"/>
      <c r="AA356" s="590"/>
      <c r="AB356" s="589"/>
      <c r="AC356" s="590"/>
      <c r="AD356" s="591"/>
      <c r="AE356" s="215"/>
      <c r="AF356" s="592"/>
    </row>
    <row r="357" spans="1:32" s="138" customFormat="1" ht="28.5" customHeight="1" x14ac:dyDescent="0.25">
      <c r="A357" s="579"/>
      <c r="B357" s="594"/>
      <c r="C357" s="668"/>
      <c r="D357" s="669"/>
      <c r="E357" s="595"/>
      <c r="F357" s="595"/>
      <c r="G357" s="584"/>
      <c r="H357" s="602"/>
      <c r="I357" s="587"/>
      <c r="J357" s="587"/>
      <c r="K357" s="587"/>
      <c r="L357" s="587"/>
      <c r="M357" s="587"/>
      <c r="N357" s="587"/>
      <c r="O357" s="587"/>
      <c r="P357" s="587"/>
      <c r="Q357" s="587"/>
      <c r="R357" s="587"/>
      <c r="S357" s="587"/>
      <c r="T357" s="587"/>
      <c r="U357" s="587"/>
      <c r="V357" s="587"/>
      <c r="W357" s="587"/>
      <c r="X357" s="587"/>
      <c r="Y357" s="588"/>
      <c r="Z357" s="589"/>
      <c r="AA357" s="590"/>
      <c r="AB357" s="589"/>
      <c r="AC357" s="590"/>
      <c r="AD357" s="591"/>
      <c r="AE357" s="215"/>
      <c r="AF357" s="592"/>
    </row>
    <row r="358" spans="1:32" s="138" customFormat="1" ht="28.5" customHeight="1" x14ac:dyDescent="0.25">
      <c r="A358" s="579"/>
      <c r="B358" s="594"/>
      <c r="C358" s="668"/>
      <c r="D358" s="669"/>
      <c r="E358" s="595"/>
      <c r="F358" s="595"/>
      <c r="G358" s="584"/>
      <c r="H358" s="602"/>
      <c r="I358" s="587"/>
      <c r="J358" s="587"/>
      <c r="K358" s="587"/>
      <c r="L358" s="587"/>
      <c r="M358" s="587"/>
      <c r="N358" s="587"/>
      <c r="O358" s="587"/>
      <c r="P358" s="587"/>
      <c r="Q358" s="587"/>
      <c r="R358" s="587"/>
      <c r="S358" s="587"/>
      <c r="T358" s="587"/>
      <c r="U358" s="587"/>
      <c r="V358" s="587"/>
      <c r="W358" s="587"/>
      <c r="X358" s="587"/>
      <c r="Y358" s="588"/>
      <c r="Z358" s="589"/>
      <c r="AA358" s="590"/>
      <c r="AB358" s="589"/>
      <c r="AC358" s="590"/>
      <c r="AD358" s="591"/>
      <c r="AE358" s="215"/>
      <c r="AF358" s="592"/>
    </row>
    <row r="359" spans="1:32" s="138" customFormat="1" ht="28.5" customHeight="1" x14ac:dyDescent="0.25">
      <c r="A359" s="579"/>
      <c r="B359" s="594"/>
      <c r="C359" s="668"/>
      <c r="D359" s="669"/>
      <c r="E359" s="595"/>
      <c r="F359" s="595"/>
      <c r="G359" s="584"/>
      <c r="H359" s="602"/>
      <c r="I359" s="587"/>
      <c r="J359" s="587"/>
      <c r="K359" s="587"/>
      <c r="L359" s="587"/>
      <c r="M359" s="587"/>
      <c r="N359" s="587"/>
      <c r="O359" s="587"/>
      <c r="P359" s="587"/>
      <c r="Q359" s="587"/>
      <c r="R359" s="587"/>
      <c r="S359" s="587"/>
      <c r="T359" s="587"/>
      <c r="U359" s="587"/>
      <c r="V359" s="587"/>
      <c r="W359" s="587"/>
      <c r="X359" s="587"/>
      <c r="Y359" s="588"/>
      <c r="Z359" s="589"/>
      <c r="AA359" s="590"/>
      <c r="AB359" s="589"/>
      <c r="AC359" s="590"/>
      <c r="AD359" s="591"/>
      <c r="AE359" s="215"/>
      <c r="AF359" s="592"/>
    </row>
    <row r="360" spans="1:32" s="138" customFormat="1" ht="28.5" customHeight="1" x14ac:dyDescent="0.25">
      <c r="A360" s="579"/>
      <c r="B360" s="594"/>
      <c r="C360" s="668"/>
      <c r="D360" s="669"/>
      <c r="E360" s="595"/>
      <c r="F360" s="595"/>
      <c r="G360" s="584"/>
      <c r="H360" s="602"/>
      <c r="I360" s="587"/>
      <c r="J360" s="587"/>
      <c r="K360" s="587"/>
      <c r="L360" s="587"/>
      <c r="M360" s="587"/>
      <c r="N360" s="587"/>
      <c r="O360" s="587"/>
      <c r="P360" s="587"/>
      <c r="Q360" s="587"/>
      <c r="R360" s="587"/>
      <c r="S360" s="587"/>
      <c r="T360" s="587"/>
      <c r="U360" s="587"/>
      <c r="V360" s="587"/>
      <c r="W360" s="587"/>
      <c r="X360" s="587"/>
      <c r="Y360" s="588"/>
      <c r="Z360" s="589"/>
      <c r="AA360" s="590"/>
      <c r="AB360" s="589"/>
      <c r="AC360" s="590"/>
      <c r="AD360" s="591"/>
      <c r="AE360" s="215"/>
      <c r="AF360" s="592"/>
    </row>
    <row r="361" spans="1:32" s="138" customFormat="1" ht="28.5" customHeight="1" x14ac:dyDescent="0.25">
      <c r="A361" s="579"/>
      <c r="B361" s="594"/>
      <c r="C361" s="668"/>
      <c r="D361" s="669"/>
      <c r="E361" s="595"/>
      <c r="F361" s="595"/>
      <c r="G361" s="584"/>
      <c r="H361" s="602"/>
      <c r="I361" s="587"/>
      <c r="J361" s="587"/>
      <c r="K361" s="587"/>
      <c r="L361" s="587"/>
      <c r="M361" s="587"/>
      <c r="N361" s="587"/>
      <c r="O361" s="587"/>
      <c r="P361" s="587"/>
      <c r="Q361" s="587"/>
      <c r="R361" s="587"/>
      <c r="S361" s="587"/>
      <c r="T361" s="587"/>
      <c r="U361" s="587"/>
      <c r="V361" s="587"/>
      <c r="W361" s="587"/>
      <c r="X361" s="587"/>
      <c r="Y361" s="588"/>
      <c r="Z361" s="589"/>
      <c r="AA361" s="590"/>
      <c r="AB361" s="589"/>
      <c r="AC361" s="590"/>
      <c r="AD361" s="591"/>
      <c r="AE361" s="215"/>
      <c r="AF361" s="592"/>
    </row>
    <row r="362" spans="1:32" s="138" customFormat="1" ht="28.5" customHeight="1" x14ac:dyDescent="0.25">
      <c r="A362" s="579"/>
      <c r="B362" s="594"/>
      <c r="C362" s="668"/>
      <c r="D362" s="669"/>
      <c r="E362" s="595"/>
      <c r="F362" s="595"/>
      <c r="G362" s="584"/>
      <c r="H362" s="602"/>
      <c r="I362" s="587"/>
      <c r="J362" s="587"/>
      <c r="K362" s="587"/>
      <c r="L362" s="587"/>
      <c r="M362" s="587"/>
      <c r="N362" s="587"/>
      <c r="O362" s="587"/>
      <c r="P362" s="587"/>
      <c r="Q362" s="587"/>
      <c r="R362" s="587"/>
      <c r="S362" s="587"/>
      <c r="T362" s="587"/>
      <c r="U362" s="587"/>
      <c r="V362" s="587"/>
      <c r="W362" s="587"/>
      <c r="X362" s="587"/>
      <c r="Y362" s="588"/>
      <c r="Z362" s="589"/>
      <c r="AA362" s="590"/>
      <c r="AB362" s="589"/>
      <c r="AC362" s="590"/>
      <c r="AD362" s="591"/>
      <c r="AE362" s="215"/>
      <c r="AF362" s="592"/>
    </row>
    <row r="363" spans="1:32" s="138" customFormat="1" ht="28.5" customHeight="1" x14ac:dyDescent="0.25">
      <c r="A363" s="579"/>
      <c r="B363" s="594"/>
      <c r="C363" s="668"/>
      <c r="D363" s="669"/>
      <c r="E363" s="595"/>
      <c r="F363" s="595"/>
      <c r="G363" s="584"/>
      <c r="H363" s="602"/>
      <c r="I363" s="587"/>
      <c r="J363" s="587"/>
      <c r="K363" s="587"/>
      <c r="L363" s="587"/>
      <c r="M363" s="587"/>
      <c r="N363" s="587"/>
      <c r="O363" s="587"/>
      <c r="P363" s="587"/>
      <c r="Q363" s="587"/>
      <c r="R363" s="587"/>
      <c r="S363" s="587"/>
      <c r="T363" s="587"/>
      <c r="U363" s="587"/>
      <c r="V363" s="587"/>
      <c r="W363" s="587"/>
      <c r="X363" s="587"/>
      <c r="Y363" s="588"/>
      <c r="Z363" s="589"/>
      <c r="AA363" s="590"/>
      <c r="AB363" s="589"/>
      <c r="AC363" s="590"/>
      <c r="AD363" s="591"/>
      <c r="AE363" s="215"/>
      <c r="AF363" s="592"/>
    </row>
    <row r="364" spans="1:32" s="138" customFormat="1" ht="28.5" customHeight="1" x14ac:dyDescent="0.25">
      <c r="A364" s="579"/>
      <c r="B364" s="594"/>
      <c r="C364" s="668"/>
      <c r="D364" s="669"/>
      <c r="E364" s="595"/>
      <c r="F364" s="595"/>
      <c r="G364" s="584"/>
      <c r="H364" s="602"/>
      <c r="I364" s="587"/>
      <c r="J364" s="587"/>
      <c r="K364" s="587"/>
      <c r="L364" s="587"/>
      <c r="M364" s="587"/>
      <c r="N364" s="587"/>
      <c r="O364" s="587"/>
      <c r="P364" s="587"/>
      <c r="Q364" s="587"/>
      <c r="R364" s="587"/>
      <c r="S364" s="587"/>
      <c r="T364" s="587"/>
      <c r="U364" s="587"/>
      <c r="V364" s="587"/>
      <c r="W364" s="587"/>
      <c r="X364" s="587"/>
      <c r="Y364" s="588"/>
      <c r="Z364" s="589"/>
      <c r="AA364" s="590"/>
      <c r="AB364" s="589"/>
      <c r="AC364" s="590"/>
      <c r="AD364" s="591"/>
      <c r="AE364" s="215"/>
      <c r="AF364" s="592"/>
    </row>
    <row r="365" spans="1:32" s="138" customFormat="1" ht="28.5" customHeight="1" x14ac:dyDescent="0.25">
      <c r="A365" s="579"/>
      <c r="B365" s="594"/>
      <c r="C365" s="668"/>
      <c r="D365" s="669"/>
      <c r="E365" s="595"/>
      <c r="F365" s="595"/>
      <c r="G365" s="584"/>
      <c r="H365" s="602"/>
      <c r="I365" s="587"/>
      <c r="J365" s="587"/>
      <c r="K365" s="587"/>
      <c r="L365" s="587"/>
      <c r="M365" s="587"/>
      <c r="N365" s="587"/>
      <c r="O365" s="587"/>
      <c r="P365" s="587"/>
      <c r="Q365" s="587"/>
      <c r="R365" s="587"/>
      <c r="S365" s="587"/>
      <c r="T365" s="587"/>
      <c r="U365" s="587"/>
      <c r="V365" s="587"/>
      <c r="W365" s="587"/>
      <c r="X365" s="587"/>
      <c r="Y365" s="588"/>
      <c r="Z365" s="589"/>
      <c r="AA365" s="590"/>
      <c r="AB365" s="589"/>
      <c r="AC365" s="590"/>
      <c r="AD365" s="591"/>
      <c r="AE365" s="215"/>
      <c r="AF365" s="592"/>
    </row>
    <row r="366" spans="1:32" s="138" customFormat="1" ht="28.5" customHeight="1" x14ac:dyDescent="0.25">
      <c r="A366" s="579"/>
      <c r="B366" s="594"/>
      <c r="C366" s="668"/>
      <c r="D366" s="669"/>
      <c r="E366" s="595"/>
      <c r="F366" s="595"/>
      <c r="G366" s="584"/>
      <c r="H366" s="602"/>
      <c r="I366" s="587"/>
      <c r="J366" s="587"/>
      <c r="K366" s="587"/>
      <c r="L366" s="587"/>
      <c r="M366" s="587"/>
      <c r="N366" s="587"/>
      <c r="O366" s="587"/>
      <c r="P366" s="587"/>
      <c r="Q366" s="587"/>
      <c r="R366" s="587"/>
      <c r="S366" s="587"/>
      <c r="T366" s="587"/>
      <c r="U366" s="587"/>
      <c r="V366" s="587"/>
      <c r="W366" s="587"/>
      <c r="X366" s="587"/>
      <c r="Y366" s="588"/>
      <c r="Z366" s="589"/>
      <c r="AA366" s="590"/>
      <c r="AB366" s="589"/>
      <c r="AC366" s="590"/>
      <c r="AD366" s="591"/>
      <c r="AE366" s="215"/>
      <c r="AF366" s="592"/>
    </row>
    <row r="367" spans="1:32" s="138" customFormat="1" ht="28.5" customHeight="1" x14ac:dyDescent="0.25">
      <c r="A367" s="579"/>
      <c r="B367" s="594"/>
      <c r="C367" s="668"/>
      <c r="D367" s="669"/>
      <c r="E367" s="595"/>
      <c r="F367" s="595"/>
      <c r="G367" s="584"/>
      <c r="H367" s="602"/>
      <c r="I367" s="587"/>
      <c r="J367" s="587"/>
      <c r="K367" s="587"/>
      <c r="L367" s="587"/>
      <c r="M367" s="587"/>
      <c r="N367" s="587"/>
      <c r="O367" s="587"/>
      <c r="P367" s="587"/>
      <c r="Q367" s="587"/>
      <c r="R367" s="587"/>
      <c r="S367" s="587"/>
      <c r="T367" s="587"/>
      <c r="U367" s="587"/>
      <c r="V367" s="587"/>
      <c r="W367" s="587"/>
      <c r="X367" s="587"/>
      <c r="Y367" s="588"/>
      <c r="Z367" s="589"/>
      <c r="AA367" s="590"/>
      <c r="AB367" s="589"/>
      <c r="AC367" s="590"/>
      <c r="AD367" s="591"/>
      <c r="AE367" s="215"/>
      <c r="AF367" s="592"/>
    </row>
    <row r="368" spans="1:32" s="138" customFormat="1" ht="28.5" customHeight="1" x14ac:dyDescent="0.25">
      <c r="A368" s="579"/>
      <c r="B368" s="594"/>
      <c r="C368" s="668"/>
      <c r="D368" s="669"/>
      <c r="E368" s="595"/>
      <c r="F368" s="595"/>
      <c r="G368" s="584"/>
      <c r="H368" s="602"/>
      <c r="I368" s="587"/>
      <c r="J368" s="587"/>
      <c r="K368" s="587"/>
      <c r="L368" s="587"/>
      <c r="M368" s="587"/>
      <c r="N368" s="587"/>
      <c r="O368" s="587"/>
      <c r="P368" s="587"/>
      <c r="Q368" s="587"/>
      <c r="R368" s="587"/>
      <c r="S368" s="587"/>
      <c r="T368" s="587"/>
      <c r="U368" s="587"/>
      <c r="V368" s="587"/>
      <c r="W368" s="587"/>
      <c r="X368" s="587"/>
      <c r="Y368" s="588"/>
      <c r="Z368" s="589"/>
      <c r="AA368" s="590"/>
      <c r="AB368" s="589"/>
      <c r="AC368" s="590"/>
      <c r="AD368" s="591"/>
      <c r="AE368" s="215"/>
      <c r="AF368" s="592"/>
    </row>
    <row r="369" spans="1:32" s="138" customFormat="1" ht="28.5" customHeight="1" x14ac:dyDescent="0.25">
      <c r="A369" s="579"/>
      <c r="B369" s="594"/>
      <c r="C369" s="668"/>
      <c r="D369" s="669"/>
      <c r="E369" s="595"/>
      <c r="F369" s="595"/>
      <c r="G369" s="584"/>
      <c r="H369" s="602"/>
      <c r="I369" s="587"/>
      <c r="J369" s="587"/>
      <c r="K369" s="587"/>
      <c r="L369" s="587"/>
      <c r="M369" s="587"/>
      <c r="N369" s="587"/>
      <c r="O369" s="587"/>
      <c r="P369" s="587"/>
      <c r="Q369" s="587"/>
      <c r="R369" s="587"/>
      <c r="S369" s="587"/>
      <c r="T369" s="587"/>
      <c r="U369" s="587"/>
      <c r="V369" s="587"/>
      <c r="W369" s="587"/>
      <c r="X369" s="587"/>
      <c r="Y369" s="588"/>
      <c r="Z369" s="589"/>
      <c r="AA369" s="590"/>
      <c r="AB369" s="589"/>
      <c r="AC369" s="590"/>
      <c r="AD369" s="591"/>
      <c r="AE369" s="215"/>
      <c r="AF369" s="592"/>
    </row>
    <row r="370" spans="1:32" s="138" customFormat="1" ht="28.5" customHeight="1" x14ac:dyDescent="0.25">
      <c r="A370" s="579"/>
      <c r="B370" s="594"/>
      <c r="C370" s="668"/>
      <c r="D370" s="669"/>
      <c r="E370" s="595"/>
      <c r="F370" s="595"/>
      <c r="G370" s="584"/>
      <c r="H370" s="602"/>
      <c r="I370" s="587"/>
      <c r="J370" s="587"/>
      <c r="K370" s="587"/>
      <c r="L370" s="587"/>
      <c r="M370" s="587"/>
      <c r="N370" s="587"/>
      <c r="O370" s="587"/>
      <c r="P370" s="587"/>
      <c r="Q370" s="587"/>
      <c r="R370" s="587"/>
      <c r="S370" s="587"/>
      <c r="T370" s="587"/>
      <c r="U370" s="587"/>
      <c r="V370" s="587"/>
      <c r="W370" s="587"/>
      <c r="X370" s="587"/>
      <c r="Y370" s="588"/>
      <c r="Z370" s="589"/>
      <c r="AA370" s="590"/>
      <c r="AB370" s="589"/>
      <c r="AC370" s="590"/>
      <c r="AD370" s="591"/>
      <c r="AE370" s="215"/>
      <c r="AF370" s="592"/>
    </row>
    <row r="371" spans="1:32" s="138" customFormat="1" ht="28.5" customHeight="1" x14ac:dyDescent="0.25">
      <c r="A371" s="579"/>
      <c r="B371" s="594"/>
      <c r="C371" s="668"/>
      <c r="D371" s="669"/>
      <c r="E371" s="595"/>
      <c r="F371" s="595"/>
      <c r="G371" s="584"/>
      <c r="H371" s="602"/>
      <c r="I371" s="587"/>
      <c r="J371" s="587"/>
      <c r="K371" s="587"/>
      <c r="L371" s="587"/>
      <c r="M371" s="587"/>
      <c r="N371" s="587"/>
      <c r="O371" s="587"/>
      <c r="P371" s="587"/>
      <c r="Q371" s="587"/>
      <c r="R371" s="587"/>
      <c r="S371" s="587"/>
      <c r="T371" s="587"/>
      <c r="U371" s="587"/>
      <c r="V371" s="587"/>
      <c r="W371" s="587"/>
      <c r="X371" s="587"/>
      <c r="Y371" s="588"/>
      <c r="Z371" s="589"/>
      <c r="AA371" s="590"/>
      <c r="AB371" s="589"/>
      <c r="AC371" s="590"/>
      <c r="AD371" s="591"/>
      <c r="AE371" s="215"/>
      <c r="AF371" s="592"/>
    </row>
    <row r="372" spans="1:32" s="138" customFormat="1" ht="28.5" customHeight="1" x14ac:dyDescent="0.25">
      <c r="A372" s="579"/>
      <c r="B372" s="594"/>
      <c r="C372" s="668"/>
      <c r="D372" s="669"/>
      <c r="E372" s="595"/>
      <c r="F372" s="595"/>
      <c r="G372" s="584"/>
      <c r="H372" s="602"/>
      <c r="I372" s="587"/>
      <c r="J372" s="587"/>
      <c r="K372" s="587"/>
      <c r="L372" s="587"/>
      <c r="M372" s="587"/>
      <c r="N372" s="587"/>
      <c r="O372" s="587"/>
      <c r="P372" s="587"/>
      <c r="Q372" s="587"/>
      <c r="R372" s="587"/>
      <c r="S372" s="587"/>
      <c r="T372" s="587"/>
      <c r="U372" s="587"/>
      <c r="V372" s="587"/>
      <c r="W372" s="587"/>
      <c r="X372" s="587"/>
      <c r="Y372" s="588"/>
      <c r="Z372" s="589"/>
      <c r="AA372" s="590"/>
      <c r="AB372" s="589"/>
      <c r="AC372" s="590"/>
      <c r="AD372" s="591"/>
      <c r="AE372" s="215"/>
      <c r="AF372" s="592"/>
    </row>
    <row r="373" spans="1:32" s="138" customFormat="1" ht="28.5" customHeight="1" x14ac:dyDescent="0.25">
      <c r="A373" s="579"/>
      <c r="B373" s="594"/>
      <c r="C373" s="668"/>
      <c r="D373" s="669"/>
      <c r="E373" s="595"/>
      <c r="F373" s="595"/>
      <c r="G373" s="584"/>
      <c r="H373" s="602"/>
      <c r="I373" s="587"/>
      <c r="J373" s="587"/>
      <c r="K373" s="587"/>
      <c r="L373" s="587"/>
      <c r="M373" s="587"/>
      <c r="N373" s="587"/>
      <c r="O373" s="587"/>
      <c r="P373" s="587"/>
      <c r="Q373" s="587"/>
      <c r="R373" s="587"/>
      <c r="S373" s="587"/>
      <c r="T373" s="587"/>
      <c r="U373" s="587"/>
      <c r="V373" s="587"/>
      <c r="W373" s="587"/>
      <c r="X373" s="587"/>
      <c r="Y373" s="588"/>
      <c r="Z373" s="589"/>
      <c r="AA373" s="590"/>
      <c r="AB373" s="589"/>
      <c r="AC373" s="590"/>
      <c r="AD373" s="591"/>
      <c r="AE373" s="215"/>
      <c r="AF373" s="592"/>
    </row>
    <row r="374" spans="1:32" s="138" customFormat="1" ht="28.5" customHeight="1" x14ac:dyDescent="0.25">
      <c r="A374" s="579"/>
      <c r="B374" s="594"/>
      <c r="C374" s="668"/>
      <c r="D374" s="669"/>
      <c r="E374" s="595"/>
      <c r="F374" s="595"/>
      <c r="G374" s="584"/>
      <c r="H374" s="602"/>
      <c r="I374" s="587"/>
      <c r="J374" s="587"/>
      <c r="K374" s="587"/>
      <c r="L374" s="587"/>
      <c r="M374" s="587"/>
      <c r="N374" s="587"/>
      <c r="O374" s="587"/>
      <c r="P374" s="587"/>
      <c r="Q374" s="587"/>
      <c r="R374" s="587"/>
      <c r="S374" s="587"/>
      <c r="T374" s="587"/>
      <c r="U374" s="587"/>
      <c r="V374" s="587"/>
      <c r="W374" s="587"/>
      <c r="X374" s="587"/>
      <c r="Y374" s="588"/>
      <c r="Z374" s="589"/>
      <c r="AA374" s="590"/>
      <c r="AB374" s="589"/>
      <c r="AC374" s="590"/>
      <c r="AD374" s="591"/>
      <c r="AE374" s="215"/>
      <c r="AF374" s="592"/>
    </row>
    <row r="375" spans="1:32" s="138" customFormat="1" ht="28.5" customHeight="1" x14ac:dyDescent="0.25">
      <c r="A375" s="579"/>
      <c r="B375" s="594"/>
      <c r="C375" s="668"/>
      <c r="D375" s="669"/>
      <c r="E375" s="595"/>
      <c r="F375" s="595"/>
      <c r="G375" s="584"/>
      <c r="H375" s="602"/>
      <c r="I375" s="587"/>
      <c r="J375" s="587"/>
      <c r="K375" s="587"/>
      <c r="L375" s="587"/>
      <c r="M375" s="587"/>
      <c r="N375" s="587"/>
      <c r="O375" s="587"/>
      <c r="P375" s="587"/>
      <c r="Q375" s="587"/>
      <c r="R375" s="587"/>
      <c r="S375" s="587"/>
      <c r="T375" s="587"/>
      <c r="U375" s="587"/>
      <c r="V375" s="587"/>
      <c r="W375" s="587"/>
      <c r="X375" s="587"/>
      <c r="Y375" s="588"/>
      <c r="Z375" s="589"/>
      <c r="AA375" s="590"/>
      <c r="AB375" s="589"/>
      <c r="AC375" s="590"/>
      <c r="AD375" s="591"/>
      <c r="AE375" s="215"/>
      <c r="AF375" s="592"/>
    </row>
    <row r="376" spans="1:32" s="138" customFormat="1" ht="28.5" customHeight="1" x14ac:dyDescent="0.25">
      <c r="A376" s="579"/>
      <c r="B376" s="594"/>
      <c r="C376" s="668"/>
      <c r="D376" s="669"/>
      <c r="E376" s="595"/>
      <c r="F376" s="595"/>
      <c r="G376" s="584"/>
      <c r="H376" s="602"/>
      <c r="I376" s="587"/>
      <c r="J376" s="587"/>
      <c r="K376" s="587"/>
      <c r="L376" s="587"/>
      <c r="M376" s="587"/>
      <c r="N376" s="587"/>
      <c r="O376" s="587"/>
      <c r="P376" s="587"/>
      <c r="Q376" s="587"/>
      <c r="R376" s="587"/>
      <c r="S376" s="587"/>
      <c r="T376" s="587"/>
      <c r="U376" s="587"/>
      <c r="V376" s="587"/>
      <c r="W376" s="587"/>
      <c r="X376" s="587"/>
      <c r="Y376" s="588"/>
      <c r="Z376" s="589"/>
      <c r="AA376" s="590"/>
      <c r="AB376" s="589"/>
      <c r="AC376" s="590"/>
      <c r="AD376" s="591"/>
      <c r="AE376" s="215"/>
      <c r="AF376" s="592"/>
    </row>
    <row r="377" spans="1:32" s="138" customFormat="1" ht="28.5" customHeight="1" x14ac:dyDescent="0.25">
      <c r="A377" s="579"/>
      <c r="B377" s="594"/>
      <c r="C377" s="668"/>
      <c r="D377" s="669"/>
      <c r="E377" s="595"/>
      <c r="F377" s="595"/>
      <c r="G377" s="584"/>
      <c r="H377" s="602"/>
      <c r="I377" s="587"/>
      <c r="J377" s="587"/>
      <c r="K377" s="587"/>
      <c r="L377" s="587"/>
      <c r="M377" s="587"/>
      <c r="N377" s="587"/>
      <c r="O377" s="587"/>
      <c r="P377" s="587"/>
      <c r="Q377" s="587"/>
      <c r="R377" s="587"/>
      <c r="S377" s="587"/>
      <c r="T377" s="587"/>
      <c r="U377" s="587"/>
      <c r="V377" s="587"/>
      <c r="W377" s="587"/>
      <c r="X377" s="587"/>
      <c r="Y377" s="588"/>
      <c r="Z377" s="589"/>
      <c r="AA377" s="590"/>
      <c r="AB377" s="589"/>
      <c r="AC377" s="590"/>
      <c r="AD377" s="591"/>
      <c r="AE377" s="215"/>
      <c r="AF377" s="592"/>
    </row>
    <row r="378" spans="1:32" s="138" customFormat="1" ht="28.5" customHeight="1" x14ac:dyDescent="0.25">
      <c r="A378" s="579"/>
      <c r="B378" s="594"/>
      <c r="C378" s="668"/>
      <c r="D378" s="669"/>
      <c r="E378" s="595"/>
      <c r="F378" s="595"/>
      <c r="G378" s="584"/>
      <c r="H378" s="602"/>
      <c r="I378" s="587"/>
      <c r="J378" s="587"/>
      <c r="K378" s="587"/>
      <c r="L378" s="587"/>
      <c r="M378" s="587"/>
      <c r="N378" s="587"/>
      <c r="O378" s="587"/>
      <c r="P378" s="587"/>
      <c r="Q378" s="587"/>
      <c r="R378" s="587"/>
      <c r="S378" s="587"/>
      <c r="T378" s="587"/>
      <c r="U378" s="587"/>
      <c r="V378" s="587"/>
      <c r="W378" s="587"/>
      <c r="X378" s="587"/>
      <c r="Y378" s="588"/>
      <c r="Z378" s="589"/>
      <c r="AA378" s="590"/>
      <c r="AB378" s="589"/>
      <c r="AC378" s="590"/>
      <c r="AD378" s="591"/>
      <c r="AE378" s="215"/>
      <c r="AF378" s="592"/>
    </row>
    <row r="379" spans="1:32" s="138" customFormat="1" ht="28.5" customHeight="1" x14ac:dyDescent="0.25">
      <c r="A379" s="579"/>
      <c r="B379" s="594"/>
      <c r="C379" s="668"/>
      <c r="D379" s="669"/>
      <c r="E379" s="595"/>
      <c r="F379" s="595"/>
      <c r="G379" s="584"/>
      <c r="H379" s="602"/>
      <c r="I379" s="587"/>
      <c r="J379" s="587"/>
      <c r="K379" s="587"/>
      <c r="L379" s="587"/>
      <c r="M379" s="587"/>
      <c r="N379" s="587"/>
      <c r="O379" s="587"/>
      <c r="P379" s="587"/>
      <c r="Q379" s="587"/>
      <c r="R379" s="587"/>
      <c r="S379" s="587"/>
      <c r="T379" s="587"/>
      <c r="U379" s="587"/>
      <c r="V379" s="587"/>
      <c r="W379" s="587"/>
      <c r="X379" s="587"/>
      <c r="Y379" s="588"/>
      <c r="Z379" s="589"/>
      <c r="AA379" s="590"/>
      <c r="AB379" s="589"/>
      <c r="AC379" s="590"/>
      <c r="AD379" s="591"/>
      <c r="AE379" s="215"/>
      <c r="AF379" s="592"/>
    </row>
    <row r="380" spans="1:32" s="138" customFormat="1" ht="28.5" customHeight="1" x14ac:dyDescent="0.25">
      <c r="A380" s="579"/>
      <c r="B380" s="594"/>
      <c r="C380" s="668"/>
      <c r="D380" s="669"/>
      <c r="E380" s="595"/>
      <c r="F380" s="595"/>
      <c r="G380" s="584"/>
      <c r="H380" s="602"/>
      <c r="I380" s="587"/>
      <c r="J380" s="587"/>
      <c r="K380" s="587"/>
      <c r="L380" s="587"/>
      <c r="M380" s="587"/>
      <c r="N380" s="587"/>
      <c r="O380" s="587"/>
      <c r="P380" s="587"/>
      <c r="Q380" s="587"/>
      <c r="R380" s="587"/>
      <c r="S380" s="587"/>
      <c r="T380" s="587"/>
      <c r="U380" s="587"/>
      <c r="V380" s="587"/>
      <c r="W380" s="587"/>
      <c r="X380" s="587"/>
      <c r="Y380" s="588"/>
      <c r="Z380" s="589"/>
      <c r="AA380" s="590"/>
      <c r="AB380" s="589"/>
      <c r="AC380" s="590"/>
      <c r="AD380" s="591"/>
      <c r="AE380" s="215"/>
      <c r="AF380" s="592"/>
    </row>
    <row r="381" spans="1:32" s="138" customFormat="1" ht="28.5" customHeight="1" x14ac:dyDescent="0.25">
      <c r="A381" s="579"/>
      <c r="B381" s="594"/>
      <c r="C381" s="668"/>
      <c r="D381" s="669"/>
      <c r="E381" s="595"/>
      <c r="F381" s="595"/>
      <c r="G381" s="584"/>
      <c r="H381" s="602"/>
      <c r="I381" s="587"/>
      <c r="J381" s="587"/>
      <c r="K381" s="587"/>
      <c r="L381" s="587"/>
      <c r="M381" s="587"/>
      <c r="N381" s="587"/>
      <c r="O381" s="587"/>
      <c r="P381" s="587"/>
      <c r="Q381" s="587"/>
      <c r="R381" s="587"/>
      <c r="S381" s="587"/>
      <c r="T381" s="587"/>
      <c r="U381" s="587"/>
      <c r="V381" s="587"/>
      <c r="W381" s="587"/>
      <c r="X381" s="587"/>
      <c r="Y381" s="588"/>
      <c r="Z381" s="589"/>
      <c r="AA381" s="590"/>
      <c r="AB381" s="589"/>
      <c r="AC381" s="590"/>
      <c r="AD381" s="591"/>
      <c r="AE381" s="215"/>
      <c r="AF381" s="592"/>
    </row>
    <row r="382" spans="1:32" s="138" customFormat="1" ht="28.5" customHeight="1" x14ac:dyDescent="0.25">
      <c r="A382" s="579"/>
      <c r="B382" s="594"/>
      <c r="C382" s="668"/>
      <c r="D382" s="669"/>
      <c r="E382" s="595"/>
      <c r="F382" s="595"/>
      <c r="G382" s="584"/>
      <c r="H382" s="602"/>
      <c r="I382" s="587"/>
      <c r="J382" s="587"/>
      <c r="K382" s="587"/>
      <c r="L382" s="587"/>
      <c r="M382" s="587"/>
      <c r="N382" s="587"/>
      <c r="O382" s="587"/>
      <c r="P382" s="587"/>
      <c r="Q382" s="587"/>
      <c r="R382" s="587"/>
      <c r="S382" s="587"/>
      <c r="T382" s="587"/>
      <c r="U382" s="587"/>
      <c r="V382" s="587"/>
      <c r="W382" s="587"/>
      <c r="X382" s="587"/>
      <c r="Y382" s="588"/>
      <c r="Z382" s="589"/>
      <c r="AA382" s="590"/>
      <c r="AB382" s="589"/>
      <c r="AC382" s="590"/>
      <c r="AD382" s="591"/>
      <c r="AE382" s="215"/>
      <c r="AF382" s="592"/>
    </row>
    <row r="383" spans="1:32" s="138" customFormat="1" ht="28.5" customHeight="1" x14ac:dyDescent="0.25">
      <c r="A383" s="579"/>
      <c r="B383" s="594"/>
      <c r="C383" s="668"/>
      <c r="D383" s="669"/>
      <c r="E383" s="595"/>
      <c r="F383" s="595"/>
      <c r="G383" s="584"/>
      <c r="H383" s="602"/>
      <c r="I383" s="587"/>
      <c r="J383" s="587"/>
      <c r="K383" s="587"/>
      <c r="L383" s="587"/>
      <c r="M383" s="587"/>
      <c r="N383" s="587"/>
      <c r="O383" s="587"/>
      <c r="P383" s="587"/>
      <c r="Q383" s="587"/>
      <c r="R383" s="587"/>
      <c r="S383" s="587"/>
      <c r="T383" s="587"/>
      <c r="U383" s="587"/>
      <c r="V383" s="587"/>
      <c r="W383" s="587"/>
      <c r="X383" s="587"/>
      <c r="Y383" s="588"/>
      <c r="Z383" s="589"/>
      <c r="AA383" s="590"/>
      <c r="AB383" s="589"/>
      <c r="AC383" s="590"/>
      <c r="AD383" s="591"/>
      <c r="AE383" s="215"/>
      <c r="AF383" s="592"/>
    </row>
    <row r="384" spans="1:32" s="138" customFormat="1" ht="28.5" customHeight="1" x14ac:dyDescent="0.25">
      <c r="A384" s="579"/>
      <c r="B384" s="594"/>
      <c r="C384" s="668"/>
      <c r="D384" s="669"/>
      <c r="E384" s="595"/>
      <c r="F384" s="595"/>
      <c r="G384" s="584"/>
      <c r="H384" s="602"/>
      <c r="I384" s="587"/>
      <c r="J384" s="587"/>
      <c r="K384" s="587"/>
      <c r="L384" s="587"/>
      <c r="M384" s="587"/>
      <c r="N384" s="587"/>
      <c r="O384" s="587"/>
      <c r="P384" s="587"/>
      <c r="Q384" s="587"/>
      <c r="R384" s="587"/>
      <c r="S384" s="587"/>
      <c r="T384" s="587"/>
      <c r="U384" s="587"/>
      <c r="V384" s="587"/>
      <c r="W384" s="587"/>
      <c r="X384" s="587"/>
      <c r="Y384" s="588"/>
      <c r="Z384" s="589"/>
      <c r="AA384" s="590"/>
      <c r="AB384" s="589"/>
      <c r="AC384" s="590"/>
      <c r="AD384" s="591"/>
      <c r="AE384" s="215"/>
      <c r="AF384" s="592"/>
    </row>
    <row r="385" spans="1:32" s="138" customFormat="1" ht="28.5" customHeight="1" x14ac:dyDescent="0.25">
      <c r="A385" s="579"/>
      <c r="B385" s="594"/>
      <c r="C385" s="668"/>
      <c r="D385" s="669"/>
      <c r="E385" s="595"/>
      <c r="F385" s="595"/>
      <c r="G385" s="584"/>
      <c r="H385" s="602"/>
      <c r="I385" s="587"/>
      <c r="J385" s="587"/>
      <c r="K385" s="587"/>
      <c r="L385" s="587"/>
      <c r="M385" s="587"/>
      <c r="N385" s="587"/>
      <c r="O385" s="587"/>
      <c r="P385" s="587"/>
      <c r="Q385" s="587"/>
      <c r="R385" s="587"/>
      <c r="S385" s="587"/>
      <c r="T385" s="587"/>
      <c r="U385" s="587"/>
      <c r="V385" s="587"/>
      <c r="W385" s="587"/>
      <c r="X385" s="587"/>
      <c r="Y385" s="588"/>
      <c r="Z385" s="589"/>
      <c r="AA385" s="590"/>
      <c r="AB385" s="589"/>
      <c r="AC385" s="590"/>
      <c r="AD385" s="591"/>
      <c r="AE385" s="215"/>
      <c r="AF385" s="592"/>
    </row>
    <row r="386" spans="1:32" s="138" customFormat="1" ht="28.5" customHeight="1" x14ac:dyDescent="0.25">
      <c r="A386" s="579"/>
      <c r="B386" s="594"/>
      <c r="C386" s="668"/>
      <c r="D386" s="669"/>
      <c r="E386" s="595"/>
      <c r="F386" s="595"/>
      <c r="G386" s="584"/>
      <c r="H386" s="602"/>
      <c r="I386" s="587"/>
      <c r="J386" s="587"/>
      <c r="K386" s="587"/>
      <c r="L386" s="587"/>
      <c r="M386" s="587"/>
      <c r="N386" s="587"/>
      <c r="O386" s="587"/>
      <c r="P386" s="587"/>
      <c r="Q386" s="587"/>
      <c r="R386" s="587"/>
      <c r="S386" s="587"/>
      <c r="T386" s="587"/>
      <c r="U386" s="587"/>
      <c r="V386" s="587"/>
      <c r="W386" s="587"/>
      <c r="X386" s="587"/>
      <c r="Y386" s="588"/>
      <c r="Z386" s="589"/>
      <c r="AA386" s="590"/>
      <c r="AB386" s="589"/>
      <c r="AC386" s="590"/>
      <c r="AD386" s="591"/>
      <c r="AE386" s="215"/>
      <c r="AF386" s="592"/>
    </row>
    <row r="387" spans="1:32" s="138" customFormat="1" ht="28.5" customHeight="1" x14ac:dyDescent="0.25">
      <c r="A387" s="579"/>
      <c r="B387" s="594"/>
      <c r="C387" s="668"/>
      <c r="D387" s="669"/>
      <c r="E387" s="595"/>
      <c r="F387" s="595"/>
      <c r="G387" s="584"/>
      <c r="H387" s="602"/>
      <c r="I387" s="587"/>
      <c r="J387" s="587"/>
      <c r="K387" s="587"/>
      <c r="L387" s="587"/>
      <c r="M387" s="587"/>
      <c r="N387" s="587"/>
      <c r="O387" s="587"/>
      <c r="P387" s="587"/>
      <c r="Q387" s="587"/>
      <c r="R387" s="587"/>
      <c r="S387" s="587"/>
      <c r="T387" s="587"/>
      <c r="U387" s="587"/>
      <c r="V387" s="587"/>
      <c r="W387" s="587"/>
      <c r="X387" s="587"/>
      <c r="Y387" s="588"/>
      <c r="Z387" s="589"/>
      <c r="AA387" s="590"/>
      <c r="AB387" s="589"/>
      <c r="AC387" s="590"/>
      <c r="AD387" s="591"/>
      <c r="AE387" s="215"/>
      <c r="AF387" s="592"/>
    </row>
    <row r="388" spans="1:32" s="138" customFormat="1" ht="28.5" customHeight="1" x14ac:dyDescent="0.25">
      <c r="A388" s="579"/>
      <c r="B388" s="594"/>
      <c r="C388" s="668"/>
      <c r="D388" s="669"/>
      <c r="E388" s="595"/>
      <c r="F388" s="595"/>
      <c r="G388" s="584"/>
      <c r="H388" s="602"/>
      <c r="I388" s="587"/>
      <c r="J388" s="587"/>
      <c r="K388" s="587"/>
      <c r="L388" s="587"/>
      <c r="M388" s="587"/>
      <c r="N388" s="587"/>
      <c r="O388" s="587"/>
      <c r="P388" s="587"/>
      <c r="Q388" s="587"/>
      <c r="R388" s="587"/>
      <c r="S388" s="587"/>
      <c r="T388" s="587"/>
      <c r="U388" s="587"/>
      <c r="V388" s="587"/>
      <c r="W388" s="587"/>
      <c r="X388" s="587"/>
      <c r="Y388" s="588"/>
      <c r="Z388" s="589"/>
      <c r="AA388" s="590"/>
      <c r="AB388" s="589"/>
      <c r="AC388" s="590"/>
      <c r="AD388" s="591"/>
      <c r="AE388" s="215"/>
      <c r="AF388" s="592"/>
    </row>
    <row r="389" spans="1:32" s="138" customFormat="1" ht="28.5" customHeight="1" x14ac:dyDescent="0.25">
      <c r="A389" s="579"/>
      <c r="B389" s="594"/>
      <c r="C389" s="668"/>
      <c r="D389" s="669"/>
      <c r="E389" s="595"/>
      <c r="F389" s="595"/>
      <c r="G389" s="584"/>
      <c r="H389" s="602"/>
      <c r="I389" s="587"/>
      <c r="J389" s="587"/>
      <c r="K389" s="587"/>
      <c r="L389" s="587"/>
      <c r="M389" s="587"/>
      <c r="N389" s="587"/>
      <c r="O389" s="587"/>
      <c r="P389" s="587"/>
      <c r="Q389" s="587"/>
      <c r="R389" s="587"/>
      <c r="S389" s="587"/>
      <c r="T389" s="587"/>
      <c r="U389" s="587"/>
      <c r="V389" s="587"/>
      <c r="W389" s="587"/>
      <c r="X389" s="587"/>
      <c r="Y389" s="588"/>
      <c r="Z389" s="589"/>
      <c r="AA389" s="590"/>
      <c r="AB389" s="589"/>
      <c r="AC389" s="590"/>
      <c r="AD389" s="591"/>
      <c r="AE389" s="215"/>
      <c r="AF389" s="592"/>
    </row>
    <row r="390" spans="1:32" s="138" customFormat="1" ht="28.5" customHeight="1" x14ac:dyDescent="0.25">
      <c r="A390" s="579"/>
      <c r="B390" s="594"/>
      <c r="C390" s="668"/>
      <c r="D390" s="669"/>
      <c r="E390" s="595"/>
      <c r="F390" s="595"/>
      <c r="G390" s="584"/>
      <c r="H390" s="602"/>
      <c r="I390" s="587"/>
      <c r="J390" s="587"/>
      <c r="K390" s="587"/>
      <c r="L390" s="587"/>
      <c r="M390" s="587"/>
      <c r="N390" s="587"/>
      <c r="O390" s="587"/>
      <c r="P390" s="587"/>
      <c r="Q390" s="587"/>
      <c r="R390" s="587"/>
      <c r="S390" s="587"/>
      <c r="T390" s="587"/>
      <c r="U390" s="587"/>
      <c r="V390" s="587"/>
      <c r="W390" s="587"/>
      <c r="X390" s="587"/>
      <c r="Y390" s="588"/>
      <c r="Z390" s="589"/>
      <c r="AA390" s="590"/>
      <c r="AB390" s="589"/>
      <c r="AC390" s="590"/>
      <c r="AD390" s="591"/>
      <c r="AE390" s="215"/>
      <c r="AF390" s="592"/>
    </row>
    <row r="391" spans="1:32" s="138" customFormat="1" ht="28.5" customHeight="1" x14ac:dyDescent="0.25">
      <c r="A391" s="579"/>
      <c r="B391" s="594"/>
      <c r="C391" s="668"/>
      <c r="D391" s="669"/>
      <c r="E391" s="595"/>
      <c r="F391" s="595"/>
      <c r="G391" s="584"/>
      <c r="H391" s="602"/>
      <c r="I391" s="587"/>
      <c r="J391" s="587"/>
      <c r="K391" s="587"/>
      <c r="L391" s="587"/>
      <c r="M391" s="587"/>
      <c r="N391" s="587"/>
      <c r="O391" s="587"/>
      <c r="P391" s="587"/>
      <c r="Q391" s="587"/>
      <c r="R391" s="587"/>
      <c r="S391" s="587"/>
      <c r="T391" s="587"/>
      <c r="U391" s="587"/>
      <c r="V391" s="587"/>
      <c r="W391" s="587"/>
      <c r="X391" s="587"/>
      <c r="Y391" s="588"/>
      <c r="Z391" s="589"/>
      <c r="AA391" s="590"/>
      <c r="AB391" s="589"/>
      <c r="AC391" s="590"/>
      <c r="AD391" s="591"/>
      <c r="AE391" s="215"/>
      <c r="AF391" s="592"/>
    </row>
    <row r="392" spans="1:32" s="138" customFormat="1" ht="28.5" customHeight="1" x14ac:dyDescent="0.25">
      <c r="A392" s="579"/>
      <c r="B392" s="594"/>
      <c r="C392" s="668"/>
      <c r="D392" s="669"/>
      <c r="E392" s="595"/>
      <c r="F392" s="595"/>
      <c r="G392" s="584"/>
      <c r="H392" s="602"/>
      <c r="I392" s="587"/>
      <c r="J392" s="587"/>
      <c r="K392" s="587"/>
      <c r="L392" s="587"/>
      <c r="M392" s="587"/>
      <c r="N392" s="587"/>
      <c r="O392" s="587"/>
      <c r="P392" s="587"/>
      <c r="Q392" s="587"/>
      <c r="R392" s="587"/>
      <c r="S392" s="587"/>
      <c r="T392" s="587"/>
      <c r="U392" s="587"/>
      <c r="V392" s="587"/>
      <c r="W392" s="587"/>
      <c r="X392" s="587"/>
      <c r="Y392" s="588"/>
      <c r="Z392" s="589"/>
      <c r="AA392" s="590"/>
      <c r="AB392" s="589"/>
      <c r="AC392" s="590"/>
      <c r="AD392" s="591"/>
      <c r="AE392" s="215"/>
      <c r="AF392" s="592"/>
    </row>
    <row r="393" spans="1:32" s="138" customFormat="1" ht="28.5" customHeight="1" x14ac:dyDescent="0.25">
      <c r="A393" s="579"/>
      <c r="B393" s="594"/>
      <c r="C393" s="668"/>
      <c r="D393" s="669"/>
      <c r="E393" s="595"/>
      <c r="F393" s="595"/>
      <c r="G393" s="584"/>
      <c r="H393" s="602"/>
      <c r="I393" s="587"/>
      <c r="J393" s="587"/>
      <c r="K393" s="587"/>
      <c r="L393" s="587"/>
      <c r="M393" s="587"/>
      <c r="N393" s="587"/>
      <c r="O393" s="587"/>
      <c r="P393" s="587"/>
      <c r="Q393" s="587"/>
      <c r="R393" s="587"/>
      <c r="S393" s="587"/>
      <c r="T393" s="587"/>
      <c r="U393" s="587"/>
      <c r="V393" s="587"/>
      <c r="W393" s="587"/>
      <c r="X393" s="587"/>
      <c r="Y393" s="588"/>
      <c r="Z393" s="589"/>
      <c r="AA393" s="590"/>
      <c r="AB393" s="589"/>
      <c r="AC393" s="590"/>
      <c r="AD393" s="591"/>
      <c r="AE393" s="215"/>
      <c r="AF393" s="592"/>
    </row>
    <row r="394" spans="1:32" s="138" customFormat="1" ht="28.5" customHeight="1" x14ac:dyDescent="0.25">
      <c r="A394" s="579"/>
      <c r="B394" s="594"/>
      <c r="C394" s="668"/>
      <c r="D394" s="669"/>
      <c r="E394" s="595"/>
      <c r="F394" s="595"/>
      <c r="G394" s="584"/>
      <c r="H394" s="602"/>
      <c r="I394" s="587"/>
      <c r="J394" s="587"/>
      <c r="K394" s="587"/>
      <c r="L394" s="587"/>
      <c r="M394" s="587"/>
      <c r="N394" s="587"/>
      <c r="O394" s="587"/>
      <c r="P394" s="587"/>
      <c r="Q394" s="587"/>
      <c r="R394" s="587"/>
      <c r="S394" s="587"/>
      <c r="T394" s="587"/>
      <c r="U394" s="587"/>
      <c r="V394" s="587"/>
      <c r="W394" s="587"/>
      <c r="X394" s="587"/>
      <c r="Y394" s="588"/>
      <c r="Z394" s="589"/>
      <c r="AA394" s="590"/>
      <c r="AB394" s="589"/>
      <c r="AC394" s="590"/>
      <c r="AD394" s="591"/>
      <c r="AE394" s="215"/>
      <c r="AF394" s="592"/>
    </row>
    <row r="395" spans="1:32" s="138" customFormat="1" ht="28.5" customHeight="1" x14ac:dyDescent="0.25">
      <c r="A395" s="579"/>
      <c r="B395" s="594"/>
      <c r="C395" s="668"/>
      <c r="D395" s="669"/>
      <c r="E395" s="595"/>
      <c r="F395" s="595"/>
      <c r="G395" s="584"/>
      <c r="H395" s="602"/>
      <c r="I395" s="587"/>
      <c r="J395" s="587"/>
      <c r="K395" s="587"/>
      <c r="L395" s="587"/>
      <c r="M395" s="587"/>
      <c r="N395" s="587"/>
      <c r="O395" s="587"/>
      <c r="P395" s="587"/>
      <c r="Q395" s="587"/>
      <c r="R395" s="587"/>
      <c r="S395" s="587"/>
      <c r="T395" s="587"/>
      <c r="U395" s="587"/>
      <c r="V395" s="587"/>
      <c r="W395" s="587"/>
      <c r="X395" s="587"/>
      <c r="Y395" s="588"/>
      <c r="Z395" s="589"/>
      <c r="AA395" s="590"/>
      <c r="AB395" s="589"/>
      <c r="AC395" s="590"/>
      <c r="AD395" s="591"/>
      <c r="AE395" s="215"/>
      <c r="AF395" s="592"/>
    </row>
    <row r="396" spans="1:32" s="138" customFormat="1" ht="28.5" customHeight="1" x14ac:dyDescent="0.25">
      <c r="A396" s="579"/>
      <c r="B396" s="594"/>
      <c r="C396" s="668"/>
      <c r="D396" s="669"/>
      <c r="E396" s="595"/>
      <c r="F396" s="595"/>
      <c r="G396" s="584"/>
      <c r="H396" s="602"/>
      <c r="I396" s="587"/>
      <c r="J396" s="587"/>
      <c r="K396" s="587"/>
      <c r="L396" s="587"/>
      <c r="M396" s="587"/>
      <c r="N396" s="587"/>
      <c r="O396" s="587"/>
      <c r="P396" s="587"/>
      <c r="Q396" s="587"/>
      <c r="R396" s="587"/>
      <c r="S396" s="587"/>
      <c r="T396" s="587"/>
      <c r="U396" s="587"/>
      <c r="V396" s="587"/>
      <c r="W396" s="587"/>
      <c r="X396" s="587"/>
      <c r="Y396" s="588"/>
      <c r="Z396" s="589"/>
      <c r="AA396" s="590"/>
      <c r="AB396" s="589"/>
      <c r="AC396" s="590"/>
      <c r="AD396" s="591"/>
      <c r="AE396" s="215"/>
      <c r="AF396" s="592"/>
    </row>
    <row r="397" spans="1:32" s="138" customFormat="1" ht="28.5" customHeight="1" x14ac:dyDescent="0.25">
      <c r="A397" s="579"/>
      <c r="B397" s="594"/>
      <c r="C397" s="668"/>
      <c r="D397" s="669"/>
      <c r="E397" s="595"/>
      <c r="F397" s="595"/>
      <c r="G397" s="584"/>
      <c r="H397" s="602"/>
      <c r="I397" s="587"/>
      <c r="J397" s="587"/>
      <c r="K397" s="587"/>
      <c r="L397" s="587"/>
      <c r="M397" s="587"/>
      <c r="N397" s="587"/>
      <c r="O397" s="587"/>
      <c r="P397" s="587"/>
      <c r="Q397" s="587"/>
      <c r="R397" s="587"/>
      <c r="S397" s="587"/>
      <c r="T397" s="587"/>
      <c r="U397" s="587"/>
      <c r="V397" s="587"/>
      <c r="W397" s="587"/>
      <c r="X397" s="587"/>
      <c r="Y397" s="588"/>
      <c r="Z397" s="589"/>
      <c r="AA397" s="590"/>
      <c r="AB397" s="589"/>
      <c r="AC397" s="590"/>
      <c r="AD397" s="591"/>
      <c r="AE397" s="215"/>
      <c r="AF397" s="592"/>
    </row>
    <row r="398" spans="1:32" s="138" customFormat="1" ht="28.5" customHeight="1" x14ac:dyDescent="0.25">
      <c r="A398" s="579"/>
      <c r="B398" s="594"/>
      <c r="C398" s="668"/>
      <c r="D398" s="669"/>
      <c r="E398" s="595"/>
      <c r="F398" s="595"/>
      <c r="G398" s="584"/>
      <c r="H398" s="602"/>
      <c r="I398" s="587"/>
      <c r="J398" s="587"/>
      <c r="K398" s="587"/>
      <c r="L398" s="587"/>
      <c r="M398" s="587"/>
      <c r="N398" s="587"/>
      <c r="O398" s="587"/>
      <c r="P398" s="587"/>
      <c r="Q398" s="587"/>
      <c r="R398" s="587"/>
      <c r="S398" s="587"/>
      <c r="T398" s="587"/>
      <c r="U398" s="587"/>
      <c r="V398" s="587"/>
      <c r="W398" s="587"/>
      <c r="X398" s="587"/>
      <c r="Y398" s="588"/>
      <c r="Z398" s="589"/>
      <c r="AA398" s="590"/>
      <c r="AB398" s="589"/>
      <c r="AC398" s="590"/>
      <c r="AD398" s="591"/>
      <c r="AE398" s="215"/>
      <c r="AF398" s="592"/>
    </row>
    <row r="399" spans="1:32" s="138" customFormat="1" ht="28.5" customHeight="1" x14ac:dyDescent="0.25">
      <c r="A399" s="579"/>
      <c r="B399" s="594"/>
      <c r="C399" s="668"/>
      <c r="D399" s="669"/>
      <c r="E399" s="595"/>
      <c r="F399" s="595"/>
      <c r="G399" s="584"/>
      <c r="H399" s="602"/>
      <c r="I399" s="587"/>
      <c r="J399" s="587"/>
      <c r="K399" s="587"/>
      <c r="L399" s="587"/>
      <c r="M399" s="587"/>
      <c r="N399" s="587"/>
      <c r="O399" s="587"/>
      <c r="P399" s="587"/>
      <c r="Q399" s="587"/>
      <c r="R399" s="587"/>
      <c r="S399" s="587"/>
      <c r="T399" s="587"/>
      <c r="U399" s="587"/>
      <c r="V399" s="587"/>
      <c r="W399" s="587"/>
      <c r="X399" s="587"/>
      <c r="Y399" s="588"/>
      <c r="Z399" s="589"/>
      <c r="AA399" s="590"/>
      <c r="AB399" s="589"/>
      <c r="AC399" s="590"/>
      <c r="AD399" s="591"/>
      <c r="AE399" s="215"/>
      <c r="AF399" s="592"/>
    </row>
    <row r="400" spans="1:32" s="138" customFormat="1" ht="28.5" customHeight="1" x14ac:dyDescent="0.25">
      <c r="A400" s="579"/>
      <c r="B400" s="594"/>
      <c r="C400" s="668"/>
      <c r="D400" s="669"/>
      <c r="E400" s="595"/>
      <c r="F400" s="595"/>
      <c r="G400" s="584"/>
      <c r="H400" s="602"/>
      <c r="I400" s="587"/>
      <c r="J400" s="587"/>
      <c r="K400" s="587"/>
      <c r="L400" s="587"/>
      <c r="M400" s="587"/>
      <c r="N400" s="587"/>
      <c r="O400" s="587"/>
      <c r="P400" s="587"/>
      <c r="Q400" s="587"/>
      <c r="R400" s="587"/>
      <c r="S400" s="587"/>
      <c r="T400" s="587"/>
      <c r="U400" s="587"/>
      <c r="V400" s="587"/>
      <c r="W400" s="587"/>
      <c r="X400" s="587"/>
      <c r="Y400" s="588"/>
      <c r="Z400" s="589"/>
      <c r="AA400" s="590"/>
      <c r="AB400" s="589"/>
      <c r="AC400" s="590"/>
      <c r="AD400" s="591"/>
      <c r="AE400" s="215"/>
      <c r="AF400" s="592"/>
    </row>
    <row r="401" spans="1:32" s="138" customFormat="1" ht="28.5" customHeight="1" x14ac:dyDescent="0.25">
      <c r="A401" s="579"/>
      <c r="B401" s="594"/>
      <c r="C401" s="668"/>
      <c r="D401" s="669"/>
      <c r="E401" s="595"/>
      <c r="F401" s="595"/>
      <c r="G401" s="584"/>
      <c r="H401" s="602"/>
      <c r="I401" s="587"/>
      <c r="J401" s="587"/>
      <c r="K401" s="587"/>
      <c r="L401" s="587"/>
      <c r="M401" s="587"/>
      <c r="N401" s="587"/>
      <c r="O401" s="587"/>
      <c r="P401" s="587"/>
      <c r="Q401" s="587"/>
      <c r="R401" s="587"/>
      <c r="S401" s="587"/>
      <c r="T401" s="587"/>
      <c r="U401" s="587"/>
      <c r="V401" s="587"/>
      <c r="W401" s="587"/>
      <c r="X401" s="587"/>
      <c r="Y401" s="588"/>
      <c r="Z401" s="589"/>
      <c r="AA401" s="590"/>
      <c r="AB401" s="589"/>
      <c r="AC401" s="590"/>
      <c r="AD401" s="591"/>
      <c r="AE401" s="215"/>
      <c r="AF401" s="592"/>
    </row>
    <row r="402" spans="1:32" s="138" customFormat="1" ht="28.5" customHeight="1" x14ac:dyDescent="0.25">
      <c r="A402" s="579"/>
      <c r="B402" s="594"/>
      <c r="C402" s="668"/>
      <c r="D402" s="669"/>
      <c r="E402" s="595"/>
      <c r="F402" s="595"/>
      <c r="G402" s="584"/>
      <c r="H402" s="602"/>
      <c r="I402" s="587"/>
      <c r="J402" s="587"/>
      <c r="K402" s="587"/>
      <c r="L402" s="587"/>
      <c r="M402" s="587"/>
      <c r="N402" s="587"/>
      <c r="O402" s="587"/>
      <c r="P402" s="587"/>
      <c r="Q402" s="587"/>
      <c r="R402" s="587"/>
      <c r="S402" s="587"/>
      <c r="T402" s="587"/>
      <c r="U402" s="587"/>
      <c r="V402" s="587"/>
      <c r="W402" s="587"/>
      <c r="X402" s="587"/>
      <c r="Y402" s="588"/>
      <c r="Z402" s="589"/>
      <c r="AA402" s="590"/>
      <c r="AB402" s="589"/>
      <c r="AC402" s="590"/>
      <c r="AD402" s="591"/>
      <c r="AE402" s="215"/>
      <c r="AF402" s="592"/>
    </row>
    <row r="403" spans="1:32" s="138" customFormat="1" ht="28.5" customHeight="1" x14ac:dyDescent="0.25">
      <c r="A403" s="579"/>
      <c r="B403" s="594"/>
      <c r="C403" s="668"/>
      <c r="D403" s="669"/>
      <c r="E403" s="595"/>
      <c r="F403" s="595"/>
      <c r="G403" s="584"/>
      <c r="H403" s="602"/>
      <c r="I403" s="587"/>
      <c r="J403" s="587"/>
      <c r="K403" s="587"/>
      <c r="L403" s="587"/>
      <c r="M403" s="587"/>
      <c r="N403" s="587"/>
      <c r="O403" s="587"/>
      <c r="P403" s="587"/>
      <c r="Q403" s="587"/>
      <c r="R403" s="587"/>
      <c r="S403" s="587"/>
      <c r="T403" s="587"/>
      <c r="U403" s="587"/>
      <c r="V403" s="587"/>
      <c r="W403" s="587"/>
      <c r="X403" s="587"/>
      <c r="Y403" s="588"/>
      <c r="Z403" s="589"/>
      <c r="AA403" s="590"/>
      <c r="AB403" s="589"/>
      <c r="AC403" s="590"/>
      <c r="AD403" s="591"/>
      <c r="AE403" s="215"/>
      <c r="AF403" s="592"/>
    </row>
    <row r="404" spans="1:32" s="138" customFormat="1" ht="28.5" customHeight="1" x14ac:dyDescent="0.25">
      <c r="A404" s="579"/>
      <c r="B404" s="594"/>
      <c r="C404" s="668"/>
      <c r="D404" s="669"/>
      <c r="E404" s="595"/>
      <c r="F404" s="595"/>
      <c r="G404" s="584"/>
      <c r="H404" s="602"/>
      <c r="I404" s="587"/>
      <c r="J404" s="587"/>
      <c r="K404" s="587"/>
      <c r="L404" s="587"/>
      <c r="M404" s="587"/>
      <c r="N404" s="587"/>
      <c r="O404" s="587"/>
      <c r="P404" s="587"/>
      <c r="Q404" s="587"/>
      <c r="R404" s="587"/>
      <c r="S404" s="587"/>
      <c r="T404" s="587"/>
      <c r="U404" s="587"/>
      <c r="V404" s="587"/>
      <c r="W404" s="587"/>
      <c r="X404" s="587"/>
      <c r="Y404" s="588"/>
      <c r="Z404" s="589"/>
      <c r="AA404" s="590"/>
      <c r="AB404" s="589"/>
      <c r="AC404" s="590"/>
      <c r="AD404" s="591"/>
      <c r="AE404" s="215"/>
      <c r="AF404" s="592"/>
    </row>
    <row r="405" spans="1:32" s="138" customFormat="1" ht="28.5" customHeight="1" x14ac:dyDescent="0.25">
      <c r="A405" s="579"/>
      <c r="B405" s="594"/>
      <c r="C405" s="668"/>
      <c r="D405" s="669"/>
      <c r="E405" s="595"/>
      <c r="F405" s="595"/>
      <c r="G405" s="584"/>
      <c r="H405" s="602"/>
      <c r="I405" s="587"/>
      <c r="J405" s="587"/>
      <c r="K405" s="587"/>
      <c r="L405" s="587"/>
      <c r="M405" s="587"/>
      <c r="N405" s="587"/>
      <c r="O405" s="587"/>
      <c r="P405" s="587"/>
      <c r="Q405" s="587"/>
      <c r="R405" s="587"/>
      <c r="S405" s="587"/>
      <c r="T405" s="587"/>
      <c r="U405" s="587"/>
      <c r="V405" s="587"/>
      <c r="W405" s="587"/>
      <c r="X405" s="587"/>
      <c r="Y405" s="588"/>
      <c r="Z405" s="589"/>
      <c r="AA405" s="590"/>
      <c r="AB405" s="589"/>
      <c r="AC405" s="590"/>
      <c r="AD405" s="591"/>
      <c r="AE405" s="215"/>
      <c r="AF405" s="592"/>
    </row>
    <row r="406" spans="1:32" s="138" customFormat="1" ht="28.5" customHeight="1" x14ac:dyDescent="0.25">
      <c r="A406" s="579"/>
      <c r="B406" s="594"/>
      <c r="C406" s="668"/>
      <c r="D406" s="669"/>
      <c r="E406" s="595"/>
      <c r="F406" s="595"/>
      <c r="G406" s="584"/>
      <c r="H406" s="602"/>
      <c r="I406" s="587"/>
      <c r="J406" s="587"/>
      <c r="K406" s="587"/>
      <c r="L406" s="587"/>
      <c r="M406" s="587"/>
      <c r="N406" s="587"/>
      <c r="O406" s="587"/>
      <c r="P406" s="587"/>
      <c r="Q406" s="587"/>
      <c r="R406" s="587"/>
      <c r="S406" s="587"/>
      <c r="T406" s="587"/>
      <c r="U406" s="587"/>
      <c r="V406" s="587"/>
      <c r="W406" s="587"/>
      <c r="X406" s="587"/>
      <c r="Y406" s="588"/>
      <c r="Z406" s="589"/>
      <c r="AA406" s="590"/>
      <c r="AB406" s="589"/>
      <c r="AC406" s="590"/>
      <c r="AD406" s="591"/>
      <c r="AE406" s="215"/>
      <c r="AF406" s="592"/>
    </row>
    <row r="407" spans="1:32" s="138" customFormat="1" ht="28.5" customHeight="1" x14ac:dyDescent="0.25">
      <c r="A407" s="579"/>
      <c r="B407" s="594"/>
      <c r="C407" s="668"/>
      <c r="D407" s="669"/>
      <c r="E407" s="595"/>
      <c r="F407" s="595"/>
      <c r="G407" s="584"/>
      <c r="H407" s="602"/>
      <c r="I407" s="587"/>
      <c r="J407" s="587"/>
      <c r="K407" s="587"/>
      <c r="L407" s="587"/>
      <c r="M407" s="587"/>
      <c r="N407" s="587"/>
      <c r="O407" s="587"/>
      <c r="P407" s="587"/>
      <c r="Q407" s="587"/>
      <c r="R407" s="587"/>
      <c r="S407" s="587"/>
      <c r="T407" s="587"/>
      <c r="U407" s="587"/>
      <c r="V407" s="587"/>
      <c r="W407" s="587"/>
      <c r="X407" s="587"/>
      <c r="Y407" s="588"/>
      <c r="Z407" s="589"/>
      <c r="AA407" s="590"/>
      <c r="AB407" s="589"/>
      <c r="AC407" s="590"/>
      <c r="AD407" s="591"/>
      <c r="AE407" s="215"/>
      <c r="AF407" s="592"/>
    </row>
    <row r="408" spans="1:32" s="138" customFormat="1" ht="28.5" customHeight="1" x14ac:dyDescent="0.25">
      <c r="A408" s="579"/>
      <c r="B408" s="594"/>
      <c r="C408" s="668"/>
      <c r="D408" s="669"/>
      <c r="E408" s="595"/>
      <c r="F408" s="595"/>
      <c r="G408" s="584"/>
      <c r="H408" s="602"/>
      <c r="I408" s="587"/>
      <c r="J408" s="587"/>
      <c r="K408" s="587"/>
      <c r="L408" s="587"/>
      <c r="M408" s="587"/>
      <c r="N408" s="587"/>
      <c r="O408" s="587"/>
      <c r="P408" s="587"/>
      <c r="Q408" s="587"/>
      <c r="R408" s="587"/>
      <c r="S408" s="587"/>
      <c r="T408" s="587"/>
      <c r="U408" s="587"/>
      <c r="V408" s="587"/>
      <c r="W408" s="587"/>
      <c r="X408" s="587"/>
      <c r="Y408" s="588"/>
      <c r="Z408" s="589"/>
      <c r="AA408" s="590"/>
      <c r="AB408" s="589"/>
      <c r="AC408" s="590"/>
      <c r="AD408" s="591"/>
      <c r="AE408" s="215"/>
      <c r="AF408" s="592"/>
    </row>
    <row r="409" spans="1:32" s="138" customFormat="1" ht="28.5" customHeight="1" x14ac:dyDescent="0.25">
      <c r="A409" s="579"/>
      <c r="B409" s="594"/>
      <c r="C409" s="668"/>
      <c r="D409" s="669"/>
      <c r="E409" s="595"/>
      <c r="F409" s="595"/>
      <c r="G409" s="584"/>
      <c r="H409" s="602"/>
      <c r="I409" s="587"/>
      <c r="J409" s="587"/>
      <c r="K409" s="587"/>
      <c r="L409" s="587"/>
      <c r="M409" s="587"/>
      <c r="N409" s="587"/>
      <c r="O409" s="587"/>
      <c r="P409" s="587"/>
      <c r="Q409" s="587"/>
      <c r="R409" s="587"/>
      <c r="S409" s="587"/>
      <c r="T409" s="587"/>
      <c r="U409" s="587"/>
      <c r="V409" s="587"/>
      <c r="W409" s="587"/>
      <c r="X409" s="587"/>
      <c r="Y409" s="588"/>
      <c r="Z409" s="589"/>
      <c r="AA409" s="590"/>
      <c r="AB409" s="589"/>
      <c r="AC409" s="590"/>
      <c r="AD409" s="591"/>
      <c r="AE409" s="215"/>
      <c r="AF409" s="592"/>
    </row>
    <row r="410" spans="1:32" s="138" customFormat="1" ht="28.5" customHeight="1" x14ac:dyDescent="0.25">
      <c r="A410" s="579"/>
      <c r="B410" s="594"/>
      <c r="C410" s="668"/>
      <c r="D410" s="669"/>
      <c r="E410" s="595"/>
      <c r="F410" s="595"/>
      <c r="G410" s="584"/>
      <c r="H410" s="602"/>
      <c r="I410" s="587"/>
      <c r="J410" s="587"/>
      <c r="K410" s="587"/>
      <c r="L410" s="587"/>
      <c r="M410" s="587"/>
      <c r="N410" s="587"/>
      <c r="O410" s="587"/>
      <c r="P410" s="587"/>
      <c r="Q410" s="587"/>
      <c r="R410" s="587"/>
      <c r="S410" s="587"/>
      <c r="T410" s="587"/>
      <c r="U410" s="587"/>
      <c r="V410" s="587"/>
      <c r="W410" s="587"/>
      <c r="X410" s="587"/>
      <c r="Y410" s="588"/>
      <c r="Z410" s="589"/>
      <c r="AA410" s="590"/>
      <c r="AB410" s="589"/>
      <c r="AC410" s="590"/>
      <c r="AD410" s="591"/>
      <c r="AE410" s="215"/>
      <c r="AF410" s="592"/>
    </row>
    <row r="411" spans="1:32" s="138" customFormat="1" ht="28.5" customHeight="1" x14ac:dyDescent="0.25">
      <c r="A411" s="579"/>
      <c r="B411" s="594"/>
      <c r="C411" s="668"/>
      <c r="D411" s="669"/>
      <c r="E411" s="595"/>
      <c r="F411" s="595"/>
      <c r="G411" s="584"/>
      <c r="H411" s="602"/>
      <c r="I411" s="587"/>
      <c r="J411" s="587"/>
      <c r="K411" s="587"/>
      <c r="L411" s="587"/>
      <c r="M411" s="587"/>
      <c r="N411" s="587"/>
      <c r="O411" s="587"/>
      <c r="P411" s="587"/>
      <c r="Q411" s="587"/>
      <c r="R411" s="587"/>
      <c r="S411" s="587"/>
      <c r="T411" s="587"/>
      <c r="U411" s="587"/>
      <c r="V411" s="587"/>
      <c r="W411" s="587"/>
      <c r="X411" s="587"/>
      <c r="Y411" s="588"/>
      <c r="Z411" s="589"/>
      <c r="AA411" s="590"/>
      <c r="AB411" s="589"/>
      <c r="AC411" s="590"/>
      <c r="AD411" s="591"/>
      <c r="AE411" s="215"/>
      <c r="AF411" s="592"/>
    </row>
    <row r="412" spans="1:32" s="138" customFormat="1" ht="28.5" customHeight="1" x14ac:dyDescent="0.25">
      <c r="A412" s="579"/>
      <c r="B412" s="594"/>
      <c r="C412" s="668"/>
      <c r="D412" s="669"/>
      <c r="E412" s="595"/>
      <c r="F412" s="595"/>
      <c r="G412" s="584"/>
      <c r="H412" s="602"/>
      <c r="I412" s="587"/>
      <c r="J412" s="587"/>
      <c r="K412" s="587"/>
      <c r="L412" s="587"/>
      <c r="M412" s="587"/>
      <c r="N412" s="587"/>
      <c r="O412" s="587"/>
      <c r="P412" s="587"/>
      <c r="Q412" s="587"/>
      <c r="R412" s="587"/>
      <c r="S412" s="587"/>
      <c r="T412" s="587"/>
      <c r="U412" s="587"/>
      <c r="V412" s="587"/>
      <c r="W412" s="587"/>
      <c r="X412" s="587"/>
      <c r="Y412" s="588"/>
      <c r="Z412" s="589"/>
      <c r="AA412" s="590"/>
      <c r="AB412" s="589"/>
      <c r="AC412" s="590"/>
      <c r="AD412" s="591"/>
      <c r="AE412" s="215"/>
      <c r="AF412" s="592"/>
    </row>
    <row r="413" spans="1:32" s="138" customFormat="1" ht="28.5" customHeight="1" x14ac:dyDescent="0.25">
      <c r="A413" s="579"/>
      <c r="B413" s="594"/>
      <c r="C413" s="668"/>
      <c r="D413" s="669"/>
      <c r="E413" s="595"/>
      <c r="F413" s="595"/>
      <c r="G413" s="584"/>
      <c r="H413" s="602"/>
      <c r="I413" s="587"/>
      <c r="J413" s="587"/>
      <c r="K413" s="587"/>
      <c r="L413" s="587"/>
      <c r="M413" s="587"/>
      <c r="N413" s="587"/>
      <c r="O413" s="587"/>
      <c r="P413" s="587"/>
      <c r="Q413" s="587"/>
      <c r="R413" s="587"/>
      <c r="S413" s="587"/>
      <c r="T413" s="587"/>
      <c r="U413" s="587"/>
      <c r="V413" s="587"/>
      <c r="W413" s="587"/>
      <c r="X413" s="587"/>
      <c r="Y413" s="588"/>
      <c r="Z413" s="589"/>
      <c r="AA413" s="590"/>
      <c r="AB413" s="589"/>
      <c r="AC413" s="590"/>
      <c r="AD413" s="591"/>
      <c r="AE413" s="215"/>
      <c r="AF413" s="592"/>
    </row>
    <row r="414" spans="1:32" s="138" customFormat="1" ht="28.5" customHeight="1" x14ac:dyDescent="0.25">
      <c r="A414" s="579"/>
      <c r="B414" s="594"/>
      <c r="C414" s="668"/>
      <c r="D414" s="669"/>
      <c r="E414" s="595"/>
      <c r="F414" s="595"/>
      <c r="G414" s="584"/>
      <c r="H414" s="602"/>
      <c r="I414" s="587"/>
      <c r="J414" s="587"/>
      <c r="K414" s="587"/>
      <c r="L414" s="587"/>
      <c r="M414" s="587"/>
      <c r="N414" s="587"/>
      <c r="O414" s="587"/>
      <c r="P414" s="587"/>
      <c r="Q414" s="587"/>
      <c r="R414" s="587"/>
      <c r="S414" s="587"/>
      <c r="T414" s="587"/>
      <c r="U414" s="587"/>
      <c r="V414" s="587"/>
      <c r="W414" s="587"/>
      <c r="X414" s="587"/>
      <c r="Y414" s="588"/>
      <c r="Z414" s="589"/>
      <c r="AA414" s="590"/>
      <c r="AB414" s="589"/>
      <c r="AC414" s="590"/>
      <c r="AD414" s="591"/>
      <c r="AE414" s="215"/>
      <c r="AF414" s="592"/>
    </row>
    <row r="415" spans="1:32" s="138" customFormat="1" ht="28.5" customHeight="1" x14ac:dyDescent="0.25">
      <c r="A415" s="579"/>
      <c r="B415" s="594"/>
      <c r="C415" s="668"/>
      <c r="D415" s="669"/>
      <c r="E415" s="595"/>
      <c r="F415" s="595"/>
      <c r="G415" s="584"/>
      <c r="H415" s="602"/>
      <c r="I415" s="587"/>
      <c r="J415" s="587"/>
      <c r="K415" s="587"/>
      <c r="L415" s="587"/>
      <c r="M415" s="587"/>
      <c r="N415" s="587"/>
      <c r="O415" s="587"/>
      <c r="P415" s="587"/>
      <c r="Q415" s="587"/>
      <c r="R415" s="587"/>
      <c r="S415" s="587"/>
      <c r="T415" s="587"/>
      <c r="U415" s="587"/>
      <c r="V415" s="587"/>
      <c r="W415" s="587"/>
      <c r="X415" s="587"/>
      <c r="Y415" s="588"/>
      <c r="Z415" s="589"/>
      <c r="AA415" s="590"/>
      <c r="AB415" s="589"/>
      <c r="AC415" s="590"/>
      <c r="AD415" s="591"/>
      <c r="AE415" s="215"/>
      <c r="AF415" s="592"/>
    </row>
    <row r="416" spans="1:32" s="138" customFormat="1" ht="28.5" customHeight="1" x14ac:dyDescent="0.25">
      <c r="A416" s="579"/>
      <c r="B416" s="594"/>
      <c r="C416" s="668"/>
      <c r="D416" s="669"/>
      <c r="E416" s="595"/>
      <c r="F416" s="595"/>
      <c r="G416" s="584"/>
      <c r="H416" s="602"/>
      <c r="I416" s="587"/>
      <c r="J416" s="587"/>
      <c r="K416" s="587"/>
      <c r="L416" s="587"/>
      <c r="M416" s="587"/>
      <c r="N416" s="587"/>
      <c r="O416" s="587"/>
      <c r="P416" s="587"/>
      <c r="Q416" s="587"/>
      <c r="R416" s="587"/>
      <c r="S416" s="587"/>
      <c r="T416" s="587"/>
      <c r="U416" s="587"/>
      <c r="V416" s="587"/>
      <c r="W416" s="587"/>
      <c r="X416" s="587"/>
      <c r="Y416" s="588"/>
      <c r="Z416" s="589"/>
      <c r="AA416" s="590"/>
      <c r="AB416" s="589"/>
      <c r="AC416" s="590"/>
      <c r="AD416" s="591"/>
      <c r="AE416" s="215"/>
      <c r="AF416" s="592"/>
    </row>
    <row r="417" spans="1:32" s="138" customFormat="1" ht="28.5" customHeight="1" x14ac:dyDescent="0.25">
      <c r="A417" s="579"/>
      <c r="B417" s="594"/>
      <c r="C417" s="668"/>
      <c r="D417" s="669"/>
      <c r="E417" s="595"/>
      <c r="F417" s="595"/>
      <c r="G417" s="584"/>
      <c r="H417" s="602"/>
      <c r="I417" s="587"/>
      <c r="J417" s="587"/>
      <c r="K417" s="587"/>
      <c r="L417" s="587"/>
      <c r="M417" s="587"/>
      <c r="N417" s="587"/>
      <c r="O417" s="587"/>
      <c r="P417" s="587"/>
      <c r="Q417" s="587"/>
      <c r="R417" s="587"/>
      <c r="S417" s="587"/>
      <c r="T417" s="587"/>
      <c r="U417" s="587"/>
      <c r="V417" s="587"/>
      <c r="W417" s="587"/>
      <c r="X417" s="587"/>
      <c r="Y417" s="588"/>
      <c r="Z417" s="589"/>
      <c r="AA417" s="590"/>
      <c r="AB417" s="589"/>
      <c r="AC417" s="590"/>
      <c r="AD417" s="591"/>
      <c r="AE417" s="215"/>
      <c r="AF417" s="592"/>
    </row>
    <row r="418" spans="1:32" s="138" customFormat="1" ht="28.5" customHeight="1" x14ac:dyDescent="0.25">
      <c r="A418" s="579"/>
      <c r="B418" s="594"/>
      <c r="C418" s="668"/>
      <c r="D418" s="669"/>
      <c r="E418" s="595"/>
      <c r="F418" s="595"/>
      <c r="G418" s="584"/>
      <c r="H418" s="602"/>
      <c r="I418" s="587"/>
      <c r="J418" s="587"/>
      <c r="K418" s="587"/>
      <c r="L418" s="587"/>
      <c r="M418" s="587"/>
      <c r="N418" s="587"/>
      <c r="O418" s="587"/>
      <c r="P418" s="587"/>
      <c r="Q418" s="587"/>
      <c r="R418" s="587"/>
      <c r="S418" s="587"/>
      <c r="T418" s="587"/>
      <c r="U418" s="587"/>
      <c r="V418" s="587"/>
      <c r="W418" s="587"/>
      <c r="X418" s="587"/>
      <c r="Y418" s="588"/>
      <c r="Z418" s="589"/>
      <c r="AA418" s="590"/>
      <c r="AB418" s="589"/>
      <c r="AC418" s="590"/>
      <c r="AD418" s="591"/>
      <c r="AE418" s="215"/>
      <c r="AF418" s="592"/>
    </row>
    <row r="419" spans="1:32" s="138" customFormat="1" ht="28.5" customHeight="1" x14ac:dyDescent="0.25">
      <c r="A419" s="579"/>
      <c r="B419" s="594"/>
      <c r="C419" s="668"/>
      <c r="D419" s="669"/>
      <c r="E419" s="595"/>
      <c r="F419" s="595"/>
      <c r="G419" s="584"/>
      <c r="H419" s="602"/>
      <c r="I419" s="587"/>
      <c r="J419" s="587"/>
      <c r="K419" s="587"/>
      <c r="L419" s="587"/>
      <c r="M419" s="587"/>
      <c r="N419" s="587"/>
      <c r="O419" s="587"/>
      <c r="P419" s="587"/>
      <c r="Q419" s="587"/>
      <c r="R419" s="587"/>
      <c r="S419" s="587"/>
      <c r="T419" s="587"/>
      <c r="U419" s="587"/>
      <c r="V419" s="587"/>
      <c r="W419" s="587"/>
      <c r="X419" s="587"/>
      <c r="Y419" s="588"/>
      <c r="Z419" s="589"/>
      <c r="AA419" s="590"/>
      <c r="AB419" s="589"/>
      <c r="AC419" s="590"/>
      <c r="AD419" s="591"/>
      <c r="AE419" s="215"/>
      <c r="AF419" s="592"/>
    </row>
    <row r="420" spans="1:32" s="138" customFormat="1" ht="28.5" customHeight="1" x14ac:dyDescent="0.25">
      <c r="A420" s="579"/>
      <c r="B420" s="594"/>
      <c r="C420" s="668"/>
      <c r="D420" s="669"/>
      <c r="E420" s="595"/>
      <c r="F420" s="595"/>
      <c r="G420" s="584"/>
      <c r="H420" s="602"/>
      <c r="I420" s="587"/>
      <c r="J420" s="587"/>
      <c r="K420" s="587"/>
      <c r="L420" s="587"/>
      <c r="M420" s="587"/>
      <c r="N420" s="587"/>
      <c r="O420" s="587"/>
      <c r="P420" s="587"/>
      <c r="Q420" s="587"/>
      <c r="R420" s="587"/>
      <c r="S420" s="587"/>
      <c r="T420" s="587"/>
      <c r="U420" s="587"/>
      <c r="V420" s="587"/>
      <c r="W420" s="587"/>
      <c r="X420" s="587"/>
      <c r="Y420" s="588"/>
      <c r="Z420" s="589"/>
      <c r="AA420" s="590"/>
      <c r="AB420" s="589"/>
      <c r="AC420" s="590"/>
      <c r="AD420" s="591"/>
      <c r="AE420" s="215"/>
      <c r="AF420" s="592"/>
    </row>
    <row r="421" spans="1:32" s="138" customFormat="1" ht="28.5" customHeight="1" x14ac:dyDescent="0.25">
      <c r="A421" s="579"/>
      <c r="B421" s="594"/>
      <c r="C421" s="668"/>
      <c r="D421" s="669"/>
      <c r="E421" s="595"/>
      <c r="F421" s="595"/>
      <c r="G421" s="584"/>
      <c r="H421" s="602"/>
      <c r="I421" s="587"/>
      <c r="J421" s="587"/>
      <c r="K421" s="587"/>
      <c r="L421" s="587"/>
      <c r="M421" s="587"/>
      <c r="N421" s="587"/>
      <c r="O421" s="587"/>
      <c r="P421" s="587"/>
      <c r="Q421" s="587"/>
      <c r="R421" s="587"/>
      <c r="S421" s="587"/>
      <c r="T421" s="587"/>
      <c r="U421" s="587"/>
      <c r="V421" s="587"/>
      <c r="W421" s="587"/>
      <c r="X421" s="587"/>
      <c r="Y421" s="588"/>
      <c r="Z421" s="589"/>
      <c r="AA421" s="590"/>
      <c r="AB421" s="589"/>
      <c r="AC421" s="590"/>
      <c r="AD421" s="591"/>
      <c r="AE421" s="215"/>
      <c r="AF421" s="592"/>
    </row>
    <row r="422" spans="1:32" s="138" customFormat="1" ht="28.5" customHeight="1" x14ac:dyDescent="0.25">
      <c r="A422" s="579"/>
      <c r="B422" s="594"/>
      <c r="C422" s="668"/>
      <c r="D422" s="669"/>
      <c r="E422" s="595"/>
      <c r="F422" s="595"/>
      <c r="G422" s="584"/>
      <c r="H422" s="602"/>
      <c r="I422" s="587"/>
      <c r="J422" s="587"/>
      <c r="K422" s="587"/>
      <c r="L422" s="587"/>
      <c r="M422" s="587"/>
      <c r="N422" s="587"/>
      <c r="O422" s="587"/>
      <c r="P422" s="587"/>
      <c r="Q422" s="587"/>
      <c r="R422" s="587"/>
      <c r="S422" s="587"/>
      <c r="T422" s="587"/>
      <c r="U422" s="587"/>
      <c r="V422" s="587"/>
      <c r="W422" s="587"/>
      <c r="X422" s="587"/>
      <c r="Y422" s="588"/>
      <c r="Z422" s="589"/>
      <c r="AA422" s="590"/>
      <c r="AB422" s="589"/>
      <c r="AC422" s="590"/>
      <c r="AD422" s="591"/>
      <c r="AE422" s="215"/>
      <c r="AF422" s="592"/>
    </row>
    <row r="423" spans="1:32" s="138" customFormat="1" ht="28.5" customHeight="1" x14ac:dyDescent="0.25">
      <c r="A423" s="579"/>
      <c r="B423" s="594"/>
      <c r="C423" s="668"/>
      <c r="D423" s="669"/>
      <c r="E423" s="595"/>
      <c r="F423" s="595"/>
      <c r="G423" s="584"/>
      <c r="H423" s="602"/>
      <c r="I423" s="587"/>
      <c r="J423" s="587"/>
      <c r="K423" s="587"/>
      <c r="L423" s="587"/>
      <c r="M423" s="587"/>
      <c r="N423" s="587"/>
      <c r="O423" s="587"/>
      <c r="P423" s="587"/>
      <c r="Q423" s="587"/>
      <c r="R423" s="587"/>
      <c r="S423" s="587"/>
      <c r="T423" s="587"/>
      <c r="U423" s="587"/>
      <c r="V423" s="587"/>
      <c r="W423" s="587"/>
      <c r="X423" s="587"/>
      <c r="Y423" s="588"/>
      <c r="Z423" s="589"/>
      <c r="AA423" s="590"/>
      <c r="AB423" s="589"/>
      <c r="AC423" s="590"/>
      <c r="AD423" s="591"/>
      <c r="AE423" s="215"/>
      <c r="AF423" s="592"/>
    </row>
    <row r="424" spans="1:32" s="138" customFormat="1" ht="28.5" customHeight="1" x14ac:dyDescent="0.25">
      <c r="A424" s="579"/>
      <c r="B424" s="594"/>
      <c r="C424" s="668"/>
      <c r="D424" s="669"/>
      <c r="E424" s="595"/>
      <c r="F424" s="595"/>
      <c r="G424" s="584"/>
      <c r="H424" s="602"/>
      <c r="I424" s="587"/>
      <c r="J424" s="587"/>
      <c r="K424" s="587"/>
      <c r="L424" s="587"/>
      <c r="M424" s="587"/>
      <c r="N424" s="587"/>
      <c r="O424" s="587"/>
      <c r="P424" s="587"/>
      <c r="Q424" s="587"/>
      <c r="R424" s="587"/>
      <c r="S424" s="587"/>
      <c r="T424" s="587"/>
      <c r="U424" s="587"/>
      <c r="V424" s="587"/>
      <c r="W424" s="587"/>
      <c r="X424" s="587"/>
      <c r="Y424" s="588"/>
      <c r="Z424" s="589"/>
      <c r="AA424" s="590"/>
      <c r="AB424" s="589"/>
      <c r="AC424" s="590"/>
      <c r="AD424" s="591"/>
      <c r="AE424" s="215"/>
      <c r="AF424" s="592"/>
    </row>
    <row r="425" spans="1:32" s="138" customFormat="1" ht="28.5" customHeight="1" x14ac:dyDescent="0.25">
      <c r="A425" s="579"/>
      <c r="B425" s="594"/>
      <c r="C425" s="668"/>
      <c r="D425" s="669"/>
      <c r="E425" s="595"/>
      <c r="F425" s="595"/>
      <c r="G425" s="584"/>
      <c r="H425" s="602"/>
      <c r="I425" s="587"/>
      <c r="J425" s="587"/>
      <c r="K425" s="587"/>
      <c r="L425" s="587"/>
      <c r="M425" s="587"/>
      <c r="N425" s="587"/>
      <c r="O425" s="587"/>
      <c r="P425" s="587"/>
      <c r="Q425" s="587"/>
      <c r="R425" s="587"/>
      <c r="S425" s="587"/>
      <c r="T425" s="587"/>
      <c r="U425" s="587"/>
      <c r="V425" s="587"/>
      <c r="W425" s="587"/>
      <c r="X425" s="587"/>
      <c r="Y425" s="588"/>
      <c r="Z425" s="589"/>
      <c r="AA425" s="590"/>
      <c r="AB425" s="589"/>
      <c r="AC425" s="590"/>
      <c r="AD425" s="591"/>
      <c r="AE425" s="215"/>
      <c r="AF425" s="592"/>
    </row>
    <row r="426" spans="1:32" s="138" customFormat="1" ht="28.5" customHeight="1" x14ac:dyDescent="0.25">
      <c r="A426" s="579"/>
      <c r="B426" s="594"/>
      <c r="C426" s="668"/>
      <c r="D426" s="669"/>
      <c r="E426" s="595"/>
      <c r="F426" s="595"/>
      <c r="G426" s="584"/>
      <c r="H426" s="602"/>
      <c r="I426" s="587"/>
      <c r="J426" s="587"/>
      <c r="K426" s="587"/>
      <c r="L426" s="587"/>
      <c r="M426" s="587"/>
      <c r="N426" s="587"/>
      <c r="O426" s="587"/>
      <c r="P426" s="587"/>
      <c r="Q426" s="587"/>
      <c r="R426" s="587"/>
      <c r="S426" s="587"/>
      <c r="T426" s="587"/>
      <c r="U426" s="587"/>
      <c r="V426" s="587"/>
      <c r="W426" s="587"/>
      <c r="X426" s="587"/>
      <c r="Y426" s="588"/>
      <c r="Z426" s="589"/>
      <c r="AA426" s="590"/>
      <c r="AB426" s="589"/>
      <c r="AC426" s="590"/>
      <c r="AD426" s="591"/>
      <c r="AE426" s="215"/>
      <c r="AF426" s="592"/>
    </row>
    <row r="427" spans="1:32" s="138" customFormat="1" ht="28.5" customHeight="1" x14ac:dyDescent="0.25">
      <c r="A427" s="579"/>
      <c r="B427" s="594"/>
      <c r="C427" s="668"/>
      <c r="D427" s="669"/>
      <c r="E427" s="595"/>
      <c r="F427" s="595"/>
      <c r="G427" s="584"/>
      <c r="H427" s="602"/>
      <c r="I427" s="587"/>
      <c r="J427" s="587"/>
      <c r="K427" s="587"/>
      <c r="L427" s="587"/>
      <c r="M427" s="587"/>
      <c r="N427" s="587"/>
      <c r="O427" s="587"/>
      <c r="P427" s="587"/>
      <c r="Q427" s="587"/>
      <c r="R427" s="587"/>
      <c r="S427" s="587"/>
      <c r="T427" s="587"/>
      <c r="U427" s="587"/>
      <c r="V427" s="587"/>
      <c r="W427" s="587"/>
      <c r="X427" s="587"/>
      <c r="Y427" s="588"/>
      <c r="Z427" s="589"/>
      <c r="AA427" s="590"/>
      <c r="AB427" s="589"/>
      <c r="AC427" s="590"/>
      <c r="AD427" s="591"/>
      <c r="AE427" s="215"/>
      <c r="AF427" s="592"/>
    </row>
    <row r="428" spans="1:32" s="138" customFormat="1" ht="28.5" customHeight="1" x14ac:dyDescent="0.25">
      <c r="A428" s="579"/>
      <c r="B428" s="594"/>
      <c r="C428" s="668"/>
      <c r="D428" s="669"/>
      <c r="E428" s="595"/>
      <c r="F428" s="595"/>
      <c r="G428" s="584"/>
      <c r="H428" s="602"/>
      <c r="I428" s="587"/>
      <c r="J428" s="587"/>
      <c r="K428" s="587"/>
      <c r="L428" s="587"/>
      <c r="M428" s="587"/>
      <c r="N428" s="587"/>
      <c r="O428" s="587"/>
      <c r="P428" s="587"/>
      <c r="Q428" s="587"/>
      <c r="R428" s="587"/>
      <c r="S428" s="587"/>
      <c r="T428" s="587"/>
      <c r="U428" s="587"/>
      <c r="V428" s="587"/>
      <c r="W428" s="587"/>
      <c r="X428" s="587"/>
      <c r="Y428" s="588"/>
      <c r="Z428" s="589"/>
      <c r="AA428" s="590"/>
      <c r="AB428" s="589"/>
      <c r="AC428" s="590"/>
      <c r="AD428" s="591"/>
      <c r="AE428" s="215"/>
      <c r="AF428" s="592"/>
    </row>
    <row r="429" spans="1:32" s="138" customFormat="1" ht="28.5" customHeight="1" x14ac:dyDescent="0.25">
      <c r="A429" s="579"/>
      <c r="B429" s="594"/>
      <c r="C429" s="668"/>
      <c r="D429" s="669"/>
      <c r="E429" s="595"/>
      <c r="F429" s="595"/>
      <c r="G429" s="584"/>
      <c r="H429" s="602"/>
      <c r="I429" s="587"/>
      <c r="J429" s="587"/>
      <c r="K429" s="587"/>
      <c r="L429" s="587"/>
      <c r="M429" s="587"/>
      <c r="N429" s="587"/>
      <c r="O429" s="587"/>
      <c r="P429" s="587"/>
      <c r="Q429" s="587"/>
      <c r="R429" s="587"/>
      <c r="S429" s="587"/>
      <c r="T429" s="587"/>
      <c r="U429" s="587"/>
      <c r="V429" s="587"/>
      <c r="W429" s="587"/>
      <c r="X429" s="587"/>
      <c r="Y429" s="588"/>
      <c r="Z429" s="589"/>
      <c r="AA429" s="590"/>
      <c r="AB429" s="589"/>
      <c r="AC429" s="590"/>
      <c r="AD429" s="591"/>
      <c r="AE429" s="215"/>
      <c r="AF429" s="592"/>
    </row>
    <row r="430" spans="1:32" s="138" customFormat="1" ht="28.5" customHeight="1" x14ac:dyDescent="0.25">
      <c r="A430" s="579"/>
      <c r="B430" s="594"/>
      <c r="C430" s="668"/>
      <c r="D430" s="669"/>
      <c r="E430" s="595"/>
      <c r="F430" s="595"/>
      <c r="G430" s="584"/>
      <c r="H430" s="602"/>
      <c r="I430" s="587"/>
      <c r="J430" s="587"/>
      <c r="K430" s="587"/>
      <c r="L430" s="587"/>
      <c r="M430" s="587"/>
      <c r="N430" s="587"/>
      <c r="O430" s="587"/>
      <c r="P430" s="587"/>
      <c r="Q430" s="587"/>
      <c r="R430" s="587"/>
      <c r="S430" s="587"/>
      <c r="T430" s="587"/>
      <c r="U430" s="587"/>
      <c r="V430" s="587"/>
      <c r="W430" s="587"/>
      <c r="X430" s="587"/>
      <c r="Y430" s="588"/>
      <c r="Z430" s="589"/>
      <c r="AA430" s="590"/>
      <c r="AB430" s="589"/>
      <c r="AC430" s="590"/>
      <c r="AD430" s="591"/>
      <c r="AE430" s="215"/>
      <c r="AF430" s="592"/>
    </row>
    <row r="431" spans="1:32" s="138" customFormat="1" ht="28.5" customHeight="1" x14ac:dyDescent="0.25">
      <c r="A431" s="579"/>
      <c r="B431" s="594"/>
      <c r="C431" s="668"/>
      <c r="D431" s="669"/>
      <c r="E431" s="595"/>
      <c r="F431" s="595"/>
      <c r="G431" s="584"/>
      <c r="H431" s="602"/>
      <c r="I431" s="587"/>
      <c r="J431" s="587"/>
      <c r="K431" s="587"/>
      <c r="L431" s="587"/>
      <c r="M431" s="587"/>
      <c r="N431" s="587"/>
      <c r="O431" s="587"/>
      <c r="P431" s="587"/>
      <c r="Q431" s="587"/>
      <c r="R431" s="587"/>
      <c r="S431" s="587"/>
      <c r="T431" s="587"/>
      <c r="U431" s="587"/>
      <c r="V431" s="587"/>
      <c r="W431" s="587"/>
      <c r="X431" s="587"/>
      <c r="Y431" s="588"/>
      <c r="Z431" s="589"/>
      <c r="AA431" s="590"/>
      <c r="AB431" s="589"/>
      <c r="AC431" s="590"/>
      <c r="AD431" s="591"/>
      <c r="AE431" s="215"/>
      <c r="AF431" s="592"/>
    </row>
    <row r="432" spans="1:32" s="138" customFormat="1" ht="28.5" customHeight="1" x14ac:dyDescent="0.25">
      <c r="A432" s="579"/>
      <c r="B432" s="594"/>
      <c r="C432" s="668"/>
      <c r="D432" s="669"/>
      <c r="E432" s="595"/>
      <c r="F432" s="595"/>
      <c r="G432" s="584"/>
      <c r="H432" s="602"/>
      <c r="I432" s="587"/>
      <c r="J432" s="587"/>
      <c r="K432" s="587"/>
      <c r="L432" s="587"/>
      <c r="M432" s="587"/>
      <c r="N432" s="587"/>
      <c r="O432" s="587"/>
      <c r="P432" s="587"/>
      <c r="Q432" s="587"/>
      <c r="R432" s="587"/>
      <c r="S432" s="587"/>
      <c r="T432" s="587"/>
      <c r="U432" s="587"/>
      <c r="V432" s="587"/>
      <c r="W432" s="587"/>
      <c r="X432" s="587"/>
      <c r="Y432" s="588"/>
      <c r="Z432" s="589"/>
      <c r="AA432" s="590"/>
      <c r="AB432" s="589"/>
      <c r="AC432" s="590"/>
      <c r="AD432" s="591"/>
      <c r="AE432" s="215"/>
      <c r="AF432" s="592"/>
    </row>
    <row r="433" spans="1:32" s="138" customFormat="1" ht="28.5" customHeight="1" x14ac:dyDescent="0.25">
      <c r="A433" s="579"/>
      <c r="B433" s="594"/>
      <c r="C433" s="668"/>
      <c r="D433" s="669"/>
      <c r="E433" s="595"/>
      <c r="F433" s="595"/>
      <c r="G433" s="584"/>
      <c r="H433" s="602"/>
      <c r="I433" s="587"/>
      <c r="J433" s="587"/>
      <c r="K433" s="587"/>
      <c r="L433" s="587"/>
      <c r="M433" s="587"/>
      <c r="N433" s="587"/>
      <c r="O433" s="587"/>
      <c r="P433" s="587"/>
      <c r="Q433" s="587"/>
      <c r="R433" s="587"/>
      <c r="S433" s="587"/>
      <c r="T433" s="587"/>
      <c r="U433" s="587"/>
      <c r="V433" s="587"/>
      <c r="W433" s="587"/>
      <c r="X433" s="587"/>
      <c r="Y433" s="588"/>
      <c r="Z433" s="589"/>
      <c r="AA433" s="590"/>
      <c r="AB433" s="589"/>
      <c r="AC433" s="590"/>
      <c r="AD433" s="591"/>
      <c r="AE433" s="215"/>
      <c r="AF433" s="592"/>
    </row>
    <row r="434" spans="1:32" s="138" customFormat="1" ht="28.5" customHeight="1" x14ac:dyDescent="0.25">
      <c r="A434" s="579"/>
      <c r="B434" s="594"/>
      <c r="C434" s="668"/>
      <c r="D434" s="669"/>
      <c r="E434" s="595"/>
      <c r="F434" s="595"/>
      <c r="G434" s="584"/>
      <c r="H434" s="602"/>
      <c r="I434" s="587"/>
      <c r="J434" s="587"/>
      <c r="K434" s="587"/>
      <c r="L434" s="587"/>
      <c r="M434" s="587"/>
      <c r="N434" s="587"/>
      <c r="O434" s="587"/>
      <c r="P434" s="587"/>
      <c r="Q434" s="587"/>
      <c r="R434" s="587"/>
      <c r="S434" s="587"/>
      <c r="T434" s="587"/>
      <c r="U434" s="587"/>
      <c r="V434" s="587"/>
      <c r="W434" s="587"/>
      <c r="X434" s="587"/>
      <c r="Y434" s="588"/>
      <c r="Z434" s="589"/>
      <c r="AA434" s="590"/>
      <c r="AB434" s="589"/>
      <c r="AC434" s="590"/>
      <c r="AD434" s="591"/>
      <c r="AE434" s="215"/>
      <c r="AF434" s="592"/>
    </row>
    <row r="435" spans="1:32" s="138" customFormat="1" ht="28.5" customHeight="1" x14ac:dyDescent="0.25">
      <c r="A435" s="579"/>
      <c r="B435" s="594"/>
      <c r="C435" s="668"/>
      <c r="D435" s="669"/>
      <c r="E435" s="595"/>
      <c r="F435" s="595"/>
      <c r="G435" s="584"/>
      <c r="H435" s="602"/>
      <c r="I435" s="587"/>
      <c r="J435" s="587"/>
      <c r="K435" s="587"/>
      <c r="L435" s="587"/>
      <c r="M435" s="587"/>
      <c r="N435" s="587"/>
      <c r="O435" s="587"/>
      <c r="P435" s="587"/>
      <c r="Q435" s="587"/>
      <c r="R435" s="587"/>
      <c r="S435" s="587"/>
      <c r="T435" s="587"/>
      <c r="U435" s="587"/>
      <c r="V435" s="587"/>
      <c r="W435" s="587"/>
      <c r="X435" s="587"/>
      <c r="Y435" s="588"/>
      <c r="Z435" s="589"/>
      <c r="AA435" s="590"/>
      <c r="AB435" s="589"/>
      <c r="AC435" s="590"/>
      <c r="AD435" s="591"/>
      <c r="AE435" s="215"/>
      <c r="AF435" s="592"/>
    </row>
    <row r="436" spans="1:32" s="138" customFormat="1" ht="28.5" customHeight="1" x14ac:dyDescent="0.25">
      <c r="A436" s="579"/>
      <c r="B436" s="594"/>
      <c r="C436" s="668"/>
      <c r="D436" s="669"/>
      <c r="E436" s="595"/>
      <c r="F436" s="595"/>
      <c r="G436" s="584"/>
      <c r="H436" s="602"/>
      <c r="I436" s="587"/>
      <c r="J436" s="587"/>
      <c r="K436" s="587"/>
      <c r="L436" s="587"/>
      <c r="M436" s="587"/>
      <c r="N436" s="587"/>
      <c r="O436" s="587"/>
      <c r="P436" s="587"/>
      <c r="Q436" s="587"/>
      <c r="R436" s="587"/>
      <c r="S436" s="587"/>
      <c r="T436" s="587"/>
      <c r="U436" s="587"/>
      <c r="V436" s="587"/>
      <c r="W436" s="587"/>
      <c r="X436" s="587"/>
      <c r="Y436" s="588"/>
      <c r="Z436" s="589"/>
      <c r="AA436" s="590"/>
      <c r="AB436" s="589"/>
      <c r="AC436" s="590"/>
      <c r="AD436" s="591"/>
      <c r="AE436" s="215"/>
      <c r="AF436" s="592"/>
    </row>
    <row r="437" spans="1:32" s="138" customFormat="1" ht="28.5" customHeight="1" x14ac:dyDescent="0.25">
      <c r="A437" s="579"/>
      <c r="B437" s="594"/>
      <c r="C437" s="668"/>
      <c r="D437" s="669"/>
      <c r="E437" s="595"/>
      <c r="F437" s="595"/>
      <c r="G437" s="584"/>
      <c r="H437" s="602"/>
      <c r="I437" s="587"/>
      <c r="J437" s="587"/>
      <c r="K437" s="587"/>
      <c r="L437" s="587"/>
      <c r="M437" s="587"/>
      <c r="N437" s="587"/>
      <c r="O437" s="587"/>
      <c r="P437" s="587"/>
      <c r="Q437" s="587"/>
      <c r="R437" s="587"/>
      <c r="S437" s="587"/>
      <c r="T437" s="587"/>
      <c r="U437" s="587"/>
      <c r="V437" s="587"/>
      <c r="W437" s="587"/>
      <c r="X437" s="587"/>
      <c r="Y437" s="588"/>
      <c r="Z437" s="589"/>
      <c r="AA437" s="590"/>
      <c r="AB437" s="589"/>
      <c r="AC437" s="590"/>
      <c r="AD437" s="591"/>
      <c r="AE437" s="215"/>
      <c r="AF437" s="592"/>
    </row>
    <row r="438" spans="1:32" s="138" customFormat="1" ht="28.5" customHeight="1" x14ac:dyDescent="0.25">
      <c r="A438" s="579"/>
      <c r="B438" s="594"/>
      <c r="C438" s="668"/>
      <c r="D438" s="669"/>
      <c r="E438" s="595"/>
      <c r="F438" s="595"/>
      <c r="G438" s="584"/>
      <c r="H438" s="602"/>
      <c r="I438" s="587"/>
      <c r="J438" s="587"/>
      <c r="K438" s="587"/>
      <c r="L438" s="587"/>
      <c r="M438" s="587"/>
      <c r="N438" s="587"/>
      <c r="O438" s="587"/>
      <c r="P438" s="587"/>
      <c r="Q438" s="587"/>
      <c r="R438" s="587"/>
      <c r="S438" s="587"/>
      <c r="T438" s="587"/>
      <c r="U438" s="587"/>
      <c r="V438" s="587"/>
      <c r="W438" s="587"/>
      <c r="X438" s="587"/>
      <c r="Y438" s="588"/>
      <c r="Z438" s="589"/>
      <c r="AA438" s="590"/>
      <c r="AB438" s="589"/>
      <c r="AC438" s="590"/>
      <c r="AD438" s="591"/>
      <c r="AE438" s="215"/>
      <c r="AF438" s="592"/>
    </row>
    <row r="439" spans="1:32" s="138" customFormat="1" ht="28.5" customHeight="1" x14ac:dyDescent="0.25">
      <c r="A439" s="579"/>
      <c r="B439" s="594"/>
      <c r="C439" s="668"/>
      <c r="D439" s="669"/>
      <c r="E439" s="595"/>
      <c r="F439" s="595"/>
      <c r="G439" s="584"/>
      <c r="H439" s="602"/>
      <c r="I439" s="587"/>
      <c r="J439" s="587"/>
      <c r="K439" s="587"/>
      <c r="L439" s="587"/>
      <c r="M439" s="587"/>
      <c r="N439" s="587"/>
      <c r="O439" s="587"/>
      <c r="P439" s="587"/>
      <c r="Q439" s="587"/>
      <c r="R439" s="587"/>
      <c r="S439" s="587"/>
      <c r="T439" s="587"/>
      <c r="U439" s="587"/>
      <c r="V439" s="587"/>
      <c r="W439" s="587"/>
      <c r="X439" s="587"/>
      <c r="Y439" s="588"/>
      <c r="Z439" s="589"/>
      <c r="AA439" s="590"/>
      <c r="AB439" s="589"/>
      <c r="AC439" s="590"/>
      <c r="AD439" s="591"/>
      <c r="AE439" s="215"/>
      <c r="AF439" s="592"/>
    </row>
    <row r="440" spans="1:32" s="138" customFormat="1" ht="28.5" customHeight="1" x14ac:dyDescent="0.25">
      <c r="A440" s="579"/>
      <c r="B440" s="594"/>
      <c r="C440" s="668"/>
      <c r="D440" s="669"/>
      <c r="E440" s="595"/>
      <c r="F440" s="595"/>
      <c r="G440" s="584"/>
      <c r="H440" s="602"/>
      <c r="I440" s="587"/>
      <c r="J440" s="587"/>
      <c r="K440" s="587"/>
      <c r="L440" s="587"/>
      <c r="M440" s="587"/>
      <c r="N440" s="587"/>
      <c r="O440" s="587"/>
      <c r="P440" s="587"/>
      <c r="Q440" s="587"/>
      <c r="R440" s="587"/>
      <c r="S440" s="587"/>
      <c r="T440" s="587"/>
      <c r="U440" s="587"/>
      <c r="V440" s="587"/>
      <c r="W440" s="587"/>
      <c r="X440" s="587"/>
      <c r="Y440" s="588"/>
      <c r="Z440" s="589"/>
      <c r="AA440" s="590"/>
      <c r="AB440" s="589"/>
      <c r="AC440" s="590"/>
      <c r="AD440" s="591"/>
      <c r="AE440" s="215"/>
      <c r="AF440" s="592"/>
    </row>
    <row r="441" spans="1:32" s="138" customFormat="1" ht="28.5" customHeight="1" x14ac:dyDescent="0.25">
      <c r="A441" s="579"/>
      <c r="B441" s="594"/>
      <c r="C441" s="668"/>
      <c r="D441" s="669"/>
      <c r="E441" s="595"/>
      <c r="F441" s="595"/>
      <c r="G441" s="584"/>
      <c r="H441" s="602"/>
      <c r="I441" s="587"/>
      <c r="J441" s="587"/>
      <c r="K441" s="587"/>
      <c r="L441" s="587"/>
      <c r="M441" s="587"/>
      <c r="N441" s="587"/>
      <c r="O441" s="587"/>
      <c r="P441" s="587"/>
      <c r="Q441" s="587"/>
      <c r="R441" s="587"/>
      <c r="S441" s="587"/>
      <c r="T441" s="587"/>
      <c r="U441" s="587"/>
      <c r="V441" s="587"/>
      <c r="W441" s="587"/>
      <c r="X441" s="587"/>
      <c r="Y441" s="588"/>
      <c r="Z441" s="589"/>
      <c r="AA441" s="590"/>
      <c r="AB441" s="589"/>
      <c r="AC441" s="590"/>
      <c r="AD441" s="591"/>
      <c r="AE441" s="215"/>
      <c r="AF441" s="592"/>
    </row>
    <row r="442" spans="1:32" s="138" customFormat="1" ht="28.5" customHeight="1" x14ac:dyDescent="0.25">
      <c r="A442" s="579"/>
      <c r="B442" s="594"/>
      <c r="C442" s="668"/>
      <c r="D442" s="669"/>
      <c r="E442" s="595"/>
      <c r="F442" s="595"/>
      <c r="G442" s="584"/>
      <c r="H442" s="602"/>
      <c r="I442" s="587"/>
      <c r="J442" s="587"/>
      <c r="K442" s="587"/>
      <c r="L442" s="587"/>
      <c r="M442" s="587"/>
      <c r="N442" s="587"/>
      <c r="O442" s="587"/>
      <c r="P442" s="587"/>
      <c r="Q442" s="587"/>
      <c r="R442" s="587"/>
      <c r="S442" s="587"/>
      <c r="T442" s="587"/>
      <c r="U442" s="587"/>
      <c r="V442" s="587"/>
      <c r="W442" s="587"/>
      <c r="X442" s="587"/>
      <c r="Y442" s="588"/>
      <c r="Z442" s="589"/>
      <c r="AA442" s="590"/>
      <c r="AB442" s="589"/>
      <c r="AC442" s="590"/>
      <c r="AD442" s="591"/>
      <c r="AE442" s="215"/>
      <c r="AF442" s="592"/>
    </row>
    <row r="443" spans="1:32" s="138" customFormat="1" ht="28.5" customHeight="1" x14ac:dyDescent="0.25">
      <c r="A443" s="579"/>
      <c r="B443" s="594"/>
      <c r="C443" s="668"/>
      <c r="D443" s="669"/>
      <c r="E443" s="595"/>
      <c r="F443" s="595"/>
      <c r="G443" s="584"/>
      <c r="H443" s="602"/>
      <c r="I443" s="587"/>
      <c r="J443" s="587"/>
      <c r="K443" s="587"/>
      <c r="L443" s="587"/>
      <c r="M443" s="587"/>
      <c r="N443" s="587"/>
      <c r="O443" s="587"/>
      <c r="P443" s="587"/>
      <c r="Q443" s="587"/>
      <c r="R443" s="587"/>
      <c r="S443" s="587"/>
      <c r="T443" s="587"/>
      <c r="U443" s="587"/>
      <c r="V443" s="587"/>
      <c r="W443" s="587"/>
      <c r="X443" s="587"/>
      <c r="Y443" s="588"/>
      <c r="Z443" s="589"/>
      <c r="AA443" s="590"/>
      <c r="AB443" s="589"/>
      <c r="AC443" s="590"/>
      <c r="AD443" s="591"/>
      <c r="AE443" s="215"/>
      <c r="AF443" s="592"/>
    </row>
    <row r="444" spans="1:32" s="138" customFormat="1" ht="28.5" customHeight="1" x14ac:dyDescent="0.25">
      <c r="A444" s="579"/>
      <c r="B444" s="594"/>
      <c r="C444" s="668"/>
      <c r="D444" s="669"/>
      <c r="E444" s="595"/>
      <c r="F444" s="595"/>
      <c r="G444" s="584"/>
      <c r="H444" s="602"/>
      <c r="I444" s="587"/>
      <c r="J444" s="587"/>
      <c r="K444" s="587"/>
      <c r="L444" s="587"/>
      <c r="M444" s="587"/>
      <c r="N444" s="587"/>
      <c r="O444" s="587"/>
      <c r="P444" s="587"/>
      <c r="Q444" s="587"/>
      <c r="R444" s="587"/>
      <c r="S444" s="587"/>
      <c r="T444" s="587"/>
      <c r="U444" s="587"/>
      <c r="V444" s="587"/>
      <c r="W444" s="587"/>
      <c r="X444" s="587"/>
      <c r="Y444" s="588"/>
      <c r="Z444" s="589"/>
      <c r="AA444" s="590"/>
      <c r="AB444" s="589"/>
      <c r="AC444" s="590"/>
      <c r="AD444" s="591"/>
      <c r="AE444" s="215"/>
      <c r="AF444" s="592"/>
    </row>
    <row r="445" spans="1:32" s="138" customFormat="1" ht="28.5" customHeight="1" x14ac:dyDescent="0.25">
      <c r="A445" s="579"/>
      <c r="B445" s="594"/>
      <c r="C445" s="668"/>
      <c r="D445" s="669"/>
      <c r="E445" s="595"/>
      <c r="F445" s="595"/>
      <c r="G445" s="584"/>
      <c r="H445" s="602"/>
      <c r="I445" s="587"/>
      <c r="J445" s="587"/>
      <c r="K445" s="587"/>
      <c r="L445" s="587"/>
      <c r="M445" s="587"/>
      <c r="N445" s="587"/>
      <c r="O445" s="587"/>
      <c r="P445" s="587"/>
      <c r="Q445" s="587"/>
      <c r="R445" s="587"/>
      <c r="S445" s="587"/>
      <c r="T445" s="587"/>
      <c r="U445" s="587"/>
      <c r="V445" s="587"/>
      <c r="W445" s="587"/>
      <c r="X445" s="587"/>
      <c r="Y445" s="588"/>
      <c r="Z445" s="589"/>
      <c r="AA445" s="590"/>
      <c r="AB445" s="589"/>
      <c r="AC445" s="590"/>
      <c r="AD445" s="591"/>
      <c r="AE445" s="215"/>
      <c r="AF445" s="592"/>
    </row>
    <row r="446" spans="1:32" s="138" customFormat="1" ht="28.5" customHeight="1" x14ac:dyDescent="0.25">
      <c r="A446" s="579"/>
      <c r="B446" s="594"/>
      <c r="C446" s="668"/>
      <c r="D446" s="669"/>
      <c r="E446" s="595"/>
      <c r="F446" s="595"/>
      <c r="G446" s="584"/>
      <c r="H446" s="602"/>
      <c r="I446" s="587"/>
      <c r="J446" s="587"/>
      <c r="K446" s="587"/>
      <c r="L446" s="587"/>
      <c r="M446" s="587"/>
      <c r="N446" s="587"/>
      <c r="O446" s="587"/>
      <c r="P446" s="587"/>
      <c r="Q446" s="587"/>
      <c r="R446" s="587"/>
      <c r="S446" s="587"/>
      <c r="T446" s="587"/>
      <c r="U446" s="587"/>
      <c r="V446" s="587"/>
      <c r="W446" s="587"/>
      <c r="X446" s="587"/>
      <c r="Y446" s="588"/>
      <c r="Z446" s="589"/>
      <c r="AA446" s="590"/>
      <c r="AB446" s="589"/>
      <c r="AC446" s="590"/>
      <c r="AD446" s="591"/>
      <c r="AE446" s="215"/>
      <c r="AF446" s="592"/>
    </row>
    <row r="447" spans="1:32" s="138" customFormat="1" ht="28.5" customHeight="1" x14ac:dyDescent="0.25">
      <c r="A447" s="579"/>
      <c r="B447" s="594"/>
      <c r="C447" s="668"/>
      <c r="D447" s="669"/>
      <c r="E447" s="595"/>
      <c r="F447" s="595"/>
      <c r="G447" s="584"/>
      <c r="H447" s="602"/>
      <c r="I447" s="587"/>
      <c r="J447" s="587"/>
      <c r="K447" s="587"/>
      <c r="L447" s="587"/>
      <c r="M447" s="587"/>
      <c r="N447" s="587"/>
      <c r="O447" s="587"/>
      <c r="P447" s="587"/>
      <c r="Q447" s="587"/>
      <c r="R447" s="587"/>
      <c r="S447" s="587"/>
      <c r="T447" s="587"/>
      <c r="U447" s="587"/>
      <c r="V447" s="587"/>
      <c r="W447" s="587"/>
      <c r="X447" s="587"/>
      <c r="Y447" s="588"/>
      <c r="Z447" s="589"/>
      <c r="AA447" s="590"/>
      <c r="AB447" s="589"/>
      <c r="AC447" s="590"/>
      <c r="AD447" s="591"/>
      <c r="AE447" s="215"/>
      <c r="AF447" s="592"/>
    </row>
    <row r="448" spans="1:32" s="138" customFormat="1" ht="28.5" customHeight="1" x14ac:dyDescent="0.25">
      <c r="A448" s="579"/>
      <c r="B448" s="594"/>
      <c r="C448" s="668"/>
      <c r="D448" s="669"/>
      <c r="E448" s="595"/>
      <c r="F448" s="595"/>
      <c r="G448" s="584"/>
      <c r="H448" s="602"/>
      <c r="I448" s="587"/>
      <c r="J448" s="587"/>
      <c r="K448" s="587"/>
      <c r="L448" s="587"/>
      <c r="M448" s="587"/>
      <c r="N448" s="587"/>
      <c r="O448" s="587"/>
      <c r="P448" s="587"/>
      <c r="Q448" s="587"/>
      <c r="R448" s="587"/>
      <c r="S448" s="587"/>
      <c r="T448" s="587"/>
      <c r="U448" s="587"/>
      <c r="V448" s="587"/>
      <c r="W448" s="587"/>
      <c r="X448" s="587"/>
      <c r="Y448" s="588"/>
      <c r="Z448" s="589"/>
      <c r="AA448" s="590"/>
      <c r="AB448" s="589"/>
      <c r="AC448" s="590"/>
      <c r="AD448" s="591"/>
      <c r="AE448" s="215"/>
      <c r="AF448" s="592"/>
    </row>
    <row r="449" spans="1:32" s="138" customFormat="1" ht="28.5" customHeight="1" x14ac:dyDescent="0.25">
      <c r="A449" s="579"/>
      <c r="B449" s="594"/>
      <c r="C449" s="668"/>
      <c r="D449" s="669"/>
      <c r="E449" s="595"/>
      <c r="F449" s="595"/>
      <c r="G449" s="584"/>
      <c r="H449" s="602"/>
      <c r="I449" s="587"/>
      <c r="J449" s="587"/>
      <c r="K449" s="587"/>
      <c r="L449" s="587"/>
      <c r="M449" s="587"/>
      <c r="N449" s="587"/>
      <c r="O449" s="587"/>
      <c r="P449" s="587"/>
      <c r="Q449" s="587"/>
      <c r="R449" s="587"/>
      <c r="S449" s="587"/>
      <c r="T449" s="587"/>
      <c r="U449" s="587"/>
      <c r="V449" s="587"/>
      <c r="W449" s="587"/>
      <c r="X449" s="587"/>
      <c r="Y449" s="588"/>
      <c r="Z449" s="589"/>
      <c r="AA449" s="590"/>
      <c r="AB449" s="589"/>
      <c r="AC449" s="590"/>
      <c r="AD449" s="591"/>
      <c r="AE449" s="215"/>
      <c r="AF449" s="592"/>
    </row>
    <row r="450" spans="1:32" s="138" customFormat="1" ht="28.5" customHeight="1" x14ac:dyDescent="0.25">
      <c r="A450" s="579"/>
      <c r="B450" s="594"/>
      <c r="C450" s="668"/>
      <c r="D450" s="669"/>
      <c r="E450" s="595"/>
      <c r="F450" s="595"/>
      <c r="G450" s="584"/>
      <c r="H450" s="602"/>
      <c r="I450" s="587"/>
      <c r="J450" s="587"/>
      <c r="K450" s="587"/>
      <c r="L450" s="587"/>
      <c r="M450" s="587"/>
      <c r="N450" s="587"/>
      <c r="O450" s="587"/>
      <c r="P450" s="587"/>
      <c r="Q450" s="587"/>
      <c r="R450" s="587"/>
      <c r="S450" s="587"/>
      <c r="T450" s="587"/>
      <c r="U450" s="587"/>
      <c r="V450" s="587"/>
      <c r="W450" s="587"/>
      <c r="X450" s="587"/>
      <c r="Y450" s="588"/>
      <c r="Z450" s="589"/>
      <c r="AA450" s="590"/>
      <c r="AB450" s="589"/>
      <c r="AC450" s="590"/>
      <c r="AD450" s="591"/>
      <c r="AE450" s="215"/>
      <c r="AF450" s="592"/>
    </row>
    <row r="451" spans="1:32" s="138" customFormat="1" ht="28.5" customHeight="1" x14ac:dyDescent="0.25">
      <c r="A451" s="579"/>
      <c r="B451" s="594"/>
      <c r="C451" s="668"/>
      <c r="D451" s="669"/>
      <c r="E451" s="595"/>
      <c r="F451" s="595"/>
      <c r="G451" s="584"/>
      <c r="H451" s="602"/>
      <c r="I451" s="587"/>
      <c r="J451" s="587"/>
      <c r="K451" s="587"/>
      <c r="L451" s="587"/>
      <c r="M451" s="587"/>
      <c r="N451" s="587"/>
      <c r="O451" s="587"/>
      <c r="P451" s="587"/>
      <c r="Q451" s="587"/>
      <c r="R451" s="587"/>
      <c r="S451" s="587"/>
      <c r="T451" s="587"/>
      <c r="U451" s="587"/>
      <c r="V451" s="587"/>
      <c r="W451" s="587"/>
      <c r="X451" s="587"/>
      <c r="Y451" s="588"/>
      <c r="Z451" s="589"/>
      <c r="AA451" s="590"/>
      <c r="AB451" s="589"/>
      <c r="AC451" s="590"/>
      <c r="AD451" s="591"/>
      <c r="AE451" s="215"/>
      <c r="AF451" s="592"/>
    </row>
    <row r="452" spans="1:32" s="138" customFormat="1" ht="28.5" customHeight="1" x14ac:dyDescent="0.25">
      <c r="A452" s="579"/>
      <c r="B452" s="594"/>
      <c r="C452" s="668"/>
      <c r="D452" s="669"/>
      <c r="E452" s="595"/>
      <c r="F452" s="595"/>
      <c r="G452" s="584"/>
      <c r="H452" s="602"/>
      <c r="I452" s="587"/>
      <c r="J452" s="587"/>
      <c r="K452" s="587"/>
      <c r="L452" s="587"/>
      <c r="M452" s="587"/>
      <c r="N452" s="587"/>
      <c r="O452" s="587"/>
      <c r="P452" s="587"/>
      <c r="Q452" s="587"/>
      <c r="R452" s="587"/>
      <c r="S452" s="587"/>
      <c r="T452" s="587"/>
      <c r="U452" s="587"/>
      <c r="V452" s="587"/>
      <c r="W452" s="587"/>
      <c r="X452" s="587"/>
      <c r="Y452" s="588"/>
      <c r="Z452" s="589"/>
      <c r="AA452" s="590"/>
      <c r="AB452" s="589"/>
      <c r="AC452" s="590"/>
      <c r="AD452" s="591"/>
      <c r="AE452" s="215"/>
      <c r="AF452" s="592"/>
    </row>
    <row r="453" spans="1:32" s="138" customFormat="1" ht="28.5" customHeight="1" x14ac:dyDescent="0.25">
      <c r="A453" s="579"/>
      <c r="B453" s="594"/>
      <c r="C453" s="668"/>
      <c r="D453" s="669"/>
      <c r="E453" s="595"/>
      <c r="F453" s="595"/>
      <c r="G453" s="584"/>
      <c r="H453" s="602"/>
      <c r="I453" s="587"/>
      <c r="J453" s="587"/>
      <c r="K453" s="587"/>
      <c r="L453" s="587"/>
      <c r="M453" s="587"/>
      <c r="N453" s="587"/>
      <c r="O453" s="587"/>
      <c r="P453" s="587"/>
      <c r="Q453" s="587"/>
      <c r="R453" s="587"/>
      <c r="S453" s="587"/>
      <c r="T453" s="587"/>
      <c r="U453" s="587"/>
      <c r="V453" s="587"/>
      <c r="W453" s="587"/>
      <c r="X453" s="587"/>
      <c r="Y453" s="588"/>
      <c r="Z453" s="589"/>
      <c r="AA453" s="590"/>
      <c r="AB453" s="589"/>
      <c r="AC453" s="590"/>
      <c r="AD453" s="591"/>
      <c r="AE453" s="215"/>
      <c r="AF453" s="592"/>
    </row>
  </sheetData>
  <sortState ref="A2:BQ39">
    <sortCondition ref="E2:E39"/>
  </sortState>
  <mergeCells count="2">
    <mergeCell ref="AB1:AC1"/>
    <mergeCell ref="Z1:AA1"/>
  </mergeCells>
  <dataValidations count="1">
    <dataValidation type="list" allowBlank="1" showInputMessage="1" showErrorMessage="1" sqref="C2:C1048576">
      <formula1>BDD</formula1>
    </dataValidation>
  </dataValidations>
  <printOptions horizontalCentered="1"/>
  <pageMargins left="0" right="0" top="0.39370078740157483" bottom="0.27559055118110237" header="0.15748031496062992" footer="0.15748031496062992"/>
  <pageSetup paperSize="9" scale="55" orientation="landscape" horizontalDpi="300" verticalDpi="300" r:id="rId1"/>
  <headerFooter>
    <oddHeader>&amp;C&amp;"-,Gras"&amp;18&amp;K0070C0Options en cours au &amp;D à &amp;T</oddHeader>
    <oddFooter>&amp;R&amp;"-,Gras"&amp;9&amp;K0070C0&amp;P/&amp;N</oddFooter>
  </headerFooter>
  <ignoredErrors>
    <ignoredError sqref="AA4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'S1'!$C$1:$C$16</xm:f>
          </x14:formula1>
          <xm:sqref>BH36:BH39 BQ36:BQ39 BL40:BL43 BW40:BW43</xm:sqref>
        </x14:dataValidation>
        <x14:dataValidation type="list" allowBlank="1" showInputMessage="1" showErrorMessage="1">
          <x14:formula1>
            <xm:f>'S1'!$A$1:$A$13</xm:f>
          </x14:formula1>
          <xm:sqref>I2:X453</xm:sqref>
        </x14:dataValidation>
        <x14:dataValidation type="list" allowBlank="1" showInputMessage="1" showErrorMessage="1">
          <x14:formula1>
            <xm:f>'S1'!$B:$B</xm:f>
          </x14:formula1>
          <xm:sqref>AY36:AY39 BB40:BB43 AQ40:AQ43 AP36:AP39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B0FF97"/>
  </sheetPr>
  <dimension ref="A1:XFB484"/>
  <sheetViews>
    <sheetView showGridLines="0" topLeftCell="B1" workbookViewId="0">
      <pane ySplit="1" topLeftCell="A2" activePane="bottomLeft" state="frozen"/>
      <selection activeCell="B1" sqref="B1"/>
      <selection pane="bottomLeft" activeCell="B1" sqref="A1:XFD1"/>
    </sheetView>
  </sheetViews>
  <sheetFormatPr baseColWidth="10" defaultRowHeight="33" customHeight="1" x14ac:dyDescent="0.25"/>
  <cols>
    <col min="1" max="1" width="41.5703125" style="309" hidden="1" customWidth="1"/>
    <col min="2" max="2" width="8.28515625" style="310" customWidth="1"/>
    <col min="3" max="3" width="28.28515625" style="311" customWidth="1"/>
    <col min="4" max="4" width="23" style="311" customWidth="1"/>
    <col min="5" max="6" width="24.42578125" style="312" customWidth="1"/>
    <col min="7" max="8" width="7.7109375" style="313" customWidth="1"/>
    <col min="9" max="24" width="7.7109375" style="314" customWidth="1"/>
    <col min="25" max="25" width="11.85546875" style="315" customWidth="1"/>
    <col min="26" max="26" width="3.85546875" style="735" hidden="1" customWidth="1"/>
    <col min="27" max="27" width="8.85546875" style="316" hidden="1" customWidth="1"/>
    <col min="28" max="28" width="3.85546875" style="735" hidden="1" customWidth="1"/>
    <col min="29" max="29" width="8.85546875" style="316" hidden="1" customWidth="1"/>
    <col min="30" max="30" width="11.85546875" style="317" customWidth="1"/>
    <col min="31" max="31" width="12.140625" style="317" customWidth="1"/>
    <col min="32" max="32" width="4.42578125" style="318" hidden="1" customWidth="1"/>
    <col min="33" max="33" width="41.5703125" style="272" hidden="1" customWidth="1"/>
    <col min="34" max="69" width="11.42578125" style="272" hidden="1" customWidth="1"/>
    <col min="70" max="75" width="0" style="272" hidden="1" customWidth="1"/>
    <col min="76" max="16384" width="11.42578125" style="272"/>
  </cols>
  <sheetData>
    <row r="1" spans="1:16382" s="235" customFormat="1" ht="34.5" customHeight="1" thickBot="1" x14ac:dyDescent="0.3">
      <c r="A1" s="234"/>
      <c r="B1" s="234" t="s">
        <v>1</v>
      </c>
      <c r="C1" s="462" t="s">
        <v>17</v>
      </c>
      <c r="D1" s="462" t="s">
        <v>15</v>
      </c>
      <c r="E1" s="463" t="s">
        <v>4</v>
      </c>
      <c r="F1" s="463" t="s">
        <v>5</v>
      </c>
      <c r="G1" s="234" t="s">
        <v>6</v>
      </c>
      <c r="H1" s="234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64" t="s">
        <v>16</v>
      </c>
      <c r="Z1" s="982" t="s">
        <v>38</v>
      </c>
      <c r="AA1" s="983"/>
      <c r="AB1" s="982" t="s">
        <v>39</v>
      </c>
      <c r="AC1" s="983"/>
      <c r="AD1" s="462" t="s">
        <v>42</v>
      </c>
      <c r="AE1" s="465" t="s">
        <v>44</v>
      </c>
      <c r="AF1" s="465" t="s">
        <v>19</v>
      </c>
    </row>
    <row r="2" spans="1:16382" s="247" customFormat="1" ht="28.5" customHeight="1" thickTop="1" x14ac:dyDescent="0.25">
      <c r="A2" s="236">
        <f>AA2+9</f>
        <v>43098</v>
      </c>
      <c r="B2" s="275">
        <v>43089</v>
      </c>
      <c r="C2" s="430" t="s">
        <v>54</v>
      </c>
      <c r="D2" s="430" t="s">
        <v>54</v>
      </c>
      <c r="E2" s="276">
        <v>43115</v>
      </c>
      <c r="F2" s="276">
        <v>43116</v>
      </c>
      <c r="G2" s="239">
        <f t="shared" ref="G2:G4" si="0">F2-E2</f>
        <v>1</v>
      </c>
      <c r="H2" s="277">
        <v>22</v>
      </c>
      <c r="I2" s="265"/>
      <c r="J2" s="265">
        <v>43101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58">
        <v>604</v>
      </c>
      <c r="Z2" s="273"/>
      <c r="AA2" s="274">
        <f>B2</f>
        <v>43089</v>
      </c>
      <c r="AB2" s="273"/>
      <c r="AC2" s="274"/>
      <c r="AD2" s="278">
        <v>0</v>
      </c>
      <c r="AE2" s="245">
        <f t="shared" ref="AE2:AE4" si="1">Y2-AD2</f>
        <v>604</v>
      </c>
      <c r="AF2" s="279"/>
      <c r="AG2" s="280"/>
      <c r="AH2" s="280"/>
      <c r="AI2" s="281" t="s">
        <v>61</v>
      </c>
      <c r="AJ2" s="282">
        <f>$B2</f>
        <v>43089</v>
      </c>
      <c r="AK2" s="283" t="str">
        <f>C2</f>
        <v>XXX</v>
      </c>
      <c r="AL2" s="284" t="s">
        <v>11</v>
      </c>
      <c r="AM2" s="285">
        <f>AX2</f>
        <v>43115</v>
      </c>
      <c r="AN2" s="286" t="s">
        <v>12</v>
      </c>
      <c r="AO2" s="287">
        <f>AZ2</f>
        <v>43116</v>
      </c>
      <c r="AP2" s="288" t="s">
        <v>56</v>
      </c>
      <c r="AQ2" s="289" t="s">
        <v>49</v>
      </c>
      <c r="AR2" s="290"/>
      <c r="AS2" s="281" t="s">
        <v>61</v>
      </c>
      <c r="AT2" s="282">
        <f>$B2</f>
        <v>43089</v>
      </c>
      <c r="AU2" s="291" t="s">
        <v>9</v>
      </c>
      <c r="AV2" s="292" t="str">
        <f>D2</f>
        <v>XXX</v>
      </c>
      <c r="AW2" s="284" t="s">
        <v>11</v>
      </c>
      <c r="AX2" s="285">
        <f>E2</f>
        <v>43115</v>
      </c>
      <c r="AY2" s="286" t="s">
        <v>12</v>
      </c>
      <c r="AZ2" s="287">
        <f>F2</f>
        <v>43116</v>
      </c>
      <c r="BA2" s="288" t="s">
        <v>56</v>
      </c>
      <c r="BB2" s="289" t="s">
        <v>49</v>
      </c>
      <c r="BC2" s="290"/>
      <c r="BD2" s="281" t="s">
        <v>61</v>
      </c>
      <c r="BE2" s="282">
        <f>$B2</f>
        <v>43089</v>
      </c>
      <c r="BF2" s="283" t="str">
        <f>AK2</f>
        <v>XXX</v>
      </c>
      <c r="BG2" s="284" t="s">
        <v>13</v>
      </c>
      <c r="BH2" s="285">
        <f>AX2</f>
        <v>43115</v>
      </c>
      <c r="BI2" s="293" t="s">
        <v>14</v>
      </c>
      <c r="BJ2" s="293">
        <f>AZ2</f>
        <v>43116</v>
      </c>
      <c r="BK2" s="288" t="s">
        <v>55</v>
      </c>
      <c r="BL2" s="289" t="s">
        <v>49</v>
      </c>
      <c r="BM2" s="290"/>
      <c r="BN2" s="281" t="s">
        <v>61</v>
      </c>
      <c r="BO2" s="282">
        <f>$B2</f>
        <v>43089</v>
      </c>
      <c r="BP2" s="291" t="s">
        <v>10</v>
      </c>
      <c r="BQ2" s="294" t="str">
        <f>AV2</f>
        <v>XXX</v>
      </c>
      <c r="BR2" s="284" t="s">
        <v>13</v>
      </c>
      <c r="BS2" s="285">
        <f>BH2</f>
        <v>43115</v>
      </c>
      <c r="BT2" s="293" t="s">
        <v>14</v>
      </c>
      <c r="BU2" s="287">
        <f>BJ2</f>
        <v>43116</v>
      </c>
      <c r="BV2" s="288" t="s">
        <v>55</v>
      </c>
      <c r="BW2" s="289" t="s">
        <v>49</v>
      </c>
      <c r="BX2" s="280"/>
    </row>
    <row r="3" spans="1:16382" s="280" customFormat="1" ht="28.5" customHeight="1" x14ac:dyDescent="0.25">
      <c r="A3" s="295" t="s">
        <v>49</v>
      </c>
      <c r="B3" s="250">
        <v>42872</v>
      </c>
      <c r="C3" s="430" t="s">
        <v>54</v>
      </c>
      <c r="D3" s="430" t="s">
        <v>54</v>
      </c>
      <c r="E3" s="257">
        <v>43125</v>
      </c>
      <c r="F3" s="257">
        <v>43127</v>
      </c>
      <c r="G3" s="296">
        <f t="shared" si="0"/>
        <v>2</v>
      </c>
      <c r="H3" s="296">
        <v>113</v>
      </c>
      <c r="I3" s="297"/>
      <c r="J3" s="297"/>
      <c r="K3" s="297"/>
      <c r="L3" s="297"/>
      <c r="M3" s="298">
        <v>43101</v>
      </c>
      <c r="N3" s="297"/>
      <c r="O3" s="297"/>
      <c r="P3" s="297"/>
      <c r="Q3" s="297"/>
      <c r="R3" s="297"/>
      <c r="S3" s="297"/>
      <c r="T3" s="297"/>
      <c r="U3" s="297"/>
      <c r="V3" s="297"/>
      <c r="W3" s="297"/>
      <c r="X3" s="297"/>
      <c r="Y3" s="241">
        <v>2414.9</v>
      </c>
      <c r="Z3" s="242"/>
      <c r="AA3" s="243"/>
      <c r="AB3" s="242"/>
      <c r="AC3" s="243"/>
      <c r="AD3" s="244">
        <v>0</v>
      </c>
      <c r="AE3" s="245">
        <f t="shared" si="1"/>
        <v>2414.9</v>
      </c>
      <c r="AF3" s="279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AX3" s="247"/>
      <c r="AY3" s="247"/>
      <c r="AZ3" s="247"/>
      <c r="BA3" s="247"/>
      <c r="BB3" s="247"/>
      <c r="BC3" s="247"/>
      <c r="BD3" s="247"/>
      <c r="BE3" s="247"/>
      <c r="BF3" s="247"/>
      <c r="BG3" s="247"/>
      <c r="BH3" s="247"/>
      <c r="BI3" s="247"/>
      <c r="BJ3" s="247"/>
      <c r="BK3" s="247"/>
      <c r="BL3" s="247"/>
      <c r="BM3" s="247"/>
      <c r="BN3" s="247"/>
      <c r="BO3" s="247"/>
      <c r="BP3" s="247"/>
      <c r="BQ3" s="247"/>
      <c r="BR3" s="247"/>
      <c r="BS3" s="247"/>
      <c r="BT3" s="247"/>
      <c r="BU3" s="247"/>
      <c r="BV3" s="247"/>
      <c r="BW3" s="247"/>
      <c r="BX3" s="247"/>
      <c r="BY3" s="255"/>
      <c r="BZ3" s="255"/>
      <c r="CA3" s="255"/>
      <c r="CB3" s="255"/>
      <c r="CC3" s="255"/>
      <c r="CD3" s="255"/>
      <c r="CE3" s="255"/>
      <c r="CF3" s="255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255"/>
      <c r="CS3" s="255"/>
      <c r="CT3" s="255"/>
      <c r="CU3" s="255"/>
      <c r="CV3" s="255"/>
      <c r="CW3" s="255"/>
      <c r="CX3" s="255"/>
      <c r="CY3" s="255"/>
      <c r="CZ3" s="255"/>
      <c r="DA3" s="255"/>
      <c r="DB3" s="255"/>
      <c r="DC3" s="255"/>
      <c r="DD3" s="255"/>
      <c r="DE3" s="255"/>
      <c r="DF3" s="255"/>
      <c r="DG3" s="255"/>
      <c r="DH3" s="255"/>
      <c r="DI3" s="255"/>
      <c r="DJ3" s="255"/>
      <c r="DK3" s="255"/>
      <c r="DL3" s="255"/>
      <c r="DM3" s="255"/>
      <c r="DN3" s="255"/>
      <c r="DO3" s="255"/>
      <c r="DP3" s="255"/>
      <c r="DQ3" s="255"/>
      <c r="DR3" s="255"/>
      <c r="DS3" s="255"/>
      <c r="DT3" s="255"/>
      <c r="DU3" s="255"/>
      <c r="DV3" s="255"/>
      <c r="DW3" s="255"/>
      <c r="DX3" s="255"/>
      <c r="DY3" s="255"/>
      <c r="DZ3" s="255"/>
      <c r="EA3" s="255"/>
      <c r="EB3" s="255"/>
      <c r="EC3" s="255"/>
      <c r="ED3" s="255"/>
      <c r="EE3" s="255"/>
      <c r="EF3" s="255"/>
      <c r="EG3" s="255"/>
      <c r="EH3" s="255"/>
      <c r="EI3" s="255"/>
      <c r="EJ3" s="255"/>
      <c r="EK3" s="255"/>
      <c r="EL3" s="255"/>
      <c r="EM3" s="255"/>
      <c r="EN3" s="255"/>
      <c r="EO3" s="255"/>
      <c r="EP3" s="255"/>
      <c r="EQ3" s="255"/>
      <c r="ER3" s="255"/>
      <c r="ES3" s="255"/>
      <c r="ET3" s="255"/>
      <c r="EU3" s="255"/>
      <c r="EV3" s="255"/>
      <c r="EW3" s="255"/>
      <c r="EX3" s="255"/>
      <c r="EY3" s="255"/>
      <c r="EZ3" s="255"/>
      <c r="FA3" s="255"/>
      <c r="FB3" s="255"/>
      <c r="FC3" s="255"/>
      <c r="FD3" s="255"/>
      <c r="FE3" s="255"/>
      <c r="FF3" s="255"/>
      <c r="FG3" s="255"/>
      <c r="FH3" s="255"/>
      <c r="FI3" s="255"/>
      <c r="FJ3" s="255"/>
      <c r="FK3" s="255"/>
      <c r="FL3" s="255"/>
      <c r="FM3" s="255"/>
      <c r="FN3" s="255"/>
      <c r="FO3" s="255"/>
      <c r="FP3" s="255"/>
      <c r="FQ3" s="255"/>
      <c r="FR3" s="255"/>
      <c r="FS3" s="255"/>
      <c r="FT3" s="255"/>
      <c r="FU3" s="255"/>
      <c r="FV3" s="255"/>
      <c r="FW3" s="255"/>
      <c r="FX3" s="255"/>
      <c r="FY3" s="255"/>
      <c r="FZ3" s="255"/>
      <c r="GA3" s="255"/>
      <c r="GB3" s="255"/>
      <c r="GC3" s="255"/>
      <c r="GD3" s="255"/>
      <c r="GE3" s="255"/>
      <c r="GF3" s="255"/>
      <c r="GG3" s="255"/>
      <c r="GH3" s="255"/>
      <c r="GI3" s="255"/>
      <c r="GJ3" s="255"/>
      <c r="GK3" s="255"/>
      <c r="GL3" s="255"/>
      <c r="GM3" s="255"/>
      <c r="GN3" s="255"/>
      <c r="GO3" s="255"/>
      <c r="GP3" s="255"/>
      <c r="GQ3" s="255"/>
      <c r="GR3" s="255"/>
      <c r="GS3" s="255"/>
      <c r="GT3" s="255"/>
      <c r="GU3" s="255"/>
      <c r="GV3" s="255"/>
      <c r="GW3" s="255"/>
      <c r="GX3" s="255"/>
      <c r="GY3" s="255"/>
      <c r="GZ3" s="255"/>
      <c r="HA3" s="255"/>
      <c r="HB3" s="255"/>
      <c r="HC3" s="255"/>
      <c r="HD3" s="255"/>
      <c r="HE3" s="255"/>
      <c r="HF3" s="255"/>
      <c r="HG3" s="255"/>
      <c r="HH3" s="255"/>
      <c r="HI3" s="255"/>
      <c r="HJ3" s="255"/>
      <c r="HK3" s="255"/>
      <c r="HL3" s="255"/>
      <c r="HM3" s="255"/>
      <c r="HN3" s="255"/>
      <c r="HO3" s="255"/>
      <c r="HP3" s="255"/>
      <c r="HQ3" s="255"/>
      <c r="HR3" s="255"/>
      <c r="HS3" s="255"/>
      <c r="HT3" s="255"/>
      <c r="HU3" s="255"/>
      <c r="HV3" s="255"/>
      <c r="HW3" s="255"/>
      <c r="HX3" s="255"/>
      <c r="HY3" s="255"/>
      <c r="HZ3" s="255"/>
      <c r="IA3" s="255"/>
      <c r="IB3" s="255"/>
      <c r="IC3" s="255"/>
      <c r="ID3" s="255"/>
      <c r="IE3" s="255"/>
      <c r="IF3" s="255"/>
      <c r="IG3" s="255"/>
      <c r="IH3" s="255"/>
      <c r="II3" s="255"/>
      <c r="IJ3" s="255"/>
      <c r="IK3" s="255"/>
      <c r="IL3" s="255"/>
      <c r="IM3" s="255"/>
      <c r="IN3" s="255"/>
      <c r="IO3" s="255"/>
      <c r="IP3" s="255"/>
      <c r="IQ3" s="255"/>
      <c r="IR3" s="255"/>
      <c r="IS3" s="255"/>
      <c r="IT3" s="255"/>
      <c r="IU3" s="255"/>
      <c r="IV3" s="255"/>
      <c r="IW3" s="255"/>
      <c r="IX3" s="255"/>
      <c r="IY3" s="255"/>
      <c r="IZ3" s="255"/>
      <c r="JA3" s="255"/>
      <c r="JB3" s="255"/>
      <c r="JC3" s="255"/>
      <c r="JD3" s="255"/>
      <c r="JE3" s="255"/>
      <c r="JF3" s="255"/>
      <c r="JG3" s="255"/>
      <c r="JH3" s="255"/>
      <c r="JI3" s="255"/>
      <c r="JJ3" s="255"/>
      <c r="JK3" s="255"/>
      <c r="JL3" s="255"/>
      <c r="JM3" s="255"/>
      <c r="JN3" s="255"/>
      <c r="JO3" s="255"/>
      <c r="JP3" s="255"/>
      <c r="JQ3" s="255"/>
      <c r="JR3" s="255"/>
      <c r="JS3" s="255"/>
      <c r="JT3" s="255"/>
      <c r="JU3" s="255"/>
      <c r="JV3" s="255"/>
      <c r="JW3" s="255"/>
      <c r="JX3" s="255"/>
      <c r="JY3" s="255"/>
      <c r="JZ3" s="255"/>
      <c r="KA3" s="255"/>
      <c r="KB3" s="255"/>
      <c r="KC3" s="255"/>
      <c r="KD3" s="255"/>
      <c r="KE3" s="255"/>
      <c r="KF3" s="255"/>
      <c r="KG3" s="255"/>
      <c r="KH3" s="255"/>
      <c r="KI3" s="255"/>
      <c r="KJ3" s="255"/>
      <c r="KK3" s="255"/>
      <c r="KL3" s="255"/>
      <c r="KM3" s="255"/>
      <c r="KN3" s="255"/>
      <c r="KO3" s="255"/>
      <c r="KP3" s="255"/>
      <c r="KQ3" s="255"/>
      <c r="KR3" s="255"/>
      <c r="KS3" s="255"/>
      <c r="KT3" s="255"/>
      <c r="KU3" s="255"/>
      <c r="KV3" s="255"/>
      <c r="KW3" s="255"/>
      <c r="KX3" s="255"/>
      <c r="KY3" s="255"/>
      <c r="KZ3" s="255"/>
      <c r="LA3" s="255"/>
      <c r="LB3" s="255"/>
      <c r="LC3" s="255"/>
      <c r="LD3" s="255"/>
      <c r="LE3" s="255"/>
      <c r="LF3" s="255"/>
      <c r="LG3" s="255"/>
      <c r="LH3" s="255"/>
      <c r="LI3" s="255"/>
      <c r="LJ3" s="255"/>
      <c r="LK3" s="255"/>
      <c r="LL3" s="255"/>
      <c r="LM3" s="255"/>
      <c r="LN3" s="255"/>
      <c r="LO3" s="255"/>
      <c r="LP3" s="255"/>
      <c r="LQ3" s="255"/>
      <c r="LR3" s="255"/>
      <c r="LS3" s="255"/>
      <c r="LT3" s="255"/>
      <c r="LU3" s="255"/>
      <c r="LV3" s="255"/>
      <c r="LW3" s="255"/>
      <c r="LX3" s="255"/>
      <c r="LY3" s="255"/>
      <c r="LZ3" s="255"/>
      <c r="MA3" s="255"/>
      <c r="MB3" s="255"/>
      <c r="MC3" s="255"/>
      <c r="MD3" s="255"/>
      <c r="ME3" s="255"/>
      <c r="MF3" s="255"/>
      <c r="MG3" s="255"/>
      <c r="MH3" s="255"/>
      <c r="MI3" s="255"/>
      <c r="MJ3" s="255"/>
      <c r="MK3" s="255"/>
      <c r="ML3" s="255"/>
      <c r="MM3" s="255"/>
      <c r="MN3" s="255"/>
      <c r="MO3" s="255"/>
      <c r="MP3" s="255"/>
      <c r="MQ3" s="255"/>
      <c r="MR3" s="255"/>
      <c r="MS3" s="255"/>
      <c r="MT3" s="255"/>
      <c r="MU3" s="255"/>
      <c r="MV3" s="255"/>
      <c r="MW3" s="255"/>
      <c r="MX3" s="255"/>
      <c r="MY3" s="255"/>
      <c r="MZ3" s="255"/>
      <c r="NA3" s="255"/>
      <c r="NB3" s="255"/>
      <c r="NC3" s="255"/>
      <c r="ND3" s="255"/>
      <c r="NE3" s="255"/>
      <c r="NF3" s="255"/>
      <c r="NG3" s="255"/>
      <c r="NH3" s="255"/>
      <c r="NI3" s="255"/>
      <c r="NJ3" s="255"/>
      <c r="NK3" s="255"/>
      <c r="NL3" s="255"/>
      <c r="NM3" s="255"/>
      <c r="NN3" s="255"/>
      <c r="NO3" s="255"/>
      <c r="NP3" s="255"/>
      <c r="NQ3" s="255"/>
      <c r="NR3" s="255"/>
      <c r="NS3" s="255"/>
      <c r="NT3" s="255"/>
      <c r="NU3" s="255"/>
      <c r="NV3" s="255"/>
      <c r="NW3" s="255"/>
      <c r="NX3" s="255"/>
      <c r="NY3" s="255"/>
      <c r="NZ3" s="255"/>
      <c r="OA3" s="255"/>
      <c r="OB3" s="255"/>
      <c r="OC3" s="255"/>
      <c r="OD3" s="255"/>
      <c r="OE3" s="255"/>
      <c r="OF3" s="255"/>
      <c r="OG3" s="255"/>
      <c r="OH3" s="255"/>
      <c r="OI3" s="255"/>
      <c r="OJ3" s="255"/>
      <c r="OK3" s="255"/>
      <c r="OL3" s="255"/>
      <c r="OM3" s="255"/>
      <c r="ON3" s="255"/>
      <c r="OO3" s="255"/>
      <c r="OP3" s="255"/>
      <c r="OQ3" s="255"/>
      <c r="OR3" s="255"/>
      <c r="OS3" s="255"/>
      <c r="OT3" s="255"/>
      <c r="OU3" s="255"/>
      <c r="OV3" s="255"/>
      <c r="OW3" s="255"/>
      <c r="OX3" s="255"/>
      <c r="OY3" s="255"/>
      <c r="OZ3" s="255"/>
      <c r="PA3" s="255"/>
      <c r="PB3" s="255"/>
      <c r="PC3" s="255"/>
      <c r="PD3" s="255"/>
      <c r="PE3" s="255"/>
      <c r="PF3" s="255"/>
      <c r="PG3" s="255"/>
      <c r="PH3" s="255"/>
      <c r="PI3" s="255"/>
      <c r="PJ3" s="255"/>
      <c r="PK3" s="255"/>
      <c r="PL3" s="255"/>
      <c r="PM3" s="255"/>
      <c r="PN3" s="255"/>
      <c r="PO3" s="255"/>
      <c r="PP3" s="255"/>
      <c r="PQ3" s="255"/>
      <c r="PR3" s="255"/>
      <c r="PS3" s="255"/>
      <c r="PT3" s="255"/>
      <c r="PU3" s="255"/>
      <c r="PV3" s="255"/>
      <c r="PW3" s="255"/>
      <c r="PX3" s="255"/>
      <c r="PY3" s="255"/>
      <c r="PZ3" s="255"/>
      <c r="QA3" s="255"/>
      <c r="QB3" s="255"/>
      <c r="QC3" s="255"/>
      <c r="QD3" s="255"/>
      <c r="QE3" s="255"/>
      <c r="QF3" s="255"/>
      <c r="QG3" s="255"/>
      <c r="QH3" s="255"/>
      <c r="QI3" s="255"/>
      <c r="QJ3" s="255"/>
      <c r="QK3" s="255"/>
      <c r="QL3" s="255"/>
      <c r="QM3" s="255"/>
      <c r="QN3" s="255"/>
      <c r="QO3" s="255"/>
      <c r="QP3" s="255"/>
      <c r="QQ3" s="255"/>
      <c r="QR3" s="255"/>
      <c r="QS3" s="255"/>
      <c r="QT3" s="255"/>
      <c r="QU3" s="255"/>
      <c r="QV3" s="255"/>
      <c r="QW3" s="255"/>
      <c r="QX3" s="255"/>
      <c r="QY3" s="255"/>
      <c r="QZ3" s="255"/>
      <c r="RA3" s="255"/>
      <c r="RB3" s="255"/>
      <c r="RC3" s="255"/>
      <c r="RD3" s="255"/>
      <c r="RE3" s="255"/>
      <c r="RF3" s="255"/>
      <c r="RG3" s="255"/>
      <c r="RH3" s="255"/>
      <c r="RI3" s="255"/>
      <c r="RJ3" s="255"/>
      <c r="RK3" s="255"/>
      <c r="RL3" s="255"/>
      <c r="RM3" s="255"/>
      <c r="RN3" s="255"/>
      <c r="RO3" s="255"/>
      <c r="RP3" s="255"/>
      <c r="RQ3" s="255"/>
      <c r="RR3" s="255"/>
      <c r="RS3" s="255"/>
      <c r="RT3" s="255"/>
      <c r="RU3" s="255"/>
      <c r="RV3" s="255"/>
      <c r="RW3" s="255"/>
      <c r="RX3" s="255"/>
      <c r="RY3" s="255"/>
      <c r="RZ3" s="255"/>
      <c r="SA3" s="255"/>
      <c r="SB3" s="255"/>
      <c r="SC3" s="255"/>
      <c r="SD3" s="255"/>
      <c r="SE3" s="255"/>
      <c r="SF3" s="255"/>
      <c r="SG3" s="255"/>
      <c r="SH3" s="255"/>
      <c r="SI3" s="255"/>
      <c r="SJ3" s="255"/>
      <c r="SK3" s="255"/>
      <c r="SL3" s="255"/>
      <c r="SM3" s="255"/>
      <c r="SN3" s="255"/>
      <c r="SO3" s="255"/>
      <c r="SP3" s="255"/>
      <c r="SQ3" s="255"/>
      <c r="SR3" s="255"/>
      <c r="SS3" s="255"/>
      <c r="ST3" s="255"/>
      <c r="SU3" s="255"/>
      <c r="SV3" s="255"/>
      <c r="SW3" s="255"/>
      <c r="SX3" s="255"/>
      <c r="SY3" s="255"/>
      <c r="SZ3" s="255"/>
      <c r="TA3" s="255"/>
      <c r="TB3" s="255"/>
      <c r="TC3" s="255"/>
      <c r="TD3" s="255"/>
      <c r="TE3" s="255"/>
      <c r="TF3" s="255"/>
      <c r="TG3" s="255"/>
      <c r="TH3" s="255"/>
      <c r="TI3" s="255"/>
      <c r="TJ3" s="255"/>
      <c r="TK3" s="255"/>
      <c r="TL3" s="255"/>
      <c r="TM3" s="255"/>
      <c r="TN3" s="255"/>
      <c r="TO3" s="255"/>
      <c r="TP3" s="255"/>
      <c r="TQ3" s="255"/>
      <c r="TR3" s="255"/>
      <c r="TS3" s="255"/>
      <c r="TT3" s="255"/>
      <c r="TU3" s="255"/>
      <c r="TV3" s="255"/>
      <c r="TW3" s="255"/>
      <c r="TX3" s="255"/>
      <c r="TY3" s="255"/>
      <c r="TZ3" s="255"/>
      <c r="UA3" s="255"/>
      <c r="UB3" s="255"/>
      <c r="UC3" s="255"/>
      <c r="UD3" s="255"/>
      <c r="UE3" s="255"/>
      <c r="UF3" s="255"/>
      <c r="UG3" s="255"/>
      <c r="UH3" s="255"/>
      <c r="UI3" s="255"/>
      <c r="UJ3" s="255"/>
      <c r="UK3" s="255"/>
      <c r="UL3" s="255"/>
      <c r="UM3" s="255"/>
      <c r="UN3" s="255"/>
      <c r="UO3" s="255"/>
      <c r="UP3" s="255"/>
      <c r="UQ3" s="255"/>
      <c r="UR3" s="255"/>
      <c r="US3" s="255"/>
      <c r="UT3" s="255"/>
      <c r="UU3" s="255"/>
      <c r="UV3" s="255"/>
      <c r="UW3" s="255"/>
      <c r="UX3" s="255"/>
      <c r="UY3" s="255"/>
      <c r="UZ3" s="255"/>
      <c r="VA3" s="255"/>
      <c r="VB3" s="255"/>
      <c r="VC3" s="255"/>
      <c r="VD3" s="255"/>
      <c r="VE3" s="255"/>
      <c r="VF3" s="255"/>
      <c r="VG3" s="255"/>
      <c r="VH3" s="255"/>
      <c r="VI3" s="255"/>
      <c r="VJ3" s="255"/>
      <c r="VK3" s="255"/>
      <c r="VL3" s="255"/>
      <c r="VM3" s="255"/>
      <c r="VN3" s="255"/>
      <c r="VO3" s="255"/>
      <c r="VP3" s="255"/>
      <c r="VQ3" s="255"/>
      <c r="VR3" s="255"/>
      <c r="VS3" s="255"/>
      <c r="VT3" s="255"/>
      <c r="VU3" s="255"/>
      <c r="VV3" s="255"/>
      <c r="VW3" s="255"/>
      <c r="VX3" s="255"/>
      <c r="VY3" s="255"/>
      <c r="VZ3" s="255"/>
      <c r="WA3" s="255"/>
      <c r="WB3" s="255"/>
      <c r="WC3" s="255"/>
      <c r="WD3" s="255"/>
      <c r="WE3" s="255"/>
      <c r="WF3" s="255"/>
      <c r="WG3" s="255"/>
      <c r="WH3" s="255"/>
      <c r="WI3" s="255"/>
      <c r="WJ3" s="255"/>
      <c r="WK3" s="255"/>
      <c r="WL3" s="255"/>
      <c r="WM3" s="255"/>
      <c r="WN3" s="255"/>
      <c r="WO3" s="255"/>
      <c r="WP3" s="255"/>
      <c r="WQ3" s="255"/>
      <c r="WR3" s="255"/>
      <c r="WS3" s="255"/>
      <c r="WT3" s="255"/>
      <c r="WU3" s="255"/>
      <c r="WV3" s="255"/>
      <c r="WW3" s="255"/>
      <c r="WX3" s="255"/>
      <c r="WY3" s="255"/>
      <c r="WZ3" s="255"/>
      <c r="XA3" s="255"/>
      <c r="XB3" s="255"/>
      <c r="XC3" s="255"/>
      <c r="XD3" s="255"/>
      <c r="XE3" s="255"/>
      <c r="XF3" s="255"/>
      <c r="XG3" s="255"/>
      <c r="XH3" s="255"/>
      <c r="XI3" s="255"/>
      <c r="XJ3" s="255"/>
      <c r="XK3" s="255"/>
      <c r="XL3" s="255"/>
      <c r="XM3" s="255"/>
      <c r="XN3" s="255"/>
      <c r="XO3" s="255"/>
      <c r="XP3" s="255"/>
      <c r="XQ3" s="255"/>
      <c r="XR3" s="255"/>
      <c r="XS3" s="255"/>
      <c r="XT3" s="255"/>
      <c r="XU3" s="255"/>
      <c r="XV3" s="255"/>
      <c r="XW3" s="255"/>
      <c r="XX3" s="255"/>
      <c r="XY3" s="255"/>
      <c r="XZ3" s="255"/>
      <c r="YA3" s="255"/>
      <c r="YB3" s="255"/>
      <c r="YC3" s="255"/>
      <c r="YD3" s="255"/>
      <c r="YE3" s="255"/>
      <c r="YF3" s="255"/>
      <c r="YG3" s="255"/>
      <c r="YH3" s="255"/>
      <c r="YI3" s="255"/>
      <c r="YJ3" s="255"/>
      <c r="YK3" s="255"/>
      <c r="YL3" s="255"/>
      <c r="YM3" s="255"/>
      <c r="YN3" s="255"/>
      <c r="YO3" s="255"/>
      <c r="YP3" s="255"/>
      <c r="YQ3" s="255"/>
      <c r="YR3" s="255"/>
      <c r="YS3" s="255"/>
      <c r="YT3" s="255"/>
      <c r="YU3" s="255"/>
      <c r="YV3" s="255"/>
      <c r="YW3" s="255"/>
      <c r="YX3" s="255"/>
      <c r="YY3" s="255"/>
      <c r="YZ3" s="255"/>
      <c r="ZA3" s="255"/>
      <c r="ZB3" s="255"/>
      <c r="ZC3" s="255"/>
      <c r="ZD3" s="255"/>
      <c r="ZE3" s="255"/>
      <c r="ZF3" s="255"/>
      <c r="ZG3" s="255"/>
      <c r="ZH3" s="255"/>
      <c r="ZI3" s="255"/>
      <c r="ZJ3" s="255"/>
      <c r="ZK3" s="255"/>
      <c r="ZL3" s="255"/>
      <c r="ZM3" s="255"/>
      <c r="ZN3" s="255"/>
      <c r="ZO3" s="255"/>
      <c r="ZP3" s="255"/>
      <c r="ZQ3" s="255"/>
      <c r="ZR3" s="255"/>
      <c r="ZS3" s="255"/>
      <c r="ZT3" s="255"/>
      <c r="ZU3" s="255"/>
      <c r="ZV3" s="255"/>
      <c r="ZW3" s="255"/>
      <c r="ZX3" s="255"/>
      <c r="ZY3" s="255"/>
      <c r="ZZ3" s="255"/>
      <c r="AAA3" s="255"/>
      <c r="AAB3" s="255"/>
      <c r="AAC3" s="255"/>
      <c r="AAD3" s="255"/>
      <c r="AAE3" s="255"/>
      <c r="AAF3" s="255"/>
      <c r="AAG3" s="255"/>
      <c r="AAH3" s="255"/>
      <c r="AAI3" s="255"/>
      <c r="AAJ3" s="255"/>
      <c r="AAK3" s="255"/>
      <c r="AAL3" s="255"/>
      <c r="AAM3" s="255"/>
      <c r="AAN3" s="255"/>
      <c r="AAO3" s="255"/>
      <c r="AAP3" s="255"/>
      <c r="AAQ3" s="255"/>
      <c r="AAR3" s="255"/>
      <c r="AAS3" s="255"/>
      <c r="AAT3" s="255"/>
      <c r="AAU3" s="255"/>
      <c r="AAV3" s="255"/>
      <c r="AAW3" s="255"/>
      <c r="AAX3" s="255"/>
      <c r="AAY3" s="255"/>
      <c r="AAZ3" s="255"/>
      <c r="ABA3" s="255"/>
      <c r="ABB3" s="255"/>
      <c r="ABC3" s="255"/>
      <c r="ABD3" s="255"/>
      <c r="ABE3" s="255"/>
      <c r="ABF3" s="255"/>
      <c r="ABG3" s="255"/>
      <c r="ABH3" s="255"/>
      <c r="ABI3" s="255"/>
      <c r="ABJ3" s="255"/>
      <c r="ABK3" s="255"/>
      <c r="ABL3" s="255"/>
      <c r="ABM3" s="255"/>
      <c r="ABN3" s="255"/>
      <c r="ABO3" s="255"/>
      <c r="ABP3" s="255"/>
      <c r="ABQ3" s="255"/>
      <c r="ABR3" s="255"/>
      <c r="ABS3" s="255"/>
      <c r="ABT3" s="255"/>
      <c r="ABU3" s="255"/>
      <c r="ABV3" s="255"/>
      <c r="ABW3" s="255"/>
      <c r="ABX3" s="255"/>
      <c r="ABY3" s="255"/>
      <c r="ABZ3" s="255"/>
      <c r="ACA3" s="255"/>
      <c r="ACB3" s="255"/>
      <c r="ACC3" s="255"/>
      <c r="ACD3" s="255"/>
      <c r="ACE3" s="255"/>
      <c r="ACF3" s="255"/>
      <c r="ACG3" s="255"/>
      <c r="ACH3" s="255"/>
      <c r="ACI3" s="255"/>
      <c r="ACJ3" s="255"/>
      <c r="ACK3" s="255"/>
      <c r="ACL3" s="255"/>
      <c r="ACM3" s="255"/>
      <c r="ACN3" s="255"/>
      <c r="ACO3" s="255"/>
      <c r="ACP3" s="255"/>
      <c r="ACQ3" s="255"/>
      <c r="ACR3" s="255"/>
      <c r="ACS3" s="255"/>
      <c r="ACT3" s="255"/>
      <c r="ACU3" s="255"/>
      <c r="ACV3" s="255"/>
      <c r="ACW3" s="255"/>
      <c r="ACX3" s="255"/>
      <c r="ACY3" s="255"/>
      <c r="ACZ3" s="255"/>
      <c r="ADA3" s="255"/>
      <c r="ADB3" s="255"/>
      <c r="ADC3" s="255"/>
      <c r="ADD3" s="255"/>
      <c r="ADE3" s="255"/>
      <c r="ADF3" s="255"/>
      <c r="ADG3" s="255"/>
      <c r="ADH3" s="255"/>
      <c r="ADI3" s="255"/>
      <c r="ADJ3" s="255"/>
      <c r="ADK3" s="255"/>
      <c r="ADL3" s="255"/>
      <c r="ADM3" s="255"/>
      <c r="ADN3" s="255"/>
      <c r="ADO3" s="255"/>
      <c r="ADP3" s="255"/>
      <c r="ADQ3" s="255"/>
      <c r="ADR3" s="255"/>
      <c r="ADS3" s="255"/>
      <c r="ADT3" s="255"/>
      <c r="ADU3" s="255"/>
      <c r="ADV3" s="255"/>
      <c r="ADW3" s="255"/>
      <c r="ADX3" s="255"/>
      <c r="ADY3" s="255"/>
      <c r="ADZ3" s="255"/>
      <c r="AEA3" s="255"/>
      <c r="AEB3" s="255"/>
      <c r="AEC3" s="255"/>
      <c r="AED3" s="255"/>
      <c r="AEE3" s="255"/>
      <c r="AEF3" s="255"/>
      <c r="AEG3" s="255"/>
      <c r="AEH3" s="255"/>
      <c r="AEI3" s="255"/>
      <c r="AEJ3" s="255"/>
      <c r="AEK3" s="255"/>
      <c r="AEL3" s="255"/>
      <c r="AEM3" s="255"/>
      <c r="AEN3" s="255"/>
      <c r="AEO3" s="255"/>
      <c r="AEP3" s="255"/>
      <c r="AEQ3" s="255"/>
      <c r="AER3" s="255"/>
      <c r="AES3" s="255"/>
      <c r="AET3" s="255"/>
      <c r="AEU3" s="255"/>
      <c r="AEV3" s="255"/>
      <c r="AEW3" s="255"/>
      <c r="AEX3" s="255"/>
      <c r="AEY3" s="255"/>
      <c r="AEZ3" s="255"/>
      <c r="AFA3" s="255"/>
      <c r="AFB3" s="255"/>
      <c r="AFC3" s="255"/>
      <c r="AFD3" s="255"/>
      <c r="AFE3" s="255"/>
      <c r="AFF3" s="255"/>
      <c r="AFG3" s="255"/>
      <c r="AFH3" s="255"/>
      <c r="AFI3" s="255"/>
      <c r="AFJ3" s="255"/>
      <c r="AFK3" s="255"/>
      <c r="AFL3" s="255"/>
      <c r="AFM3" s="255"/>
      <c r="AFN3" s="255"/>
      <c r="AFO3" s="255"/>
      <c r="AFP3" s="255"/>
      <c r="AFQ3" s="255"/>
      <c r="AFR3" s="255"/>
      <c r="AFS3" s="255"/>
      <c r="AFT3" s="255"/>
      <c r="AFU3" s="255"/>
      <c r="AFV3" s="255"/>
      <c r="AFW3" s="255"/>
      <c r="AFX3" s="255"/>
      <c r="AFY3" s="255"/>
      <c r="AFZ3" s="255"/>
      <c r="AGA3" s="255"/>
      <c r="AGB3" s="255"/>
      <c r="AGC3" s="255"/>
      <c r="AGD3" s="255"/>
      <c r="AGE3" s="255"/>
      <c r="AGF3" s="255"/>
      <c r="AGG3" s="255"/>
      <c r="AGH3" s="255"/>
      <c r="AGI3" s="255"/>
      <c r="AGJ3" s="255"/>
      <c r="AGK3" s="255"/>
      <c r="AGL3" s="255"/>
      <c r="AGM3" s="255"/>
      <c r="AGN3" s="255"/>
      <c r="AGO3" s="255"/>
      <c r="AGP3" s="255"/>
      <c r="AGQ3" s="255"/>
      <c r="AGR3" s="255"/>
      <c r="AGS3" s="255"/>
      <c r="AGT3" s="255"/>
      <c r="AGU3" s="255"/>
      <c r="AGV3" s="255"/>
      <c r="AGW3" s="255"/>
      <c r="AGX3" s="255"/>
      <c r="AGY3" s="255"/>
      <c r="AGZ3" s="255"/>
      <c r="AHA3" s="255"/>
      <c r="AHB3" s="255"/>
      <c r="AHC3" s="255"/>
      <c r="AHD3" s="255"/>
      <c r="AHE3" s="255"/>
      <c r="AHF3" s="255"/>
      <c r="AHG3" s="255"/>
      <c r="AHH3" s="255"/>
      <c r="AHI3" s="255"/>
      <c r="AHJ3" s="255"/>
      <c r="AHK3" s="255"/>
      <c r="AHL3" s="255"/>
      <c r="AHM3" s="255"/>
      <c r="AHN3" s="255"/>
      <c r="AHO3" s="255"/>
      <c r="AHP3" s="255"/>
      <c r="AHQ3" s="255"/>
      <c r="AHR3" s="255"/>
      <c r="AHS3" s="255"/>
      <c r="AHT3" s="255"/>
      <c r="AHU3" s="255"/>
      <c r="AHV3" s="255"/>
      <c r="AHW3" s="255"/>
      <c r="AHX3" s="255"/>
      <c r="AHY3" s="255"/>
      <c r="AHZ3" s="255"/>
      <c r="AIA3" s="255"/>
      <c r="AIB3" s="255"/>
      <c r="AIC3" s="255"/>
      <c r="AID3" s="255"/>
      <c r="AIE3" s="255"/>
      <c r="AIF3" s="255"/>
      <c r="AIG3" s="255"/>
      <c r="AIH3" s="255"/>
      <c r="AII3" s="255"/>
      <c r="AIJ3" s="255"/>
      <c r="AIK3" s="255"/>
      <c r="AIL3" s="255"/>
      <c r="AIM3" s="255"/>
      <c r="AIN3" s="255"/>
      <c r="AIO3" s="255"/>
      <c r="AIP3" s="255"/>
      <c r="AIQ3" s="255"/>
      <c r="AIR3" s="255"/>
      <c r="AIS3" s="255"/>
      <c r="AIT3" s="255"/>
      <c r="AIU3" s="255"/>
      <c r="AIV3" s="255"/>
      <c r="AIW3" s="255"/>
      <c r="AIX3" s="255"/>
      <c r="AIY3" s="255"/>
      <c r="AIZ3" s="255"/>
      <c r="AJA3" s="255"/>
      <c r="AJB3" s="255"/>
      <c r="AJC3" s="255"/>
      <c r="AJD3" s="255"/>
      <c r="AJE3" s="255"/>
      <c r="AJF3" s="255"/>
      <c r="AJG3" s="255"/>
      <c r="AJH3" s="255"/>
      <c r="AJI3" s="255"/>
      <c r="AJJ3" s="255"/>
      <c r="AJK3" s="255"/>
      <c r="AJL3" s="255"/>
      <c r="AJM3" s="255"/>
      <c r="AJN3" s="255"/>
      <c r="AJO3" s="255"/>
      <c r="AJP3" s="255"/>
      <c r="AJQ3" s="255"/>
      <c r="AJR3" s="255"/>
      <c r="AJS3" s="255"/>
      <c r="AJT3" s="255"/>
      <c r="AJU3" s="255"/>
      <c r="AJV3" s="255"/>
      <c r="AJW3" s="255"/>
      <c r="AJX3" s="255"/>
      <c r="AJY3" s="255"/>
      <c r="AJZ3" s="255"/>
      <c r="AKA3" s="255"/>
      <c r="AKB3" s="255"/>
      <c r="AKC3" s="255"/>
      <c r="AKD3" s="255"/>
      <c r="AKE3" s="255"/>
      <c r="AKF3" s="255"/>
      <c r="AKG3" s="255"/>
      <c r="AKH3" s="255"/>
      <c r="AKI3" s="255"/>
      <c r="AKJ3" s="255"/>
      <c r="AKK3" s="255"/>
      <c r="AKL3" s="255"/>
      <c r="AKM3" s="255"/>
      <c r="AKN3" s="255"/>
      <c r="AKO3" s="255"/>
      <c r="AKP3" s="255"/>
      <c r="AKQ3" s="255"/>
      <c r="AKR3" s="255"/>
      <c r="AKS3" s="255"/>
      <c r="AKT3" s="255"/>
      <c r="AKU3" s="255"/>
      <c r="AKV3" s="255"/>
      <c r="AKW3" s="255"/>
      <c r="AKX3" s="255"/>
      <c r="AKY3" s="255"/>
      <c r="AKZ3" s="255"/>
      <c r="ALA3" s="255"/>
      <c r="ALB3" s="255"/>
      <c r="ALC3" s="255"/>
      <c r="ALD3" s="255"/>
      <c r="ALE3" s="255"/>
      <c r="ALF3" s="255"/>
      <c r="ALG3" s="255"/>
      <c r="ALH3" s="255"/>
      <c r="ALI3" s="255"/>
      <c r="ALJ3" s="255"/>
      <c r="ALK3" s="255"/>
      <c r="ALL3" s="255"/>
      <c r="ALM3" s="255"/>
      <c r="ALN3" s="255"/>
      <c r="ALO3" s="255"/>
      <c r="ALP3" s="255"/>
      <c r="ALQ3" s="255"/>
      <c r="ALR3" s="255"/>
      <c r="ALS3" s="255"/>
      <c r="ALT3" s="255"/>
      <c r="ALU3" s="255"/>
      <c r="ALV3" s="255"/>
      <c r="ALW3" s="255"/>
      <c r="ALX3" s="255"/>
      <c r="ALY3" s="255"/>
      <c r="ALZ3" s="255"/>
      <c r="AMA3" s="255"/>
      <c r="AMB3" s="255"/>
      <c r="AMC3" s="255"/>
      <c r="AMD3" s="255"/>
      <c r="AME3" s="255"/>
      <c r="AMF3" s="255"/>
      <c r="AMG3" s="255"/>
      <c r="AMH3" s="255"/>
      <c r="AMI3" s="255"/>
      <c r="AMJ3" s="255"/>
      <c r="AMK3" s="255"/>
      <c r="AML3" s="255"/>
      <c r="AMM3" s="255"/>
      <c r="AMN3" s="255"/>
      <c r="AMO3" s="255"/>
      <c r="AMP3" s="255"/>
      <c r="AMQ3" s="255"/>
      <c r="AMR3" s="255"/>
      <c r="AMS3" s="255"/>
      <c r="AMT3" s="255"/>
      <c r="AMU3" s="255"/>
      <c r="AMV3" s="255"/>
      <c r="AMW3" s="255"/>
      <c r="AMX3" s="255"/>
      <c r="AMY3" s="255"/>
      <c r="AMZ3" s="255"/>
      <c r="ANA3" s="255"/>
      <c r="ANB3" s="255"/>
      <c r="ANC3" s="255"/>
      <c r="AND3" s="255"/>
      <c r="ANE3" s="255"/>
      <c r="ANF3" s="255"/>
      <c r="ANG3" s="255"/>
      <c r="ANH3" s="255"/>
      <c r="ANI3" s="255"/>
      <c r="ANJ3" s="255"/>
      <c r="ANK3" s="255"/>
      <c r="ANL3" s="255"/>
      <c r="ANM3" s="255"/>
      <c r="ANN3" s="255"/>
      <c r="ANO3" s="255"/>
      <c r="ANP3" s="255"/>
      <c r="ANQ3" s="255"/>
      <c r="ANR3" s="255"/>
      <c r="ANS3" s="255"/>
      <c r="ANT3" s="255"/>
      <c r="ANU3" s="255"/>
      <c r="ANV3" s="255"/>
      <c r="ANW3" s="255"/>
      <c r="ANX3" s="255"/>
      <c r="ANY3" s="255"/>
      <c r="ANZ3" s="255"/>
      <c r="AOA3" s="255"/>
      <c r="AOB3" s="255"/>
      <c r="AOC3" s="255"/>
      <c r="AOD3" s="255"/>
      <c r="AOE3" s="255"/>
      <c r="AOF3" s="255"/>
      <c r="AOG3" s="255"/>
      <c r="AOH3" s="255"/>
      <c r="AOI3" s="255"/>
      <c r="AOJ3" s="255"/>
      <c r="AOK3" s="255"/>
      <c r="AOL3" s="255"/>
      <c r="AOM3" s="255"/>
      <c r="AON3" s="255"/>
      <c r="AOO3" s="255"/>
      <c r="AOP3" s="255"/>
      <c r="AOQ3" s="255"/>
      <c r="AOR3" s="255"/>
      <c r="AOS3" s="255"/>
      <c r="AOT3" s="255"/>
      <c r="AOU3" s="255"/>
      <c r="AOV3" s="255"/>
      <c r="AOW3" s="255"/>
      <c r="AOX3" s="255"/>
      <c r="AOY3" s="255"/>
      <c r="AOZ3" s="255"/>
      <c r="APA3" s="255"/>
      <c r="APB3" s="255"/>
      <c r="APC3" s="255"/>
      <c r="APD3" s="255"/>
      <c r="APE3" s="255"/>
      <c r="APF3" s="255"/>
      <c r="APG3" s="255"/>
      <c r="APH3" s="255"/>
      <c r="API3" s="255"/>
      <c r="APJ3" s="255"/>
      <c r="APK3" s="255"/>
      <c r="APL3" s="255"/>
      <c r="APM3" s="255"/>
      <c r="APN3" s="255"/>
      <c r="APO3" s="255"/>
      <c r="APP3" s="255"/>
      <c r="APQ3" s="255"/>
      <c r="APR3" s="255"/>
      <c r="APS3" s="255"/>
      <c r="APT3" s="255"/>
      <c r="APU3" s="255"/>
      <c r="APV3" s="255"/>
      <c r="APW3" s="255"/>
      <c r="APX3" s="255"/>
      <c r="APY3" s="255"/>
      <c r="APZ3" s="255"/>
      <c r="AQA3" s="255"/>
      <c r="AQB3" s="255"/>
      <c r="AQC3" s="255"/>
      <c r="AQD3" s="255"/>
      <c r="AQE3" s="255"/>
      <c r="AQF3" s="255"/>
      <c r="AQG3" s="255"/>
      <c r="AQH3" s="255"/>
      <c r="AQI3" s="255"/>
      <c r="AQJ3" s="255"/>
      <c r="AQK3" s="255"/>
      <c r="AQL3" s="255"/>
      <c r="AQM3" s="255"/>
      <c r="AQN3" s="255"/>
      <c r="AQO3" s="255"/>
      <c r="AQP3" s="255"/>
      <c r="AQQ3" s="255"/>
      <c r="AQR3" s="255"/>
      <c r="AQS3" s="255"/>
      <c r="AQT3" s="255"/>
      <c r="AQU3" s="255"/>
      <c r="AQV3" s="255"/>
      <c r="AQW3" s="255"/>
      <c r="AQX3" s="255"/>
      <c r="AQY3" s="255"/>
      <c r="AQZ3" s="255"/>
      <c r="ARA3" s="255"/>
      <c r="ARB3" s="255"/>
      <c r="ARC3" s="255"/>
      <c r="ARD3" s="255"/>
      <c r="ARE3" s="255"/>
      <c r="ARF3" s="255"/>
      <c r="ARG3" s="255"/>
      <c r="ARH3" s="255"/>
      <c r="ARI3" s="255"/>
      <c r="ARJ3" s="255"/>
      <c r="ARK3" s="255"/>
      <c r="ARL3" s="255"/>
      <c r="ARM3" s="255"/>
      <c r="ARN3" s="255"/>
      <c r="ARO3" s="255"/>
      <c r="ARP3" s="255"/>
      <c r="ARQ3" s="255"/>
      <c r="ARR3" s="255"/>
      <c r="ARS3" s="255"/>
      <c r="ART3" s="255"/>
      <c r="ARU3" s="255"/>
      <c r="ARV3" s="255"/>
      <c r="ARW3" s="255"/>
      <c r="ARX3" s="255"/>
      <c r="ARY3" s="255"/>
      <c r="ARZ3" s="255"/>
      <c r="ASA3" s="255"/>
      <c r="ASB3" s="255"/>
      <c r="ASC3" s="255"/>
      <c r="ASD3" s="255"/>
      <c r="ASE3" s="255"/>
      <c r="ASF3" s="255"/>
      <c r="ASG3" s="255"/>
      <c r="ASH3" s="255"/>
      <c r="ASI3" s="255"/>
      <c r="ASJ3" s="255"/>
      <c r="ASK3" s="255"/>
      <c r="ASL3" s="255"/>
      <c r="ASM3" s="255"/>
      <c r="ASN3" s="255"/>
      <c r="ASO3" s="255"/>
      <c r="ASP3" s="255"/>
      <c r="ASQ3" s="255"/>
      <c r="ASR3" s="255"/>
      <c r="ASS3" s="255"/>
      <c r="AST3" s="255"/>
      <c r="ASU3" s="255"/>
      <c r="ASV3" s="255"/>
      <c r="ASW3" s="255"/>
      <c r="ASX3" s="255"/>
      <c r="ASY3" s="255"/>
      <c r="ASZ3" s="255"/>
      <c r="ATA3" s="255"/>
      <c r="ATB3" s="255"/>
      <c r="ATC3" s="255"/>
      <c r="ATD3" s="255"/>
      <c r="ATE3" s="255"/>
      <c r="ATF3" s="255"/>
      <c r="ATG3" s="255"/>
      <c r="ATH3" s="255"/>
      <c r="ATI3" s="255"/>
      <c r="ATJ3" s="255"/>
      <c r="ATK3" s="255"/>
      <c r="ATL3" s="255"/>
      <c r="ATM3" s="255"/>
      <c r="ATN3" s="255"/>
      <c r="ATO3" s="255"/>
      <c r="ATP3" s="255"/>
      <c r="ATQ3" s="255"/>
      <c r="ATR3" s="255"/>
      <c r="ATS3" s="255"/>
      <c r="ATT3" s="255"/>
      <c r="ATU3" s="255"/>
      <c r="ATV3" s="255"/>
      <c r="ATW3" s="255"/>
      <c r="ATX3" s="255"/>
      <c r="ATY3" s="255"/>
      <c r="ATZ3" s="255"/>
      <c r="AUA3" s="255"/>
      <c r="AUB3" s="255"/>
      <c r="AUC3" s="255"/>
      <c r="AUD3" s="255"/>
      <c r="AUE3" s="255"/>
      <c r="AUF3" s="255"/>
      <c r="AUG3" s="255"/>
      <c r="AUH3" s="255"/>
      <c r="AUI3" s="255"/>
      <c r="AUJ3" s="255"/>
      <c r="AUK3" s="255"/>
      <c r="AUL3" s="255"/>
      <c r="AUM3" s="255"/>
      <c r="AUN3" s="255"/>
      <c r="AUO3" s="255"/>
      <c r="AUP3" s="255"/>
      <c r="AUQ3" s="255"/>
      <c r="AUR3" s="255"/>
      <c r="AUS3" s="255"/>
      <c r="AUT3" s="255"/>
      <c r="AUU3" s="255"/>
      <c r="AUV3" s="255"/>
      <c r="AUW3" s="255"/>
      <c r="AUX3" s="255"/>
      <c r="AUY3" s="255"/>
      <c r="AUZ3" s="255"/>
      <c r="AVA3" s="255"/>
      <c r="AVB3" s="255"/>
      <c r="AVC3" s="255"/>
      <c r="AVD3" s="255"/>
      <c r="AVE3" s="255"/>
      <c r="AVF3" s="255"/>
      <c r="AVG3" s="255"/>
      <c r="AVH3" s="255"/>
      <c r="AVI3" s="255"/>
      <c r="AVJ3" s="255"/>
      <c r="AVK3" s="255"/>
      <c r="AVL3" s="255"/>
      <c r="AVM3" s="255"/>
      <c r="AVN3" s="255"/>
      <c r="AVO3" s="255"/>
      <c r="AVP3" s="255"/>
      <c r="AVQ3" s="255"/>
      <c r="AVR3" s="255"/>
      <c r="AVS3" s="255"/>
      <c r="AVT3" s="255"/>
      <c r="AVU3" s="255"/>
      <c r="AVV3" s="255"/>
      <c r="AVW3" s="255"/>
      <c r="AVX3" s="255"/>
      <c r="AVY3" s="255"/>
      <c r="AVZ3" s="255"/>
      <c r="AWA3" s="255"/>
      <c r="AWB3" s="255"/>
      <c r="AWC3" s="255"/>
      <c r="AWD3" s="255"/>
      <c r="AWE3" s="255"/>
      <c r="AWF3" s="255"/>
      <c r="AWG3" s="255"/>
      <c r="AWH3" s="255"/>
      <c r="AWI3" s="255"/>
      <c r="AWJ3" s="255"/>
      <c r="AWK3" s="255"/>
      <c r="AWL3" s="255"/>
      <c r="AWM3" s="255"/>
      <c r="AWN3" s="255"/>
      <c r="AWO3" s="255"/>
      <c r="AWP3" s="255"/>
      <c r="AWQ3" s="255"/>
      <c r="AWR3" s="255"/>
      <c r="AWS3" s="255"/>
      <c r="AWT3" s="255"/>
      <c r="AWU3" s="255"/>
      <c r="AWV3" s="255"/>
      <c r="AWW3" s="255"/>
      <c r="AWX3" s="255"/>
      <c r="AWY3" s="255"/>
      <c r="AWZ3" s="255"/>
      <c r="AXA3" s="255"/>
      <c r="AXB3" s="255"/>
      <c r="AXC3" s="255"/>
      <c r="AXD3" s="255"/>
      <c r="AXE3" s="255"/>
      <c r="AXF3" s="255"/>
      <c r="AXG3" s="255"/>
      <c r="AXH3" s="255"/>
      <c r="AXI3" s="255"/>
      <c r="AXJ3" s="255"/>
      <c r="AXK3" s="255"/>
      <c r="AXL3" s="255"/>
      <c r="AXM3" s="255"/>
      <c r="AXN3" s="255"/>
      <c r="AXO3" s="255"/>
      <c r="AXP3" s="255"/>
      <c r="AXQ3" s="255"/>
      <c r="AXR3" s="255"/>
      <c r="AXS3" s="255"/>
      <c r="AXT3" s="255"/>
      <c r="AXU3" s="255"/>
      <c r="AXV3" s="255"/>
      <c r="AXW3" s="255"/>
      <c r="AXX3" s="255"/>
      <c r="AXY3" s="255"/>
      <c r="AXZ3" s="255"/>
      <c r="AYA3" s="255"/>
      <c r="AYB3" s="255"/>
      <c r="AYC3" s="255"/>
      <c r="AYD3" s="255"/>
      <c r="AYE3" s="255"/>
      <c r="AYF3" s="255"/>
      <c r="AYG3" s="255"/>
      <c r="AYH3" s="255"/>
      <c r="AYI3" s="255"/>
      <c r="AYJ3" s="255"/>
      <c r="AYK3" s="255"/>
      <c r="AYL3" s="255"/>
      <c r="AYM3" s="255"/>
      <c r="AYN3" s="255"/>
      <c r="AYO3" s="255"/>
      <c r="AYP3" s="255"/>
      <c r="AYQ3" s="255"/>
      <c r="AYR3" s="255"/>
      <c r="AYS3" s="255"/>
      <c r="AYT3" s="255"/>
      <c r="AYU3" s="255"/>
      <c r="AYV3" s="255"/>
      <c r="AYW3" s="255"/>
      <c r="AYX3" s="255"/>
      <c r="AYY3" s="255"/>
      <c r="AYZ3" s="255"/>
      <c r="AZA3" s="255"/>
      <c r="AZB3" s="255"/>
      <c r="AZC3" s="255"/>
      <c r="AZD3" s="255"/>
      <c r="AZE3" s="255"/>
      <c r="AZF3" s="255"/>
      <c r="AZG3" s="255"/>
      <c r="AZH3" s="255"/>
      <c r="AZI3" s="255"/>
      <c r="AZJ3" s="255"/>
      <c r="AZK3" s="255"/>
      <c r="AZL3" s="255"/>
      <c r="AZM3" s="255"/>
      <c r="AZN3" s="255"/>
      <c r="AZO3" s="255"/>
      <c r="AZP3" s="255"/>
      <c r="AZQ3" s="255"/>
      <c r="AZR3" s="255"/>
      <c r="AZS3" s="255"/>
      <c r="AZT3" s="255"/>
      <c r="AZU3" s="255"/>
      <c r="AZV3" s="255"/>
      <c r="AZW3" s="255"/>
      <c r="AZX3" s="255"/>
      <c r="AZY3" s="255"/>
      <c r="AZZ3" s="255"/>
      <c r="BAA3" s="255"/>
      <c r="BAB3" s="255"/>
      <c r="BAC3" s="255"/>
      <c r="BAD3" s="255"/>
      <c r="BAE3" s="255"/>
      <c r="BAF3" s="255"/>
      <c r="BAG3" s="255"/>
      <c r="BAH3" s="255"/>
      <c r="BAI3" s="255"/>
      <c r="BAJ3" s="255"/>
      <c r="BAK3" s="255"/>
      <c r="BAL3" s="255"/>
      <c r="BAM3" s="255"/>
      <c r="BAN3" s="255"/>
      <c r="BAO3" s="255"/>
      <c r="BAP3" s="255"/>
      <c r="BAQ3" s="255"/>
      <c r="BAR3" s="255"/>
      <c r="BAS3" s="255"/>
      <c r="BAT3" s="255"/>
      <c r="BAU3" s="255"/>
      <c r="BAV3" s="255"/>
      <c r="BAW3" s="255"/>
      <c r="BAX3" s="255"/>
      <c r="BAY3" s="255"/>
      <c r="BAZ3" s="255"/>
      <c r="BBA3" s="255"/>
      <c r="BBB3" s="255"/>
      <c r="BBC3" s="255"/>
      <c r="BBD3" s="255"/>
      <c r="BBE3" s="255"/>
      <c r="BBF3" s="255"/>
      <c r="BBG3" s="255"/>
      <c r="BBH3" s="255"/>
      <c r="BBI3" s="255"/>
      <c r="BBJ3" s="255"/>
      <c r="BBK3" s="255"/>
      <c r="BBL3" s="255"/>
      <c r="BBM3" s="255"/>
      <c r="BBN3" s="255"/>
      <c r="BBO3" s="255"/>
      <c r="BBP3" s="255"/>
      <c r="BBQ3" s="255"/>
      <c r="BBR3" s="255"/>
      <c r="BBS3" s="255"/>
      <c r="BBT3" s="255"/>
      <c r="BBU3" s="255"/>
      <c r="BBV3" s="255"/>
      <c r="BBW3" s="255"/>
      <c r="BBX3" s="255"/>
      <c r="BBY3" s="255"/>
      <c r="BBZ3" s="255"/>
      <c r="BCA3" s="255"/>
      <c r="BCB3" s="255"/>
      <c r="BCC3" s="255"/>
      <c r="BCD3" s="255"/>
      <c r="BCE3" s="255"/>
      <c r="BCF3" s="255"/>
      <c r="BCG3" s="255"/>
      <c r="BCH3" s="255"/>
      <c r="BCI3" s="255"/>
      <c r="BCJ3" s="255"/>
      <c r="BCK3" s="255"/>
      <c r="BCL3" s="255"/>
      <c r="BCM3" s="255"/>
      <c r="BCN3" s="255"/>
      <c r="BCO3" s="255"/>
      <c r="BCP3" s="255"/>
      <c r="BCQ3" s="255"/>
      <c r="BCR3" s="255"/>
      <c r="BCS3" s="255"/>
      <c r="BCT3" s="255"/>
      <c r="BCU3" s="255"/>
      <c r="BCV3" s="255"/>
      <c r="BCW3" s="255"/>
      <c r="BCX3" s="255"/>
      <c r="BCY3" s="255"/>
      <c r="BCZ3" s="255"/>
      <c r="BDA3" s="255"/>
      <c r="BDB3" s="255"/>
      <c r="BDC3" s="255"/>
      <c r="BDD3" s="255"/>
      <c r="BDE3" s="255"/>
      <c r="BDF3" s="255"/>
      <c r="BDG3" s="255"/>
      <c r="BDH3" s="255"/>
      <c r="BDI3" s="255"/>
      <c r="BDJ3" s="255"/>
      <c r="BDK3" s="255"/>
      <c r="BDL3" s="255"/>
      <c r="BDM3" s="255"/>
      <c r="BDN3" s="255"/>
      <c r="BDO3" s="255"/>
      <c r="BDP3" s="255"/>
      <c r="BDQ3" s="255"/>
      <c r="BDR3" s="255"/>
      <c r="BDS3" s="255"/>
      <c r="BDT3" s="255"/>
      <c r="BDU3" s="255"/>
      <c r="BDV3" s="255"/>
      <c r="BDW3" s="255"/>
      <c r="BDX3" s="255"/>
      <c r="BDY3" s="255"/>
      <c r="BDZ3" s="255"/>
      <c r="BEA3" s="255"/>
      <c r="BEB3" s="255"/>
      <c r="BEC3" s="255"/>
      <c r="BED3" s="255"/>
      <c r="BEE3" s="255"/>
      <c r="BEF3" s="255"/>
      <c r="BEG3" s="255"/>
      <c r="BEH3" s="255"/>
      <c r="BEI3" s="255"/>
      <c r="BEJ3" s="255"/>
      <c r="BEK3" s="255"/>
      <c r="BEL3" s="255"/>
      <c r="BEM3" s="255"/>
      <c r="BEN3" s="255"/>
      <c r="BEO3" s="255"/>
      <c r="BEP3" s="255"/>
      <c r="BEQ3" s="255"/>
      <c r="BER3" s="255"/>
      <c r="BES3" s="255"/>
      <c r="BET3" s="255"/>
      <c r="BEU3" s="255"/>
      <c r="BEV3" s="255"/>
      <c r="BEW3" s="255"/>
      <c r="BEX3" s="255"/>
      <c r="BEY3" s="255"/>
      <c r="BEZ3" s="255"/>
      <c r="BFA3" s="255"/>
      <c r="BFB3" s="255"/>
      <c r="BFC3" s="255"/>
      <c r="BFD3" s="255"/>
      <c r="BFE3" s="255"/>
      <c r="BFF3" s="255"/>
      <c r="BFG3" s="255"/>
      <c r="BFH3" s="255"/>
      <c r="BFI3" s="255"/>
      <c r="BFJ3" s="255"/>
      <c r="BFK3" s="255"/>
      <c r="BFL3" s="255"/>
      <c r="BFM3" s="255"/>
      <c r="BFN3" s="255"/>
      <c r="BFO3" s="255"/>
      <c r="BFP3" s="255"/>
      <c r="BFQ3" s="255"/>
      <c r="BFR3" s="255"/>
      <c r="BFS3" s="255"/>
      <c r="BFT3" s="255"/>
      <c r="BFU3" s="255"/>
      <c r="BFV3" s="255"/>
      <c r="BFW3" s="255"/>
      <c r="BFX3" s="255"/>
      <c r="BFY3" s="255"/>
      <c r="BFZ3" s="255"/>
      <c r="BGA3" s="255"/>
      <c r="BGB3" s="255"/>
      <c r="BGC3" s="255"/>
      <c r="BGD3" s="255"/>
      <c r="BGE3" s="255"/>
      <c r="BGF3" s="255"/>
      <c r="BGG3" s="255"/>
      <c r="BGH3" s="255"/>
      <c r="BGI3" s="255"/>
      <c r="BGJ3" s="255"/>
      <c r="BGK3" s="255"/>
      <c r="BGL3" s="255"/>
      <c r="BGM3" s="255"/>
      <c r="BGN3" s="255"/>
      <c r="BGO3" s="255"/>
      <c r="BGP3" s="255"/>
      <c r="BGQ3" s="255"/>
      <c r="BGR3" s="255"/>
      <c r="BGS3" s="255"/>
      <c r="BGT3" s="255"/>
      <c r="BGU3" s="255"/>
      <c r="BGV3" s="255"/>
      <c r="BGW3" s="255"/>
      <c r="BGX3" s="255"/>
      <c r="BGY3" s="255"/>
      <c r="BGZ3" s="255"/>
      <c r="BHA3" s="255"/>
      <c r="BHB3" s="255"/>
      <c r="BHC3" s="255"/>
      <c r="BHD3" s="255"/>
      <c r="BHE3" s="255"/>
      <c r="BHF3" s="255"/>
      <c r="BHG3" s="255"/>
      <c r="BHH3" s="255"/>
      <c r="BHI3" s="255"/>
      <c r="BHJ3" s="255"/>
      <c r="BHK3" s="255"/>
      <c r="BHL3" s="255"/>
      <c r="BHM3" s="255"/>
      <c r="BHN3" s="255"/>
      <c r="BHO3" s="255"/>
      <c r="BHP3" s="255"/>
      <c r="BHQ3" s="255"/>
      <c r="BHR3" s="255"/>
      <c r="BHS3" s="255"/>
      <c r="BHT3" s="255"/>
      <c r="BHU3" s="255"/>
      <c r="BHV3" s="255"/>
      <c r="BHW3" s="255"/>
      <c r="BHX3" s="255"/>
      <c r="BHY3" s="255"/>
      <c r="BHZ3" s="255"/>
      <c r="BIA3" s="255"/>
      <c r="BIB3" s="255"/>
      <c r="BIC3" s="255"/>
      <c r="BID3" s="255"/>
      <c r="BIE3" s="255"/>
      <c r="BIF3" s="255"/>
      <c r="BIG3" s="255"/>
      <c r="BIH3" s="255"/>
      <c r="BII3" s="255"/>
      <c r="BIJ3" s="255"/>
      <c r="BIK3" s="255"/>
      <c r="BIL3" s="255"/>
      <c r="BIM3" s="255"/>
      <c r="BIN3" s="255"/>
      <c r="BIO3" s="255"/>
      <c r="BIP3" s="255"/>
      <c r="BIQ3" s="255"/>
      <c r="BIR3" s="255"/>
      <c r="BIS3" s="255"/>
      <c r="BIT3" s="255"/>
      <c r="BIU3" s="255"/>
      <c r="BIV3" s="255"/>
      <c r="BIW3" s="255"/>
      <c r="BIX3" s="255"/>
      <c r="BIY3" s="255"/>
      <c r="BIZ3" s="255"/>
      <c r="BJA3" s="255"/>
      <c r="BJB3" s="255"/>
      <c r="BJC3" s="255"/>
      <c r="BJD3" s="255"/>
      <c r="BJE3" s="255"/>
      <c r="BJF3" s="255"/>
      <c r="BJG3" s="255"/>
      <c r="BJH3" s="255"/>
      <c r="BJI3" s="255"/>
      <c r="BJJ3" s="255"/>
      <c r="BJK3" s="255"/>
      <c r="BJL3" s="255"/>
      <c r="BJM3" s="255"/>
      <c r="BJN3" s="255"/>
      <c r="BJO3" s="255"/>
      <c r="BJP3" s="255"/>
      <c r="BJQ3" s="255"/>
      <c r="BJR3" s="255"/>
      <c r="BJS3" s="255"/>
      <c r="BJT3" s="255"/>
      <c r="BJU3" s="255"/>
      <c r="BJV3" s="255"/>
      <c r="BJW3" s="255"/>
      <c r="BJX3" s="255"/>
      <c r="BJY3" s="255"/>
      <c r="BJZ3" s="255"/>
      <c r="BKA3" s="255"/>
      <c r="BKB3" s="255"/>
      <c r="BKC3" s="255"/>
      <c r="BKD3" s="255"/>
      <c r="BKE3" s="255"/>
      <c r="BKF3" s="255"/>
      <c r="BKG3" s="255"/>
      <c r="BKH3" s="255"/>
      <c r="BKI3" s="255"/>
      <c r="BKJ3" s="255"/>
      <c r="BKK3" s="255"/>
      <c r="BKL3" s="255"/>
      <c r="BKM3" s="255"/>
      <c r="BKN3" s="255"/>
      <c r="BKO3" s="255"/>
      <c r="BKP3" s="255"/>
      <c r="BKQ3" s="255"/>
      <c r="BKR3" s="255"/>
      <c r="BKS3" s="255"/>
      <c r="BKT3" s="255"/>
      <c r="BKU3" s="255"/>
      <c r="BKV3" s="255"/>
      <c r="BKW3" s="255"/>
      <c r="BKX3" s="255"/>
      <c r="BKY3" s="255"/>
      <c r="BKZ3" s="255"/>
      <c r="BLA3" s="255"/>
      <c r="BLB3" s="255"/>
      <c r="BLC3" s="255"/>
      <c r="BLD3" s="255"/>
      <c r="BLE3" s="255"/>
      <c r="BLF3" s="255"/>
      <c r="BLG3" s="255"/>
      <c r="BLH3" s="255"/>
      <c r="BLI3" s="255"/>
      <c r="BLJ3" s="255"/>
      <c r="BLK3" s="255"/>
      <c r="BLL3" s="255"/>
      <c r="BLM3" s="255"/>
      <c r="BLN3" s="255"/>
      <c r="BLO3" s="255"/>
      <c r="BLP3" s="255"/>
      <c r="BLQ3" s="255"/>
      <c r="BLR3" s="255"/>
      <c r="BLS3" s="255"/>
      <c r="BLT3" s="255"/>
      <c r="BLU3" s="255"/>
      <c r="BLV3" s="255"/>
      <c r="BLW3" s="255"/>
      <c r="BLX3" s="255"/>
      <c r="BLY3" s="255"/>
      <c r="BLZ3" s="255"/>
      <c r="BMA3" s="255"/>
      <c r="BMB3" s="255"/>
      <c r="BMC3" s="255"/>
      <c r="BMD3" s="255"/>
      <c r="BME3" s="255"/>
      <c r="BMF3" s="255"/>
      <c r="BMG3" s="255"/>
      <c r="BMH3" s="255"/>
      <c r="BMI3" s="255"/>
      <c r="BMJ3" s="255"/>
      <c r="BMK3" s="255"/>
      <c r="BML3" s="255"/>
      <c r="BMM3" s="255"/>
      <c r="BMN3" s="255"/>
      <c r="BMO3" s="255"/>
      <c r="BMP3" s="255"/>
      <c r="BMQ3" s="255"/>
      <c r="BMR3" s="255"/>
      <c r="BMS3" s="255"/>
      <c r="BMT3" s="255"/>
      <c r="BMU3" s="255"/>
      <c r="BMV3" s="255"/>
      <c r="BMW3" s="255"/>
      <c r="BMX3" s="255"/>
      <c r="BMY3" s="255"/>
      <c r="BMZ3" s="255"/>
      <c r="BNA3" s="255"/>
      <c r="BNB3" s="255"/>
      <c r="BNC3" s="255"/>
      <c r="BND3" s="255"/>
      <c r="BNE3" s="255"/>
      <c r="BNF3" s="255"/>
      <c r="BNG3" s="255"/>
      <c r="BNH3" s="255"/>
      <c r="BNI3" s="255"/>
      <c r="BNJ3" s="255"/>
      <c r="BNK3" s="255"/>
      <c r="BNL3" s="255"/>
      <c r="BNM3" s="255"/>
      <c r="BNN3" s="255"/>
      <c r="BNO3" s="255"/>
      <c r="BNP3" s="255"/>
      <c r="BNQ3" s="255"/>
      <c r="BNR3" s="255"/>
      <c r="BNS3" s="255"/>
      <c r="BNT3" s="255"/>
      <c r="BNU3" s="255"/>
      <c r="BNV3" s="255"/>
      <c r="BNW3" s="255"/>
      <c r="BNX3" s="255"/>
      <c r="BNY3" s="255"/>
      <c r="BNZ3" s="255"/>
      <c r="BOA3" s="255"/>
      <c r="BOB3" s="255"/>
      <c r="BOC3" s="255"/>
      <c r="BOD3" s="255"/>
      <c r="BOE3" s="255"/>
      <c r="BOF3" s="255"/>
      <c r="BOG3" s="255"/>
      <c r="BOH3" s="255"/>
      <c r="BOI3" s="255"/>
      <c r="BOJ3" s="255"/>
      <c r="BOK3" s="255"/>
      <c r="BOL3" s="255"/>
      <c r="BOM3" s="255"/>
      <c r="BON3" s="255"/>
      <c r="BOO3" s="255"/>
      <c r="BOP3" s="255"/>
      <c r="BOQ3" s="255"/>
      <c r="BOR3" s="255"/>
      <c r="BOS3" s="255"/>
      <c r="BOT3" s="255"/>
      <c r="BOU3" s="255"/>
      <c r="BOV3" s="255"/>
      <c r="BOW3" s="255"/>
      <c r="BOX3" s="255"/>
      <c r="BOY3" s="255"/>
      <c r="BOZ3" s="255"/>
      <c r="BPA3" s="255"/>
      <c r="BPB3" s="255"/>
      <c r="BPC3" s="255"/>
      <c r="BPD3" s="255"/>
      <c r="BPE3" s="255"/>
      <c r="BPF3" s="255"/>
      <c r="BPG3" s="255"/>
      <c r="BPH3" s="255"/>
      <c r="BPI3" s="255"/>
      <c r="BPJ3" s="255"/>
      <c r="BPK3" s="255"/>
      <c r="BPL3" s="255"/>
      <c r="BPM3" s="255"/>
      <c r="BPN3" s="255"/>
      <c r="BPO3" s="255"/>
      <c r="BPP3" s="255"/>
      <c r="BPQ3" s="255"/>
      <c r="BPR3" s="255"/>
      <c r="BPS3" s="255"/>
      <c r="BPT3" s="255"/>
      <c r="BPU3" s="255"/>
      <c r="BPV3" s="255"/>
      <c r="BPW3" s="255"/>
      <c r="BPX3" s="255"/>
      <c r="BPY3" s="255"/>
      <c r="BPZ3" s="255"/>
      <c r="BQA3" s="255"/>
      <c r="BQB3" s="255"/>
      <c r="BQC3" s="255"/>
      <c r="BQD3" s="255"/>
      <c r="BQE3" s="255"/>
      <c r="BQF3" s="255"/>
      <c r="BQG3" s="255"/>
      <c r="BQH3" s="255"/>
      <c r="BQI3" s="255"/>
      <c r="BQJ3" s="255"/>
      <c r="BQK3" s="255"/>
      <c r="BQL3" s="255"/>
      <c r="BQM3" s="255"/>
      <c r="BQN3" s="255"/>
      <c r="BQO3" s="255"/>
      <c r="BQP3" s="255"/>
      <c r="BQQ3" s="255"/>
      <c r="BQR3" s="255"/>
      <c r="BQS3" s="255"/>
      <c r="BQT3" s="255"/>
      <c r="BQU3" s="255"/>
      <c r="BQV3" s="255"/>
      <c r="BQW3" s="255"/>
      <c r="BQX3" s="255"/>
      <c r="BQY3" s="255"/>
      <c r="BQZ3" s="255"/>
      <c r="BRA3" s="255"/>
      <c r="BRB3" s="255"/>
      <c r="BRC3" s="255"/>
      <c r="BRD3" s="255"/>
      <c r="BRE3" s="255"/>
      <c r="BRF3" s="255"/>
      <c r="BRG3" s="255"/>
      <c r="BRH3" s="255"/>
      <c r="BRI3" s="255"/>
      <c r="BRJ3" s="255"/>
      <c r="BRK3" s="255"/>
      <c r="BRL3" s="255"/>
      <c r="BRM3" s="255"/>
      <c r="BRN3" s="255"/>
      <c r="BRO3" s="255"/>
      <c r="BRP3" s="255"/>
      <c r="BRQ3" s="255"/>
      <c r="BRR3" s="255"/>
      <c r="BRS3" s="255"/>
      <c r="BRT3" s="255"/>
      <c r="BRU3" s="255"/>
      <c r="BRV3" s="255"/>
      <c r="BRW3" s="255"/>
      <c r="BRX3" s="255"/>
      <c r="BRY3" s="255"/>
      <c r="BRZ3" s="255"/>
      <c r="BSA3" s="255"/>
      <c r="BSB3" s="255"/>
      <c r="BSC3" s="255"/>
      <c r="BSD3" s="255"/>
      <c r="BSE3" s="255"/>
      <c r="BSF3" s="255"/>
      <c r="BSG3" s="255"/>
      <c r="BSH3" s="255"/>
      <c r="BSI3" s="255"/>
      <c r="BSJ3" s="255"/>
      <c r="BSK3" s="255"/>
      <c r="BSL3" s="255"/>
      <c r="BSM3" s="255"/>
      <c r="BSN3" s="255"/>
      <c r="BSO3" s="255"/>
      <c r="BSP3" s="255"/>
      <c r="BSQ3" s="255"/>
      <c r="BSR3" s="255"/>
      <c r="BSS3" s="255"/>
      <c r="BST3" s="255"/>
      <c r="BSU3" s="255"/>
      <c r="BSV3" s="255"/>
      <c r="BSW3" s="255"/>
      <c r="BSX3" s="255"/>
      <c r="BSY3" s="255"/>
      <c r="BSZ3" s="255"/>
      <c r="BTA3" s="255"/>
      <c r="BTB3" s="255"/>
      <c r="BTC3" s="255"/>
      <c r="BTD3" s="255"/>
      <c r="BTE3" s="255"/>
      <c r="BTF3" s="255"/>
      <c r="BTG3" s="255"/>
      <c r="BTH3" s="255"/>
      <c r="BTI3" s="255"/>
      <c r="BTJ3" s="255"/>
      <c r="BTK3" s="255"/>
      <c r="BTL3" s="255"/>
      <c r="BTM3" s="255"/>
      <c r="BTN3" s="255"/>
      <c r="BTO3" s="255"/>
      <c r="BTP3" s="255"/>
      <c r="BTQ3" s="255"/>
      <c r="BTR3" s="255"/>
      <c r="BTS3" s="255"/>
      <c r="BTT3" s="255"/>
      <c r="BTU3" s="255"/>
      <c r="BTV3" s="255"/>
      <c r="BTW3" s="255"/>
      <c r="BTX3" s="255"/>
      <c r="BTY3" s="255"/>
      <c r="BTZ3" s="255"/>
      <c r="BUA3" s="255"/>
      <c r="BUB3" s="255"/>
      <c r="BUC3" s="255"/>
      <c r="BUD3" s="255"/>
      <c r="BUE3" s="255"/>
      <c r="BUF3" s="255"/>
      <c r="BUG3" s="255"/>
      <c r="BUH3" s="255"/>
      <c r="BUI3" s="255"/>
      <c r="BUJ3" s="255"/>
      <c r="BUK3" s="255"/>
      <c r="BUL3" s="255"/>
      <c r="BUM3" s="255"/>
      <c r="BUN3" s="255"/>
      <c r="BUO3" s="255"/>
      <c r="BUP3" s="255"/>
      <c r="BUQ3" s="255"/>
      <c r="BUR3" s="255"/>
      <c r="BUS3" s="255"/>
      <c r="BUT3" s="255"/>
      <c r="BUU3" s="255"/>
      <c r="BUV3" s="255"/>
      <c r="BUW3" s="255"/>
      <c r="BUX3" s="255"/>
      <c r="BUY3" s="255"/>
      <c r="BUZ3" s="255"/>
      <c r="BVA3" s="255"/>
      <c r="BVB3" s="255"/>
      <c r="BVC3" s="255"/>
      <c r="BVD3" s="255"/>
      <c r="BVE3" s="255"/>
      <c r="BVF3" s="255"/>
      <c r="BVG3" s="255"/>
      <c r="BVH3" s="255"/>
      <c r="BVI3" s="255"/>
      <c r="BVJ3" s="255"/>
      <c r="BVK3" s="255"/>
      <c r="BVL3" s="255"/>
      <c r="BVM3" s="255"/>
      <c r="BVN3" s="255"/>
      <c r="BVO3" s="255"/>
      <c r="BVP3" s="255"/>
      <c r="BVQ3" s="255"/>
      <c r="BVR3" s="255"/>
      <c r="BVS3" s="255"/>
      <c r="BVT3" s="255"/>
      <c r="BVU3" s="255"/>
      <c r="BVV3" s="255"/>
      <c r="BVW3" s="255"/>
      <c r="BVX3" s="255"/>
      <c r="BVY3" s="255"/>
      <c r="BVZ3" s="255"/>
      <c r="BWA3" s="255"/>
      <c r="BWB3" s="255"/>
      <c r="BWC3" s="255"/>
      <c r="BWD3" s="255"/>
      <c r="BWE3" s="255"/>
      <c r="BWF3" s="255"/>
      <c r="BWG3" s="255"/>
      <c r="BWH3" s="255"/>
      <c r="BWI3" s="255"/>
      <c r="BWJ3" s="255"/>
      <c r="BWK3" s="255"/>
      <c r="BWL3" s="255"/>
      <c r="BWM3" s="255"/>
      <c r="BWN3" s="255"/>
      <c r="BWO3" s="255"/>
      <c r="BWP3" s="255"/>
      <c r="BWQ3" s="255"/>
      <c r="BWR3" s="255"/>
      <c r="BWS3" s="255"/>
      <c r="BWT3" s="255"/>
      <c r="BWU3" s="255"/>
      <c r="BWV3" s="255"/>
      <c r="BWW3" s="255"/>
      <c r="BWX3" s="255"/>
      <c r="BWY3" s="255"/>
      <c r="BWZ3" s="255"/>
      <c r="BXA3" s="255"/>
      <c r="BXB3" s="255"/>
      <c r="BXC3" s="255"/>
      <c r="BXD3" s="255"/>
      <c r="BXE3" s="255"/>
      <c r="BXF3" s="255"/>
      <c r="BXG3" s="255"/>
      <c r="BXH3" s="255"/>
      <c r="BXI3" s="255"/>
      <c r="BXJ3" s="255"/>
      <c r="BXK3" s="255"/>
      <c r="BXL3" s="255"/>
      <c r="BXM3" s="255"/>
      <c r="BXN3" s="255"/>
      <c r="BXO3" s="255"/>
      <c r="BXP3" s="255"/>
      <c r="BXQ3" s="255"/>
      <c r="BXR3" s="255"/>
      <c r="BXS3" s="255"/>
      <c r="BXT3" s="255"/>
      <c r="BXU3" s="255"/>
      <c r="BXV3" s="255"/>
      <c r="BXW3" s="255"/>
      <c r="BXX3" s="255"/>
      <c r="BXY3" s="255"/>
      <c r="BXZ3" s="255"/>
      <c r="BYA3" s="255"/>
      <c r="BYB3" s="255"/>
      <c r="BYC3" s="255"/>
      <c r="BYD3" s="255"/>
      <c r="BYE3" s="255"/>
      <c r="BYF3" s="255"/>
      <c r="BYG3" s="255"/>
      <c r="BYH3" s="255"/>
      <c r="BYI3" s="255"/>
      <c r="BYJ3" s="255"/>
      <c r="BYK3" s="255"/>
      <c r="BYL3" s="255"/>
      <c r="BYM3" s="255"/>
      <c r="BYN3" s="255"/>
      <c r="BYO3" s="255"/>
      <c r="BYP3" s="255"/>
      <c r="BYQ3" s="255"/>
      <c r="BYR3" s="255"/>
      <c r="BYS3" s="255"/>
      <c r="BYT3" s="255"/>
      <c r="BYU3" s="255"/>
      <c r="BYV3" s="255"/>
      <c r="BYW3" s="255"/>
      <c r="BYX3" s="255"/>
      <c r="BYY3" s="255"/>
      <c r="BYZ3" s="255"/>
      <c r="BZA3" s="255"/>
      <c r="BZB3" s="255"/>
      <c r="BZC3" s="255"/>
      <c r="BZD3" s="255"/>
      <c r="BZE3" s="255"/>
      <c r="BZF3" s="255"/>
      <c r="BZG3" s="255"/>
      <c r="BZH3" s="255"/>
      <c r="BZI3" s="255"/>
      <c r="BZJ3" s="255"/>
      <c r="BZK3" s="255"/>
      <c r="BZL3" s="255"/>
      <c r="BZM3" s="255"/>
      <c r="BZN3" s="255"/>
      <c r="BZO3" s="255"/>
      <c r="BZP3" s="255"/>
      <c r="BZQ3" s="255"/>
      <c r="BZR3" s="255"/>
      <c r="BZS3" s="255"/>
      <c r="BZT3" s="255"/>
      <c r="BZU3" s="255"/>
      <c r="BZV3" s="255"/>
      <c r="BZW3" s="255"/>
      <c r="BZX3" s="255"/>
      <c r="BZY3" s="255"/>
      <c r="BZZ3" s="255"/>
      <c r="CAA3" s="255"/>
      <c r="CAB3" s="255"/>
      <c r="CAC3" s="255"/>
      <c r="CAD3" s="255"/>
      <c r="CAE3" s="255"/>
      <c r="CAF3" s="255"/>
      <c r="CAG3" s="255"/>
      <c r="CAH3" s="255"/>
      <c r="CAI3" s="255"/>
      <c r="CAJ3" s="255"/>
      <c r="CAK3" s="255"/>
      <c r="CAL3" s="255"/>
      <c r="CAM3" s="255"/>
      <c r="CAN3" s="255"/>
      <c r="CAO3" s="255"/>
      <c r="CAP3" s="255"/>
      <c r="CAQ3" s="255"/>
      <c r="CAR3" s="255"/>
      <c r="CAS3" s="255"/>
      <c r="CAT3" s="255"/>
      <c r="CAU3" s="255"/>
      <c r="CAV3" s="255"/>
      <c r="CAW3" s="255"/>
      <c r="CAX3" s="255"/>
      <c r="CAY3" s="255"/>
      <c r="CAZ3" s="255"/>
      <c r="CBA3" s="255"/>
      <c r="CBB3" s="255"/>
      <c r="CBC3" s="255"/>
      <c r="CBD3" s="255"/>
      <c r="CBE3" s="255"/>
      <c r="CBF3" s="255"/>
      <c r="CBG3" s="255"/>
      <c r="CBH3" s="255"/>
      <c r="CBI3" s="255"/>
      <c r="CBJ3" s="255"/>
      <c r="CBK3" s="255"/>
      <c r="CBL3" s="255"/>
      <c r="CBM3" s="255"/>
      <c r="CBN3" s="255"/>
      <c r="CBO3" s="255"/>
      <c r="CBP3" s="255"/>
      <c r="CBQ3" s="255"/>
      <c r="CBR3" s="255"/>
      <c r="CBS3" s="255"/>
      <c r="CBT3" s="255"/>
      <c r="CBU3" s="255"/>
      <c r="CBV3" s="255"/>
      <c r="CBW3" s="255"/>
      <c r="CBX3" s="255"/>
      <c r="CBY3" s="255"/>
      <c r="CBZ3" s="255"/>
      <c r="CCA3" s="255"/>
      <c r="CCB3" s="255"/>
      <c r="CCC3" s="255"/>
      <c r="CCD3" s="255"/>
      <c r="CCE3" s="255"/>
      <c r="CCF3" s="255"/>
      <c r="CCG3" s="255"/>
      <c r="CCH3" s="255"/>
      <c r="CCI3" s="255"/>
      <c r="CCJ3" s="255"/>
      <c r="CCK3" s="255"/>
      <c r="CCL3" s="255"/>
      <c r="CCM3" s="255"/>
      <c r="CCN3" s="255"/>
      <c r="CCO3" s="255"/>
      <c r="CCP3" s="255"/>
      <c r="CCQ3" s="255"/>
      <c r="CCR3" s="255"/>
      <c r="CCS3" s="255"/>
      <c r="CCT3" s="255"/>
      <c r="CCU3" s="255"/>
      <c r="CCV3" s="255"/>
      <c r="CCW3" s="255"/>
      <c r="CCX3" s="255"/>
      <c r="CCY3" s="255"/>
      <c r="CCZ3" s="255"/>
      <c r="CDA3" s="255"/>
      <c r="CDB3" s="255"/>
      <c r="CDC3" s="255"/>
      <c r="CDD3" s="255"/>
      <c r="CDE3" s="255"/>
      <c r="CDF3" s="255"/>
      <c r="CDG3" s="255"/>
      <c r="CDH3" s="255"/>
      <c r="CDI3" s="255"/>
      <c r="CDJ3" s="255"/>
      <c r="CDK3" s="255"/>
      <c r="CDL3" s="255"/>
      <c r="CDM3" s="255"/>
      <c r="CDN3" s="255"/>
      <c r="CDO3" s="255"/>
      <c r="CDP3" s="255"/>
      <c r="CDQ3" s="255"/>
      <c r="CDR3" s="255"/>
      <c r="CDS3" s="255"/>
      <c r="CDT3" s="255"/>
      <c r="CDU3" s="255"/>
      <c r="CDV3" s="255"/>
      <c r="CDW3" s="255"/>
      <c r="CDX3" s="255"/>
      <c r="CDY3" s="255"/>
      <c r="CDZ3" s="255"/>
      <c r="CEA3" s="255"/>
      <c r="CEB3" s="255"/>
      <c r="CEC3" s="255"/>
      <c r="CED3" s="255"/>
      <c r="CEE3" s="255"/>
      <c r="CEF3" s="255"/>
      <c r="CEG3" s="255"/>
      <c r="CEH3" s="255"/>
      <c r="CEI3" s="255"/>
      <c r="CEJ3" s="255"/>
      <c r="CEK3" s="255"/>
      <c r="CEL3" s="255"/>
      <c r="CEM3" s="255"/>
      <c r="CEN3" s="255"/>
      <c r="CEO3" s="255"/>
      <c r="CEP3" s="255"/>
      <c r="CEQ3" s="255"/>
      <c r="CER3" s="255"/>
      <c r="CES3" s="255"/>
      <c r="CET3" s="255"/>
      <c r="CEU3" s="255"/>
      <c r="CEV3" s="255"/>
      <c r="CEW3" s="255"/>
      <c r="CEX3" s="255"/>
      <c r="CEY3" s="255"/>
      <c r="CEZ3" s="255"/>
      <c r="CFA3" s="255"/>
      <c r="CFB3" s="255"/>
      <c r="CFC3" s="255"/>
      <c r="CFD3" s="255"/>
      <c r="CFE3" s="255"/>
      <c r="CFF3" s="255"/>
      <c r="CFG3" s="255"/>
      <c r="CFH3" s="255"/>
      <c r="CFI3" s="255"/>
      <c r="CFJ3" s="255"/>
      <c r="CFK3" s="255"/>
      <c r="CFL3" s="255"/>
      <c r="CFM3" s="255"/>
      <c r="CFN3" s="255"/>
      <c r="CFO3" s="255"/>
      <c r="CFP3" s="255"/>
      <c r="CFQ3" s="255"/>
      <c r="CFR3" s="255"/>
      <c r="CFS3" s="255"/>
      <c r="CFT3" s="255"/>
      <c r="CFU3" s="255"/>
      <c r="CFV3" s="255"/>
      <c r="CFW3" s="255"/>
      <c r="CFX3" s="255"/>
      <c r="CFY3" s="255"/>
      <c r="CFZ3" s="255"/>
      <c r="CGA3" s="255"/>
      <c r="CGB3" s="255"/>
      <c r="CGC3" s="255"/>
      <c r="CGD3" s="255"/>
      <c r="CGE3" s="255"/>
      <c r="CGF3" s="255"/>
      <c r="CGG3" s="255"/>
      <c r="CGH3" s="255"/>
      <c r="CGI3" s="255"/>
      <c r="CGJ3" s="255"/>
      <c r="CGK3" s="255"/>
      <c r="CGL3" s="255"/>
      <c r="CGM3" s="255"/>
      <c r="CGN3" s="255"/>
      <c r="CGO3" s="255"/>
      <c r="CGP3" s="255"/>
      <c r="CGQ3" s="255"/>
      <c r="CGR3" s="255"/>
      <c r="CGS3" s="255"/>
      <c r="CGT3" s="255"/>
      <c r="CGU3" s="255"/>
      <c r="CGV3" s="255"/>
      <c r="CGW3" s="255"/>
      <c r="CGX3" s="255"/>
      <c r="CGY3" s="255"/>
      <c r="CGZ3" s="255"/>
      <c r="CHA3" s="255"/>
      <c r="CHB3" s="255"/>
      <c r="CHC3" s="255"/>
      <c r="CHD3" s="255"/>
      <c r="CHE3" s="255"/>
      <c r="CHF3" s="255"/>
      <c r="CHG3" s="255"/>
      <c r="CHH3" s="255"/>
      <c r="CHI3" s="255"/>
      <c r="CHJ3" s="255"/>
      <c r="CHK3" s="255"/>
      <c r="CHL3" s="255"/>
      <c r="CHM3" s="255"/>
      <c r="CHN3" s="255"/>
      <c r="CHO3" s="255"/>
      <c r="CHP3" s="255"/>
      <c r="CHQ3" s="255"/>
      <c r="CHR3" s="255"/>
      <c r="CHS3" s="255"/>
      <c r="CHT3" s="255"/>
      <c r="CHU3" s="255"/>
      <c r="CHV3" s="255"/>
      <c r="CHW3" s="255"/>
      <c r="CHX3" s="255"/>
      <c r="CHY3" s="255"/>
      <c r="CHZ3" s="255"/>
      <c r="CIA3" s="255"/>
      <c r="CIB3" s="255"/>
      <c r="CIC3" s="255"/>
      <c r="CID3" s="255"/>
      <c r="CIE3" s="255"/>
      <c r="CIF3" s="255"/>
      <c r="CIG3" s="255"/>
      <c r="CIH3" s="255"/>
      <c r="CII3" s="255"/>
      <c r="CIJ3" s="255"/>
      <c r="CIK3" s="255"/>
      <c r="CIL3" s="255"/>
      <c r="CIM3" s="255"/>
      <c r="CIN3" s="255"/>
      <c r="CIO3" s="255"/>
      <c r="CIP3" s="255"/>
      <c r="CIQ3" s="255"/>
      <c r="CIR3" s="255"/>
      <c r="CIS3" s="255"/>
      <c r="CIT3" s="255"/>
      <c r="CIU3" s="255"/>
      <c r="CIV3" s="255"/>
      <c r="CIW3" s="255"/>
      <c r="CIX3" s="255"/>
      <c r="CIY3" s="255"/>
      <c r="CIZ3" s="255"/>
      <c r="CJA3" s="255"/>
      <c r="CJB3" s="255"/>
      <c r="CJC3" s="255"/>
      <c r="CJD3" s="255"/>
      <c r="CJE3" s="255"/>
      <c r="CJF3" s="255"/>
      <c r="CJG3" s="255"/>
      <c r="CJH3" s="255"/>
      <c r="CJI3" s="255"/>
      <c r="CJJ3" s="255"/>
      <c r="CJK3" s="255"/>
      <c r="CJL3" s="255"/>
      <c r="CJM3" s="255"/>
      <c r="CJN3" s="255"/>
      <c r="CJO3" s="255"/>
      <c r="CJP3" s="255"/>
      <c r="CJQ3" s="255"/>
      <c r="CJR3" s="255"/>
      <c r="CJS3" s="255"/>
      <c r="CJT3" s="255"/>
      <c r="CJU3" s="255"/>
      <c r="CJV3" s="255"/>
      <c r="CJW3" s="255"/>
      <c r="CJX3" s="255"/>
      <c r="CJY3" s="255"/>
      <c r="CJZ3" s="255"/>
      <c r="CKA3" s="255"/>
      <c r="CKB3" s="255"/>
      <c r="CKC3" s="255"/>
      <c r="CKD3" s="255"/>
      <c r="CKE3" s="255"/>
      <c r="CKF3" s="255"/>
      <c r="CKG3" s="255"/>
      <c r="CKH3" s="255"/>
      <c r="CKI3" s="255"/>
      <c r="CKJ3" s="255"/>
      <c r="CKK3" s="255"/>
      <c r="CKL3" s="255"/>
      <c r="CKM3" s="255"/>
      <c r="CKN3" s="255"/>
      <c r="CKO3" s="255"/>
      <c r="CKP3" s="255"/>
      <c r="CKQ3" s="255"/>
      <c r="CKR3" s="255"/>
      <c r="CKS3" s="255"/>
      <c r="CKT3" s="255"/>
      <c r="CKU3" s="255"/>
      <c r="CKV3" s="255"/>
      <c r="CKW3" s="255"/>
      <c r="CKX3" s="255"/>
      <c r="CKY3" s="255"/>
      <c r="CKZ3" s="255"/>
      <c r="CLA3" s="255"/>
      <c r="CLB3" s="255"/>
      <c r="CLC3" s="255"/>
      <c r="CLD3" s="255"/>
      <c r="CLE3" s="255"/>
      <c r="CLF3" s="255"/>
      <c r="CLG3" s="255"/>
      <c r="CLH3" s="255"/>
      <c r="CLI3" s="255"/>
      <c r="CLJ3" s="255"/>
      <c r="CLK3" s="255"/>
      <c r="CLL3" s="255"/>
      <c r="CLM3" s="255"/>
      <c r="CLN3" s="255"/>
      <c r="CLO3" s="255"/>
      <c r="CLP3" s="255"/>
      <c r="CLQ3" s="255"/>
      <c r="CLR3" s="255"/>
      <c r="CLS3" s="255"/>
      <c r="CLT3" s="255"/>
      <c r="CLU3" s="255"/>
      <c r="CLV3" s="255"/>
      <c r="CLW3" s="255"/>
      <c r="CLX3" s="255"/>
      <c r="CLY3" s="255"/>
      <c r="CLZ3" s="255"/>
      <c r="CMA3" s="255"/>
      <c r="CMB3" s="255"/>
      <c r="CMC3" s="255"/>
      <c r="CMD3" s="255"/>
      <c r="CME3" s="255"/>
      <c r="CMF3" s="255"/>
      <c r="CMG3" s="255"/>
      <c r="CMH3" s="255"/>
      <c r="CMI3" s="255"/>
      <c r="CMJ3" s="255"/>
      <c r="CMK3" s="255"/>
      <c r="CML3" s="255"/>
      <c r="CMM3" s="255"/>
      <c r="CMN3" s="255"/>
      <c r="CMO3" s="255"/>
      <c r="CMP3" s="255"/>
      <c r="CMQ3" s="255"/>
      <c r="CMR3" s="255"/>
      <c r="CMS3" s="255"/>
      <c r="CMT3" s="255"/>
      <c r="CMU3" s="255"/>
      <c r="CMV3" s="255"/>
      <c r="CMW3" s="255"/>
      <c r="CMX3" s="255"/>
      <c r="CMY3" s="255"/>
      <c r="CMZ3" s="255"/>
      <c r="CNA3" s="255"/>
      <c r="CNB3" s="255"/>
      <c r="CNC3" s="255"/>
      <c r="CND3" s="255"/>
      <c r="CNE3" s="255"/>
      <c r="CNF3" s="255"/>
      <c r="CNG3" s="255"/>
      <c r="CNH3" s="255"/>
      <c r="CNI3" s="255"/>
      <c r="CNJ3" s="255"/>
      <c r="CNK3" s="255"/>
      <c r="CNL3" s="255"/>
      <c r="CNM3" s="255"/>
      <c r="CNN3" s="255"/>
      <c r="CNO3" s="255"/>
      <c r="CNP3" s="255"/>
      <c r="CNQ3" s="255"/>
      <c r="CNR3" s="255"/>
      <c r="CNS3" s="255"/>
      <c r="CNT3" s="255"/>
      <c r="CNU3" s="255"/>
      <c r="CNV3" s="255"/>
      <c r="CNW3" s="255"/>
      <c r="CNX3" s="255"/>
      <c r="CNY3" s="255"/>
      <c r="CNZ3" s="255"/>
      <c r="COA3" s="255"/>
      <c r="COB3" s="255"/>
      <c r="COC3" s="255"/>
      <c r="COD3" s="255"/>
      <c r="COE3" s="255"/>
      <c r="COF3" s="255"/>
      <c r="COG3" s="255"/>
      <c r="COH3" s="255"/>
      <c r="COI3" s="255"/>
      <c r="COJ3" s="255"/>
      <c r="COK3" s="255"/>
      <c r="COL3" s="255"/>
      <c r="COM3" s="255"/>
      <c r="CON3" s="255"/>
      <c r="COO3" s="255"/>
      <c r="COP3" s="255"/>
      <c r="COQ3" s="255"/>
      <c r="COR3" s="255"/>
      <c r="COS3" s="255"/>
      <c r="COT3" s="255"/>
      <c r="COU3" s="255"/>
      <c r="COV3" s="255"/>
      <c r="COW3" s="255"/>
      <c r="COX3" s="255"/>
      <c r="COY3" s="255"/>
      <c r="COZ3" s="255"/>
      <c r="CPA3" s="255"/>
      <c r="CPB3" s="255"/>
      <c r="CPC3" s="255"/>
      <c r="CPD3" s="255"/>
      <c r="CPE3" s="255"/>
      <c r="CPF3" s="255"/>
      <c r="CPG3" s="255"/>
      <c r="CPH3" s="255"/>
      <c r="CPI3" s="255"/>
      <c r="CPJ3" s="255"/>
      <c r="CPK3" s="255"/>
      <c r="CPL3" s="255"/>
      <c r="CPM3" s="255"/>
      <c r="CPN3" s="255"/>
      <c r="CPO3" s="255"/>
      <c r="CPP3" s="255"/>
      <c r="CPQ3" s="255"/>
      <c r="CPR3" s="255"/>
      <c r="CPS3" s="255"/>
      <c r="CPT3" s="255"/>
      <c r="CPU3" s="255"/>
      <c r="CPV3" s="255"/>
      <c r="CPW3" s="255"/>
      <c r="CPX3" s="255"/>
      <c r="CPY3" s="255"/>
      <c r="CPZ3" s="255"/>
      <c r="CQA3" s="255"/>
      <c r="CQB3" s="255"/>
      <c r="CQC3" s="255"/>
      <c r="CQD3" s="255"/>
      <c r="CQE3" s="255"/>
      <c r="CQF3" s="255"/>
      <c r="CQG3" s="255"/>
      <c r="CQH3" s="255"/>
      <c r="CQI3" s="255"/>
      <c r="CQJ3" s="255"/>
      <c r="CQK3" s="255"/>
      <c r="CQL3" s="255"/>
      <c r="CQM3" s="255"/>
      <c r="CQN3" s="255"/>
      <c r="CQO3" s="255"/>
      <c r="CQP3" s="255"/>
      <c r="CQQ3" s="255"/>
      <c r="CQR3" s="255"/>
      <c r="CQS3" s="255"/>
      <c r="CQT3" s="255"/>
      <c r="CQU3" s="255"/>
      <c r="CQV3" s="255"/>
      <c r="CQW3" s="255"/>
      <c r="CQX3" s="255"/>
      <c r="CQY3" s="255"/>
      <c r="CQZ3" s="255"/>
      <c r="CRA3" s="255"/>
      <c r="CRB3" s="255"/>
      <c r="CRC3" s="255"/>
      <c r="CRD3" s="255"/>
      <c r="CRE3" s="255"/>
      <c r="CRF3" s="255"/>
      <c r="CRG3" s="255"/>
      <c r="CRH3" s="255"/>
      <c r="CRI3" s="255"/>
      <c r="CRJ3" s="255"/>
      <c r="CRK3" s="255"/>
      <c r="CRL3" s="255"/>
      <c r="CRM3" s="255"/>
      <c r="CRN3" s="255"/>
      <c r="CRO3" s="255"/>
      <c r="CRP3" s="255"/>
      <c r="CRQ3" s="255"/>
      <c r="CRR3" s="255"/>
      <c r="CRS3" s="255"/>
      <c r="CRT3" s="255"/>
      <c r="CRU3" s="255"/>
      <c r="CRV3" s="255"/>
      <c r="CRW3" s="255"/>
      <c r="CRX3" s="255"/>
      <c r="CRY3" s="255"/>
      <c r="CRZ3" s="255"/>
      <c r="CSA3" s="255"/>
      <c r="CSB3" s="255"/>
      <c r="CSC3" s="255"/>
      <c r="CSD3" s="255"/>
      <c r="CSE3" s="255"/>
      <c r="CSF3" s="255"/>
      <c r="CSG3" s="255"/>
      <c r="CSH3" s="255"/>
      <c r="CSI3" s="255"/>
      <c r="CSJ3" s="255"/>
      <c r="CSK3" s="255"/>
      <c r="CSL3" s="255"/>
      <c r="CSM3" s="255"/>
      <c r="CSN3" s="255"/>
      <c r="CSO3" s="255"/>
      <c r="CSP3" s="255"/>
      <c r="CSQ3" s="255"/>
      <c r="CSR3" s="255"/>
      <c r="CSS3" s="255"/>
      <c r="CST3" s="255"/>
      <c r="CSU3" s="255"/>
      <c r="CSV3" s="255"/>
      <c r="CSW3" s="255"/>
      <c r="CSX3" s="255"/>
      <c r="CSY3" s="255"/>
      <c r="CSZ3" s="255"/>
      <c r="CTA3" s="255"/>
      <c r="CTB3" s="255"/>
      <c r="CTC3" s="255"/>
      <c r="CTD3" s="255"/>
      <c r="CTE3" s="255"/>
      <c r="CTF3" s="255"/>
      <c r="CTG3" s="255"/>
      <c r="CTH3" s="255"/>
      <c r="CTI3" s="255"/>
      <c r="CTJ3" s="255"/>
      <c r="CTK3" s="255"/>
      <c r="CTL3" s="255"/>
      <c r="CTM3" s="255"/>
      <c r="CTN3" s="255"/>
      <c r="CTO3" s="255"/>
      <c r="CTP3" s="255"/>
      <c r="CTQ3" s="255"/>
      <c r="CTR3" s="255"/>
      <c r="CTS3" s="255"/>
      <c r="CTT3" s="255"/>
      <c r="CTU3" s="255"/>
      <c r="CTV3" s="255"/>
      <c r="CTW3" s="255"/>
      <c r="CTX3" s="255"/>
      <c r="CTY3" s="255"/>
      <c r="CTZ3" s="255"/>
      <c r="CUA3" s="255"/>
      <c r="CUB3" s="255"/>
      <c r="CUC3" s="255"/>
      <c r="CUD3" s="255"/>
      <c r="CUE3" s="255"/>
      <c r="CUF3" s="255"/>
      <c r="CUG3" s="255"/>
      <c r="CUH3" s="255"/>
      <c r="CUI3" s="255"/>
      <c r="CUJ3" s="255"/>
      <c r="CUK3" s="255"/>
      <c r="CUL3" s="255"/>
      <c r="CUM3" s="255"/>
      <c r="CUN3" s="255"/>
      <c r="CUO3" s="255"/>
      <c r="CUP3" s="255"/>
      <c r="CUQ3" s="255"/>
      <c r="CUR3" s="255"/>
      <c r="CUS3" s="255"/>
      <c r="CUT3" s="255"/>
      <c r="CUU3" s="255"/>
      <c r="CUV3" s="255"/>
      <c r="CUW3" s="255"/>
      <c r="CUX3" s="255"/>
      <c r="CUY3" s="255"/>
      <c r="CUZ3" s="255"/>
      <c r="CVA3" s="255"/>
      <c r="CVB3" s="255"/>
      <c r="CVC3" s="255"/>
      <c r="CVD3" s="255"/>
      <c r="CVE3" s="255"/>
      <c r="CVF3" s="255"/>
      <c r="CVG3" s="255"/>
      <c r="CVH3" s="255"/>
      <c r="CVI3" s="255"/>
      <c r="CVJ3" s="255"/>
      <c r="CVK3" s="255"/>
      <c r="CVL3" s="255"/>
      <c r="CVM3" s="255"/>
      <c r="CVN3" s="255"/>
      <c r="CVO3" s="255"/>
      <c r="CVP3" s="255"/>
      <c r="CVQ3" s="255"/>
      <c r="CVR3" s="255"/>
      <c r="CVS3" s="255"/>
      <c r="CVT3" s="255"/>
      <c r="CVU3" s="255"/>
      <c r="CVV3" s="255"/>
      <c r="CVW3" s="255"/>
      <c r="CVX3" s="255"/>
      <c r="CVY3" s="255"/>
      <c r="CVZ3" s="255"/>
      <c r="CWA3" s="255"/>
      <c r="CWB3" s="255"/>
      <c r="CWC3" s="255"/>
      <c r="CWD3" s="255"/>
      <c r="CWE3" s="255"/>
      <c r="CWF3" s="255"/>
      <c r="CWG3" s="255"/>
      <c r="CWH3" s="255"/>
      <c r="CWI3" s="255"/>
      <c r="CWJ3" s="255"/>
      <c r="CWK3" s="255"/>
      <c r="CWL3" s="255"/>
      <c r="CWM3" s="255"/>
      <c r="CWN3" s="255"/>
      <c r="CWO3" s="255"/>
      <c r="CWP3" s="255"/>
      <c r="CWQ3" s="255"/>
      <c r="CWR3" s="255"/>
      <c r="CWS3" s="255"/>
      <c r="CWT3" s="255"/>
      <c r="CWU3" s="255"/>
      <c r="CWV3" s="255"/>
      <c r="CWW3" s="255"/>
      <c r="CWX3" s="255"/>
      <c r="CWY3" s="255"/>
      <c r="CWZ3" s="255"/>
      <c r="CXA3" s="255"/>
      <c r="CXB3" s="255"/>
      <c r="CXC3" s="255"/>
      <c r="CXD3" s="255"/>
      <c r="CXE3" s="255"/>
      <c r="CXF3" s="255"/>
      <c r="CXG3" s="255"/>
      <c r="CXH3" s="255"/>
      <c r="CXI3" s="255"/>
      <c r="CXJ3" s="255"/>
      <c r="CXK3" s="255"/>
      <c r="CXL3" s="255"/>
      <c r="CXM3" s="255"/>
      <c r="CXN3" s="255"/>
      <c r="CXO3" s="255"/>
      <c r="CXP3" s="255"/>
      <c r="CXQ3" s="255"/>
      <c r="CXR3" s="255"/>
      <c r="CXS3" s="255"/>
      <c r="CXT3" s="255"/>
      <c r="CXU3" s="255"/>
      <c r="CXV3" s="255"/>
      <c r="CXW3" s="255"/>
      <c r="CXX3" s="255"/>
      <c r="CXY3" s="255"/>
      <c r="CXZ3" s="255"/>
      <c r="CYA3" s="255"/>
      <c r="CYB3" s="255"/>
      <c r="CYC3" s="255"/>
      <c r="CYD3" s="255"/>
      <c r="CYE3" s="255"/>
      <c r="CYF3" s="255"/>
      <c r="CYG3" s="255"/>
      <c r="CYH3" s="255"/>
      <c r="CYI3" s="255"/>
      <c r="CYJ3" s="255"/>
      <c r="CYK3" s="255"/>
      <c r="CYL3" s="255"/>
      <c r="CYM3" s="255"/>
      <c r="CYN3" s="255"/>
      <c r="CYO3" s="255"/>
      <c r="CYP3" s="255"/>
      <c r="CYQ3" s="255"/>
      <c r="CYR3" s="255"/>
      <c r="CYS3" s="255"/>
      <c r="CYT3" s="255"/>
      <c r="CYU3" s="255"/>
      <c r="CYV3" s="255"/>
      <c r="CYW3" s="255"/>
      <c r="CYX3" s="255"/>
      <c r="CYY3" s="255"/>
      <c r="CYZ3" s="255"/>
      <c r="CZA3" s="255"/>
      <c r="CZB3" s="255"/>
      <c r="CZC3" s="255"/>
      <c r="CZD3" s="255"/>
      <c r="CZE3" s="255"/>
      <c r="CZF3" s="255"/>
      <c r="CZG3" s="255"/>
      <c r="CZH3" s="255"/>
      <c r="CZI3" s="255"/>
      <c r="CZJ3" s="255"/>
      <c r="CZK3" s="255"/>
      <c r="CZL3" s="255"/>
      <c r="CZM3" s="255"/>
      <c r="CZN3" s="255"/>
      <c r="CZO3" s="255"/>
      <c r="CZP3" s="255"/>
      <c r="CZQ3" s="255"/>
      <c r="CZR3" s="255"/>
      <c r="CZS3" s="255"/>
      <c r="CZT3" s="255"/>
      <c r="CZU3" s="255"/>
      <c r="CZV3" s="255"/>
      <c r="CZW3" s="255"/>
      <c r="CZX3" s="255"/>
      <c r="CZY3" s="255"/>
      <c r="CZZ3" s="255"/>
      <c r="DAA3" s="255"/>
      <c r="DAB3" s="255"/>
      <c r="DAC3" s="255"/>
      <c r="DAD3" s="255"/>
      <c r="DAE3" s="255"/>
      <c r="DAF3" s="255"/>
      <c r="DAG3" s="255"/>
      <c r="DAH3" s="255"/>
      <c r="DAI3" s="255"/>
      <c r="DAJ3" s="255"/>
      <c r="DAK3" s="255"/>
      <c r="DAL3" s="255"/>
      <c r="DAM3" s="255"/>
      <c r="DAN3" s="255"/>
      <c r="DAO3" s="255"/>
      <c r="DAP3" s="255"/>
      <c r="DAQ3" s="255"/>
      <c r="DAR3" s="255"/>
      <c r="DAS3" s="255"/>
      <c r="DAT3" s="255"/>
      <c r="DAU3" s="255"/>
      <c r="DAV3" s="255"/>
      <c r="DAW3" s="255"/>
      <c r="DAX3" s="255"/>
      <c r="DAY3" s="255"/>
      <c r="DAZ3" s="255"/>
      <c r="DBA3" s="255"/>
      <c r="DBB3" s="255"/>
      <c r="DBC3" s="255"/>
      <c r="DBD3" s="255"/>
      <c r="DBE3" s="255"/>
      <c r="DBF3" s="255"/>
      <c r="DBG3" s="255"/>
      <c r="DBH3" s="255"/>
      <c r="DBI3" s="255"/>
      <c r="DBJ3" s="255"/>
      <c r="DBK3" s="255"/>
      <c r="DBL3" s="255"/>
      <c r="DBM3" s="255"/>
      <c r="DBN3" s="255"/>
      <c r="DBO3" s="255"/>
      <c r="DBP3" s="255"/>
      <c r="DBQ3" s="255"/>
      <c r="DBR3" s="255"/>
      <c r="DBS3" s="255"/>
      <c r="DBT3" s="255"/>
      <c r="DBU3" s="255"/>
      <c r="DBV3" s="255"/>
      <c r="DBW3" s="255"/>
      <c r="DBX3" s="255"/>
      <c r="DBY3" s="255"/>
      <c r="DBZ3" s="255"/>
      <c r="DCA3" s="255"/>
      <c r="DCB3" s="255"/>
      <c r="DCC3" s="255"/>
      <c r="DCD3" s="255"/>
      <c r="DCE3" s="255"/>
      <c r="DCF3" s="255"/>
      <c r="DCG3" s="255"/>
      <c r="DCH3" s="255"/>
      <c r="DCI3" s="255"/>
      <c r="DCJ3" s="255"/>
      <c r="DCK3" s="255"/>
      <c r="DCL3" s="255"/>
      <c r="DCM3" s="255"/>
      <c r="DCN3" s="255"/>
      <c r="DCO3" s="255"/>
      <c r="DCP3" s="255"/>
      <c r="DCQ3" s="255"/>
      <c r="DCR3" s="255"/>
      <c r="DCS3" s="255"/>
      <c r="DCT3" s="255"/>
      <c r="DCU3" s="255"/>
      <c r="DCV3" s="255"/>
      <c r="DCW3" s="255"/>
      <c r="DCX3" s="255"/>
      <c r="DCY3" s="255"/>
      <c r="DCZ3" s="255"/>
      <c r="DDA3" s="255"/>
      <c r="DDB3" s="255"/>
      <c r="DDC3" s="255"/>
      <c r="DDD3" s="255"/>
      <c r="DDE3" s="255"/>
      <c r="DDF3" s="255"/>
      <c r="DDG3" s="255"/>
      <c r="DDH3" s="255"/>
      <c r="DDI3" s="255"/>
      <c r="DDJ3" s="255"/>
      <c r="DDK3" s="255"/>
      <c r="DDL3" s="255"/>
      <c r="DDM3" s="255"/>
      <c r="DDN3" s="255"/>
      <c r="DDO3" s="255"/>
      <c r="DDP3" s="255"/>
      <c r="DDQ3" s="255"/>
      <c r="DDR3" s="255"/>
      <c r="DDS3" s="255"/>
      <c r="DDT3" s="255"/>
      <c r="DDU3" s="255"/>
      <c r="DDV3" s="255"/>
      <c r="DDW3" s="255"/>
      <c r="DDX3" s="255"/>
      <c r="DDY3" s="255"/>
      <c r="DDZ3" s="255"/>
      <c r="DEA3" s="255"/>
      <c r="DEB3" s="255"/>
      <c r="DEC3" s="255"/>
      <c r="DED3" s="255"/>
      <c r="DEE3" s="255"/>
      <c r="DEF3" s="255"/>
      <c r="DEG3" s="255"/>
      <c r="DEH3" s="255"/>
      <c r="DEI3" s="255"/>
      <c r="DEJ3" s="255"/>
      <c r="DEK3" s="255"/>
      <c r="DEL3" s="255"/>
      <c r="DEM3" s="255"/>
      <c r="DEN3" s="255"/>
      <c r="DEO3" s="255"/>
      <c r="DEP3" s="255"/>
      <c r="DEQ3" s="255"/>
      <c r="DER3" s="255"/>
      <c r="DES3" s="255"/>
      <c r="DET3" s="255"/>
      <c r="DEU3" s="255"/>
      <c r="DEV3" s="255"/>
      <c r="DEW3" s="255"/>
      <c r="DEX3" s="255"/>
      <c r="DEY3" s="255"/>
      <c r="DEZ3" s="255"/>
      <c r="DFA3" s="255"/>
      <c r="DFB3" s="255"/>
      <c r="DFC3" s="255"/>
      <c r="DFD3" s="255"/>
      <c r="DFE3" s="255"/>
      <c r="DFF3" s="255"/>
      <c r="DFG3" s="255"/>
      <c r="DFH3" s="255"/>
      <c r="DFI3" s="255"/>
      <c r="DFJ3" s="255"/>
      <c r="DFK3" s="255"/>
      <c r="DFL3" s="255"/>
      <c r="DFM3" s="255"/>
      <c r="DFN3" s="255"/>
      <c r="DFO3" s="255"/>
      <c r="DFP3" s="255"/>
      <c r="DFQ3" s="255"/>
      <c r="DFR3" s="255"/>
      <c r="DFS3" s="255"/>
      <c r="DFT3" s="255"/>
      <c r="DFU3" s="255"/>
      <c r="DFV3" s="255"/>
      <c r="DFW3" s="255"/>
      <c r="DFX3" s="255"/>
      <c r="DFY3" s="255"/>
      <c r="DFZ3" s="255"/>
      <c r="DGA3" s="255"/>
      <c r="DGB3" s="255"/>
      <c r="DGC3" s="255"/>
      <c r="DGD3" s="255"/>
      <c r="DGE3" s="255"/>
      <c r="DGF3" s="255"/>
      <c r="DGG3" s="255"/>
      <c r="DGH3" s="255"/>
      <c r="DGI3" s="255"/>
      <c r="DGJ3" s="255"/>
      <c r="DGK3" s="255"/>
      <c r="DGL3" s="255"/>
      <c r="DGM3" s="255"/>
      <c r="DGN3" s="255"/>
      <c r="DGO3" s="255"/>
      <c r="DGP3" s="255"/>
      <c r="DGQ3" s="255"/>
      <c r="DGR3" s="255"/>
      <c r="DGS3" s="255"/>
      <c r="DGT3" s="255"/>
      <c r="DGU3" s="255"/>
      <c r="DGV3" s="255"/>
      <c r="DGW3" s="255"/>
      <c r="DGX3" s="255"/>
      <c r="DGY3" s="255"/>
      <c r="DGZ3" s="255"/>
      <c r="DHA3" s="255"/>
      <c r="DHB3" s="255"/>
      <c r="DHC3" s="255"/>
      <c r="DHD3" s="255"/>
      <c r="DHE3" s="255"/>
      <c r="DHF3" s="255"/>
      <c r="DHG3" s="255"/>
      <c r="DHH3" s="255"/>
      <c r="DHI3" s="255"/>
      <c r="DHJ3" s="255"/>
      <c r="DHK3" s="255"/>
      <c r="DHL3" s="255"/>
      <c r="DHM3" s="255"/>
      <c r="DHN3" s="255"/>
      <c r="DHO3" s="255"/>
      <c r="DHP3" s="255"/>
      <c r="DHQ3" s="255"/>
      <c r="DHR3" s="255"/>
      <c r="DHS3" s="255"/>
      <c r="DHT3" s="255"/>
      <c r="DHU3" s="255"/>
      <c r="DHV3" s="255"/>
      <c r="DHW3" s="255"/>
      <c r="DHX3" s="255"/>
      <c r="DHY3" s="255"/>
      <c r="DHZ3" s="255"/>
      <c r="DIA3" s="255"/>
      <c r="DIB3" s="255"/>
      <c r="DIC3" s="255"/>
      <c r="DID3" s="255"/>
      <c r="DIE3" s="255"/>
      <c r="DIF3" s="255"/>
      <c r="DIG3" s="255"/>
      <c r="DIH3" s="255"/>
      <c r="DII3" s="255"/>
      <c r="DIJ3" s="255"/>
      <c r="DIK3" s="255"/>
      <c r="DIL3" s="255"/>
      <c r="DIM3" s="255"/>
      <c r="DIN3" s="255"/>
      <c r="DIO3" s="255"/>
      <c r="DIP3" s="255"/>
      <c r="DIQ3" s="255"/>
      <c r="DIR3" s="255"/>
      <c r="DIS3" s="255"/>
      <c r="DIT3" s="255"/>
      <c r="DIU3" s="255"/>
      <c r="DIV3" s="255"/>
      <c r="DIW3" s="255"/>
      <c r="DIX3" s="255"/>
      <c r="DIY3" s="255"/>
      <c r="DIZ3" s="255"/>
      <c r="DJA3" s="255"/>
      <c r="DJB3" s="255"/>
      <c r="DJC3" s="255"/>
      <c r="DJD3" s="255"/>
      <c r="DJE3" s="255"/>
      <c r="DJF3" s="255"/>
      <c r="DJG3" s="255"/>
      <c r="DJH3" s="255"/>
      <c r="DJI3" s="255"/>
      <c r="DJJ3" s="255"/>
      <c r="DJK3" s="255"/>
      <c r="DJL3" s="255"/>
      <c r="DJM3" s="255"/>
      <c r="DJN3" s="255"/>
      <c r="DJO3" s="255"/>
      <c r="DJP3" s="255"/>
      <c r="DJQ3" s="255"/>
      <c r="DJR3" s="255"/>
      <c r="DJS3" s="255"/>
      <c r="DJT3" s="255"/>
      <c r="DJU3" s="255"/>
      <c r="DJV3" s="255"/>
      <c r="DJW3" s="255"/>
      <c r="DJX3" s="255"/>
      <c r="DJY3" s="255"/>
      <c r="DJZ3" s="255"/>
      <c r="DKA3" s="255"/>
      <c r="DKB3" s="255"/>
      <c r="DKC3" s="255"/>
      <c r="DKD3" s="255"/>
      <c r="DKE3" s="255"/>
      <c r="DKF3" s="255"/>
      <c r="DKG3" s="255"/>
      <c r="DKH3" s="255"/>
      <c r="DKI3" s="255"/>
      <c r="DKJ3" s="255"/>
      <c r="DKK3" s="255"/>
      <c r="DKL3" s="255"/>
      <c r="DKM3" s="255"/>
      <c r="DKN3" s="255"/>
      <c r="DKO3" s="255"/>
      <c r="DKP3" s="255"/>
      <c r="DKQ3" s="255"/>
      <c r="DKR3" s="255"/>
      <c r="DKS3" s="255"/>
      <c r="DKT3" s="255"/>
      <c r="DKU3" s="255"/>
      <c r="DKV3" s="255"/>
      <c r="DKW3" s="255"/>
      <c r="DKX3" s="255"/>
      <c r="DKY3" s="255"/>
      <c r="DKZ3" s="255"/>
      <c r="DLA3" s="255"/>
      <c r="DLB3" s="255"/>
      <c r="DLC3" s="255"/>
      <c r="DLD3" s="255"/>
      <c r="DLE3" s="255"/>
      <c r="DLF3" s="255"/>
      <c r="DLG3" s="255"/>
      <c r="DLH3" s="255"/>
      <c r="DLI3" s="255"/>
      <c r="DLJ3" s="255"/>
      <c r="DLK3" s="255"/>
      <c r="DLL3" s="255"/>
      <c r="DLM3" s="255"/>
      <c r="DLN3" s="255"/>
      <c r="DLO3" s="255"/>
      <c r="DLP3" s="255"/>
      <c r="DLQ3" s="255"/>
      <c r="DLR3" s="255"/>
      <c r="DLS3" s="255"/>
      <c r="DLT3" s="255"/>
      <c r="DLU3" s="255"/>
      <c r="DLV3" s="255"/>
      <c r="DLW3" s="255"/>
      <c r="DLX3" s="255"/>
      <c r="DLY3" s="255"/>
      <c r="DLZ3" s="255"/>
      <c r="DMA3" s="255"/>
      <c r="DMB3" s="255"/>
      <c r="DMC3" s="255"/>
      <c r="DMD3" s="255"/>
      <c r="DME3" s="255"/>
      <c r="DMF3" s="255"/>
      <c r="DMG3" s="255"/>
      <c r="DMH3" s="255"/>
      <c r="DMI3" s="255"/>
      <c r="DMJ3" s="255"/>
      <c r="DMK3" s="255"/>
      <c r="DML3" s="255"/>
      <c r="DMM3" s="255"/>
      <c r="DMN3" s="255"/>
      <c r="DMO3" s="255"/>
      <c r="DMP3" s="255"/>
      <c r="DMQ3" s="255"/>
      <c r="DMR3" s="255"/>
      <c r="DMS3" s="255"/>
      <c r="DMT3" s="255"/>
      <c r="DMU3" s="255"/>
      <c r="DMV3" s="255"/>
      <c r="DMW3" s="255"/>
      <c r="DMX3" s="255"/>
      <c r="DMY3" s="255"/>
      <c r="DMZ3" s="255"/>
      <c r="DNA3" s="255"/>
      <c r="DNB3" s="255"/>
      <c r="DNC3" s="255"/>
      <c r="DND3" s="255"/>
      <c r="DNE3" s="255"/>
      <c r="DNF3" s="255"/>
      <c r="DNG3" s="255"/>
      <c r="DNH3" s="255"/>
      <c r="DNI3" s="255"/>
      <c r="DNJ3" s="255"/>
      <c r="DNK3" s="255"/>
      <c r="DNL3" s="255"/>
      <c r="DNM3" s="255"/>
      <c r="DNN3" s="255"/>
      <c r="DNO3" s="255"/>
      <c r="DNP3" s="255"/>
      <c r="DNQ3" s="255"/>
      <c r="DNR3" s="255"/>
      <c r="DNS3" s="255"/>
      <c r="DNT3" s="255"/>
      <c r="DNU3" s="255"/>
      <c r="DNV3" s="255"/>
      <c r="DNW3" s="255"/>
      <c r="DNX3" s="255"/>
      <c r="DNY3" s="255"/>
      <c r="DNZ3" s="255"/>
      <c r="DOA3" s="255"/>
      <c r="DOB3" s="255"/>
      <c r="DOC3" s="255"/>
      <c r="DOD3" s="255"/>
      <c r="DOE3" s="255"/>
      <c r="DOF3" s="255"/>
      <c r="DOG3" s="255"/>
      <c r="DOH3" s="255"/>
      <c r="DOI3" s="255"/>
      <c r="DOJ3" s="255"/>
      <c r="DOK3" s="255"/>
      <c r="DOL3" s="255"/>
      <c r="DOM3" s="255"/>
      <c r="DON3" s="255"/>
      <c r="DOO3" s="255"/>
      <c r="DOP3" s="255"/>
      <c r="DOQ3" s="255"/>
      <c r="DOR3" s="255"/>
      <c r="DOS3" s="255"/>
      <c r="DOT3" s="255"/>
      <c r="DOU3" s="255"/>
      <c r="DOV3" s="255"/>
      <c r="DOW3" s="255"/>
      <c r="DOX3" s="255"/>
      <c r="DOY3" s="255"/>
      <c r="DOZ3" s="255"/>
      <c r="DPA3" s="255"/>
      <c r="DPB3" s="255"/>
      <c r="DPC3" s="255"/>
      <c r="DPD3" s="255"/>
      <c r="DPE3" s="255"/>
      <c r="DPF3" s="255"/>
      <c r="DPG3" s="255"/>
      <c r="DPH3" s="255"/>
      <c r="DPI3" s="255"/>
      <c r="DPJ3" s="255"/>
      <c r="DPK3" s="255"/>
      <c r="DPL3" s="255"/>
      <c r="DPM3" s="255"/>
      <c r="DPN3" s="255"/>
      <c r="DPO3" s="255"/>
      <c r="DPP3" s="255"/>
      <c r="DPQ3" s="255"/>
      <c r="DPR3" s="255"/>
      <c r="DPS3" s="255"/>
      <c r="DPT3" s="255"/>
      <c r="DPU3" s="255"/>
      <c r="DPV3" s="255"/>
      <c r="DPW3" s="255"/>
      <c r="DPX3" s="255"/>
      <c r="DPY3" s="255"/>
      <c r="DPZ3" s="255"/>
      <c r="DQA3" s="255"/>
      <c r="DQB3" s="255"/>
      <c r="DQC3" s="255"/>
      <c r="DQD3" s="255"/>
      <c r="DQE3" s="255"/>
      <c r="DQF3" s="255"/>
      <c r="DQG3" s="255"/>
      <c r="DQH3" s="255"/>
      <c r="DQI3" s="255"/>
      <c r="DQJ3" s="255"/>
      <c r="DQK3" s="255"/>
      <c r="DQL3" s="255"/>
      <c r="DQM3" s="255"/>
      <c r="DQN3" s="255"/>
      <c r="DQO3" s="255"/>
      <c r="DQP3" s="255"/>
      <c r="DQQ3" s="255"/>
      <c r="DQR3" s="255"/>
      <c r="DQS3" s="255"/>
      <c r="DQT3" s="255"/>
      <c r="DQU3" s="255"/>
      <c r="DQV3" s="255"/>
      <c r="DQW3" s="255"/>
      <c r="DQX3" s="255"/>
      <c r="DQY3" s="255"/>
      <c r="DQZ3" s="255"/>
      <c r="DRA3" s="255"/>
      <c r="DRB3" s="255"/>
      <c r="DRC3" s="255"/>
      <c r="DRD3" s="255"/>
      <c r="DRE3" s="255"/>
      <c r="DRF3" s="255"/>
      <c r="DRG3" s="255"/>
      <c r="DRH3" s="255"/>
      <c r="DRI3" s="255"/>
      <c r="DRJ3" s="255"/>
      <c r="DRK3" s="255"/>
      <c r="DRL3" s="255"/>
      <c r="DRM3" s="255"/>
      <c r="DRN3" s="255"/>
      <c r="DRO3" s="255"/>
      <c r="DRP3" s="255"/>
      <c r="DRQ3" s="255"/>
      <c r="DRR3" s="255"/>
      <c r="DRS3" s="255"/>
      <c r="DRT3" s="255"/>
      <c r="DRU3" s="255"/>
      <c r="DRV3" s="255"/>
      <c r="DRW3" s="255"/>
      <c r="DRX3" s="255"/>
      <c r="DRY3" s="255"/>
      <c r="DRZ3" s="255"/>
      <c r="DSA3" s="255"/>
      <c r="DSB3" s="255"/>
      <c r="DSC3" s="255"/>
      <c r="DSD3" s="255"/>
      <c r="DSE3" s="255"/>
      <c r="DSF3" s="255"/>
      <c r="DSG3" s="255"/>
      <c r="DSH3" s="255"/>
      <c r="DSI3" s="255"/>
      <c r="DSJ3" s="255"/>
      <c r="DSK3" s="255"/>
      <c r="DSL3" s="255"/>
      <c r="DSM3" s="255"/>
      <c r="DSN3" s="255"/>
      <c r="DSO3" s="255"/>
      <c r="DSP3" s="255"/>
      <c r="DSQ3" s="255"/>
      <c r="DSR3" s="255"/>
      <c r="DSS3" s="255"/>
      <c r="DST3" s="255"/>
      <c r="DSU3" s="255"/>
      <c r="DSV3" s="255"/>
      <c r="DSW3" s="255"/>
      <c r="DSX3" s="255"/>
      <c r="DSY3" s="255"/>
      <c r="DSZ3" s="255"/>
      <c r="DTA3" s="255"/>
      <c r="DTB3" s="255"/>
      <c r="DTC3" s="255"/>
      <c r="DTD3" s="255"/>
      <c r="DTE3" s="255"/>
      <c r="DTF3" s="255"/>
      <c r="DTG3" s="255"/>
      <c r="DTH3" s="255"/>
      <c r="DTI3" s="255"/>
      <c r="DTJ3" s="255"/>
      <c r="DTK3" s="255"/>
      <c r="DTL3" s="255"/>
      <c r="DTM3" s="255"/>
      <c r="DTN3" s="255"/>
      <c r="DTO3" s="255"/>
      <c r="DTP3" s="255"/>
      <c r="DTQ3" s="255"/>
      <c r="DTR3" s="255"/>
      <c r="DTS3" s="255"/>
      <c r="DTT3" s="255"/>
      <c r="DTU3" s="255"/>
      <c r="DTV3" s="255"/>
      <c r="DTW3" s="255"/>
      <c r="DTX3" s="255"/>
      <c r="DTY3" s="255"/>
      <c r="DTZ3" s="255"/>
      <c r="DUA3" s="255"/>
      <c r="DUB3" s="255"/>
      <c r="DUC3" s="255"/>
      <c r="DUD3" s="255"/>
      <c r="DUE3" s="255"/>
      <c r="DUF3" s="255"/>
      <c r="DUG3" s="255"/>
      <c r="DUH3" s="255"/>
      <c r="DUI3" s="255"/>
      <c r="DUJ3" s="255"/>
      <c r="DUK3" s="255"/>
      <c r="DUL3" s="255"/>
      <c r="DUM3" s="255"/>
      <c r="DUN3" s="255"/>
      <c r="DUO3" s="255"/>
      <c r="DUP3" s="255"/>
      <c r="DUQ3" s="255"/>
      <c r="DUR3" s="255"/>
      <c r="DUS3" s="255"/>
      <c r="DUT3" s="255"/>
      <c r="DUU3" s="255"/>
      <c r="DUV3" s="255"/>
      <c r="DUW3" s="255"/>
      <c r="DUX3" s="255"/>
      <c r="DUY3" s="255"/>
      <c r="DUZ3" s="255"/>
      <c r="DVA3" s="255"/>
      <c r="DVB3" s="255"/>
      <c r="DVC3" s="255"/>
      <c r="DVD3" s="255"/>
      <c r="DVE3" s="255"/>
      <c r="DVF3" s="255"/>
      <c r="DVG3" s="255"/>
      <c r="DVH3" s="255"/>
      <c r="DVI3" s="255"/>
      <c r="DVJ3" s="255"/>
      <c r="DVK3" s="255"/>
      <c r="DVL3" s="255"/>
      <c r="DVM3" s="255"/>
      <c r="DVN3" s="255"/>
      <c r="DVO3" s="255"/>
      <c r="DVP3" s="255"/>
      <c r="DVQ3" s="255"/>
      <c r="DVR3" s="255"/>
      <c r="DVS3" s="255"/>
      <c r="DVT3" s="255"/>
      <c r="DVU3" s="255"/>
      <c r="DVV3" s="255"/>
      <c r="DVW3" s="255"/>
      <c r="DVX3" s="255"/>
      <c r="DVY3" s="255"/>
      <c r="DVZ3" s="255"/>
      <c r="DWA3" s="255"/>
      <c r="DWB3" s="255"/>
      <c r="DWC3" s="255"/>
      <c r="DWD3" s="255"/>
      <c r="DWE3" s="255"/>
      <c r="DWF3" s="255"/>
      <c r="DWG3" s="255"/>
      <c r="DWH3" s="255"/>
      <c r="DWI3" s="255"/>
      <c r="DWJ3" s="255"/>
      <c r="DWK3" s="255"/>
      <c r="DWL3" s="255"/>
      <c r="DWM3" s="255"/>
      <c r="DWN3" s="255"/>
      <c r="DWO3" s="255"/>
      <c r="DWP3" s="255"/>
      <c r="DWQ3" s="255"/>
      <c r="DWR3" s="255"/>
      <c r="DWS3" s="255"/>
      <c r="DWT3" s="255"/>
      <c r="DWU3" s="255"/>
      <c r="DWV3" s="255"/>
      <c r="DWW3" s="255"/>
      <c r="DWX3" s="255"/>
      <c r="DWY3" s="255"/>
      <c r="DWZ3" s="255"/>
      <c r="DXA3" s="255"/>
      <c r="DXB3" s="255"/>
      <c r="DXC3" s="255"/>
      <c r="DXD3" s="255"/>
      <c r="DXE3" s="255"/>
      <c r="DXF3" s="255"/>
      <c r="DXG3" s="255"/>
      <c r="DXH3" s="255"/>
      <c r="DXI3" s="255"/>
      <c r="DXJ3" s="255"/>
      <c r="DXK3" s="255"/>
      <c r="DXL3" s="255"/>
      <c r="DXM3" s="255"/>
      <c r="DXN3" s="255"/>
      <c r="DXO3" s="255"/>
      <c r="DXP3" s="255"/>
      <c r="DXQ3" s="255"/>
      <c r="DXR3" s="255"/>
      <c r="DXS3" s="255"/>
      <c r="DXT3" s="255"/>
      <c r="DXU3" s="255"/>
      <c r="DXV3" s="255"/>
      <c r="DXW3" s="255"/>
      <c r="DXX3" s="255"/>
      <c r="DXY3" s="255"/>
      <c r="DXZ3" s="255"/>
      <c r="DYA3" s="255"/>
      <c r="DYB3" s="255"/>
      <c r="DYC3" s="255"/>
      <c r="DYD3" s="255"/>
      <c r="DYE3" s="255"/>
      <c r="DYF3" s="255"/>
      <c r="DYG3" s="255"/>
      <c r="DYH3" s="255"/>
      <c r="DYI3" s="255"/>
      <c r="DYJ3" s="255"/>
      <c r="DYK3" s="255"/>
      <c r="DYL3" s="255"/>
      <c r="DYM3" s="255"/>
      <c r="DYN3" s="255"/>
      <c r="DYO3" s="255"/>
      <c r="DYP3" s="255"/>
      <c r="DYQ3" s="255"/>
      <c r="DYR3" s="255"/>
      <c r="DYS3" s="255"/>
      <c r="DYT3" s="255"/>
      <c r="DYU3" s="255"/>
      <c r="DYV3" s="255"/>
      <c r="DYW3" s="255"/>
      <c r="DYX3" s="255"/>
      <c r="DYY3" s="255"/>
      <c r="DYZ3" s="255"/>
      <c r="DZA3" s="255"/>
      <c r="DZB3" s="255"/>
      <c r="DZC3" s="255"/>
      <c r="DZD3" s="255"/>
      <c r="DZE3" s="255"/>
      <c r="DZF3" s="255"/>
      <c r="DZG3" s="255"/>
      <c r="DZH3" s="255"/>
      <c r="DZI3" s="255"/>
      <c r="DZJ3" s="255"/>
      <c r="DZK3" s="255"/>
      <c r="DZL3" s="255"/>
      <c r="DZM3" s="255"/>
      <c r="DZN3" s="255"/>
      <c r="DZO3" s="255"/>
      <c r="DZP3" s="255"/>
      <c r="DZQ3" s="255"/>
      <c r="DZR3" s="255"/>
      <c r="DZS3" s="255"/>
      <c r="DZT3" s="255"/>
      <c r="DZU3" s="255"/>
      <c r="DZV3" s="255"/>
      <c r="DZW3" s="255"/>
      <c r="DZX3" s="255"/>
      <c r="DZY3" s="255"/>
      <c r="DZZ3" s="255"/>
      <c r="EAA3" s="255"/>
      <c r="EAB3" s="255"/>
      <c r="EAC3" s="255"/>
      <c r="EAD3" s="255"/>
      <c r="EAE3" s="255"/>
      <c r="EAF3" s="255"/>
      <c r="EAG3" s="255"/>
      <c r="EAH3" s="255"/>
      <c r="EAI3" s="255"/>
      <c r="EAJ3" s="255"/>
      <c r="EAK3" s="255"/>
      <c r="EAL3" s="255"/>
      <c r="EAM3" s="255"/>
      <c r="EAN3" s="255"/>
      <c r="EAO3" s="255"/>
      <c r="EAP3" s="255"/>
      <c r="EAQ3" s="255"/>
      <c r="EAR3" s="255"/>
      <c r="EAS3" s="255"/>
      <c r="EAT3" s="255"/>
      <c r="EAU3" s="255"/>
      <c r="EAV3" s="255"/>
      <c r="EAW3" s="255"/>
      <c r="EAX3" s="255"/>
      <c r="EAY3" s="255"/>
      <c r="EAZ3" s="255"/>
      <c r="EBA3" s="255"/>
      <c r="EBB3" s="255"/>
      <c r="EBC3" s="255"/>
      <c r="EBD3" s="255"/>
      <c r="EBE3" s="255"/>
      <c r="EBF3" s="255"/>
      <c r="EBG3" s="255"/>
      <c r="EBH3" s="255"/>
      <c r="EBI3" s="255"/>
      <c r="EBJ3" s="255"/>
      <c r="EBK3" s="255"/>
      <c r="EBL3" s="255"/>
      <c r="EBM3" s="255"/>
      <c r="EBN3" s="255"/>
      <c r="EBO3" s="255"/>
      <c r="EBP3" s="255"/>
      <c r="EBQ3" s="255"/>
      <c r="EBR3" s="255"/>
      <c r="EBS3" s="255"/>
      <c r="EBT3" s="255"/>
      <c r="EBU3" s="255"/>
      <c r="EBV3" s="255"/>
      <c r="EBW3" s="255"/>
      <c r="EBX3" s="255"/>
      <c r="EBY3" s="255"/>
      <c r="EBZ3" s="255"/>
      <c r="ECA3" s="255"/>
      <c r="ECB3" s="255"/>
      <c r="ECC3" s="255"/>
      <c r="ECD3" s="255"/>
      <c r="ECE3" s="255"/>
      <c r="ECF3" s="255"/>
      <c r="ECG3" s="255"/>
      <c r="ECH3" s="255"/>
      <c r="ECI3" s="255"/>
      <c r="ECJ3" s="255"/>
      <c r="ECK3" s="255"/>
      <c r="ECL3" s="255"/>
      <c r="ECM3" s="255"/>
      <c r="ECN3" s="255"/>
      <c r="ECO3" s="255"/>
      <c r="ECP3" s="255"/>
      <c r="ECQ3" s="255"/>
      <c r="ECR3" s="255"/>
      <c r="ECS3" s="255"/>
      <c r="ECT3" s="255"/>
      <c r="ECU3" s="255"/>
      <c r="ECV3" s="255"/>
      <c r="ECW3" s="255"/>
      <c r="ECX3" s="255"/>
      <c r="ECY3" s="255"/>
      <c r="ECZ3" s="255"/>
      <c r="EDA3" s="255"/>
      <c r="EDB3" s="255"/>
      <c r="EDC3" s="255"/>
      <c r="EDD3" s="255"/>
      <c r="EDE3" s="255"/>
      <c r="EDF3" s="255"/>
      <c r="EDG3" s="255"/>
      <c r="EDH3" s="255"/>
      <c r="EDI3" s="255"/>
      <c r="EDJ3" s="255"/>
      <c r="EDK3" s="255"/>
      <c r="EDL3" s="255"/>
      <c r="EDM3" s="255"/>
      <c r="EDN3" s="255"/>
      <c r="EDO3" s="255"/>
      <c r="EDP3" s="255"/>
      <c r="EDQ3" s="255"/>
      <c r="EDR3" s="255"/>
      <c r="EDS3" s="255"/>
      <c r="EDT3" s="255"/>
      <c r="EDU3" s="255"/>
      <c r="EDV3" s="255"/>
      <c r="EDW3" s="255"/>
      <c r="EDX3" s="255"/>
      <c r="EDY3" s="255"/>
      <c r="EDZ3" s="255"/>
      <c r="EEA3" s="255"/>
      <c r="EEB3" s="255"/>
      <c r="EEC3" s="255"/>
      <c r="EED3" s="255"/>
      <c r="EEE3" s="255"/>
      <c r="EEF3" s="255"/>
      <c r="EEG3" s="255"/>
      <c r="EEH3" s="255"/>
      <c r="EEI3" s="255"/>
      <c r="EEJ3" s="255"/>
      <c r="EEK3" s="255"/>
      <c r="EEL3" s="255"/>
      <c r="EEM3" s="255"/>
      <c r="EEN3" s="255"/>
      <c r="EEO3" s="255"/>
      <c r="EEP3" s="255"/>
      <c r="EEQ3" s="255"/>
      <c r="EER3" s="255"/>
      <c r="EES3" s="255"/>
      <c r="EET3" s="255"/>
      <c r="EEU3" s="255"/>
      <c r="EEV3" s="255"/>
      <c r="EEW3" s="255"/>
      <c r="EEX3" s="255"/>
      <c r="EEY3" s="255"/>
      <c r="EEZ3" s="255"/>
      <c r="EFA3" s="255"/>
      <c r="EFB3" s="255"/>
      <c r="EFC3" s="255"/>
      <c r="EFD3" s="255"/>
      <c r="EFE3" s="255"/>
      <c r="EFF3" s="255"/>
      <c r="EFG3" s="255"/>
      <c r="EFH3" s="255"/>
      <c r="EFI3" s="255"/>
      <c r="EFJ3" s="255"/>
      <c r="EFK3" s="255"/>
      <c r="EFL3" s="255"/>
      <c r="EFM3" s="255"/>
      <c r="EFN3" s="255"/>
      <c r="EFO3" s="255"/>
      <c r="EFP3" s="255"/>
      <c r="EFQ3" s="255"/>
      <c r="EFR3" s="255"/>
      <c r="EFS3" s="255"/>
      <c r="EFT3" s="255"/>
      <c r="EFU3" s="255"/>
      <c r="EFV3" s="255"/>
      <c r="EFW3" s="255"/>
      <c r="EFX3" s="255"/>
      <c r="EFY3" s="255"/>
      <c r="EFZ3" s="255"/>
      <c r="EGA3" s="255"/>
      <c r="EGB3" s="255"/>
      <c r="EGC3" s="255"/>
      <c r="EGD3" s="255"/>
      <c r="EGE3" s="255"/>
      <c r="EGF3" s="255"/>
      <c r="EGG3" s="255"/>
      <c r="EGH3" s="255"/>
      <c r="EGI3" s="255"/>
      <c r="EGJ3" s="255"/>
      <c r="EGK3" s="255"/>
      <c r="EGL3" s="255"/>
      <c r="EGM3" s="255"/>
      <c r="EGN3" s="255"/>
      <c r="EGO3" s="255"/>
      <c r="EGP3" s="255"/>
      <c r="EGQ3" s="255"/>
      <c r="EGR3" s="255"/>
      <c r="EGS3" s="255"/>
      <c r="EGT3" s="255"/>
      <c r="EGU3" s="255"/>
      <c r="EGV3" s="255"/>
      <c r="EGW3" s="255"/>
      <c r="EGX3" s="255"/>
      <c r="EGY3" s="255"/>
      <c r="EGZ3" s="255"/>
      <c r="EHA3" s="255"/>
      <c r="EHB3" s="255"/>
      <c r="EHC3" s="255"/>
      <c r="EHD3" s="255"/>
      <c r="EHE3" s="255"/>
      <c r="EHF3" s="255"/>
      <c r="EHG3" s="255"/>
      <c r="EHH3" s="255"/>
      <c r="EHI3" s="255"/>
      <c r="EHJ3" s="255"/>
      <c r="EHK3" s="255"/>
      <c r="EHL3" s="255"/>
      <c r="EHM3" s="255"/>
      <c r="EHN3" s="255"/>
      <c r="EHO3" s="255"/>
      <c r="EHP3" s="255"/>
      <c r="EHQ3" s="255"/>
      <c r="EHR3" s="255"/>
      <c r="EHS3" s="255"/>
      <c r="EHT3" s="255"/>
      <c r="EHU3" s="255"/>
      <c r="EHV3" s="255"/>
      <c r="EHW3" s="255"/>
      <c r="EHX3" s="255"/>
      <c r="EHY3" s="255"/>
      <c r="EHZ3" s="255"/>
      <c r="EIA3" s="255"/>
      <c r="EIB3" s="255"/>
      <c r="EIC3" s="255"/>
      <c r="EID3" s="255"/>
      <c r="EIE3" s="255"/>
      <c r="EIF3" s="255"/>
      <c r="EIG3" s="255"/>
      <c r="EIH3" s="255"/>
      <c r="EII3" s="255"/>
      <c r="EIJ3" s="255"/>
      <c r="EIK3" s="255"/>
      <c r="EIL3" s="255"/>
      <c r="EIM3" s="255"/>
      <c r="EIN3" s="255"/>
      <c r="EIO3" s="255"/>
      <c r="EIP3" s="255"/>
      <c r="EIQ3" s="255"/>
      <c r="EIR3" s="255"/>
      <c r="EIS3" s="255"/>
      <c r="EIT3" s="255"/>
      <c r="EIU3" s="255"/>
      <c r="EIV3" s="255"/>
      <c r="EIW3" s="255"/>
      <c r="EIX3" s="255"/>
      <c r="EIY3" s="255"/>
      <c r="EIZ3" s="255"/>
      <c r="EJA3" s="255"/>
      <c r="EJB3" s="255"/>
      <c r="EJC3" s="255"/>
      <c r="EJD3" s="255"/>
      <c r="EJE3" s="255"/>
      <c r="EJF3" s="255"/>
      <c r="EJG3" s="255"/>
      <c r="EJH3" s="255"/>
      <c r="EJI3" s="255"/>
      <c r="EJJ3" s="255"/>
      <c r="EJK3" s="255"/>
      <c r="EJL3" s="255"/>
      <c r="EJM3" s="255"/>
      <c r="EJN3" s="255"/>
      <c r="EJO3" s="255"/>
      <c r="EJP3" s="255"/>
      <c r="EJQ3" s="255"/>
      <c r="EJR3" s="255"/>
      <c r="EJS3" s="255"/>
      <c r="EJT3" s="255"/>
      <c r="EJU3" s="255"/>
      <c r="EJV3" s="255"/>
      <c r="EJW3" s="255"/>
      <c r="EJX3" s="255"/>
      <c r="EJY3" s="255"/>
      <c r="EJZ3" s="255"/>
      <c r="EKA3" s="255"/>
      <c r="EKB3" s="255"/>
      <c r="EKC3" s="255"/>
      <c r="EKD3" s="255"/>
      <c r="EKE3" s="255"/>
      <c r="EKF3" s="255"/>
      <c r="EKG3" s="255"/>
      <c r="EKH3" s="255"/>
      <c r="EKI3" s="255"/>
      <c r="EKJ3" s="255"/>
      <c r="EKK3" s="255"/>
      <c r="EKL3" s="255"/>
      <c r="EKM3" s="255"/>
      <c r="EKN3" s="255"/>
      <c r="EKO3" s="255"/>
      <c r="EKP3" s="255"/>
      <c r="EKQ3" s="255"/>
      <c r="EKR3" s="255"/>
      <c r="EKS3" s="255"/>
      <c r="EKT3" s="255"/>
      <c r="EKU3" s="255"/>
      <c r="EKV3" s="255"/>
      <c r="EKW3" s="255"/>
      <c r="EKX3" s="255"/>
      <c r="EKY3" s="255"/>
      <c r="EKZ3" s="255"/>
      <c r="ELA3" s="255"/>
      <c r="ELB3" s="255"/>
      <c r="ELC3" s="255"/>
      <c r="ELD3" s="255"/>
      <c r="ELE3" s="255"/>
      <c r="ELF3" s="255"/>
      <c r="ELG3" s="255"/>
      <c r="ELH3" s="255"/>
      <c r="ELI3" s="255"/>
      <c r="ELJ3" s="255"/>
      <c r="ELK3" s="255"/>
      <c r="ELL3" s="255"/>
      <c r="ELM3" s="255"/>
      <c r="ELN3" s="255"/>
      <c r="ELO3" s="255"/>
      <c r="ELP3" s="255"/>
      <c r="ELQ3" s="255"/>
      <c r="ELR3" s="255"/>
      <c r="ELS3" s="255"/>
      <c r="ELT3" s="255"/>
      <c r="ELU3" s="255"/>
      <c r="ELV3" s="255"/>
      <c r="ELW3" s="255"/>
      <c r="ELX3" s="255"/>
      <c r="ELY3" s="255"/>
      <c r="ELZ3" s="255"/>
      <c r="EMA3" s="255"/>
      <c r="EMB3" s="255"/>
      <c r="EMC3" s="255"/>
      <c r="EMD3" s="255"/>
      <c r="EME3" s="255"/>
      <c r="EMF3" s="255"/>
      <c r="EMG3" s="255"/>
      <c r="EMH3" s="255"/>
      <c r="EMI3" s="255"/>
      <c r="EMJ3" s="255"/>
      <c r="EMK3" s="255"/>
      <c r="EML3" s="255"/>
      <c r="EMM3" s="255"/>
      <c r="EMN3" s="255"/>
      <c r="EMO3" s="255"/>
      <c r="EMP3" s="255"/>
      <c r="EMQ3" s="255"/>
      <c r="EMR3" s="255"/>
      <c r="EMS3" s="255"/>
      <c r="EMT3" s="255"/>
      <c r="EMU3" s="255"/>
      <c r="EMV3" s="255"/>
      <c r="EMW3" s="255"/>
      <c r="EMX3" s="255"/>
      <c r="EMY3" s="255"/>
      <c r="EMZ3" s="255"/>
      <c r="ENA3" s="255"/>
      <c r="ENB3" s="255"/>
      <c r="ENC3" s="255"/>
      <c r="END3" s="255"/>
      <c r="ENE3" s="255"/>
      <c r="ENF3" s="255"/>
      <c r="ENG3" s="255"/>
      <c r="ENH3" s="255"/>
      <c r="ENI3" s="255"/>
      <c r="ENJ3" s="255"/>
      <c r="ENK3" s="255"/>
      <c r="ENL3" s="255"/>
      <c r="ENM3" s="255"/>
      <c r="ENN3" s="255"/>
      <c r="ENO3" s="255"/>
      <c r="ENP3" s="255"/>
      <c r="ENQ3" s="255"/>
      <c r="ENR3" s="255"/>
      <c r="ENS3" s="255"/>
      <c r="ENT3" s="255"/>
      <c r="ENU3" s="255"/>
      <c r="ENV3" s="255"/>
      <c r="ENW3" s="255"/>
      <c r="ENX3" s="255"/>
      <c r="ENY3" s="255"/>
      <c r="ENZ3" s="255"/>
      <c r="EOA3" s="255"/>
      <c r="EOB3" s="255"/>
      <c r="EOC3" s="255"/>
      <c r="EOD3" s="255"/>
      <c r="EOE3" s="255"/>
      <c r="EOF3" s="255"/>
      <c r="EOG3" s="255"/>
      <c r="EOH3" s="255"/>
      <c r="EOI3" s="255"/>
      <c r="EOJ3" s="255"/>
      <c r="EOK3" s="255"/>
      <c r="EOL3" s="255"/>
      <c r="EOM3" s="255"/>
      <c r="EON3" s="255"/>
      <c r="EOO3" s="255"/>
      <c r="EOP3" s="255"/>
      <c r="EOQ3" s="255"/>
      <c r="EOR3" s="255"/>
      <c r="EOS3" s="255"/>
      <c r="EOT3" s="255"/>
      <c r="EOU3" s="255"/>
      <c r="EOV3" s="255"/>
      <c r="EOW3" s="255"/>
      <c r="EOX3" s="255"/>
      <c r="EOY3" s="255"/>
      <c r="EOZ3" s="255"/>
      <c r="EPA3" s="255"/>
      <c r="EPB3" s="255"/>
      <c r="EPC3" s="255"/>
      <c r="EPD3" s="255"/>
      <c r="EPE3" s="255"/>
      <c r="EPF3" s="255"/>
      <c r="EPG3" s="255"/>
      <c r="EPH3" s="255"/>
      <c r="EPI3" s="255"/>
      <c r="EPJ3" s="255"/>
      <c r="EPK3" s="255"/>
      <c r="EPL3" s="255"/>
      <c r="EPM3" s="255"/>
      <c r="EPN3" s="255"/>
      <c r="EPO3" s="255"/>
      <c r="EPP3" s="255"/>
      <c r="EPQ3" s="255"/>
      <c r="EPR3" s="255"/>
      <c r="EPS3" s="255"/>
      <c r="EPT3" s="255"/>
      <c r="EPU3" s="255"/>
      <c r="EPV3" s="255"/>
      <c r="EPW3" s="255"/>
      <c r="EPX3" s="255"/>
      <c r="EPY3" s="255"/>
      <c r="EPZ3" s="255"/>
      <c r="EQA3" s="255"/>
      <c r="EQB3" s="255"/>
      <c r="EQC3" s="255"/>
      <c r="EQD3" s="255"/>
      <c r="EQE3" s="255"/>
      <c r="EQF3" s="255"/>
      <c r="EQG3" s="255"/>
      <c r="EQH3" s="255"/>
      <c r="EQI3" s="255"/>
      <c r="EQJ3" s="255"/>
      <c r="EQK3" s="255"/>
      <c r="EQL3" s="255"/>
      <c r="EQM3" s="255"/>
      <c r="EQN3" s="255"/>
      <c r="EQO3" s="255"/>
      <c r="EQP3" s="255"/>
      <c r="EQQ3" s="255"/>
      <c r="EQR3" s="255"/>
      <c r="EQS3" s="255"/>
      <c r="EQT3" s="255"/>
      <c r="EQU3" s="255"/>
      <c r="EQV3" s="255"/>
      <c r="EQW3" s="255"/>
      <c r="EQX3" s="255"/>
      <c r="EQY3" s="255"/>
      <c r="EQZ3" s="255"/>
      <c r="ERA3" s="255"/>
      <c r="ERB3" s="255"/>
      <c r="ERC3" s="255"/>
      <c r="ERD3" s="255"/>
      <c r="ERE3" s="255"/>
      <c r="ERF3" s="255"/>
      <c r="ERG3" s="255"/>
      <c r="ERH3" s="255"/>
      <c r="ERI3" s="255"/>
      <c r="ERJ3" s="255"/>
      <c r="ERK3" s="255"/>
      <c r="ERL3" s="255"/>
      <c r="ERM3" s="255"/>
      <c r="ERN3" s="255"/>
      <c r="ERO3" s="255"/>
      <c r="ERP3" s="255"/>
      <c r="ERQ3" s="255"/>
      <c r="ERR3" s="255"/>
      <c r="ERS3" s="255"/>
      <c r="ERT3" s="255"/>
      <c r="ERU3" s="255"/>
      <c r="ERV3" s="255"/>
      <c r="ERW3" s="255"/>
      <c r="ERX3" s="255"/>
      <c r="ERY3" s="255"/>
      <c r="ERZ3" s="255"/>
      <c r="ESA3" s="255"/>
      <c r="ESB3" s="255"/>
      <c r="ESC3" s="255"/>
      <c r="ESD3" s="255"/>
      <c r="ESE3" s="255"/>
      <c r="ESF3" s="255"/>
      <c r="ESG3" s="255"/>
      <c r="ESH3" s="255"/>
      <c r="ESI3" s="255"/>
      <c r="ESJ3" s="255"/>
      <c r="ESK3" s="255"/>
      <c r="ESL3" s="255"/>
      <c r="ESM3" s="255"/>
      <c r="ESN3" s="255"/>
      <c r="ESO3" s="255"/>
      <c r="ESP3" s="255"/>
      <c r="ESQ3" s="255"/>
      <c r="ESR3" s="255"/>
      <c r="ESS3" s="255"/>
      <c r="EST3" s="255"/>
      <c r="ESU3" s="255"/>
      <c r="ESV3" s="255"/>
      <c r="ESW3" s="255"/>
      <c r="ESX3" s="255"/>
      <c r="ESY3" s="255"/>
      <c r="ESZ3" s="255"/>
      <c r="ETA3" s="255"/>
      <c r="ETB3" s="255"/>
      <c r="ETC3" s="255"/>
      <c r="ETD3" s="255"/>
      <c r="ETE3" s="255"/>
      <c r="ETF3" s="255"/>
      <c r="ETG3" s="255"/>
      <c r="ETH3" s="255"/>
      <c r="ETI3" s="255"/>
      <c r="ETJ3" s="255"/>
      <c r="ETK3" s="255"/>
      <c r="ETL3" s="255"/>
      <c r="ETM3" s="255"/>
      <c r="ETN3" s="255"/>
      <c r="ETO3" s="255"/>
      <c r="ETP3" s="255"/>
      <c r="ETQ3" s="255"/>
      <c r="ETR3" s="255"/>
      <c r="ETS3" s="255"/>
      <c r="ETT3" s="255"/>
      <c r="ETU3" s="255"/>
      <c r="ETV3" s="255"/>
      <c r="ETW3" s="255"/>
      <c r="ETX3" s="255"/>
      <c r="ETY3" s="255"/>
      <c r="ETZ3" s="255"/>
      <c r="EUA3" s="255"/>
      <c r="EUB3" s="255"/>
      <c r="EUC3" s="255"/>
      <c r="EUD3" s="255"/>
      <c r="EUE3" s="255"/>
      <c r="EUF3" s="255"/>
      <c r="EUG3" s="255"/>
      <c r="EUH3" s="255"/>
      <c r="EUI3" s="255"/>
      <c r="EUJ3" s="255"/>
      <c r="EUK3" s="255"/>
      <c r="EUL3" s="255"/>
      <c r="EUM3" s="255"/>
      <c r="EUN3" s="255"/>
      <c r="EUO3" s="255"/>
      <c r="EUP3" s="255"/>
      <c r="EUQ3" s="255"/>
      <c r="EUR3" s="255"/>
      <c r="EUS3" s="255"/>
      <c r="EUT3" s="255"/>
      <c r="EUU3" s="255"/>
      <c r="EUV3" s="255"/>
      <c r="EUW3" s="255"/>
      <c r="EUX3" s="255"/>
      <c r="EUY3" s="255"/>
      <c r="EUZ3" s="255"/>
      <c r="EVA3" s="255"/>
      <c r="EVB3" s="255"/>
      <c r="EVC3" s="255"/>
      <c r="EVD3" s="255"/>
      <c r="EVE3" s="255"/>
      <c r="EVF3" s="255"/>
      <c r="EVG3" s="255"/>
      <c r="EVH3" s="255"/>
      <c r="EVI3" s="255"/>
      <c r="EVJ3" s="255"/>
      <c r="EVK3" s="255"/>
      <c r="EVL3" s="255"/>
      <c r="EVM3" s="255"/>
      <c r="EVN3" s="255"/>
      <c r="EVO3" s="255"/>
      <c r="EVP3" s="255"/>
      <c r="EVQ3" s="255"/>
      <c r="EVR3" s="255"/>
      <c r="EVS3" s="255"/>
      <c r="EVT3" s="255"/>
      <c r="EVU3" s="255"/>
      <c r="EVV3" s="255"/>
      <c r="EVW3" s="255"/>
      <c r="EVX3" s="255"/>
      <c r="EVY3" s="255"/>
      <c r="EVZ3" s="255"/>
      <c r="EWA3" s="255"/>
      <c r="EWB3" s="255"/>
      <c r="EWC3" s="255"/>
      <c r="EWD3" s="255"/>
      <c r="EWE3" s="255"/>
      <c r="EWF3" s="255"/>
      <c r="EWG3" s="255"/>
      <c r="EWH3" s="255"/>
      <c r="EWI3" s="255"/>
      <c r="EWJ3" s="255"/>
      <c r="EWK3" s="255"/>
      <c r="EWL3" s="255"/>
      <c r="EWM3" s="255"/>
      <c r="EWN3" s="255"/>
      <c r="EWO3" s="255"/>
      <c r="EWP3" s="255"/>
      <c r="EWQ3" s="255"/>
      <c r="EWR3" s="255"/>
      <c r="EWS3" s="255"/>
      <c r="EWT3" s="255"/>
      <c r="EWU3" s="255"/>
      <c r="EWV3" s="255"/>
      <c r="EWW3" s="255"/>
      <c r="EWX3" s="255"/>
      <c r="EWY3" s="255"/>
      <c r="EWZ3" s="255"/>
      <c r="EXA3" s="255"/>
      <c r="EXB3" s="255"/>
      <c r="EXC3" s="255"/>
      <c r="EXD3" s="255"/>
      <c r="EXE3" s="255"/>
      <c r="EXF3" s="255"/>
      <c r="EXG3" s="255"/>
      <c r="EXH3" s="255"/>
      <c r="EXI3" s="255"/>
      <c r="EXJ3" s="255"/>
      <c r="EXK3" s="255"/>
      <c r="EXL3" s="255"/>
      <c r="EXM3" s="255"/>
      <c r="EXN3" s="255"/>
      <c r="EXO3" s="255"/>
      <c r="EXP3" s="255"/>
      <c r="EXQ3" s="255"/>
      <c r="EXR3" s="255"/>
      <c r="EXS3" s="255"/>
      <c r="EXT3" s="255"/>
      <c r="EXU3" s="255"/>
      <c r="EXV3" s="255"/>
      <c r="EXW3" s="255"/>
      <c r="EXX3" s="255"/>
      <c r="EXY3" s="255"/>
      <c r="EXZ3" s="255"/>
      <c r="EYA3" s="255"/>
      <c r="EYB3" s="255"/>
      <c r="EYC3" s="255"/>
      <c r="EYD3" s="255"/>
      <c r="EYE3" s="255"/>
      <c r="EYF3" s="255"/>
      <c r="EYG3" s="255"/>
      <c r="EYH3" s="255"/>
      <c r="EYI3" s="255"/>
      <c r="EYJ3" s="255"/>
      <c r="EYK3" s="255"/>
      <c r="EYL3" s="255"/>
      <c r="EYM3" s="255"/>
      <c r="EYN3" s="255"/>
      <c r="EYO3" s="255"/>
      <c r="EYP3" s="255"/>
      <c r="EYQ3" s="255"/>
      <c r="EYR3" s="255"/>
      <c r="EYS3" s="255"/>
      <c r="EYT3" s="255"/>
      <c r="EYU3" s="255"/>
      <c r="EYV3" s="255"/>
      <c r="EYW3" s="255"/>
      <c r="EYX3" s="255"/>
      <c r="EYY3" s="255"/>
      <c r="EYZ3" s="255"/>
      <c r="EZA3" s="255"/>
      <c r="EZB3" s="255"/>
      <c r="EZC3" s="255"/>
      <c r="EZD3" s="255"/>
      <c r="EZE3" s="255"/>
      <c r="EZF3" s="255"/>
      <c r="EZG3" s="255"/>
      <c r="EZH3" s="255"/>
      <c r="EZI3" s="255"/>
      <c r="EZJ3" s="255"/>
      <c r="EZK3" s="255"/>
      <c r="EZL3" s="255"/>
      <c r="EZM3" s="255"/>
      <c r="EZN3" s="255"/>
      <c r="EZO3" s="255"/>
      <c r="EZP3" s="255"/>
      <c r="EZQ3" s="255"/>
      <c r="EZR3" s="255"/>
      <c r="EZS3" s="255"/>
      <c r="EZT3" s="255"/>
      <c r="EZU3" s="255"/>
      <c r="EZV3" s="255"/>
      <c r="EZW3" s="255"/>
      <c r="EZX3" s="255"/>
      <c r="EZY3" s="255"/>
      <c r="EZZ3" s="255"/>
      <c r="FAA3" s="255"/>
      <c r="FAB3" s="255"/>
      <c r="FAC3" s="255"/>
      <c r="FAD3" s="255"/>
      <c r="FAE3" s="255"/>
      <c r="FAF3" s="255"/>
      <c r="FAG3" s="255"/>
      <c r="FAH3" s="255"/>
      <c r="FAI3" s="255"/>
      <c r="FAJ3" s="255"/>
      <c r="FAK3" s="255"/>
      <c r="FAL3" s="255"/>
      <c r="FAM3" s="255"/>
      <c r="FAN3" s="255"/>
      <c r="FAO3" s="255"/>
      <c r="FAP3" s="255"/>
      <c r="FAQ3" s="255"/>
      <c r="FAR3" s="255"/>
      <c r="FAS3" s="255"/>
      <c r="FAT3" s="255"/>
      <c r="FAU3" s="255"/>
      <c r="FAV3" s="255"/>
      <c r="FAW3" s="255"/>
      <c r="FAX3" s="255"/>
      <c r="FAY3" s="255"/>
      <c r="FAZ3" s="255"/>
      <c r="FBA3" s="255"/>
      <c r="FBB3" s="255"/>
      <c r="FBC3" s="255"/>
      <c r="FBD3" s="255"/>
      <c r="FBE3" s="255"/>
      <c r="FBF3" s="255"/>
      <c r="FBG3" s="255"/>
      <c r="FBH3" s="255"/>
      <c r="FBI3" s="255"/>
      <c r="FBJ3" s="255"/>
      <c r="FBK3" s="255"/>
      <c r="FBL3" s="255"/>
      <c r="FBM3" s="255"/>
      <c r="FBN3" s="255"/>
      <c r="FBO3" s="255"/>
      <c r="FBP3" s="255"/>
      <c r="FBQ3" s="255"/>
      <c r="FBR3" s="255"/>
      <c r="FBS3" s="255"/>
      <c r="FBT3" s="255"/>
      <c r="FBU3" s="255"/>
      <c r="FBV3" s="255"/>
      <c r="FBW3" s="255"/>
      <c r="FBX3" s="255"/>
      <c r="FBY3" s="255"/>
      <c r="FBZ3" s="255"/>
      <c r="FCA3" s="255"/>
      <c r="FCB3" s="255"/>
      <c r="FCC3" s="255"/>
      <c r="FCD3" s="255"/>
      <c r="FCE3" s="255"/>
      <c r="FCF3" s="255"/>
      <c r="FCG3" s="255"/>
      <c r="FCH3" s="255"/>
      <c r="FCI3" s="255"/>
      <c r="FCJ3" s="255"/>
      <c r="FCK3" s="255"/>
      <c r="FCL3" s="255"/>
      <c r="FCM3" s="255"/>
      <c r="FCN3" s="255"/>
      <c r="FCO3" s="255"/>
      <c r="FCP3" s="255"/>
      <c r="FCQ3" s="255"/>
      <c r="FCR3" s="255"/>
      <c r="FCS3" s="255"/>
      <c r="FCT3" s="255"/>
      <c r="FCU3" s="255"/>
      <c r="FCV3" s="255"/>
      <c r="FCW3" s="255"/>
      <c r="FCX3" s="255"/>
      <c r="FCY3" s="255"/>
      <c r="FCZ3" s="255"/>
      <c r="FDA3" s="255"/>
      <c r="FDB3" s="255"/>
      <c r="FDC3" s="255"/>
      <c r="FDD3" s="255"/>
      <c r="FDE3" s="255"/>
      <c r="FDF3" s="255"/>
      <c r="FDG3" s="255"/>
      <c r="FDH3" s="255"/>
      <c r="FDI3" s="255"/>
      <c r="FDJ3" s="255"/>
      <c r="FDK3" s="255"/>
      <c r="FDL3" s="255"/>
      <c r="FDM3" s="255"/>
      <c r="FDN3" s="255"/>
      <c r="FDO3" s="255"/>
      <c r="FDP3" s="255"/>
      <c r="FDQ3" s="255"/>
      <c r="FDR3" s="255"/>
      <c r="FDS3" s="255"/>
      <c r="FDT3" s="255"/>
      <c r="FDU3" s="255"/>
      <c r="FDV3" s="255"/>
      <c r="FDW3" s="255"/>
      <c r="FDX3" s="255"/>
      <c r="FDY3" s="255"/>
      <c r="FDZ3" s="255"/>
      <c r="FEA3" s="255"/>
      <c r="FEB3" s="255"/>
      <c r="FEC3" s="255"/>
      <c r="FED3" s="255"/>
      <c r="FEE3" s="255"/>
      <c r="FEF3" s="255"/>
      <c r="FEG3" s="255"/>
      <c r="FEH3" s="255"/>
      <c r="FEI3" s="255"/>
      <c r="FEJ3" s="255"/>
      <c r="FEK3" s="255"/>
      <c r="FEL3" s="255"/>
      <c r="FEM3" s="255"/>
      <c r="FEN3" s="255"/>
      <c r="FEO3" s="255"/>
      <c r="FEP3" s="255"/>
      <c r="FEQ3" s="255"/>
      <c r="FER3" s="255"/>
      <c r="FES3" s="255"/>
      <c r="FET3" s="255"/>
      <c r="FEU3" s="255"/>
      <c r="FEV3" s="255"/>
      <c r="FEW3" s="255"/>
      <c r="FEX3" s="255"/>
      <c r="FEY3" s="255"/>
      <c r="FEZ3" s="255"/>
      <c r="FFA3" s="255"/>
      <c r="FFB3" s="255"/>
      <c r="FFC3" s="255"/>
      <c r="FFD3" s="255"/>
      <c r="FFE3" s="255"/>
      <c r="FFF3" s="255"/>
      <c r="FFG3" s="255"/>
      <c r="FFH3" s="255"/>
      <c r="FFI3" s="255"/>
      <c r="FFJ3" s="255"/>
      <c r="FFK3" s="255"/>
      <c r="FFL3" s="255"/>
      <c r="FFM3" s="255"/>
      <c r="FFN3" s="255"/>
      <c r="FFO3" s="255"/>
      <c r="FFP3" s="255"/>
      <c r="FFQ3" s="255"/>
      <c r="FFR3" s="255"/>
      <c r="FFS3" s="255"/>
      <c r="FFT3" s="255"/>
      <c r="FFU3" s="255"/>
      <c r="FFV3" s="255"/>
      <c r="FFW3" s="255"/>
      <c r="FFX3" s="255"/>
      <c r="FFY3" s="255"/>
      <c r="FFZ3" s="255"/>
      <c r="FGA3" s="255"/>
      <c r="FGB3" s="255"/>
      <c r="FGC3" s="255"/>
      <c r="FGD3" s="255"/>
      <c r="FGE3" s="255"/>
      <c r="FGF3" s="255"/>
      <c r="FGG3" s="255"/>
      <c r="FGH3" s="255"/>
      <c r="FGI3" s="255"/>
      <c r="FGJ3" s="255"/>
      <c r="FGK3" s="255"/>
      <c r="FGL3" s="255"/>
      <c r="FGM3" s="255"/>
      <c r="FGN3" s="255"/>
      <c r="FGO3" s="255"/>
      <c r="FGP3" s="255"/>
      <c r="FGQ3" s="255"/>
      <c r="FGR3" s="255"/>
      <c r="FGS3" s="255"/>
      <c r="FGT3" s="255"/>
      <c r="FGU3" s="255"/>
      <c r="FGV3" s="255"/>
      <c r="FGW3" s="255"/>
      <c r="FGX3" s="255"/>
      <c r="FGY3" s="255"/>
      <c r="FGZ3" s="255"/>
      <c r="FHA3" s="255"/>
      <c r="FHB3" s="255"/>
      <c r="FHC3" s="255"/>
      <c r="FHD3" s="255"/>
      <c r="FHE3" s="255"/>
      <c r="FHF3" s="255"/>
      <c r="FHG3" s="255"/>
      <c r="FHH3" s="255"/>
      <c r="FHI3" s="255"/>
      <c r="FHJ3" s="255"/>
      <c r="FHK3" s="255"/>
      <c r="FHL3" s="255"/>
      <c r="FHM3" s="255"/>
      <c r="FHN3" s="255"/>
      <c r="FHO3" s="255"/>
      <c r="FHP3" s="255"/>
      <c r="FHQ3" s="255"/>
      <c r="FHR3" s="255"/>
      <c r="FHS3" s="255"/>
      <c r="FHT3" s="255"/>
      <c r="FHU3" s="255"/>
      <c r="FHV3" s="255"/>
      <c r="FHW3" s="255"/>
      <c r="FHX3" s="255"/>
      <c r="FHY3" s="255"/>
      <c r="FHZ3" s="255"/>
      <c r="FIA3" s="255"/>
      <c r="FIB3" s="255"/>
      <c r="FIC3" s="255"/>
      <c r="FID3" s="255"/>
      <c r="FIE3" s="255"/>
      <c r="FIF3" s="255"/>
      <c r="FIG3" s="255"/>
      <c r="FIH3" s="255"/>
      <c r="FII3" s="255"/>
      <c r="FIJ3" s="255"/>
      <c r="FIK3" s="255"/>
      <c r="FIL3" s="255"/>
      <c r="FIM3" s="255"/>
      <c r="FIN3" s="255"/>
      <c r="FIO3" s="255"/>
      <c r="FIP3" s="255"/>
      <c r="FIQ3" s="255"/>
      <c r="FIR3" s="255"/>
      <c r="FIS3" s="255"/>
      <c r="FIT3" s="255"/>
      <c r="FIU3" s="255"/>
      <c r="FIV3" s="255"/>
      <c r="FIW3" s="255"/>
      <c r="FIX3" s="255"/>
      <c r="FIY3" s="255"/>
      <c r="FIZ3" s="255"/>
      <c r="FJA3" s="255"/>
      <c r="FJB3" s="255"/>
      <c r="FJC3" s="255"/>
      <c r="FJD3" s="255"/>
      <c r="FJE3" s="255"/>
      <c r="FJF3" s="255"/>
      <c r="FJG3" s="255"/>
      <c r="FJH3" s="255"/>
      <c r="FJI3" s="255"/>
      <c r="FJJ3" s="255"/>
      <c r="FJK3" s="255"/>
      <c r="FJL3" s="255"/>
      <c r="FJM3" s="255"/>
      <c r="FJN3" s="255"/>
      <c r="FJO3" s="255"/>
      <c r="FJP3" s="255"/>
      <c r="FJQ3" s="255"/>
      <c r="FJR3" s="255"/>
      <c r="FJS3" s="255"/>
      <c r="FJT3" s="255"/>
      <c r="FJU3" s="255"/>
      <c r="FJV3" s="255"/>
      <c r="FJW3" s="255"/>
      <c r="FJX3" s="255"/>
      <c r="FJY3" s="255"/>
      <c r="FJZ3" s="255"/>
      <c r="FKA3" s="255"/>
      <c r="FKB3" s="255"/>
      <c r="FKC3" s="255"/>
      <c r="FKD3" s="255"/>
      <c r="FKE3" s="255"/>
      <c r="FKF3" s="255"/>
      <c r="FKG3" s="255"/>
      <c r="FKH3" s="255"/>
      <c r="FKI3" s="255"/>
      <c r="FKJ3" s="255"/>
      <c r="FKK3" s="255"/>
      <c r="FKL3" s="255"/>
      <c r="FKM3" s="255"/>
      <c r="FKN3" s="255"/>
      <c r="FKO3" s="255"/>
      <c r="FKP3" s="255"/>
      <c r="FKQ3" s="255"/>
      <c r="FKR3" s="255"/>
      <c r="FKS3" s="255"/>
      <c r="FKT3" s="255"/>
      <c r="FKU3" s="255"/>
      <c r="FKV3" s="255"/>
      <c r="FKW3" s="255"/>
      <c r="FKX3" s="255"/>
      <c r="FKY3" s="255"/>
      <c r="FKZ3" s="255"/>
      <c r="FLA3" s="255"/>
      <c r="FLB3" s="255"/>
      <c r="FLC3" s="255"/>
      <c r="FLD3" s="255"/>
      <c r="FLE3" s="255"/>
      <c r="FLF3" s="255"/>
      <c r="FLG3" s="255"/>
      <c r="FLH3" s="255"/>
      <c r="FLI3" s="255"/>
      <c r="FLJ3" s="255"/>
      <c r="FLK3" s="255"/>
      <c r="FLL3" s="255"/>
      <c r="FLM3" s="255"/>
      <c r="FLN3" s="255"/>
      <c r="FLO3" s="255"/>
      <c r="FLP3" s="255"/>
      <c r="FLQ3" s="255"/>
      <c r="FLR3" s="255"/>
      <c r="FLS3" s="255"/>
      <c r="FLT3" s="255"/>
      <c r="FLU3" s="255"/>
      <c r="FLV3" s="255"/>
      <c r="FLW3" s="255"/>
      <c r="FLX3" s="255"/>
      <c r="FLY3" s="255"/>
      <c r="FLZ3" s="255"/>
      <c r="FMA3" s="255"/>
      <c r="FMB3" s="255"/>
      <c r="FMC3" s="255"/>
      <c r="FMD3" s="255"/>
      <c r="FME3" s="255"/>
      <c r="FMF3" s="255"/>
      <c r="FMG3" s="255"/>
      <c r="FMH3" s="255"/>
      <c r="FMI3" s="255"/>
      <c r="FMJ3" s="255"/>
      <c r="FMK3" s="255"/>
      <c r="FML3" s="255"/>
      <c r="FMM3" s="255"/>
      <c r="FMN3" s="255"/>
      <c r="FMO3" s="255"/>
      <c r="FMP3" s="255"/>
      <c r="FMQ3" s="255"/>
      <c r="FMR3" s="255"/>
      <c r="FMS3" s="255"/>
      <c r="FMT3" s="255"/>
      <c r="FMU3" s="255"/>
      <c r="FMV3" s="255"/>
      <c r="FMW3" s="255"/>
      <c r="FMX3" s="255"/>
      <c r="FMY3" s="255"/>
      <c r="FMZ3" s="255"/>
      <c r="FNA3" s="255"/>
      <c r="FNB3" s="255"/>
      <c r="FNC3" s="255"/>
      <c r="FND3" s="255"/>
      <c r="FNE3" s="255"/>
      <c r="FNF3" s="255"/>
      <c r="FNG3" s="255"/>
      <c r="FNH3" s="255"/>
      <c r="FNI3" s="255"/>
      <c r="FNJ3" s="255"/>
      <c r="FNK3" s="255"/>
      <c r="FNL3" s="255"/>
      <c r="FNM3" s="255"/>
      <c r="FNN3" s="255"/>
      <c r="FNO3" s="255"/>
      <c r="FNP3" s="255"/>
      <c r="FNQ3" s="255"/>
      <c r="FNR3" s="255"/>
      <c r="FNS3" s="255"/>
      <c r="FNT3" s="255"/>
      <c r="FNU3" s="255"/>
      <c r="FNV3" s="255"/>
      <c r="FNW3" s="255"/>
      <c r="FNX3" s="255"/>
      <c r="FNY3" s="255"/>
      <c r="FNZ3" s="255"/>
      <c r="FOA3" s="255"/>
      <c r="FOB3" s="255"/>
      <c r="FOC3" s="255"/>
      <c r="FOD3" s="255"/>
      <c r="FOE3" s="255"/>
      <c r="FOF3" s="255"/>
      <c r="FOG3" s="255"/>
      <c r="FOH3" s="255"/>
      <c r="FOI3" s="255"/>
      <c r="FOJ3" s="255"/>
      <c r="FOK3" s="255"/>
      <c r="FOL3" s="255"/>
      <c r="FOM3" s="255"/>
      <c r="FON3" s="255"/>
      <c r="FOO3" s="255"/>
      <c r="FOP3" s="255"/>
      <c r="FOQ3" s="255"/>
      <c r="FOR3" s="255"/>
      <c r="FOS3" s="255"/>
      <c r="FOT3" s="255"/>
      <c r="FOU3" s="255"/>
      <c r="FOV3" s="255"/>
      <c r="FOW3" s="255"/>
      <c r="FOX3" s="255"/>
      <c r="FOY3" s="255"/>
      <c r="FOZ3" s="255"/>
      <c r="FPA3" s="255"/>
      <c r="FPB3" s="255"/>
      <c r="FPC3" s="255"/>
      <c r="FPD3" s="255"/>
      <c r="FPE3" s="255"/>
      <c r="FPF3" s="255"/>
      <c r="FPG3" s="255"/>
      <c r="FPH3" s="255"/>
      <c r="FPI3" s="255"/>
      <c r="FPJ3" s="255"/>
      <c r="FPK3" s="255"/>
      <c r="FPL3" s="255"/>
      <c r="FPM3" s="255"/>
      <c r="FPN3" s="255"/>
      <c r="FPO3" s="255"/>
      <c r="FPP3" s="255"/>
      <c r="FPQ3" s="255"/>
      <c r="FPR3" s="255"/>
      <c r="FPS3" s="255"/>
      <c r="FPT3" s="255"/>
      <c r="FPU3" s="255"/>
      <c r="FPV3" s="255"/>
      <c r="FPW3" s="255"/>
      <c r="FPX3" s="255"/>
      <c r="FPY3" s="255"/>
      <c r="FPZ3" s="255"/>
      <c r="FQA3" s="255"/>
      <c r="FQB3" s="255"/>
      <c r="FQC3" s="255"/>
      <c r="FQD3" s="255"/>
      <c r="FQE3" s="255"/>
      <c r="FQF3" s="255"/>
      <c r="FQG3" s="255"/>
      <c r="FQH3" s="255"/>
      <c r="FQI3" s="255"/>
      <c r="FQJ3" s="255"/>
      <c r="FQK3" s="255"/>
      <c r="FQL3" s="255"/>
      <c r="FQM3" s="255"/>
      <c r="FQN3" s="255"/>
      <c r="FQO3" s="255"/>
      <c r="FQP3" s="255"/>
      <c r="FQQ3" s="255"/>
      <c r="FQR3" s="255"/>
      <c r="FQS3" s="255"/>
      <c r="FQT3" s="255"/>
      <c r="FQU3" s="255"/>
      <c r="FQV3" s="255"/>
      <c r="FQW3" s="255"/>
      <c r="FQX3" s="255"/>
      <c r="FQY3" s="255"/>
      <c r="FQZ3" s="255"/>
      <c r="FRA3" s="255"/>
      <c r="FRB3" s="255"/>
      <c r="FRC3" s="255"/>
      <c r="FRD3" s="255"/>
      <c r="FRE3" s="255"/>
      <c r="FRF3" s="255"/>
      <c r="FRG3" s="255"/>
      <c r="FRH3" s="255"/>
      <c r="FRI3" s="255"/>
      <c r="FRJ3" s="255"/>
      <c r="FRK3" s="255"/>
      <c r="FRL3" s="255"/>
      <c r="FRM3" s="255"/>
      <c r="FRN3" s="255"/>
      <c r="FRO3" s="255"/>
      <c r="FRP3" s="255"/>
      <c r="FRQ3" s="255"/>
      <c r="FRR3" s="255"/>
      <c r="FRS3" s="255"/>
      <c r="FRT3" s="255"/>
      <c r="FRU3" s="255"/>
      <c r="FRV3" s="255"/>
      <c r="FRW3" s="255"/>
      <c r="FRX3" s="255"/>
      <c r="FRY3" s="255"/>
      <c r="FRZ3" s="255"/>
      <c r="FSA3" s="255"/>
      <c r="FSB3" s="255"/>
      <c r="FSC3" s="255"/>
      <c r="FSD3" s="255"/>
      <c r="FSE3" s="255"/>
      <c r="FSF3" s="255"/>
      <c r="FSG3" s="255"/>
      <c r="FSH3" s="255"/>
      <c r="FSI3" s="255"/>
      <c r="FSJ3" s="255"/>
      <c r="FSK3" s="255"/>
      <c r="FSL3" s="255"/>
      <c r="FSM3" s="255"/>
      <c r="FSN3" s="255"/>
      <c r="FSO3" s="255"/>
      <c r="FSP3" s="255"/>
      <c r="FSQ3" s="255"/>
      <c r="FSR3" s="255"/>
      <c r="FSS3" s="255"/>
      <c r="FST3" s="255"/>
      <c r="FSU3" s="255"/>
      <c r="FSV3" s="255"/>
      <c r="FSW3" s="255"/>
      <c r="FSX3" s="255"/>
      <c r="FSY3" s="255"/>
      <c r="FSZ3" s="255"/>
      <c r="FTA3" s="255"/>
      <c r="FTB3" s="255"/>
      <c r="FTC3" s="255"/>
      <c r="FTD3" s="255"/>
      <c r="FTE3" s="255"/>
      <c r="FTF3" s="255"/>
      <c r="FTG3" s="255"/>
      <c r="FTH3" s="255"/>
      <c r="FTI3" s="255"/>
      <c r="FTJ3" s="255"/>
      <c r="FTK3" s="255"/>
      <c r="FTL3" s="255"/>
      <c r="FTM3" s="255"/>
      <c r="FTN3" s="255"/>
      <c r="FTO3" s="255"/>
      <c r="FTP3" s="255"/>
      <c r="FTQ3" s="255"/>
      <c r="FTR3" s="255"/>
      <c r="FTS3" s="255"/>
      <c r="FTT3" s="255"/>
      <c r="FTU3" s="255"/>
      <c r="FTV3" s="255"/>
      <c r="FTW3" s="255"/>
      <c r="FTX3" s="255"/>
      <c r="FTY3" s="255"/>
      <c r="FTZ3" s="255"/>
      <c r="FUA3" s="255"/>
      <c r="FUB3" s="255"/>
      <c r="FUC3" s="255"/>
      <c r="FUD3" s="255"/>
      <c r="FUE3" s="255"/>
      <c r="FUF3" s="255"/>
      <c r="FUG3" s="255"/>
      <c r="FUH3" s="255"/>
      <c r="FUI3" s="255"/>
      <c r="FUJ3" s="255"/>
      <c r="FUK3" s="255"/>
      <c r="FUL3" s="255"/>
      <c r="FUM3" s="255"/>
      <c r="FUN3" s="255"/>
      <c r="FUO3" s="255"/>
      <c r="FUP3" s="255"/>
      <c r="FUQ3" s="255"/>
      <c r="FUR3" s="255"/>
      <c r="FUS3" s="255"/>
      <c r="FUT3" s="255"/>
      <c r="FUU3" s="255"/>
      <c r="FUV3" s="255"/>
      <c r="FUW3" s="255"/>
      <c r="FUX3" s="255"/>
      <c r="FUY3" s="255"/>
      <c r="FUZ3" s="255"/>
      <c r="FVA3" s="255"/>
      <c r="FVB3" s="255"/>
      <c r="FVC3" s="255"/>
      <c r="FVD3" s="255"/>
      <c r="FVE3" s="255"/>
      <c r="FVF3" s="255"/>
      <c r="FVG3" s="255"/>
      <c r="FVH3" s="255"/>
      <c r="FVI3" s="255"/>
      <c r="FVJ3" s="255"/>
      <c r="FVK3" s="255"/>
      <c r="FVL3" s="255"/>
      <c r="FVM3" s="255"/>
      <c r="FVN3" s="255"/>
      <c r="FVO3" s="255"/>
      <c r="FVP3" s="255"/>
      <c r="FVQ3" s="255"/>
      <c r="FVR3" s="255"/>
      <c r="FVS3" s="255"/>
      <c r="FVT3" s="255"/>
      <c r="FVU3" s="255"/>
      <c r="FVV3" s="255"/>
      <c r="FVW3" s="255"/>
      <c r="FVX3" s="255"/>
      <c r="FVY3" s="255"/>
      <c r="FVZ3" s="255"/>
      <c r="FWA3" s="255"/>
      <c r="FWB3" s="255"/>
      <c r="FWC3" s="255"/>
      <c r="FWD3" s="255"/>
      <c r="FWE3" s="255"/>
      <c r="FWF3" s="255"/>
      <c r="FWG3" s="255"/>
      <c r="FWH3" s="255"/>
      <c r="FWI3" s="255"/>
      <c r="FWJ3" s="255"/>
      <c r="FWK3" s="255"/>
      <c r="FWL3" s="255"/>
      <c r="FWM3" s="255"/>
      <c r="FWN3" s="255"/>
      <c r="FWO3" s="255"/>
      <c r="FWP3" s="255"/>
      <c r="FWQ3" s="255"/>
      <c r="FWR3" s="255"/>
      <c r="FWS3" s="255"/>
      <c r="FWT3" s="255"/>
      <c r="FWU3" s="255"/>
      <c r="FWV3" s="255"/>
      <c r="FWW3" s="255"/>
      <c r="FWX3" s="255"/>
      <c r="FWY3" s="255"/>
      <c r="FWZ3" s="255"/>
      <c r="FXA3" s="255"/>
      <c r="FXB3" s="255"/>
      <c r="FXC3" s="255"/>
      <c r="FXD3" s="255"/>
      <c r="FXE3" s="255"/>
      <c r="FXF3" s="255"/>
      <c r="FXG3" s="255"/>
      <c r="FXH3" s="255"/>
      <c r="FXI3" s="255"/>
      <c r="FXJ3" s="255"/>
      <c r="FXK3" s="255"/>
      <c r="FXL3" s="255"/>
      <c r="FXM3" s="255"/>
      <c r="FXN3" s="255"/>
      <c r="FXO3" s="255"/>
      <c r="FXP3" s="255"/>
      <c r="FXQ3" s="255"/>
      <c r="FXR3" s="255"/>
      <c r="FXS3" s="255"/>
      <c r="FXT3" s="255"/>
      <c r="FXU3" s="255"/>
      <c r="FXV3" s="255"/>
      <c r="FXW3" s="255"/>
      <c r="FXX3" s="255"/>
      <c r="FXY3" s="255"/>
      <c r="FXZ3" s="255"/>
      <c r="FYA3" s="255"/>
      <c r="FYB3" s="255"/>
      <c r="FYC3" s="255"/>
      <c r="FYD3" s="255"/>
      <c r="FYE3" s="255"/>
      <c r="FYF3" s="255"/>
      <c r="FYG3" s="255"/>
      <c r="FYH3" s="255"/>
      <c r="FYI3" s="255"/>
      <c r="FYJ3" s="255"/>
      <c r="FYK3" s="255"/>
      <c r="FYL3" s="255"/>
      <c r="FYM3" s="255"/>
      <c r="FYN3" s="255"/>
      <c r="FYO3" s="255"/>
      <c r="FYP3" s="255"/>
      <c r="FYQ3" s="255"/>
      <c r="FYR3" s="255"/>
      <c r="FYS3" s="255"/>
      <c r="FYT3" s="255"/>
      <c r="FYU3" s="255"/>
      <c r="FYV3" s="255"/>
      <c r="FYW3" s="255"/>
      <c r="FYX3" s="255"/>
      <c r="FYY3" s="255"/>
      <c r="FYZ3" s="255"/>
      <c r="FZA3" s="255"/>
      <c r="FZB3" s="255"/>
      <c r="FZC3" s="255"/>
      <c r="FZD3" s="255"/>
      <c r="FZE3" s="255"/>
      <c r="FZF3" s="255"/>
      <c r="FZG3" s="255"/>
      <c r="FZH3" s="255"/>
      <c r="FZI3" s="255"/>
      <c r="FZJ3" s="255"/>
      <c r="FZK3" s="255"/>
      <c r="FZL3" s="255"/>
      <c r="FZM3" s="255"/>
      <c r="FZN3" s="255"/>
      <c r="FZO3" s="255"/>
      <c r="FZP3" s="255"/>
      <c r="FZQ3" s="255"/>
      <c r="FZR3" s="255"/>
      <c r="FZS3" s="255"/>
      <c r="FZT3" s="255"/>
      <c r="FZU3" s="255"/>
      <c r="FZV3" s="255"/>
      <c r="FZW3" s="255"/>
      <c r="FZX3" s="255"/>
      <c r="FZY3" s="255"/>
      <c r="FZZ3" s="255"/>
      <c r="GAA3" s="255"/>
      <c r="GAB3" s="255"/>
      <c r="GAC3" s="255"/>
      <c r="GAD3" s="255"/>
      <c r="GAE3" s="255"/>
      <c r="GAF3" s="255"/>
      <c r="GAG3" s="255"/>
      <c r="GAH3" s="255"/>
      <c r="GAI3" s="255"/>
      <c r="GAJ3" s="255"/>
      <c r="GAK3" s="255"/>
      <c r="GAL3" s="255"/>
      <c r="GAM3" s="255"/>
      <c r="GAN3" s="255"/>
      <c r="GAO3" s="255"/>
      <c r="GAP3" s="255"/>
      <c r="GAQ3" s="255"/>
      <c r="GAR3" s="255"/>
      <c r="GAS3" s="255"/>
      <c r="GAT3" s="255"/>
      <c r="GAU3" s="255"/>
      <c r="GAV3" s="255"/>
      <c r="GAW3" s="255"/>
      <c r="GAX3" s="255"/>
      <c r="GAY3" s="255"/>
      <c r="GAZ3" s="255"/>
      <c r="GBA3" s="255"/>
      <c r="GBB3" s="255"/>
      <c r="GBC3" s="255"/>
      <c r="GBD3" s="255"/>
      <c r="GBE3" s="255"/>
      <c r="GBF3" s="255"/>
      <c r="GBG3" s="255"/>
      <c r="GBH3" s="255"/>
      <c r="GBI3" s="255"/>
      <c r="GBJ3" s="255"/>
      <c r="GBK3" s="255"/>
      <c r="GBL3" s="255"/>
      <c r="GBM3" s="255"/>
      <c r="GBN3" s="255"/>
      <c r="GBO3" s="255"/>
      <c r="GBP3" s="255"/>
      <c r="GBQ3" s="255"/>
      <c r="GBR3" s="255"/>
      <c r="GBS3" s="255"/>
      <c r="GBT3" s="255"/>
      <c r="GBU3" s="255"/>
      <c r="GBV3" s="255"/>
      <c r="GBW3" s="255"/>
      <c r="GBX3" s="255"/>
      <c r="GBY3" s="255"/>
      <c r="GBZ3" s="255"/>
      <c r="GCA3" s="255"/>
      <c r="GCB3" s="255"/>
      <c r="GCC3" s="255"/>
      <c r="GCD3" s="255"/>
      <c r="GCE3" s="255"/>
      <c r="GCF3" s="255"/>
      <c r="GCG3" s="255"/>
      <c r="GCH3" s="255"/>
      <c r="GCI3" s="255"/>
      <c r="GCJ3" s="255"/>
      <c r="GCK3" s="255"/>
      <c r="GCL3" s="255"/>
      <c r="GCM3" s="255"/>
      <c r="GCN3" s="255"/>
      <c r="GCO3" s="255"/>
      <c r="GCP3" s="255"/>
      <c r="GCQ3" s="255"/>
      <c r="GCR3" s="255"/>
      <c r="GCS3" s="255"/>
      <c r="GCT3" s="255"/>
      <c r="GCU3" s="255"/>
      <c r="GCV3" s="255"/>
      <c r="GCW3" s="255"/>
      <c r="GCX3" s="255"/>
      <c r="GCY3" s="255"/>
      <c r="GCZ3" s="255"/>
      <c r="GDA3" s="255"/>
      <c r="GDB3" s="255"/>
      <c r="GDC3" s="255"/>
      <c r="GDD3" s="255"/>
      <c r="GDE3" s="255"/>
      <c r="GDF3" s="255"/>
      <c r="GDG3" s="255"/>
      <c r="GDH3" s="255"/>
      <c r="GDI3" s="255"/>
      <c r="GDJ3" s="255"/>
      <c r="GDK3" s="255"/>
      <c r="GDL3" s="255"/>
      <c r="GDM3" s="255"/>
      <c r="GDN3" s="255"/>
      <c r="GDO3" s="255"/>
      <c r="GDP3" s="255"/>
      <c r="GDQ3" s="255"/>
      <c r="GDR3" s="255"/>
      <c r="GDS3" s="255"/>
      <c r="GDT3" s="255"/>
      <c r="GDU3" s="255"/>
      <c r="GDV3" s="255"/>
      <c r="GDW3" s="255"/>
      <c r="GDX3" s="255"/>
      <c r="GDY3" s="255"/>
      <c r="GDZ3" s="255"/>
      <c r="GEA3" s="255"/>
      <c r="GEB3" s="255"/>
      <c r="GEC3" s="255"/>
      <c r="GED3" s="255"/>
      <c r="GEE3" s="255"/>
      <c r="GEF3" s="255"/>
      <c r="GEG3" s="255"/>
      <c r="GEH3" s="255"/>
      <c r="GEI3" s="255"/>
      <c r="GEJ3" s="255"/>
      <c r="GEK3" s="255"/>
      <c r="GEL3" s="255"/>
      <c r="GEM3" s="255"/>
      <c r="GEN3" s="255"/>
      <c r="GEO3" s="255"/>
      <c r="GEP3" s="255"/>
      <c r="GEQ3" s="255"/>
      <c r="GER3" s="255"/>
      <c r="GES3" s="255"/>
      <c r="GET3" s="255"/>
      <c r="GEU3" s="255"/>
      <c r="GEV3" s="255"/>
      <c r="GEW3" s="255"/>
      <c r="GEX3" s="255"/>
      <c r="GEY3" s="255"/>
      <c r="GEZ3" s="255"/>
      <c r="GFA3" s="255"/>
      <c r="GFB3" s="255"/>
      <c r="GFC3" s="255"/>
      <c r="GFD3" s="255"/>
      <c r="GFE3" s="255"/>
      <c r="GFF3" s="255"/>
      <c r="GFG3" s="255"/>
      <c r="GFH3" s="255"/>
      <c r="GFI3" s="255"/>
      <c r="GFJ3" s="255"/>
      <c r="GFK3" s="255"/>
      <c r="GFL3" s="255"/>
      <c r="GFM3" s="255"/>
      <c r="GFN3" s="255"/>
      <c r="GFO3" s="255"/>
      <c r="GFP3" s="255"/>
      <c r="GFQ3" s="255"/>
      <c r="GFR3" s="255"/>
      <c r="GFS3" s="255"/>
      <c r="GFT3" s="255"/>
      <c r="GFU3" s="255"/>
      <c r="GFV3" s="255"/>
      <c r="GFW3" s="255"/>
      <c r="GFX3" s="255"/>
      <c r="GFY3" s="255"/>
      <c r="GFZ3" s="255"/>
      <c r="GGA3" s="255"/>
      <c r="GGB3" s="255"/>
      <c r="GGC3" s="255"/>
      <c r="GGD3" s="255"/>
      <c r="GGE3" s="255"/>
      <c r="GGF3" s="255"/>
      <c r="GGG3" s="255"/>
      <c r="GGH3" s="255"/>
      <c r="GGI3" s="255"/>
      <c r="GGJ3" s="255"/>
      <c r="GGK3" s="255"/>
      <c r="GGL3" s="255"/>
      <c r="GGM3" s="255"/>
      <c r="GGN3" s="255"/>
      <c r="GGO3" s="255"/>
      <c r="GGP3" s="255"/>
      <c r="GGQ3" s="255"/>
      <c r="GGR3" s="255"/>
      <c r="GGS3" s="255"/>
      <c r="GGT3" s="255"/>
      <c r="GGU3" s="255"/>
      <c r="GGV3" s="255"/>
      <c r="GGW3" s="255"/>
      <c r="GGX3" s="255"/>
      <c r="GGY3" s="255"/>
      <c r="GGZ3" s="255"/>
      <c r="GHA3" s="255"/>
      <c r="GHB3" s="255"/>
      <c r="GHC3" s="255"/>
      <c r="GHD3" s="255"/>
      <c r="GHE3" s="255"/>
      <c r="GHF3" s="255"/>
      <c r="GHG3" s="255"/>
      <c r="GHH3" s="255"/>
      <c r="GHI3" s="255"/>
      <c r="GHJ3" s="255"/>
      <c r="GHK3" s="255"/>
      <c r="GHL3" s="255"/>
      <c r="GHM3" s="255"/>
      <c r="GHN3" s="255"/>
      <c r="GHO3" s="255"/>
      <c r="GHP3" s="255"/>
      <c r="GHQ3" s="255"/>
      <c r="GHR3" s="255"/>
      <c r="GHS3" s="255"/>
      <c r="GHT3" s="255"/>
      <c r="GHU3" s="255"/>
      <c r="GHV3" s="255"/>
      <c r="GHW3" s="255"/>
      <c r="GHX3" s="255"/>
      <c r="GHY3" s="255"/>
      <c r="GHZ3" s="255"/>
      <c r="GIA3" s="255"/>
      <c r="GIB3" s="255"/>
      <c r="GIC3" s="255"/>
      <c r="GID3" s="255"/>
      <c r="GIE3" s="255"/>
      <c r="GIF3" s="255"/>
      <c r="GIG3" s="255"/>
      <c r="GIH3" s="255"/>
      <c r="GII3" s="255"/>
      <c r="GIJ3" s="255"/>
      <c r="GIK3" s="255"/>
      <c r="GIL3" s="255"/>
      <c r="GIM3" s="255"/>
      <c r="GIN3" s="255"/>
      <c r="GIO3" s="255"/>
      <c r="GIP3" s="255"/>
      <c r="GIQ3" s="255"/>
      <c r="GIR3" s="255"/>
      <c r="GIS3" s="255"/>
      <c r="GIT3" s="255"/>
      <c r="GIU3" s="255"/>
      <c r="GIV3" s="255"/>
      <c r="GIW3" s="255"/>
      <c r="GIX3" s="255"/>
      <c r="GIY3" s="255"/>
      <c r="GIZ3" s="255"/>
      <c r="GJA3" s="255"/>
      <c r="GJB3" s="255"/>
      <c r="GJC3" s="255"/>
      <c r="GJD3" s="255"/>
      <c r="GJE3" s="255"/>
      <c r="GJF3" s="255"/>
      <c r="GJG3" s="255"/>
      <c r="GJH3" s="255"/>
      <c r="GJI3" s="255"/>
      <c r="GJJ3" s="255"/>
      <c r="GJK3" s="255"/>
      <c r="GJL3" s="255"/>
      <c r="GJM3" s="255"/>
      <c r="GJN3" s="255"/>
      <c r="GJO3" s="255"/>
      <c r="GJP3" s="255"/>
      <c r="GJQ3" s="255"/>
      <c r="GJR3" s="255"/>
      <c r="GJS3" s="255"/>
      <c r="GJT3" s="255"/>
      <c r="GJU3" s="255"/>
      <c r="GJV3" s="255"/>
      <c r="GJW3" s="255"/>
      <c r="GJX3" s="255"/>
      <c r="GJY3" s="255"/>
      <c r="GJZ3" s="255"/>
      <c r="GKA3" s="255"/>
      <c r="GKB3" s="255"/>
      <c r="GKC3" s="255"/>
      <c r="GKD3" s="255"/>
      <c r="GKE3" s="255"/>
      <c r="GKF3" s="255"/>
      <c r="GKG3" s="255"/>
      <c r="GKH3" s="255"/>
      <c r="GKI3" s="255"/>
      <c r="GKJ3" s="255"/>
      <c r="GKK3" s="255"/>
      <c r="GKL3" s="255"/>
      <c r="GKM3" s="255"/>
      <c r="GKN3" s="255"/>
      <c r="GKO3" s="255"/>
      <c r="GKP3" s="255"/>
      <c r="GKQ3" s="255"/>
      <c r="GKR3" s="255"/>
      <c r="GKS3" s="255"/>
      <c r="GKT3" s="255"/>
      <c r="GKU3" s="255"/>
      <c r="GKV3" s="255"/>
      <c r="GKW3" s="255"/>
      <c r="GKX3" s="255"/>
      <c r="GKY3" s="255"/>
      <c r="GKZ3" s="255"/>
      <c r="GLA3" s="255"/>
      <c r="GLB3" s="255"/>
      <c r="GLC3" s="255"/>
      <c r="GLD3" s="255"/>
      <c r="GLE3" s="255"/>
      <c r="GLF3" s="255"/>
      <c r="GLG3" s="255"/>
      <c r="GLH3" s="255"/>
      <c r="GLI3" s="255"/>
      <c r="GLJ3" s="255"/>
      <c r="GLK3" s="255"/>
      <c r="GLL3" s="255"/>
      <c r="GLM3" s="255"/>
      <c r="GLN3" s="255"/>
      <c r="GLO3" s="255"/>
      <c r="GLP3" s="255"/>
      <c r="GLQ3" s="255"/>
      <c r="GLR3" s="255"/>
      <c r="GLS3" s="255"/>
      <c r="GLT3" s="255"/>
      <c r="GLU3" s="255"/>
      <c r="GLV3" s="255"/>
      <c r="GLW3" s="255"/>
      <c r="GLX3" s="255"/>
      <c r="GLY3" s="255"/>
      <c r="GLZ3" s="255"/>
      <c r="GMA3" s="255"/>
      <c r="GMB3" s="255"/>
      <c r="GMC3" s="255"/>
      <c r="GMD3" s="255"/>
      <c r="GME3" s="255"/>
      <c r="GMF3" s="255"/>
      <c r="GMG3" s="255"/>
      <c r="GMH3" s="255"/>
      <c r="GMI3" s="255"/>
      <c r="GMJ3" s="255"/>
      <c r="GMK3" s="255"/>
      <c r="GML3" s="255"/>
      <c r="GMM3" s="255"/>
      <c r="GMN3" s="255"/>
      <c r="GMO3" s="255"/>
      <c r="GMP3" s="255"/>
      <c r="GMQ3" s="255"/>
      <c r="GMR3" s="255"/>
      <c r="GMS3" s="255"/>
      <c r="GMT3" s="255"/>
      <c r="GMU3" s="255"/>
      <c r="GMV3" s="255"/>
      <c r="GMW3" s="255"/>
      <c r="GMX3" s="255"/>
      <c r="GMY3" s="255"/>
      <c r="GMZ3" s="255"/>
      <c r="GNA3" s="255"/>
      <c r="GNB3" s="255"/>
      <c r="GNC3" s="255"/>
      <c r="GND3" s="255"/>
      <c r="GNE3" s="255"/>
      <c r="GNF3" s="255"/>
      <c r="GNG3" s="255"/>
      <c r="GNH3" s="255"/>
      <c r="GNI3" s="255"/>
      <c r="GNJ3" s="255"/>
      <c r="GNK3" s="255"/>
      <c r="GNL3" s="255"/>
      <c r="GNM3" s="255"/>
      <c r="GNN3" s="255"/>
      <c r="GNO3" s="255"/>
      <c r="GNP3" s="255"/>
      <c r="GNQ3" s="255"/>
      <c r="GNR3" s="255"/>
      <c r="GNS3" s="255"/>
      <c r="GNT3" s="255"/>
      <c r="GNU3" s="255"/>
      <c r="GNV3" s="255"/>
      <c r="GNW3" s="255"/>
      <c r="GNX3" s="255"/>
      <c r="GNY3" s="255"/>
      <c r="GNZ3" s="255"/>
      <c r="GOA3" s="255"/>
      <c r="GOB3" s="255"/>
      <c r="GOC3" s="255"/>
      <c r="GOD3" s="255"/>
      <c r="GOE3" s="255"/>
      <c r="GOF3" s="255"/>
      <c r="GOG3" s="255"/>
      <c r="GOH3" s="255"/>
      <c r="GOI3" s="255"/>
      <c r="GOJ3" s="255"/>
      <c r="GOK3" s="255"/>
      <c r="GOL3" s="255"/>
      <c r="GOM3" s="255"/>
      <c r="GON3" s="255"/>
      <c r="GOO3" s="255"/>
      <c r="GOP3" s="255"/>
      <c r="GOQ3" s="255"/>
      <c r="GOR3" s="255"/>
      <c r="GOS3" s="255"/>
      <c r="GOT3" s="255"/>
      <c r="GOU3" s="255"/>
      <c r="GOV3" s="255"/>
      <c r="GOW3" s="255"/>
      <c r="GOX3" s="255"/>
      <c r="GOY3" s="255"/>
      <c r="GOZ3" s="255"/>
      <c r="GPA3" s="255"/>
      <c r="GPB3" s="255"/>
      <c r="GPC3" s="255"/>
      <c r="GPD3" s="255"/>
      <c r="GPE3" s="255"/>
      <c r="GPF3" s="255"/>
      <c r="GPG3" s="255"/>
      <c r="GPH3" s="255"/>
      <c r="GPI3" s="255"/>
      <c r="GPJ3" s="255"/>
      <c r="GPK3" s="255"/>
      <c r="GPL3" s="255"/>
      <c r="GPM3" s="255"/>
      <c r="GPN3" s="255"/>
      <c r="GPO3" s="255"/>
      <c r="GPP3" s="255"/>
      <c r="GPQ3" s="255"/>
      <c r="GPR3" s="255"/>
      <c r="GPS3" s="255"/>
      <c r="GPT3" s="255"/>
      <c r="GPU3" s="255"/>
      <c r="GPV3" s="255"/>
      <c r="GPW3" s="255"/>
      <c r="GPX3" s="255"/>
      <c r="GPY3" s="255"/>
      <c r="GPZ3" s="255"/>
      <c r="GQA3" s="255"/>
      <c r="GQB3" s="255"/>
      <c r="GQC3" s="255"/>
      <c r="GQD3" s="255"/>
      <c r="GQE3" s="255"/>
      <c r="GQF3" s="255"/>
      <c r="GQG3" s="255"/>
      <c r="GQH3" s="255"/>
      <c r="GQI3" s="255"/>
      <c r="GQJ3" s="255"/>
      <c r="GQK3" s="255"/>
      <c r="GQL3" s="255"/>
      <c r="GQM3" s="255"/>
      <c r="GQN3" s="255"/>
      <c r="GQO3" s="255"/>
      <c r="GQP3" s="255"/>
      <c r="GQQ3" s="255"/>
      <c r="GQR3" s="255"/>
      <c r="GQS3" s="255"/>
      <c r="GQT3" s="255"/>
      <c r="GQU3" s="255"/>
      <c r="GQV3" s="255"/>
      <c r="GQW3" s="255"/>
      <c r="GQX3" s="255"/>
      <c r="GQY3" s="255"/>
      <c r="GQZ3" s="255"/>
      <c r="GRA3" s="255"/>
      <c r="GRB3" s="255"/>
      <c r="GRC3" s="255"/>
      <c r="GRD3" s="255"/>
      <c r="GRE3" s="255"/>
      <c r="GRF3" s="255"/>
      <c r="GRG3" s="255"/>
      <c r="GRH3" s="255"/>
      <c r="GRI3" s="255"/>
      <c r="GRJ3" s="255"/>
      <c r="GRK3" s="255"/>
      <c r="GRL3" s="255"/>
      <c r="GRM3" s="255"/>
      <c r="GRN3" s="255"/>
      <c r="GRO3" s="255"/>
      <c r="GRP3" s="255"/>
      <c r="GRQ3" s="255"/>
      <c r="GRR3" s="255"/>
      <c r="GRS3" s="255"/>
      <c r="GRT3" s="255"/>
      <c r="GRU3" s="255"/>
      <c r="GRV3" s="255"/>
      <c r="GRW3" s="255"/>
      <c r="GRX3" s="255"/>
      <c r="GRY3" s="255"/>
      <c r="GRZ3" s="255"/>
      <c r="GSA3" s="255"/>
      <c r="GSB3" s="255"/>
      <c r="GSC3" s="255"/>
      <c r="GSD3" s="255"/>
      <c r="GSE3" s="255"/>
      <c r="GSF3" s="255"/>
      <c r="GSG3" s="255"/>
      <c r="GSH3" s="255"/>
      <c r="GSI3" s="255"/>
      <c r="GSJ3" s="255"/>
      <c r="GSK3" s="255"/>
      <c r="GSL3" s="255"/>
      <c r="GSM3" s="255"/>
      <c r="GSN3" s="255"/>
      <c r="GSO3" s="255"/>
      <c r="GSP3" s="255"/>
      <c r="GSQ3" s="255"/>
      <c r="GSR3" s="255"/>
      <c r="GSS3" s="255"/>
      <c r="GST3" s="255"/>
      <c r="GSU3" s="255"/>
      <c r="GSV3" s="255"/>
      <c r="GSW3" s="255"/>
      <c r="GSX3" s="255"/>
      <c r="GSY3" s="255"/>
      <c r="GSZ3" s="255"/>
      <c r="GTA3" s="255"/>
      <c r="GTB3" s="255"/>
      <c r="GTC3" s="255"/>
      <c r="GTD3" s="255"/>
      <c r="GTE3" s="255"/>
      <c r="GTF3" s="255"/>
      <c r="GTG3" s="255"/>
      <c r="GTH3" s="255"/>
      <c r="GTI3" s="255"/>
      <c r="GTJ3" s="255"/>
      <c r="GTK3" s="255"/>
      <c r="GTL3" s="255"/>
      <c r="GTM3" s="255"/>
      <c r="GTN3" s="255"/>
      <c r="GTO3" s="255"/>
      <c r="GTP3" s="255"/>
      <c r="GTQ3" s="255"/>
      <c r="GTR3" s="255"/>
      <c r="GTS3" s="255"/>
      <c r="GTT3" s="255"/>
      <c r="GTU3" s="255"/>
      <c r="GTV3" s="255"/>
      <c r="GTW3" s="255"/>
      <c r="GTX3" s="255"/>
      <c r="GTY3" s="255"/>
      <c r="GTZ3" s="255"/>
      <c r="GUA3" s="255"/>
      <c r="GUB3" s="255"/>
      <c r="GUC3" s="255"/>
      <c r="GUD3" s="255"/>
      <c r="GUE3" s="255"/>
      <c r="GUF3" s="255"/>
      <c r="GUG3" s="255"/>
      <c r="GUH3" s="255"/>
      <c r="GUI3" s="255"/>
      <c r="GUJ3" s="255"/>
      <c r="GUK3" s="255"/>
      <c r="GUL3" s="255"/>
      <c r="GUM3" s="255"/>
      <c r="GUN3" s="255"/>
      <c r="GUO3" s="255"/>
      <c r="GUP3" s="255"/>
      <c r="GUQ3" s="255"/>
      <c r="GUR3" s="255"/>
      <c r="GUS3" s="255"/>
      <c r="GUT3" s="255"/>
      <c r="GUU3" s="255"/>
      <c r="GUV3" s="255"/>
      <c r="GUW3" s="255"/>
      <c r="GUX3" s="255"/>
      <c r="GUY3" s="255"/>
      <c r="GUZ3" s="255"/>
      <c r="GVA3" s="255"/>
      <c r="GVB3" s="255"/>
      <c r="GVC3" s="255"/>
      <c r="GVD3" s="255"/>
      <c r="GVE3" s="255"/>
      <c r="GVF3" s="255"/>
      <c r="GVG3" s="255"/>
      <c r="GVH3" s="255"/>
      <c r="GVI3" s="255"/>
      <c r="GVJ3" s="255"/>
      <c r="GVK3" s="255"/>
      <c r="GVL3" s="255"/>
      <c r="GVM3" s="255"/>
      <c r="GVN3" s="255"/>
      <c r="GVO3" s="255"/>
      <c r="GVP3" s="255"/>
      <c r="GVQ3" s="255"/>
      <c r="GVR3" s="255"/>
      <c r="GVS3" s="255"/>
      <c r="GVT3" s="255"/>
      <c r="GVU3" s="255"/>
      <c r="GVV3" s="255"/>
      <c r="GVW3" s="255"/>
      <c r="GVX3" s="255"/>
      <c r="GVY3" s="255"/>
      <c r="GVZ3" s="255"/>
      <c r="GWA3" s="255"/>
      <c r="GWB3" s="255"/>
      <c r="GWC3" s="255"/>
      <c r="GWD3" s="255"/>
      <c r="GWE3" s="255"/>
      <c r="GWF3" s="255"/>
      <c r="GWG3" s="255"/>
      <c r="GWH3" s="255"/>
      <c r="GWI3" s="255"/>
      <c r="GWJ3" s="255"/>
      <c r="GWK3" s="255"/>
      <c r="GWL3" s="255"/>
      <c r="GWM3" s="255"/>
      <c r="GWN3" s="255"/>
      <c r="GWO3" s="255"/>
      <c r="GWP3" s="255"/>
      <c r="GWQ3" s="255"/>
      <c r="GWR3" s="255"/>
      <c r="GWS3" s="255"/>
      <c r="GWT3" s="255"/>
      <c r="GWU3" s="255"/>
      <c r="GWV3" s="255"/>
      <c r="GWW3" s="255"/>
      <c r="GWX3" s="255"/>
      <c r="GWY3" s="255"/>
      <c r="GWZ3" s="255"/>
      <c r="GXA3" s="255"/>
      <c r="GXB3" s="255"/>
      <c r="GXC3" s="255"/>
      <c r="GXD3" s="255"/>
      <c r="GXE3" s="255"/>
      <c r="GXF3" s="255"/>
      <c r="GXG3" s="255"/>
      <c r="GXH3" s="255"/>
      <c r="GXI3" s="255"/>
      <c r="GXJ3" s="255"/>
      <c r="GXK3" s="255"/>
      <c r="GXL3" s="255"/>
      <c r="GXM3" s="255"/>
      <c r="GXN3" s="255"/>
      <c r="GXO3" s="255"/>
      <c r="GXP3" s="255"/>
      <c r="GXQ3" s="255"/>
      <c r="GXR3" s="255"/>
      <c r="GXS3" s="255"/>
      <c r="GXT3" s="255"/>
      <c r="GXU3" s="255"/>
      <c r="GXV3" s="255"/>
      <c r="GXW3" s="255"/>
      <c r="GXX3" s="255"/>
      <c r="GXY3" s="255"/>
      <c r="GXZ3" s="255"/>
      <c r="GYA3" s="255"/>
      <c r="GYB3" s="255"/>
      <c r="GYC3" s="255"/>
      <c r="GYD3" s="255"/>
      <c r="GYE3" s="255"/>
      <c r="GYF3" s="255"/>
      <c r="GYG3" s="255"/>
      <c r="GYH3" s="255"/>
      <c r="GYI3" s="255"/>
      <c r="GYJ3" s="255"/>
      <c r="GYK3" s="255"/>
      <c r="GYL3" s="255"/>
      <c r="GYM3" s="255"/>
      <c r="GYN3" s="255"/>
      <c r="GYO3" s="255"/>
      <c r="GYP3" s="255"/>
      <c r="GYQ3" s="255"/>
      <c r="GYR3" s="255"/>
      <c r="GYS3" s="255"/>
      <c r="GYT3" s="255"/>
      <c r="GYU3" s="255"/>
      <c r="GYV3" s="255"/>
      <c r="GYW3" s="255"/>
      <c r="GYX3" s="255"/>
      <c r="GYY3" s="255"/>
      <c r="GYZ3" s="255"/>
      <c r="GZA3" s="255"/>
      <c r="GZB3" s="255"/>
      <c r="GZC3" s="255"/>
      <c r="GZD3" s="255"/>
      <c r="GZE3" s="255"/>
      <c r="GZF3" s="255"/>
      <c r="GZG3" s="255"/>
      <c r="GZH3" s="255"/>
      <c r="GZI3" s="255"/>
      <c r="GZJ3" s="255"/>
      <c r="GZK3" s="255"/>
      <c r="GZL3" s="255"/>
      <c r="GZM3" s="255"/>
      <c r="GZN3" s="255"/>
      <c r="GZO3" s="255"/>
      <c r="GZP3" s="255"/>
      <c r="GZQ3" s="255"/>
      <c r="GZR3" s="255"/>
      <c r="GZS3" s="255"/>
      <c r="GZT3" s="255"/>
      <c r="GZU3" s="255"/>
      <c r="GZV3" s="255"/>
      <c r="GZW3" s="255"/>
      <c r="GZX3" s="255"/>
      <c r="GZY3" s="255"/>
      <c r="GZZ3" s="255"/>
      <c r="HAA3" s="255"/>
      <c r="HAB3" s="255"/>
      <c r="HAC3" s="255"/>
      <c r="HAD3" s="255"/>
      <c r="HAE3" s="255"/>
      <c r="HAF3" s="255"/>
      <c r="HAG3" s="255"/>
      <c r="HAH3" s="255"/>
      <c r="HAI3" s="255"/>
      <c r="HAJ3" s="255"/>
      <c r="HAK3" s="255"/>
      <c r="HAL3" s="255"/>
      <c r="HAM3" s="255"/>
      <c r="HAN3" s="255"/>
      <c r="HAO3" s="255"/>
      <c r="HAP3" s="255"/>
      <c r="HAQ3" s="255"/>
      <c r="HAR3" s="255"/>
      <c r="HAS3" s="255"/>
      <c r="HAT3" s="255"/>
      <c r="HAU3" s="255"/>
      <c r="HAV3" s="255"/>
      <c r="HAW3" s="255"/>
      <c r="HAX3" s="255"/>
      <c r="HAY3" s="255"/>
      <c r="HAZ3" s="255"/>
      <c r="HBA3" s="255"/>
      <c r="HBB3" s="255"/>
      <c r="HBC3" s="255"/>
      <c r="HBD3" s="255"/>
      <c r="HBE3" s="255"/>
      <c r="HBF3" s="255"/>
      <c r="HBG3" s="255"/>
      <c r="HBH3" s="255"/>
      <c r="HBI3" s="255"/>
      <c r="HBJ3" s="255"/>
      <c r="HBK3" s="255"/>
      <c r="HBL3" s="255"/>
      <c r="HBM3" s="255"/>
      <c r="HBN3" s="255"/>
      <c r="HBO3" s="255"/>
      <c r="HBP3" s="255"/>
      <c r="HBQ3" s="255"/>
      <c r="HBR3" s="255"/>
      <c r="HBS3" s="255"/>
      <c r="HBT3" s="255"/>
      <c r="HBU3" s="255"/>
      <c r="HBV3" s="255"/>
      <c r="HBW3" s="255"/>
      <c r="HBX3" s="255"/>
      <c r="HBY3" s="255"/>
      <c r="HBZ3" s="255"/>
      <c r="HCA3" s="255"/>
      <c r="HCB3" s="255"/>
      <c r="HCC3" s="255"/>
      <c r="HCD3" s="255"/>
      <c r="HCE3" s="255"/>
      <c r="HCF3" s="255"/>
      <c r="HCG3" s="255"/>
      <c r="HCH3" s="255"/>
      <c r="HCI3" s="255"/>
      <c r="HCJ3" s="255"/>
      <c r="HCK3" s="255"/>
      <c r="HCL3" s="255"/>
      <c r="HCM3" s="255"/>
      <c r="HCN3" s="255"/>
      <c r="HCO3" s="255"/>
      <c r="HCP3" s="255"/>
      <c r="HCQ3" s="255"/>
      <c r="HCR3" s="255"/>
      <c r="HCS3" s="255"/>
      <c r="HCT3" s="255"/>
      <c r="HCU3" s="255"/>
      <c r="HCV3" s="255"/>
      <c r="HCW3" s="255"/>
      <c r="HCX3" s="255"/>
      <c r="HCY3" s="255"/>
      <c r="HCZ3" s="255"/>
      <c r="HDA3" s="255"/>
      <c r="HDB3" s="255"/>
      <c r="HDC3" s="255"/>
      <c r="HDD3" s="255"/>
      <c r="HDE3" s="255"/>
      <c r="HDF3" s="255"/>
      <c r="HDG3" s="255"/>
      <c r="HDH3" s="255"/>
      <c r="HDI3" s="255"/>
      <c r="HDJ3" s="255"/>
      <c r="HDK3" s="255"/>
      <c r="HDL3" s="255"/>
      <c r="HDM3" s="255"/>
      <c r="HDN3" s="255"/>
      <c r="HDO3" s="255"/>
      <c r="HDP3" s="255"/>
      <c r="HDQ3" s="255"/>
      <c r="HDR3" s="255"/>
      <c r="HDS3" s="255"/>
      <c r="HDT3" s="255"/>
      <c r="HDU3" s="255"/>
      <c r="HDV3" s="255"/>
      <c r="HDW3" s="255"/>
      <c r="HDX3" s="255"/>
      <c r="HDY3" s="255"/>
      <c r="HDZ3" s="255"/>
      <c r="HEA3" s="255"/>
      <c r="HEB3" s="255"/>
      <c r="HEC3" s="255"/>
      <c r="HED3" s="255"/>
      <c r="HEE3" s="255"/>
      <c r="HEF3" s="255"/>
      <c r="HEG3" s="255"/>
      <c r="HEH3" s="255"/>
      <c r="HEI3" s="255"/>
      <c r="HEJ3" s="255"/>
      <c r="HEK3" s="255"/>
      <c r="HEL3" s="255"/>
      <c r="HEM3" s="255"/>
      <c r="HEN3" s="255"/>
      <c r="HEO3" s="255"/>
      <c r="HEP3" s="255"/>
      <c r="HEQ3" s="255"/>
      <c r="HER3" s="255"/>
      <c r="HES3" s="255"/>
      <c r="HET3" s="255"/>
      <c r="HEU3" s="255"/>
      <c r="HEV3" s="255"/>
      <c r="HEW3" s="255"/>
      <c r="HEX3" s="255"/>
      <c r="HEY3" s="255"/>
      <c r="HEZ3" s="255"/>
      <c r="HFA3" s="255"/>
      <c r="HFB3" s="255"/>
      <c r="HFC3" s="255"/>
      <c r="HFD3" s="255"/>
      <c r="HFE3" s="255"/>
      <c r="HFF3" s="255"/>
      <c r="HFG3" s="255"/>
      <c r="HFH3" s="255"/>
      <c r="HFI3" s="255"/>
      <c r="HFJ3" s="255"/>
      <c r="HFK3" s="255"/>
      <c r="HFL3" s="255"/>
      <c r="HFM3" s="255"/>
      <c r="HFN3" s="255"/>
      <c r="HFO3" s="255"/>
      <c r="HFP3" s="255"/>
      <c r="HFQ3" s="255"/>
      <c r="HFR3" s="255"/>
      <c r="HFS3" s="255"/>
      <c r="HFT3" s="255"/>
      <c r="HFU3" s="255"/>
      <c r="HFV3" s="255"/>
      <c r="HFW3" s="255"/>
      <c r="HFX3" s="255"/>
      <c r="HFY3" s="255"/>
      <c r="HFZ3" s="255"/>
      <c r="HGA3" s="255"/>
      <c r="HGB3" s="255"/>
      <c r="HGC3" s="255"/>
      <c r="HGD3" s="255"/>
      <c r="HGE3" s="255"/>
      <c r="HGF3" s="255"/>
      <c r="HGG3" s="255"/>
      <c r="HGH3" s="255"/>
      <c r="HGI3" s="255"/>
      <c r="HGJ3" s="255"/>
      <c r="HGK3" s="255"/>
      <c r="HGL3" s="255"/>
      <c r="HGM3" s="255"/>
      <c r="HGN3" s="255"/>
      <c r="HGO3" s="255"/>
      <c r="HGP3" s="255"/>
      <c r="HGQ3" s="255"/>
      <c r="HGR3" s="255"/>
      <c r="HGS3" s="255"/>
      <c r="HGT3" s="255"/>
      <c r="HGU3" s="255"/>
      <c r="HGV3" s="255"/>
      <c r="HGW3" s="255"/>
      <c r="HGX3" s="255"/>
      <c r="HGY3" s="255"/>
      <c r="HGZ3" s="255"/>
      <c r="HHA3" s="255"/>
      <c r="HHB3" s="255"/>
      <c r="HHC3" s="255"/>
      <c r="HHD3" s="255"/>
      <c r="HHE3" s="255"/>
      <c r="HHF3" s="255"/>
      <c r="HHG3" s="255"/>
      <c r="HHH3" s="255"/>
      <c r="HHI3" s="255"/>
      <c r="HHJ3" s="255"/>
      <c r="HHK3" s="255"/>
      <c r="HHL3" s="255"/>
      <c r="HHM3" s="255"/>
      <c r="HHN3" s="255"/>
      <c r="HHO3" s="255"/>
      <c r="HHP3" s="255"/>
      <c r="HHQ3" s="255"/>
      <c r="HHR3" s="255"/>
      <c r="HHS3" s="255"/>
      <c r="HHT3" s="255"/>
      <c r="HHU3" s="255"/>
      <c r="HHV3" s="255"/>
      <c r="HHW3" s="255"/>
      <c r="HHX3" s="255"/>
      <c r="HHY3" s="255"/>
      <c r="HHZ3" s="255"/>
      <c r="HIA3" s="255"/>
      <c r="HIB3" s="255"/>
      <c r="HIC3" s="255"/>
      <c r="HID3" s="255"/>
      <c r="HIE3" s="255"/>
      <c r="HIF3" s="255"/>
      <c r="HIG3" s="255"/>
      <c r="HIH3" s="255"/>
      <c r="HII3" s="255"/>
      <c r="HIJ3" s="255"/>
      <c r="HIK3" s="255"/>
      <c r="HIL3" s="255"/>
      <c r="HIM3" s="255"/>
      <c r="HIN3" s="255"/>
      <c r="HIO3" s="255"/>
      <c r="HIP3" s="255"/>
      <c r="HIQ3" s="255"/>
      <c r="HIR3" s="255"/>
      <c r="HIS3" s="255"/>
      <c r="HIT3" s="255"/>
      <c r="HIU3" s="255"/>
      <c r="HIV3" s="255"/>
      <c r="HIW3" s="255"/>
      <c r="HIX3" s="255"/>
      <c r="HIY3" s="255"/>
      <c r="HIZ3" s="255"/>
      <c r="HJA3" s="255"/>
      <c r="HJB3" s="255"/>
      <c r="HJC3" s="255"/>
      <c r="HJD3" s="255"/>
      <c r="HJE3" s="255"/>
      <c r="HJF3" s="255"/>
      <c r="HJG3" s="255"/>
      <c r="HJH3" s="255"/>
      <c r="HJI3" s="255"/>
      <c r="HJJ3" s="255"/>
      <c r="HJK3" s="255"/>
      <c r="HJL3" s="255"/>
      <c r="HJM3" s="255"/>
      <c r="HJN3" s="255"/>
      <c r="HJO3" s="255"/>
      <c r="HJP3" s="255"/>
      <c r="HJQ3" s="255"/>
      <c r="HJR3" s="255"/>
      <c r="HJS3" s="255"/>
      <c r="HJT3" s="255"/>
      <c r="HJU3" s="255"/>
      <c r="HJV3" s="255"/>
      <c r="HJW3" s="255"/>
      <c r="HJX3" s="255"/>
      <c r="HJY3" s="255"/>
      <c r="HJZ3" s="255"/>
      <c r="HKA3" s="255"/>
      <c r="HKB3" s="255"/>
      <c r="HKC3" s="255"/>
      <c r="HKD3" s="255"/>
      <c r="HKE3" s="255"/>
      <c r="HKF3" s="255"/>
      <c r="HKG3" s="255"/>
      <c r="HKH3" s="255"/>
      <c r="HKI3" s="255"/>
      <c r="HKJ3" s="255"/>
      <c r="HKK3" s="255"/>
      <c r="HKL3" s="255"/>
      <c r="HKM3" s="255"/>
      <c r="HKN3" s="255"/>
      <c r="HKO3" s="255"/>
      <c r="HKP3" s="255"/>
      <c r="HKQ3" s="255"/>
      <c r="HKR3" s="255"/>
      <c r="HKS3" s="255"/>
      <c r="HKT3" s="255"/>
      <c r="HKU3" s="255"/>
      <c r="HKV3" s="255"/>
      <c r="HKW3" s="255"/>
      <c r="HKX3" s="255"/>
      <c r="HKY3" s="255"/>
      <c r="HKZ3" s="255"/>
      <c r="HLA3" s="255"/>
      <c r="HLB3" s="255"/>
      <c r="HLC3" s="255"/>
      <c r="HLD3" s="255"/>
      <c r="HLE3" s="255"/>
      <c r="HLF3" s="255"/>
      <c r="HLG3" s="255"/>
      <c r="HLH3" s="255"/>
      <c r="HLI3" s="255"/>
      <c r="HLJ3" s="255"/>
      <c r="HLK3" s="255"/>
      <c r="HLL3" s="255"/>
      <c r="HLM3" s="255"/>
      <c r="HLN3" s="255"/>
      <c r="HLO3" s="255"/>
      <c r="HLP3" s="255"/>
      <c r="HLQ3" s="255"/>
      <c r="HLR3" s="255"/>
      <c r="HLS3" s="255"/>
      <c r="HLT3" s="255"/>
      <c r="HLU3" s="255"/>
      <c r="HLV3" s="255"/>
      <c r="HLW3" s="255"/>
      <c r="HLX3" s="255"/>
      <c r="HLY3" s="255"/>
      <c r="HLZ3" s="255"/>
      <c r="HMA3" s="255"/>
      <c r="HMB3" s="255"/>
      <c r="HMC3" s="255"/>
      <c r="HMD3" s="255"/>
      <c r="HME3" s="255"/>
      <c r="HMF3" s="255"/>
      <c r="HMG3" s="255"/>
      <c r="HMH3" s="255"/>
      <c r="HMI3" s="255"/>
      <c r="HMJ3" s="255"/>
      <c r="HMK3" s="255"/>
      <c r="HML3" s="255"/>
      <c r="HMM3" s="255"/>
      <c r="HMN3" s="255"/>
      <c r="HMO3" s="255"/>
      <c r="HMP3" s="255"/>
      <c r="HMQ3" s="255"/>
      <c r="HMR3" s="255"/>
      <c r="HMS3" s="255"/>
      <c r="HMT3" s="255"/>
      <c r="HMU3" s="255"/>
      <c r="HMV3" s="255"/>
      <c r="HMW3" s="255"/>
      <c r="HMX3" s="255"/>
      <c r="HMY3" s="255"/>
      <c r="HMZ3" s="255"/>
      <c r="HNA3" s="255"/>
      <c r="HNB3" s="255"/>
      <c r="HNC3" s="255"/>
      <c r="HND3" s="255"/>
      <c r="HNE3" s="255"/>
      <c r="HNF3" s="255"/>
      <c r="HNG3" s="255"/>
      <c r="HNH3" s="255"/>
      <c r="HNI3" s="255"/>
      <c r="HNJ3" s="255"/>
      <c r="HNK3" s="255"/>
      <c r="HNL3" s="255"/>
      <c r="HNM3" s="255"/>
      <c r="HNN3" s="255"/>
      <c r="HNO3" s="255"/>
      <c r="HNP3" s="255"/>
      <c r="HNQ3" s="255"/>
      <c r="HNR3" s="255"/>
      <c r="HNS3" s="255"/>
      <c r="HNT3" s="255"/>
      <c r="HNU3" s="255"/>
      <c r="HNV3" s="255"/>
      <c r="HNW3" s="255"/>
      <c r="HNX3" s="255"/>
      <c r="HNY3" s="255"/>
      <c r="HNZ3" s="255"/>
      <c r="HOA3" s="255"/>
      <c r="HOB3" s="255"/>
      <c r="HOC3" s="255"/>
      <c r="HOD3" s="255"/>
      <c r="HOE3" s="255"/>
      <c r="HOF3" s="255"/>
      <c r="HOG3" s="255"/>
      <c r="HOH3" s="255"/>
      <c r="HOI3" s="255"/>
      <c r="HOJ3" s="255"/>
      <c r="HOK3" s="255"/>
      <c r="HOL3" s="255"/>
      <c r="HOM3" s="255"/>
      <c r="HON3" s="255"/>
      <c r="HOO3" s="255"/>
      <c r="HOP3" s="255"/>
      <c r="HOQ3" s="255"/>
      <c r="HOR3" s="255"/>
      <c r="HOS3" s="255"/>
      <c r="HOT3" s="255"/>
      <c r="HOU3" s="255"/>
      <c r="HOV3" s="255"/>
      <c r="HOW3" s="255"/>
      <c r="HOX3" s="255"/>
      <c r="HOY3" s="255"/>
      <c r="HOZ3" s="255"/>
      <c r="HPA3" s="255"/>
      <c r="HPB3" s="255"/>
      <c r="HPC3" s="255"/>
      <c r="HPD3" s="255"/>
      <c r="HPE3" s="255"/>
      <c r="HPF3" s="255"/>
      <c r="HPG3" s="255"/>
      <c r="HPH3" s="255"/>
      <c r="HPI3" s="255"/>
      <c r="HPJ3" s="255"/>
      <c r="HPK3" s="255"/>
      <c r="HPL3" s="255"/>
      <c r="HPM3" s="255"/>
      <c r="HPN3" s="255"/>
      <c r="HPO3" s="255"/>
      <c r="HPP3" s="255"/>
      <c r="HPQ3" s="255"/>
      <c r="HPR3" s="255"/>
      <c r="HPS3" s="255"/>
      <c r="HPT3" s="255"/>
      <c r="HPU3" s="255"/>
      <c r="HPV3" s="255"/>
      <c r="HPW3" s="255"/>
      <c r="HPX3" s="255"/>
      <c r="HPY3" s="255"/>
      <c r="HPZ3" s="255"/>
      <c r="HQA3" s="255"/>
      <c r="HQB3" s="255"/>
      <c r="HQC3" s="255"/>
      <c r="HQD3" s="255"/>
      <c r="HQE3" s="255"/>
      <c r="HQF3" s="255"/>
      <c r="HQG3" s="255"/>
      <c r="HQH3" s="255"/>
      <c r="HQI3" s="255"/>
      <c r="HQJ3" s="255"/>
      <c r="HQK3" s="255"/>
      <c r="HQL3" s="255"/>
      <c r="HQM3" s="255"/>
      <c r="HQN3" s="255"/>
      <c r="HQO3" s="255"/>
      <c r="HQP3" s="255"/>
      <c r="HQQ3" s="255"/>
      <c r="HQR3" s="255"/>
      <c r="HQS3" s="255"/>
      <c r="HQT3" s="255"/>
      <c r="HQU3" s="255"/>
      <c r="HQV3" s="255"/>
      <c r="HQW3" s="255"/>
      <c r="HQX3" s="255"/>
      <c r="HQY3" s="255"/>
      <c r="HQZ3" s="255"/>
      <c r="HRA3" s="255"/>
      <c r="HRB3" s="255"/>
      <c r="HRC3" s="255"/>
      <c r="HRD3" s="255"/>
      <c r="HRE3" s="255"/>
      <c r="HRF3" s="255"/>
      <c r="HRG3" s="255"/>
      <c r="HRH3" s="255"/>
      <c r="HRI3" s="255"/>
      <c r="HRJ3" s="255"/>
      <c r="HRK3" s="255"/>
      <c r="HRL3" s="255"/>
      <c r="HRM3" s="255"/>
      <c r="HRN3" s="255"/>
      <c r="HRO3" s="255"/>
      <c r="HRP3" s="255"/>
      <c r="HRQ3" s="255"/>
      <c r="HRR3" s="255"/>
      <c r="HRS3" s="255"/>
      <c r="HRT3" s="255"/>
      <c r="HRU3" s="255"/>
      <c r="HRV3" s="255"/>
      <c r="HRW3" s="255"/>
      <c r="HRX3" s="255"/>
      <c r="HRY3" s="255"/>
      <c r="HRZ3" s="255"/>
      <c r="HSA3" s="255"/>
      <c r="HSB3" s="255"/>
      <c r="HSC3" s="255"/>
      <c r="HSD3" s="255"/>
      <c r="HSE3" s="255"/>
      <c r="HSF3" s="255"/>
      <c r="HSG3" s="255"/>
      <c r="HSH3" s="255"/>
      <c r="HSI3" s="255"/>
      <c r="HSJ3" s="255"/>
      <c r="HSK3" s="255"/>
      <c r="HSL3" s="255"/>
      <c r="HSM3" s="255"/>
      <c r="HSN3" s="255"/>
      <c r="HSO3" s="255"/>
      <c r="HSP3" s="255"/>
      <c r="HSQ3" s="255"/>
      <c r="HSR3" s="255"/>
      <c r="HSS3" s="255"/>
      <c r="HST3" s="255"/>
      <c r="HSU3" s="255"/>
      <c r="HSV3" s="255"/>
      <c r="HSW3" s="255"/>
      <c r="HSX3" s="255"/>
      <c r="HSY3" s="255"/>
      <c r="HSZ3" s="255"/>
      <c r="HTA3" s="255"/>
      <c r="HTB3" s="255"/>
      <c r="HTC3" s="255"/>
      <c r="HTD3" s="255"/>
      <c r="HTE3" s="255"/>
      <c r="HTF3" s="255"/>
      <c r="HTG3" s="255"/>
      <c r="HTH3" s="255"/>
      <c r="HTI3" s="255"/>
      <c r="HTJ3" s="255"/>
      <c r="HTK3" s="255"/>
      <c r="HTL3" s="255"/>
      <c r="HTM3" s="255"/>
      <c r="HTN3" s="255"/>
      <c r="HTO3" s="255"/>
      <c r="HTP3" s="255"/>
      <c r="HTQ3" s="255"/>
      <c r="HTR3" s="255"/>
      <c r="HTS3" s="255"/>
      <c r="HTT3" s="255"/>
      <c r="HTU3" s="255"/>
      <c r="HTV3" s="255"/>
      <c r="HTW3" s="255"/>
      <c r="HTX3" s="255"/>
      <c r="HTY3" s="255"/>
      <c r="HTZ3" s="255"/>
      <c r="HUA3" s="255"/>
      <c r="HUB3" s="255"/>
      <c r="HUC3" s="255"/>
      <c r="HUD3" s="255"/>
      <c r="HUE3" s="255"/>
      <c r="HUF3" s="255"/>
      <c r="HUG3" s="255"/>
      <c r="HUH3" s="255"/>
      <c r="HUI3" s="255"/>
      <c r="HUJ3" s="255"/>
      <c r="HUK3" s="255"/>
      <c r="HUL3" s="255"/>
      <c r="HUM3" s="255"/>
      <c r="HUN3" s="255"/>
      <c r="HUO3" s="255"/>
      <c r="HUP3" s="255"/>
      <c r="HUQ3" s="255"/>
      <c r="HUR3" s="255"/>
      <c r="HUS3" s="255"/>
      <c r="HUT3" s="255"/>
      <c r="HUU3" s="255"/>
      <c r="HUV3" s="255"/>
      <c r="HUW3" s="255"/>
      <c r="HUX3" s="255"/>
      <c r="HUY3" s="255"/>
      <c r="HUZ3" s="255"/>
      <c r="HVA3" s="255"/>
      <c r="HVB3" s="255"/>
      <c r="HVC3" s="255"/>
      <c r="HVD3" s="255"/>
      <c r="HVE3" s="255"/>
      <c r="HVF3" s="255"/>
      <c r="HVG3" s="255"/>
      <c r="HVH3" s="255"/>
      <c r="HVI3" s="255"/>
      <c r="HVJ3" s="255"/>
      <c r="HVK3" s="255"/>
      <c r="HVL3" s="255"/>
      <c r="HVM3" s="255"/>
      <c r="HVN3" s="255"/>
      <c r="HVO3" s="255"/>
      <c r="HVP3" s="255"/>
      <c r="HVQ3" s="255"/>
      <c r="HVR3" s="255"/>
      <c r="HVS3" s="255"/>
      <c r="HVT3" s="255"/>
      <c r="HVU3" s="255"/>
      <c r="HVV3" s="255"/>
      <c r="HVW3" s="255"/>
      <c r="HVX3" s="255"/>
      <c r="HVY3" s="255"/>
      <c r="HVZ3" s="255"/>
      <c r="HWA3" s="255"/>
      <c r="HWB3" s="255"/>
      <c r="HWC3" s="255"/>
      <c r="HWD3" s="255"/>
      <c r="HWE3" s="255"/>
      <c r="HWF3" s="255"/>
      <c r="HWG3" s="255"/>
      <c r="HWH3" s="255"/>
      <c r="HWI3" s="255"/>
      <c r="HWJ3" s="255"/>
      <c r="HWK3" s="255"/>
      <c r="HWL3" s="255"/>
      <c r="HWM3" s="255"/>
      <c r="HWN3" s="255"/>
      <c r="HWO3" s="255"/>
      <c r="HWP3" s="255"/>
      <c r="HWQ3" s="255"/>
      <c r="HWR3" s="255"/>
      <c r="HWS3" s="255"/>
      <c r="HWT3" s="255"/>
      <c r="HWU3" s="255"/>
      <c r="HWV3" s="255"/>
      <c r="HWW3" s="255"/>
      <c r="HWX3" s="255"/>
      <c r="HWY3" s="255"/>
      <c r="HWZ3" s="255"/>
      <c r="HXA3" s="255"/>
      <c r="HXB3" s="255"/>
      <c r="HXC3" s="255"/>
      <c r="HXD3" s="255"/>
      <c r="HXE3" s="255"/>
      <c r="HXF3" s="255"/>
      <c r="HXG3" s="255"/>
      <c r="HXH3" s="255"/>
      <c r="HXI3" s="255"/>
      <c r="HXJ3" s="255"/>
      <c r="HXK3" s="255"/>
      <c r="HXL3" s="255"/>
      <c r="HXM3" s="255"/>
      <c r="HXN3" s="255"/>
      <c r="HXO3" s="255"/>
      <c r="HXP3" s="255"/>
      <c r="HXQ3" s="255"/>
      <c r="HXR3" s="255"/>
      <c r="HXS3" s="255"/>
      <c r="HXT3" s="255"/>
      <c r="HXU3" s="255"/>
      <c r="HXV3" s="255"/>
      <c r="HXW3" s="255"/>
      <c r="HXX3" s="255"/>
      <c r="HXY3" s="255"/>
      <c r="HXZ3" s="255"/>
      <c r="HYA3" s="255"/>
      <c r="HYB3" s="255"/>
      <c r="HYC3" s="255"/>
      <c r="HYD3" s="255"/>
      <c r="HYE3" s="255"/>
      <c r="HYF3" s="255"/>
      <c r="HYG3" s="255"/>
      <c r="HYH3" s="255"/>
      <c r="HYI3" s="255"/>
      <c r="HYJ3" s="255"/>
      <c r="HYK3" s="255"/>
      <c r="HYL3" s="255"/>
      <c r="HYM3" s="255"/>
      <c r="HYN3" s="255"/>
      <c r="HYO3" s="255"/>
      <c r="HYP3" s="255"/>
      <c r="HYQ3" s="255"/>
      <c r="HYR3" s="255"/>
      <c r="HYS3" s="255"/>
      <c r="HYT3" s="255"/>
      <c r="HYU3" s="255"/>
      <c r="HYV3" s="255"/>
      <c r="HYW3" s="255"/>
      <c r="HYX3" s="255"/>
      <c r="HYY3" s="255"/>
      <c r="HYZ3" s="255"/>
      <c r="HZA3" s="255"/>
      <c r="HZB3" s="255"/>
      <c r="HZC3" s="255"/>
      <c r="HZD3" s="255"/>
      <c r="HZE3" s="255"/>
      <c r="HZF3" s="255"/>
      <c r="HZG3" s="255"/>
      <c r="HZH3" s="255"/>
      <c r="HZI3" s="255"/>
      <c r="HZJ3" s="255"/>
      <c r="HZK3" s="255"/>
      <c r="HZL3" s="255"/>
      <c r="HZM3" s="255"/>
      <c r="HZN3" s="255"/>
      <c r="HZO3" s="255"/>
      <c r="HZP3" s="255"/>
      <c r="HZQ3" s="255"/>
      <c r="HZR3" s="255"/>
      <c r="HZS3" s="255"/>
      <c r="HZT3" s="255"/>
      <c r="HZU3" s="255"/>
      <c r="HZV3" s="255"/>
      <c r="HZW3" s="255"/>
      <c r="HZX3" s="255"/>
      <c r="HZY3" s="255"/>
      <c r="HZZ3" s="255"/>
      <c r="IAA3" s="255"/>
      <c r="IAB3" s="255"/>
      <c r="IAC3" s="255"/>
      <c r="IAD3" s="255"/>
      <c r="IAE3" s="255"/>
      <c r="IAF3" s="255"/>
      <c r="IAG3" s="255"/>
      <c r="IAH3" s="255"/>
      <c r="IAI3" s="255"/>
      <c r="IAJ3" s="255"/>
      <c r="IAK3" s="255"/>
      <c r="IAL3" s="255"/>
      <c r="IAM3" s="255"/>
      <c r="IAN3" s="255"/>
      <c r="IAO3" s="255"/>
      <c r="IAP3" s="255"/>
      <c r="IAQ3" s="255"/>
      <c r="IAR3" s="255"/>
      <c r="IAS3" s="255"/>
      <c r="IAT3" s="255"/>
      <c r="IAU3" s="255"/>
      <c r="IAV3" s="255"/>
      <c r="IAW3" s="255"/>
      <c r="IAX3" s="255"/>
      <c r="IAY3" s="255"/>
      <c r="IAZ3" s="255"/>
      <c r="IBA3" s="255"/>
      <c r="IBB3" s="255"/>
      <c r="IBC3" s="255"/>
      <c r="IBD3" s="255"/>
      <c r="IBE3" s="255"/>
      <c r="IBF3" s="255"/>
      <c r="IBG3" s="255"/>
      <c r="IBH3" s="255"/>
      <c r="IBI3" s="255"/>
      <c r="IBJ3" s="255"/>
      <c r="IBK3" s="255"/>
      <c r="IBL3" s="255"/>
      <c r="IBM3" s="255"/>
      <c r="IBN3" s="255"/>
      <c r="IBO3" s="255"/>
      <c r="IBP3" s="255"/>
      <c r="IBQ3" s="255"/>
      <c r="IBR3" s="255"/>
      <c r="IBS3" s="255"/>
      <c r="IBT3" s="255"/>
      <c r="IBU3" s="255"/>
      <c r="IBV3" s="255"/>
      <c r="IBW3" s="255"/>
      <c r="IBX3" s="255"/>
      <c r="IBY3" s="255"/>
      <c r="IBZ3" s="255"/>
      <c r="ICA3" s="255"/>
      <c r="ICB3" s="255"/>
      <c r="ICC3" s="255"/>
      <c r="ICD3" s="255"/>
      <c r="ICE3" s="255"/>
      <c r="ICF3" s="255"/>
      <c r="ICG3" s="255"/>
      <c r="ICH3" s="255"/>
      <c r="ICI3" s="255"/>
      <c r="ICJ3" s="255"/>
      <c r="ICK3" s="255"/>
      <c r="ICL3" s="255"/>
      <c r="ICM3" s="255"/>
      <c r="ICN3" s="255"/>
      <c r="ICO3" s="255"/>
      <c r="ICP3" s="255"/>
      <c r="ICQ3" s="255"/>
      <c r="ICR3" s="255"/>
      <c r="ICS3" s="255"/>
      <c r="ICT3" s="255"/>
      <c r="ICU3" s="255"/>
      <c r="ICV3" s="255"/>
      <c r="ICW3" s="255"/>
      <c r="ICX3" s="255"/>
      <c r="ICY3" s="255"/>
      <c r="ICZ3" s="255"/>
      <c r="IDA3" s="255"/>
      <c r="IDB3" s="255"/>
      <c r="IDC3" s="255"/>
      <c r="IDD3" s="255"/>
      <c r="IDE3" s="255"/>
      <c r="IDF3" s="255"/>
      <c r="IDG3" s="255"/>
      <c r="IDH3" s="255"/>
      <c r="IDI3" s="255"/>
      <c r="IDJ3" s="255"/>
      <c r="IDK3" s="255"/>
      <c r="IDL3" s="255"/>
      <c r="IDM3" s="255"/>
      <c r="IDN3" s="255"/>
      <c r="IDO3" s="255"/>
      <c r="IDP3" s="255"/>
      <c r="IDQ3" s="255"/>
      <c r="IDR3" s="255"/>
      <c r="IDS3" s="255"/>
      <c r="IDT3" s="255"/>
      <c r="IDU3" s="255"/>
      <c r="IDV3" s="255"/>
      <c r="IDW3" s="255"/>
      <c r="IDX3" s="255"/>
      <c r="IDY3" s="255"/>
      <c r="IDZ3" s="255"/>
      <c r="IEA3" s="255"/>
      <c r="IEB3" s="255"/>
      <c r="IEC3" s="255"/>
      <c r="IED3" s="255"/>
      <c r="IEE3" s="255"/>
      <c r="IEF3" s="255"/>
      <c r="IEG3" s="255"/>
      <c r="IEH3" s="255"/>
      <c r="IEI3" s="255"/>
      <c r="IEJ3" s="255"/>
      <c r="IEK3" s="255"/>
      <c r="IEL3" s="255"/>
      <c r="IEM3" s="255"/>
      <c r="IEN3" s="255"/>
      <c r="IEO3" s="255"/>
      <c r="IEP3" s="255"/>
      <c r="IEQ3" s="255"/>
      <c r="IER3" s="255"/>
      <c r="IES3" s="255"/>
      <c r="IET3" s="255"/>
      <c r="IEU3" s="255"/>
      <c r="IEV3" s="255"/>
      <c r="IEW3" s="255"/>
      <c r="IEX3" s="255"/>
      <c r="IEY3" s="255"/>
      <c r="IEZ3" s="255"/>
      <c r="IFA3" s="255"/>
      <c r="IFB3" s="255"/>
      <c r="IFC3" s="255"/>
      <c r="IFD3" s="255"/>
      <c r="IFE3" s="255"/>
      <c r="IFF3" s="255"/>
      <c r="IFG3" s="255"/>
      <c r="IFH3" s="255"/>
      <c r="IFI3" s="255"/>
      <c r="IFJ3" s="255"/>
      <c r="IFK3" s="255"/>
      <c r="IFL3" s="255"/>
      <c r="IFM3" s="255"/>
      <c r="IFN3" s="255"/>
      <c r="IFO3" s="255"/>
      <c r="IFP3" s="255"/>
      <c r="IFQ3" s="255"/>
      <c r="IFR3" s="255"/>
      <c r="IFS3" s="255"/>
      <c r="IFT3" s="255"/>
      <c r="IFU3" s="255"/>
      <c r="IFV3" s="255"/>
      <c r="IFW3" s="255"/>
      <c r="IFX3" s="255"/>
      <c r="IFY3" s="255"/>
      <c r="IFZ3" s="255"/>
      <c r="IGA3" s="255"/>
      <c r="IGB3" s="255"/>
      <c r="IGC3" s="255"/>
      <c r="IGD3" s="255"/>
      <c r="IGE3" s="255"/>
      <c r="IGF3" s="255"/>
      <c r="IGG3" s="255"/>
      <c r="IGH3" s="255"/>
      <c r="IGI3" s="255"/>
      <c r="IGJ3" s="255"/>
      <c r="IGK3" s="255"/>
      <c r="IGL3" s="255"/>
      <c r="IGM3" s="255"/>
      <c r="IGN3" s="255"/>
      <c r="IGO3" s="255"/>
      <c r="IGP3" s="255"/>
      <c r="IGQ3" s="255"/>
      <c r="IGR3" s="255"/>
      <c r="IGS3" s="255"/>
      <c r="IGT3" s="255"/>
      <c r="IGU3" s="255"/>
      <c r="IGV3" s="255"/>
      <c r="IGW3" s="255"/>
      <c r="IGX3" s="255"/>
      <c r="IGY3" s="255"/>
      <c r="IGZ3" s="255"/>
      <c r="IHA3" s="255"/>
      <c r="IHB3" s="255"/>
      <c r="IHC3" s="255"/>
      <c r="IHD3" s="255"/>
      <c r="IHE3" s="255"/>
      <c r="IHF3" s="255"/>
      <c r="IHG3" s="255"/>
      <c r="IHH3" s="255"/>
      <c r="IHI3" s="255"/>
      <c r="IHJ3" s="255"/>
      <c r="IHK3" s="255"/>
      <c r="IHL3" s="255"/>
      <c r="IHM3" s="255"/>
      <c r="IHN3" s="255"/>
      <c r="IHO3" s="255"/>
      <c r="IHP3" s="255"/>
      <c r="IHQ3" s="255"/>
      <c r="IHR3" s="255"/>
      <c r="IHS3" s="255"/>
      <c r="IHT3" s="255"/>
      <c r="IHU3" s="255"/>
      <c r="IHV3" s="255"/>
      <c r="IHW3" s="255"/>
      <c r="IHX3" s="255"/>
      <c r="IHY3" s="255"/>
      <c r="IHZ3" s="255"/>
      <c r="IIA3" s="255"/>
      <c r="IIB3" s="255"/>
      <c r="IIC3" s="255"/>
      <c r="IID3" s="255"/>
      <c r="IIE3" s="255"/>
      <c r="IIF3" s="255"/>
      <c r="IIG3" s="255"/>
      <c r="IIH3" s="255"/>
      <c r="III3" s="255"/>
      <c r="IIJ3" s="255"/>
      <c r="IIK3" s="255"/>
      <c r="IIL3" s="255"/>
      <c r="IIM3" s="255"/>
      <c r="IIN3" s="255"/>
      <c r="IIO3" s="255"/>
      <c r="IIP3" s="255"/>
      <c r="IIQ3" s="255"/>
      <c r="IIR3" s="255"/>
      <c r="IIS3" s="255"/>
      <c r="IIT3" s="255"/>
      <c r="IIU3" s="255"/>
      <c r="IIV3" s="255"/>
      <c r="IIW3" s="255"/>
      <c r="IIX3" s="255"/>
      <c r="IIY3" s="255"/>
      <c r="IIZ3" s="255"/>
      <c r="IJA3" s="255"/>
      <c r="IJB3" s="255"/>
      <c r="IJC3" s="255"/>
      <c r="IJD3" s="255"/>
      <c r="IJE3" s="255"/>
      <c r="IJF3" s="255"/>
      <c r="IJG3" s="255"/>
      <c r="IJH3" s="255"/>
      <c r="IJI3" s="255"/>
      <c r="IJJ3" s="255"/>
      <c r="IJK3" s="255"/>
      <c r="IJL3" s="255"/>
      <c r="IJM3" s="255"/>
      <c r="IJN3" s="255"/>
      <c r="IJO3" s="255"/>
      <c r="IJP3" s="255"/>
      <c r="IJQ3" s="255"/>
      <c r="IJR3" s="255"/>
      <c r="IJS3" s="255"/>
      <c r="IJT3" s="255"/>
      <c r="IJU3" s="255"/>
      <c r="IJV3" s="255"/>
      <c r="IJW3" s="255"/>
      <c r="IJX3" s="255"/>
      <c r="IJY3" s="255"/>
      <c r="IJZ3" s="255"/>
      <c r="IKA3" s="255"/>
      <c r="IKB3" s="255"/>
      <c r="IKC3" s="255"/>
      <c r="IKD3" s="255"/>
      <c r="IKE3" s="255"/>
      <c r="IKF3" s="255"/>
      <c r="IKG3" s="255"/>
      <c r="IKH3" s="255"/>
      <c r="IKI3" s="255"/>
      <c r="IKJ3" s="255"/>
      <c r="IKK3" s="255"/>
      <c r="IKL3" s="255"/>
      <c r="IKM3" s="255"/>
      <c r="IKN3" s="255"/>
      <c r="IKO3" s="255"/>
      <c r="IKP3" s="255"/>
      <c r="IKQ3" s="255"/>
      <c r="IKR3" s="255"/>
      <c r="IKS3" s="255"/>
      <c r="IKT3" s="255"/>
      <c r="IKU3" s="255"/>
      <c r="IKV3" s="255"/>
      <c r="IKW3" s="255"/>
      <c r="IKX3" s="255"/>
      <c r="IKY3" s="255"/>
      <c r="IKZ3" s="255"/>
      <c r="ILA3" s="255"/>
      <c r="ILB3" s="255"/>
      <c r="ILC3" s="255"/>
      <c r="ILD3" s="255"/>
      <c r="ILE3" s="255"/>
      <c r="ILF3" s="255"/>
      <c r="ILG3" s="255"/>
      <c r="ILH3" s="255"/>
      <c r="ILI3" s="255"/>
      <c r="ILJ3" s="255"/>
      <c r="ILK3" s="255"/>
      <c r="ILL3" s="255"/>
      <c r="ILM3" s="255"/>
      <c r="ILN3" s="255"/>
      <c r="ILO3" s="255"/>
      <c r="ILP3" s="255"/>
      <c r="ILQ3" s="255"/>
      <c r="ILR3" s="255"/>
      <c r="ILS3" s="255"/>
      <c r="ILT3" s="255"/>
      <c r="ILU3" s="255"/>
      <c r="ILV3" s="255"/>
      <c r="ILW3" s="255"/>
      <c r="ILX3" s="255"/>
      <c r="ILY3" s="255"/>
      <c r="ILZ3" s="255"/>
      <c r="IMA3" s="255"/>
      <c r="IMB3" s="255"/>
      <c r="IMC3" s="255"/>
      <c r="IMD3" s="255"/>
      <c r="IME3" s="255"/>
      <c r="IMF3" s="255"/>
      <c r="IMG3" s="255"/>
      <c r="IMH3" s="255"/>
      <c r="IMI3" s="255"/>
      <c r="IMJ3" s="255"/>
      <c r="IMK3" s="255"/>
      <c r="IML3" s="255"/>
      <c r="IMM3" s="255"/>
      <c r="IMN3" s="255"/>
      <c r="IMO3" s="255"/>
      <c r="IMP3" s="255"/>
      <c r="IMQ3" s="255"/>
      <c r="IMR3" s="255"/>
      <c r="IMS3" s="255"/>
      <c r="IMT3" s="255"/>
      <c r="IMU3" s="255"/>
      <c r="IMV3" s="255"/>
      <c r="IMW3" s="255"/>
      <c r="IMX3" s="255"/>
      <c r="IMY3" s="255"/>
      <c r="IMZ3" s="255"/>
      <c r="INA3" s="255"/>
      <c r="INB3" s="255"/>
      <c r="INC3" s="255"/>
      <c r="IND3" s="255"/>
      <c r="INE3" s="255"/>
      <c r="INF3" s="255"/>
      <c r="ING3" s="255"/>
      <c r="INH3" s="255"/>
      <c r="INI3" s="255"/>
      <c r="INJ3" s="255"/>
      <c r="INK3" s="255"/>
      <c r="INL3" s="255"/>
      <c r="INM3" s="255"/>
      <c r="INN3" s="255"/>
      <c r="INO3" s="255"/>
      <c r="INP3" s="255"/>
      <c r="INQ3" s="255"/>
      <c r="INR3" s="255"/>
      <c r="INS3" s="255"/>
      <c r="INT3" s="255"/>
      <c r="INU3" s="255"/>
      <c r="INV3" s="255"/>
      <c r="INW3" s="255"/>
      <c r="INX3" s="255"/>
      <c r="INY3" s="255"/>
      <c r="INZ3" s="255"/>
      <c r="IOA3" s="255"/>
      <c r="IOB3" s="255"/>
      <c r="IOC3" s="255"/>
      <c r="IOD3" s="255"/>
      <c r="IOE3" s="255"/>
      <c r="IOF3" s="255"/>
      <c r="IOG3" s="255"/>
      <c r="IOH3" s="255"/>
      <c r="IOI3" s="255"/>
      <c r="IOJ3" s="255"/>
      <c r="IOK3" s="255"/>
      <c r="IOL3" s="255"/>
      <c r="IOM3" s="255"/>
      <c r="ION3" s="255"/>
      <c r="IOO3" s="255"/>
      <c r="IOP3" s="255"/>
      <c r="IOQ3" s="255"/>
      <c r="IOR3" s="255"/>
      <c r="IOS3" s="255"/>
      <c r="IOT3" s="255"/>
      <c r="IOU3" s="255"/>
      <c r="IOV3" s="255"/>
      <c r="IOW3" s="255"/>
      <c r="IOX3" s="255"/>
      <c r="IOY3" s="255"/>
      <c r="IOZ3" s="255"/>
      <c r="IPA3" s="255"/>
      <c r="IPB3" s="255"/>
      <c r="IPC3" s="255"/>
      <c r="IPD3" s="255"/>
      <c r="IPE3" s="255"/>
      <c r="IPF3" s="255"/>
      <c r="IPG3" s="255"/>
      <c r="IPH3" s="255"/>
      <c r="IPI3" s="255"/>
      <c r="IPJ3" s="255"/>
      <c r="IPK3" s="255"/>
      <c r="IPL3" s="255"/>
      <c r="IPM3" s="255"/>
      <c r="IPN3" s="255"/>
      <c r="IPO3" s="255"/>
      <c r="IPP3" s="255"/>
      <c r="IPQ3" s="255"/>
      <c r="IPR3" s="255"/>
      <c r="IPS3" s="255"/>
      <c r="IPT3" s="255"/>
      <c r="IPU3" s="255"/>
      <c r="IPV3" s="255"/>
      <c r="IPW3" s="255"/>
      <c r="IPX3" s="255"/>
      <c r="IPY3" s="255"/>
      <c r="IPZ3" s="255"/>
      <c r="IQA3" s="255"/>
      <c r="IQB3" s="255"/>
      <c r="IQC3" s="255"/>
      <c r="IQD3" s="255"/>
      <c r="IQE3" s="255"/>
      <c r="IQF3" s="255"/>
      <c r="IQG3" s="255"/>
      <c r="IQH3" s="255"/>
      <c r="IQI3" s="255"/>
      <c r="IQJ3" s="255"/>
      <c r="IQK3" s="255"/>
      <c r="IQL3" s="255"/>
      <c r="IQM3" s="255"/>
      <c r="IQN3" s="255"/>
      <c r="IQO3" s="255"/>
      <c r="IQP3" s="255"/>
      <c r="IQQ3" s="255"/>
      <c r="IQR3" s="255"/>
      <c r="IQS3" s="255"/>
      <c r="IQT3" s="255"/>
      <c r="IQU3" s="255"/>
      <c r="IQV3" s="255"/>
      <c r="IQW3" s="255"/>
      <c r="IQX3" s="255"/>
      <c r="IQY3" s="255"/>
      <c r="IQZ3" s="255"/>
      <c r="IRA3" s="255"/>
      <c r="IRB3" s="255"/>
      <c r="IRC3" s="255"/>
      <c r="IRD3" s="255"/>
      <c r="IRE3" s="255"/>
      <c r="IRF3" s="255"/>
      <c r="IRG3" s="255"/>
      <c r="IRH3" s="255"/>
      <c r="IRI3" s="255"/>
      <c r="IRJ3" s="255"/>
      <c r="IRK3" s="255"/>
      <c r="IRL3" s="255"/>
      <c r="IRM3" s="255"/>
      <c r="IRN3" s="255"/>
      <c r="IRO3" s="255"/>
      <c r="IRP3" s="255"/>
      <c r="IRQ3" s="255"/>
      <c r="IRR3" s="255"/>
      <c r="IRS3" s="255"/>
      <c r="IRT3" s="255"/>
      <c r="IRU3" s="255"/>
      <c r="IRV3" s="255"/>
      <c r="IRW3" s="255"/>
      <c r="IRX3" s="255"/>
      <c r="IRY3" s="255"/>
      <c r="IRZ3" s="255"/>
      <c r="ISA3" s="255"/>
      <c r="ISB3" s="255"/>
      <c r="ISC3" s="255"/>
      <c r="ISD3" s="255"/>
      <c r="ISE3" s="255"/>
      <c r="ISF3" s="255"/>
      <c r="ISG3" s="255"/>
      <c r="ISH3" s="255"/>
      <c r="ISI3" s="255"/>
      <c r="ISJ3" s="255"/>
      <c r="ISK3" s="255"/>
      <c r="ISL3" s="255"/>
      <c r="ISM3" s="255"/>
      <c r="ISN3" s="255"/>
      <c r="ISO3" s="255"/>
      <c r="ISP3" s="255"/>
      <c r="ISQ3" s="255"/>
      <c r="ISR3" s="255"/>
      <c r="ISS3" s="255"/>
      <c r="IST3" s="255"/>
      <c r="ISU3" s="255"/>
      <c r="ISV3" s="255"/>
      <c r="ISW3" s="255"/>
      <c r="ISX3" s="255"/>
      <c r="ISY3" s="255"/>
      <c r="ISZ3" s="255"/>
      <c r="ITA3" s="255"/>
      <c r="ITB3" s="255"/>
      <c r="ITC3" s="255"/>
      <c r="ITD3" s="255"/>
      <c r="ITE3" s="255"/>
      <c r="ITF3" s="255"/>
      <c r="ITG3" s="255"/>
      <c r="ITH3" s="255"/>
      <c r="ITI3" s="255"/>
      <c r="ITJ3" s="255"/>
      <c r="ITK3" s="255"/>
      <c r="ITL3" s="255"/>
      <c r="ITM3" s="255"/>
      <c r="ITN3" s="255"/>
      <c r="ITO3" s="255"/>
      <c r="ITP3" s="255"/>
      <c r="ITQ3" s="255"/>
      <c r="ITR3" s="255"/>
      <c r="ITS3" s="255"/>
      <c r="ITT3" s="255"/>
      <c r="ITU3" s="255"/>
      <c r="ITV3" s="255"/>
      <c r="ITW3" s="255"/>
      <c r="ITX3" s="255"/>
      <c r="ITY3" s="255"/>
      <c r="ITZ3" s="255"/>
      <c r="IUA3" s="255"/>
      <c r="IUB3" s="255"/>
      <c r="IUC3" s="255"/>
      <c r="IUD3" s="255"/>
      <c r="IUE3" s="255"/>
      <c r="IUF3" s="255"/>
      <c r="IUG3" s="255"/>
      <c r="IUH3" s="255"/>
      <c r="IUI3" s="255"/>
      <c r="IUJ3" s="255"/>
      <c r="IUK3" s="255"/>
      <c r="IUL3" s="255"/>
      <c r="IUM3" s="255"/>
      <c r="IUN3" s="255"/>
      <c r="IUO3" s="255"/>
      <c r="IUP3" s="255"/>
      <c r="IUQ3" s="255"/>
      <c r="IUR3" s="255"/>
      <c r="IUS3" s="255"/>
      <c r="IUT3" s="255"/>
      <c r="IUU3" s="255"/>
      <c r="IUV3" s="255"/>
      <c r="IUW3" s="255"/>
      <c r="IUX3" s="255"/>
      <c r="IUY3" s="255"/>
      <c r="IUZ3" s="255"/>
      <c r="IVA3" s="255"/>
      <c r="IVB3" s="255"/>
      <c r="IVC3" s="255"/>
      <c r="IVD3" s="255"/>
      <c r="IVE3" s="255"/>
      <c r="IVF3" s="255"/>
      <c r="IVG3" s="255"/>
      <c r="IVH3" s="255"/>
      <c r="IVI3" s="255"/>
      <c r="IVJ3" s="255"/>
      <c r="IVK3" s="255"/>
      <c r="IVL3" s="255"/>
      <c r="IVM3" s="255"/>
      <c r="IVN3" s="255"/>
      <c r="IVO3" s="255"/>
      <c r="IVP3" s="255"/>
      <c r="IVQ3" s="255"/>
      <c r="IVR3" s="255"/>
      <c r="IVS3" s="255"/>
      <c r="IVT3" s="255"/>
      <c r="IVU3" s="255"/>
      <c r="IVV3" s="255"/>
      <c r="IVW3" s="255"/>
      <c r="IVX3" s="255"/>
      <c r="IVY3" s="255"/>
      <c r="IVZ3" s="255"/>
      <c r="IWA3" s="255"/>
      <c r="IWB3" s="255"/>
      <c r="IWC3" s="255"/>
      <c r="IWD3" s="255"/>
      <c r="IWE3" s="255"/>
      <c r="IWF3" s="255"/>
      <c r="IWG3" s="255"/>
      <c r="IWH3" s="255"/>
      <c r="IWI3" s="255"/>
      <c r="IWJ3" s="255"/>
      <c r="IWK3" s="255"/>
      <c r="IWL3" s="255"/>
      <c r="IWM3" s="255"/>
      <c r="IWN3" s="255"/>
      <c r="IWO3" s="255"/>
      <c r="IWP3" s="255"/>
      <c r="IWQ3" s="255"/>
      <c r="IWR3" s="255"/>
      <c r="IWS3" s="255"/>
      <c r="IWT3" s="255"/>
      <c r="IWU3" s="255"/>
      <c r="IWV3" s="255"/>
      <c r="IWW3" s="255"/>
      <c r="IWX3" s="255"/>
      <c r="IWY3" s="255"/>
      <c r="IWZ3" s="255"/>
      <c r="IXA3" s="255"/>
      <c r="IXB3" s="255"/>
      <c r="IXC3" s="255"/>
      <c r="IXD3" s="255"/>
      <c r="IXE3" s="255"/>
      <c r="IXF3" s="255"/>
      <c r="IXG3" s="255"/>
      <c r="IXH3" s="255"/>
      <c r="IXI3" s="255"/>
      <c r="IXJ3" s="255"/>
      <c r="IXK3" s="255"/>
      <c r="IXL3" s="255"/>
      <c r="IXM3" s="255"/>
      <c r="IXN3" s="255"/>
      <c r="IXO3" s="255"/>
      <c r="IXP3" s="255"/>
      <c r="IXQ3" s="255"/>
      <c r="IXR3" s="255"/>
      <c r="IXS3" s="255"/>
      <c r="IXT3" s="255"/>
      <c r="IXU3" s="255"/>
      <c r="IXV3" s="255"/>
      <c r="IXW3" s="255"/>
      <c r="IXX3" s="255"/>
      <c r="IXY3" s="255"/>
      <c r="IXZ3" s="255"/>
      <c r="IYA3" s="255"/>
      <c r="IYB3" s="255"/>
      <c r="IYC3" s="255"/>
      <c r="IYD3" s="255"/>
      <c r="IYE3" s="255"/>
      <c r="IYF3" s="255"/>
      <c r="IYG3" s="255"/>
      <c r="IYH3" s="255"/>
      <c r="IYI3" s="255"/>
      <c r="IYJ3" s="255"/>
      <c r="IYK3" s="255"/>
      <c r="IYL3" s="255"/>
      <c r="IYM3" s="255"/>
      <c r="IYN3" s="255"/>
      <c r="IYO3" s="255"/>
      <c r="IYP3" s="255"/>
      <c r="IYQ3" s="255"/>
      <c r="IYR3" s="255"/>
      <c r="IYS3" s="255"/>
      <c r="IYT3" s="255"/>
      <c r="IYU3" s="255"/>
      <c r="IYV3" s="255"/>
      <c r="IYW3" s="255"/>
      <c r="IYX3" s="255"/>
      <c r="IYY3" s="255"/>
      <c r="IYZ3" s="255"/>
      <c r="IZA3" s="255"/>
      <c r="IZB3" s="255"/>
      <c r="IZC3" s="255"/>
      <c r="IZD3" s="255"/>
      <c r="IZE3" s="255"/>
      <c r="IZF3" s="255"/>
      <c r="IZG3" s="255"/>
      <c r="IZH3" s="255"/>
      <c r="IZI3" s="255"/>
      <c r="IZJ3" s="255"/>
      <c r="IZK3" s="255"/>
      <c r="IZL3" s="255"/>
      <c r="IZM3" s="255"/>
      <c r="IZN3" s="255"/>
      <c r="IZO3" s="255"/>
      <c r="IZP3" s="255"/>
      <c r="IZQ3" s="255"/>
      <c r="IZR3" s="255"/>
      <c r="IZS3" s="255"/>
      <c r="IZT3" s="255"/>
      <c r="IZU3" s="255"/>
      <c r="IZV3" s="255"/>
      <c r="IZW3" s="255"/>
      <c r="IZX3" s="255"/>
      <c r="IZY3" s="255"/>
      <c r="IZZ3" s="255"/>
      <c r="JAA3" s="255"/>
      <c r="JAB3" s="255"/>
      <c r="JAC3" s="255"/>
      <c r="JAD3" s="255"/>
      <c r="JAE3" s="255"/>
      <c r="JAF3" s="255"/>
      <c r="JAG3" s="255"/>
      <c r="JAH3" s="255"/>
      <c r="JAI3" s="255"/>
      <c r="JAJ3" s="255"/>
      <c r="JAK3" s="255"/>
      <c r="JAL3" s="255"/>
      <c r="JAM3" s="255"/>
      <c r="JAN3" s="255"/>
      <c r="JAO3" s="255"/>
      <c r="JAP3" s="255"/>
      <c r="JAQ3" s="255"/>
      <c r="JAR3" s="255"/>
      <c r="JAS3" s="255"/>
      <c r="JAT3" s="255"/>
      <c r="JAU3" s="255"/>
      <c r="JAV3" s="255"/>
      <c r="JAW3" s="255"/>
      <c r="JAX3" s="255"/>
      <c r="JAY3" s="255"/>
      <c r="JAZ3" s="255"/>
      <c r="JBA3" s="255"/>
      <c r="JBB3" s="255"/>
      <c r="JBC3" s="255"/>
      <c r="JBD3" s="255"/>
      <c r="JBE3" s="255"/>
      <c r="JBF3" s="255"/>
      <c r="JBG3" s="255"/>
      <c r="JBH3" s="255"/>
      <c r="JBI3" s="255"/>
      <c r="JBJ3" s="255"/>
      <c r="JBK3" s="255"/>
      <c r="JBL3" s="255"/>
      <c r="JBM3" s="255"/>
      <c r="JBN3" s="255"/>
      <c r="JBO3" s="255"/>
      <c r="JBP3" s="255"/>
      <c r="JBQ3" s="255"/>
      <c r="JBR3" s="255"/>
      <c r="JBS3" s="255"/>
      <c r="JBT3" s="255"/>
      <c r="JBU3" s="255"/>
      <c r="JBV3" s="255"/>
      <c r="JBW3" s="255"/>
      <c r="JBX3" s="255"/>
      <c r="JBY3" s="255"/>
      <c r="JBZ3" s="255"/>
      <c r="JCA3" s="255"/>
      <c r="JCB3" s="255"/>
      <c r="JCC3" s="255"/>
      <c r="JCD3" s="255"/>
      <c r="JCE3" s="255"/>
      <c r="JCF3" s="255"/>
      <c r="JCG3" s="255"/>
      <c r="JCH3" s="255"/>
      <c r="JCI3" s="255"/>
      <c r="JCJ3" s="255"/>
      <c r="JCK3" s="255"/>
      <c r="JCL3" s="255"/>
      <c r="JCM3" s="255"/>
      <c r="JCN3" s="255"/>
      <c r="JCO3" s="255"/>
      <c r="JCP3" s="255"/>
      <c r="JCQ3" s="255"/>
      <c r="JCR3" s="255"/>
      <c r="JCS3" s="255"/>
      <c r="JCT3" s="255"/>
      <c r="JCU3" s="255"/>
      <c r="JCV3" s="255"/>
      <c r="JCW3" s="255"/>
      <c r="JCX3" s="255"/>
      <c r="JCY3" s="255"/>
      <c r="JCZ3" s="255"/>
      <c r="JDA3" s="255"/>
      <c r="JDB3" s="255"/>
      <c r="JDC3" s="255"/>
      <c r="JDD3" s="255"/>
      <c r="JDE3" s="255"/>
      <c r="JDF3" s="255"/>
      <c r="JDG3" s="255"/>
      <c r="JDH3" s="255"/>
      <c r="JDI3" s="255"/>
      <c r="JDJ3" s="255"/>
      <c r="JDK3" s="255"/>
      <c r="JDL3" s="255"/>
      <c r="JDM3" s="255"/>
      <c r="JDN3" s="255"/>
      <c r="JDO3" s="255"/>
      <c r="JDP3" s="255"/>
      <c r="JDQ3" s="255"/>
      <c r="JDR3" s="255"/>
      <c r="JDS3" s="255"/>
      <c r="JDT3" s="255"/>
      <c r="JDU3" s="255"/>
      <c r="JDV3" s="255"/>
      <c r="JDW3" s="255"/>
      <c r="JDX3" s="255"/>
      <c r="JDY3" s="255"/>
      <c r="JDZ3" s="255"/>
      <c r="JEA3" s="255"/>
      <c r="JEB3" s="255"/>
      <c r="JEC3" s="255"/>
      <c r="JED3" s="255"/>
      <c r="JEE3" s="255"/>
      <c r="JEF3" s="255"/>
      <c r="JEG3" s="255"/>
      <c r="JEH3" s="255"/>
      <c r="JEI3" s="255"/>
      <c r="JEJ3" s="255"/>
      <c r="JEK3" s="255"/>
      <c r="JEL3" s="255"/>
      <c r="JEM3" s="255"/>
      <c r="JEN3" s="255"/>
      <c r="JEO3" s="255"/>
      <c r="JEP3" s="255"/>
      <c r="JEQ3" s="255"/>
      <c r="JER3" s="255"/>
      <c r="JES3" s="255"/>
      <c r="JET3" s="255"/>
      <c r="JEU3" s="255"/>
      <c r="JEV3" s="255"/>
      <c r="JEW3" s="255"/>
      <c r="JEX3" s="255"/>
      <c r="JEY3" s="255"/>
      <c r="JEZ3" s="255"/>
      <c r="JFA3" s="255"/>
      <c r="JFB3" s="255"/>
      <c r="JFC3" s="255"/>
      <c r="JFD3" s="255"/>
      <c r="JFE3" s="255"/>
      <c r="JFF3" s="255"/>
      <c r="JFG3" s="255"/>
      <c r="JFH3" s="255"/>
      <c r="JFI3" s="255"/>
      <c r="JFJ3" s="255"/>
      <c r="JFK3" s="255"/>
      <c r="JFL3" s="255"/>
      <c r="JFM3" s="255"/>
      <c r="JFN3" s="255"/>
      <c r="JFO3" s="255"/>
      <c r="JFP3" s="255"/>
      <c r="JFQ3" s="255"/>
      <c r="JFR3" s="255"/>
      <c r="JFS3" s="255"/>
      <c r="JFT3" s="255"/>
      <c r="JFU3" s="255"/>
      <c r="JFV3" s="255"/>
      <c r="JFW3" s="255"/>
      <c r="JFX3" s="255"/>
      <c r="JFY3" s="255"/>
      <c r="JFZ3" s="255"/>
      <c r="JGA3" s="255"/>
      <c r="JGB3" s="255"/>
      <c r="JGC3" s="255"/>
      <c r="JGD3" s="255"/>
      <c r="JGE3" s="255"/>
      <c r="JGF3" s="255"/>
      <c r="JGG3" s="255"/>
      <c r="JGH3" s="255"/>
      <c r="JGI3" s="255"/>
      <c r="JGJ3" s="255"/>
      <c r="JGK3" s="255"/>
      <c r="JGL3" s="255"/>
      <c r="JGM3" s="255"/>
      <c r="JGN3" s="255"/>
      <c r="JGO3" s="255"/>
      <c r="JGP3" s="255"/>
      <c r="JGQ3" s="255"/>
      <c r="JGR3" s="255"/>
      <c r="JGS3" s="255"/>
      <c r="JGT3" s="255"/>
      <c r="JGU3" s="255"/>
      <c r="JGV3" s="255"/>
      <c r="JGW3" s="255"/>
      <c r="JGX3" s="255"/>
      <c r="JGY3" s="255"/>
      <c r="JGZ3" s="255"/>
      <c r="JHA3" s="255"/>
      <c r="JHB3" s="255"/>
      <c r="JHC3" s="255"/>
      <c r="JHD3" s="255"/>
      <c r="JHE3" s="255"/>
      <c r="JHF3" s="255"/>
      <c r="JHG3" s="255"/>
      <c r="JHH3" s="255"/>
      <c r="JHI3" s="255"/>
      <c r="JHJ3" s="255"/>
      <c r="JHK3" s="255"/>
      <c r="JHL3" s="255"/>
      <c r="JHM3" s="255"/>
      <c r="JHN3" s="255"/>
      <c r="JHO3" s="255"/>
      <c r="JHP3" s="255"/>
      <c r="JHQ3" s="255"/>
      <c r="JHR3" s="255"/>
      <c r="JHS3" s="255"/>
      <c r="JHT3" s="255"/>
      <c r="JHU3" s="255"/>
      <c r="JHV3" s="255"/>
      <c r="JHW3" s="255"/>
      <c r="JHX3" s="255"/>
      <c r="JHY3" s="255"/>
      <c r="JHZ3" s="255"/>
      <c r="JIA3" s="255"/>
      <c r="JIB3" s="255"/>
      <c r="JIC3" s="255"/>
      <c r="JID3" s="255"/>
      <c r="JIE3" s="255"/>
      <c r="JIF3" s="255"/>
      <c r="JIG3" s="255"/>
      <c r="JIH3" s="255"/>
      <c r="JII3" s="255"/>
      <c r="JIJ3" s="255"/>
      <c r="JIK3" s="255"/>
      <c r="JIL3" s="255"/>
      <c r="JIM3" s="255"/>
      <c r="JIN3" s="255"/>
      <c r="JIO3" s="255"/>
      <c r="JIP3" s="255"/>
      <c r="JIQ3" s="255"/>
      <c r="JIR3" s="255"/>
      <c r="JIS3" s="255"/>
      <c r="JIT3" s="255"/>
      <c r="JIU3" s="255"/>
      <c r="JIV3" s="255"/>
      <c r="JIW3" s="255"/>
      <c r="JIX3" s="255"/>
      <c r="JIY3" s="255"/>
      <c r="JIZ3" s="255"/>
      <c r="JJA3" s="255"/>
      <c r="JJB3" s="255"/>
      <c r="JJC3" s="255"/>
      <c r="JJD3" s="255"/>
      <c r="JJE3" s="255"/>
      <c r="JJF3" s="255"/>
      <c r="JJG3" s="255"/>
      <c r="JJH3" s="255"/>
      <c r="JJI3" s="255"/>
      <c r="JJJ3" s="255"/>
      <c r="JJK3" s="255"/>
      <c r="JJL3" s="255"/>
      <c r="JJM3" s="255"/>
      <c r="JJN3" s="255"/>
      <c r="JJO3" s="255"/>
      <c r="JJP3" s="255"/>
      <c r="JJQ3" s="255"/>
      <c r="JJR3" s="255"/>
      <c r="JJS3" s="255"/>
      <c r="JJT3" s="255"/>
      <c r="JJU3" s="255"/>
      <c r="JJV3" s="255"/>
      <c r="JJW3" s="255"/>
      <c r="JJX3" s="255"/>
      <c r="JJY3" s="255"/>
      <c r="JJZ3" s="255"/>
      <c r="JKA3" s="255"/>
      <c r="JKB3" s="255"/>
      <c r="JKC3" s="255"/>
      <c r="JKD3" s="255"/>
      <c r="JKE3" s="255"/>
      <c r="JKF3" s="255"/>
      <c r="JKG3" s="255"/>
      <c r="JKH3" s="255"/>
      <c r="JKI3" s="255"/>
      <c r="JKJ3" s="255"/>
      <c r="JKK3" s="255"/>
      <c r="JKL3" s="255"/>
      <c r="JKM3" s="255"/>
      <c r="JKN3" s="255"/>
      <c r="JKO3" s="255"/>
      <c r="JKP3" s="255"/>
      <c r="JKQ3" s="255"/>
      <c r="JKR3" s="255"/>
      <c r="JKS3" s="255"/>
      <c r="JKT3" s="255"/>
      <c r="JKU3" s="255"/>
      <c r="JKV3" s="255"/>
      <c r="JKW3" s="255"/>
      <c r="JKX3" s="255"/>
      <c r="JKY3" s="255"/>
      <c r="JKZ3" s="255"/>
      <c r="JLA3" s="255"/>
      <c r="JLB3" s="255"/>
      <c r="JLC3" s="255"/>
      <c r="JLD3" s="255"/>
      <c r="JLE3" s="255"/>
      <c r="JLF3" s="255"/>
      <c r="JLG3" s="255"/>
      <c r="JLH3" s="255"/>
      <c r="JLI3" s="255"/>
      <c r="JLJ3" s="255"/>
      <c r="JLK3" s="255"/>
      <c r="JLL3" s="255"/>
      <c r="JLM3" s="255"/>
      <c r="JLN3" s="255"/>
      <c r="JLO3" s="255"/>
      <c r="JLP3" s="255"/>
      <c r="JLQ3" s="255"/>
      <c r="JLR3" s="255"/>
      <c r="JLS3" s="255"/>
      <c r="JLT3" s="255"/>
      <c r="JLU3" s="255"/>
      <c r="JLV3" s="255"/>
      <c r="JLW3" s="255"/>
      <c r="JLX3" s="255"/>
      <c r="JLY3" s="255"/>
      <c r="JLZ3" s="255"/>
      <c r="JMA3" s="255"/>
      <c r="JMB3" s="255"/>
      <c r="JMC3" s="255"/>
      <c r="JMD3" s="255"/>
      <c r="JME3" s="255"/>
      <c r="JMF3" s="255"/>
      <c r="JMG3" s="255"/>
      <c r="JMH3" s="255"/>
      <c r="JMI3" s="255"/>
      <c r="JMJ3" s="255"/>
      <c r="JMK3" s="255"/>
      <c r="JML3" s="255"/>
      <c r="JMM3" s="255"/>
      <c r="JMN3" s="255"/>
      <c r="JMO3" s="255"/>
      <c r="JMP3" s="255"/>
      <c r="JMQ3" s="255"/>
      <c r="JMR3" s="255"/>
      <c r="JMS3" s="255"/>
      <c r="JMT3" s="255"/>
      <c r="JMU3" s="255"/>
      <c r="JMV3" s="255"/>
      <c r="JMW3" s="255"/>
      <c r="JMX3" s="255"/>
      <c r="JMY3" s="255"/>
      <c r="JMZ3" s="255"/>
      <c r="JNA3" s="255"/>
      <c r="JNB3" s="255"/>
      <c r="JNC3" s="255"/>
      <c r="JND3" s="255"/>
      <c r="JNE3" s="255"/>
      <c r="JNF3" s="255"/>
      <c r="JNG3" s="255"/>
      <c r="JNH3" s="255"/>
      <c r="JNI3" s="255"/>
      <c r="JNJ3" s="255"/>
      <c r="JNK3" s="255"/>
      <c r="JNL3" s="255"/>
      <c r="JNM3" s="255"/>
      <c r="JNN3" s="255"/>
      <c r="JNO3" s="255"/>
      <c r="JNP3" s="255"/>
      <c r="JNQ3" s="255"/>
      <c r="JNR3" s="255"/>
      <c r="JNS3" s="255"/>
      <c r="JNT3" s="255"/>
      <c r="JNU3" s="255"/>
      <c r="JNV3" s="255"/>
      <c r="JNW3" s="255"/>
      <c r="JNX3" s="255"/>
      <c r="JNY3" s="255"/>
      <c r="JNZ3" s="255"/>
      <c r="JOA3" s="255"/>
      <c r="JOB3" s="255"/>
      <c r="JOC3" s="255"/>
      <c r="JOD3" s="255"/>
      <c r="JOE3" s="255"/>
      <c r="JOF3" s="255"/>
      <c r="JOG3" s="255"/>
      <c r="JOH3" s="255"/>
      <c r="JOI3" s="255"/>
      <c r="JOJ3" s="255"/>
      <c r="JOK3" s="255"/>
      <c r="JOL3" s="255"/>
      <c r="JOM3" s="255"/>
      <c r="JON3" s="255"/>
      <c r="JOO3" s="255"/>
      <c r="JOP3" s="255"/>
      <c r="JOQ3" s="255"/>
      <c r="JOR3" s="255"/>
      <c r="JOS3" s="255"/>
      <c r="JOT3" s="255"/>
      <c r="JOU3" s="255"/>
      <c r="JOV3" s="255"/>
      <c r="JOW3" s="255"/>
      <c r="JOX3" s="255"/>
      <c r="JOY3" s="255"/>
      <c r="JOZ3" s="255"/>
      <c r="JPA3" s="255"/>
      <c r="JPB3" s="255"/>
      <c r="JPC3" s="255"/>
      <c r="JPD3" s="255"/>
      <c r="JPE3" s="255"/>
      <c r="JPF3" s="255"/>
      <c r="JPG3" s="255"/>
      <c r="JPH3" s="255"/>
      <c r="JPI3" s="255"/>
      <c r="JPJ3" s="255"/>
      <c r="JPK3" s="255"/>
      <c r="JPL3" s="255"/>
      <c r="JPM3" s="255"/>
      <c r="JPN3" s="255"/>
      <c r="JPO3" s="255"/>
      <c r="JPP3" s="255"/>
      <c r="JPQ3" s="255"/>
      <c r="JPR3" s="255"/>
      <c r="JPS3" s="255"/>
      <c r="JPT3" s="255"/>
      <c r="JPU3" s="255"/>
      <c r="JPV3" s="255"/>
      <c r="JPW3" s="255"/>
      <c r="JPX3" s="255"/>
      <c r="JPY3" s="255"/>
      <c r="JPZ3" s="255"/>
      <c r="JQA3" s="255"/>
      <c r="JQB3" s="255"/>
      <c r="JQC3" s="255"/>
      <c r="JQD3" s="255"/>
      <c r="JQE3" s="255"/>
      <c r="JQF3" s="255"/>
      <c r="JQG3" s="255"/>
      <c r="JQH3" s="255"/>
      <c r="JQI3" s="255"/>
      <c r="JQJ3" s="255"/>
      <c r="JQK3" s="255"/>
      <c r="JQL3" s="255"/>
      <c r="JQM3" s="255"/>
      <c r="JQN3" s="255"/>
      <c r="JQO3" s="255"/>
      <c r="JQP3" s="255"/>
      <c r="JQQ3" s="255"/>
      <c r="JQR3" s="255"/>
      <c r="JQS3" s="255"/>
      <c r="JQT3" s="255"/>
      <c r="JQU3" s="255"/>
      <c r="JQV3" s="255"/>
      <c r="JQW3" s="255"/>
      <c r="JQX3" s="255"/>
      <c r="JQY3" s="255"/>
      <c r="JQZ3" s="255"/>
      <c r="JRA3" s="255"/>
      <c r="JRB3" s="255"/>
      <c r="JRC3" s="255"/>
      <c r="JRD3" s="255"/>
      <c r="JRE3" s="255"/>
      <c r="JRF3" s="255"/>
      <c r="JRG3" s="255"/>
      <c r="JRH3" s="255"/>
      <c r="JRI3" s="255"/>
      <c r="JRJ3" s="255"/>
      <c r="JRK3" s="255"/>
      <c r="JRL3" s="255"/>
      <c r="JRM3" s="255"/>
      <c r="JRN3" s="255"/>
      <c r="JRO3" s="255"/>
      <c r="JRP3" s="255"/>
      <c r="JRQ3" s="255"/>
      <c r="JRR3" s="255"/>
      <c r="JRS3" s="255"/>
      <c r="JRT3" s="255"/>
      <c r="JRU3" s="255"/>
      <c r="JRV3" s="255"/>
      <c r="JRW3" s="255"/>
      <c r="JRX3" s="255"/>
      <c r="JRY3" s="255"/>
      <c r="JRZ3" s="255"/>
      <c r="JSA3" s="255"/>
      <c r="JSB3" s="255"/>
      <c r="JSC3" s="255"/>
      <c r="JSD3" s="255"/>
      <c r="JSE3" s="255"/>
      <c r="JSF3" s="255"/>
      <c r="JSG3" s="255"/>
      <c r="JSH3" s="255"/>
      <c r="JSI3" s="255"/>
      <c r="JSJ3" s="255"/>
      <c r="JSK3" s="255"/>
      <c r="JSL3" s="255"/>
      <c r="JSM3" s="255"/>
      <c r="JSN3" s="255"/>
      <c r="JSO3" s="255"/>
      <c r="JSP3" s="255"/>
      <c r="JSQ3" s="255"/>
      <c r="JSR3" s="255"/>
      <c r="JSS3" s="255"/>
      <c r="JST3" s="255"/>
      <c r="JSU3" s="255"/>
      <c r="JSV3" s="255"/>
      <c r="JSW3" s="255"/>
      <c r="JSX3" s="255"/>
      <c r="JSY3" s="255"/>
      <c r="JSZ3" s="255"/>
      <c r="JTA3" s="255"/>
      <c r="JTB3" s="255"/>
      <c r="JTC3" s="255"/>
      <c r="JTD3" s="255"/>
      <c r="JTE3" s="255"/>
      <c r="JTF3" s="255"/>
      <c r="JTG3" s="255"/>
      <c r="JTH3" s="255"/>
      <c r="JTI3" s="255"/>
      <c r="JTJ3" s="255"/>
      <c r="JTK3" s="255"/>
      <c r="JTL3" s="255"/>
      <c r="JTM3" s="255"/>
      <c r="JTN3" s="255"/>
      <c r="JTO3" s="255"/>
      <c r="JTP3" s="255"/>
      <c r="JTQ3" s="255"/>
      <c r="JTR3" s="255"/>
      <c r="JTS3" s="255"/>
      <c r="JTT3" s="255"/>
      <c r="JTU3" s="255"/>
      <c r="JTV3" s="255"/>
      <c r="JTW3" s="255"/>
      <c r="JTX3" s="255"/>
      <c r="JTY3" s="255"/>
      <c r="JTZ3" s="255"/>
      <c r="JUA3" s="255"/>
      <c r="JUB3" s="255"/>
      <c r="JUC3" s="255"/>
      <c r="JUD3" s="255"/>
      <c r="JUE3" s="255"/>
      <c r="JUF3" s="255"/>
      <c r="JUG3" s="255"/>
      <c r="JUH3" s="255"/>
      <c r="JUI3" s="255"/>
      <c r="JUJ3" s="255"/>
      <c r="JUK3" s="255"/>
      <c r="JUL3" s="255"/>
      <c r="JUM3" s="255"/>
      <c r="JUN3" s="255"/>
      <c r="JUO3" s="255"/>
      <c r="JUP3" s="255"/>
      <c r="JUQ3" s="255"/>
      <c r="JUR3" s="255"/>
      <c r="JUS3" s="255"/>
      <c r="JUT3" s="255"/>
      <c r="JUU3" s="255"/>
      <c r="JUV3" s="255"/>
      <c r="JUW3" s="255"/>
      <c r="JUX3" s="255"/>
      <c r="JUY3" s="255"/>
      <c r="JUZ3" s="255"/>
      <c r="JVA3" s="255"/>
      <c r="JVB3" s="255"/>
      <c r="JVC3" s="255"/>
      <c r="JVD3" s="255"/>
      <c r="JVE3" s="255"/>
      <c r="JVF3" s="255"/>
      <c r="JVG3" s="255"/>
      <c r="JVH3" s="255"/>
      <c r="JVI3" s="255"/>
      <c r="JVJ3" s="255"/>
      <c r="JVK3" s="255"/>
      <c r="JVL3" s="255"/>
      <c r="JVM3" s="255"/>
      <c r="JVN3" s="255"/>
      <c r="JVO3" s="255"/>
      <c r="JVP3" s="255"/>
      <c r="JVQ3" s="255"/>
      <c r="JVR3" s="255"/>
      <c r="JVS3" s="255"/>
      <c r="JVT3" s="255"/>
      <c r="JVU3" s="255"/>
      <c r="JVV3" s="255"/>
      <c r="JVW3" s="255"/>
      <c r="JVX3" s="255"/>
      <c r="JVY3" s="255"/>
      <c r="JVZ3" s="255"/>
      <c r="JWA3" s="255"/>
      <c r="JWB3" s="255"/>
      <c r="JWC3" s="255"/>
      <c r="JWD3" s="255"/>
      <c r="JWE3" s="255"/>
      <c r="JWF3" s="255"/>
      <c r="JWG3" s="255"/>
      <c r="JWH3" s="255"/>
      <c r="JWI3" s="255"/>
      <c r="JWJ3" s="255"/>
      <c r="JWK3" s="255"/>
      <c r="JWL3" s="255"/>
      <c r="JWM3" s="255"/>
      <c r="JWN3" s="255"/>
      <c r="JWO3" s="255"/>
      <c r="JWP3" s="255"/>
      <c r="JWQ3" s="255"/>
      <c r="JWR3" s="255"/>
      <c r="JWS3" s="255"/>
      <c r="JWT3" s="255"/>
      <c r="JWU3" s="255"/>
      <c r="JWV3" s="255"/>
      <c r="JWW3" s="255"/>
      <c r="JWX3" s="255"/>
      <c r="JWY3" s="255"/>
      <c r="JWZ3" s="255"/>
      <c r="JXA3" s="255"/>
      <c r="JXB3" s="255"/>
      <c r="JXC3" s="255"/>
      <c r="JXD3" s="255"/>
      <c r="JXE3" s="255"/>
      <c r="JXF3" s="255"/>
      <c r="JXG3" s="255"/>
      <c r="JXH3" s="255"/>
      <c r="JXI3" s="255"/>
      <c r="JXJ3" s="255"/>
      <c r="JXK3" s="255"/>
      <c r="JXL3" s="255"/>
      <c r="JXM3" s="255"/>
      <c r="JXN3" s="255"/>
      <c r="JXO3" s="255"/>
      <c r="JXP3" s="255"/>
      <c r="JXQ3" s="255"/>
      <c r="JXR3" s="255"/>
      <c r="JXS3" s="255"/>
      <c r="JXT3" s="255"/>
      <c r="JXU3" s="255"/>
      <c r="JXV3" s="255"/>
      <c r="JXW3" s="255"/>
      <c r="JXX3" s="255"/>
      <c r="JXY3" s="255"/>
      <c r="JXZ3" s="255"/>
      <c r="JYA3" s="255"/>
      <c r="JYB3" s="255"/>
      <c r="JYC3" s="255"/>
      <c r="JYD3" s="255"/>
      <c r="JYE3" s="255"/>
      <c r="JYF3" s="255"/>
      <c r="JYG3" s="255"/>
      <c r="JYH3" s="255"/>
      <c r="JYI3" s="255"/>
      <c r="JYJ3" s="255"/>
      <c r="JYK3" s="255"/>
      <c r="JYL3" s="255"/>
      <c r="JYM3" s="255"/>
      <c r="JYN3" s="255"/>
      <c r="JYO3" s="255"/>
      <c r="JYP3" s="255"/>
      <c r="JYQ3" s="255"/>
      <c r="JYR3" s="255"/>
      <c r="JYS3" s="255"/>
      <c r="JYT3" s="255"/>
      <c r="JYU3" s="255"/>
      <c r="JYV3" s="255"/>
      <c r="JYW3" s="255"/>
      <c r="JYX3" s="255"/>
      <c r="JYY3" s="255"/>
      <c r="JYZ3" s="255"/>
      <c r="JZA3" s="255"/>
      <c r="JZB3" s="255"/>
      <c r="JZC3" s="255"/>
      <c r="JZD3" s="255"/>
      <c r="JZE3" s="255"/>
      <c r="JZF3" s="255"/>
      <c r="JZG3" s="255"/>
      <c r="JZH3" s="255"/>
      <c r="JZI3" s="255"/>
      <c r="JZJ3" s="255"/>
      <c r="JZK3" s="255"/>
      <c r="JZL3" s="255"/>
      <c r="JZM3" s="255"/>
      <c r="JZN3" s="255"/>
      <c r="JZO3" s="255"/>
      <c r="JZP3" s="255"/>
      <c r="JZQ3" s="255"/>
      <c r="JZR3" s="255"/>
      <c r="JZS3" s="255"/>
      <c r="JZT3" s="255"/>
      <c r="JZU3" s="255"/>
      <c r="JZV3" s="255"/>
      <c r="JZW3" s="255"/>
      <c r="JZX3" s="255"/>
      <c r="JZY3" s="255"/>
      <c r="JZZ3" s="255"/>
      <c r="KAA3" s="255"/>
      <c r="KAB3" s="255"/>
      <c r="KAC3" s="255"/>
      <c r="KAD3" s="255"/>
      <c r="KAE3" s="255"/>
      <c r="KAF3" s="255"/>
      <c r="KAG3" s="255"/>
      <c r="KAH3" s="255"/>
      <c r="KAI3" s="255"/>
      <c r="KAJ3" s="255"/>
      <c r="KAK3" s="255"/>
      <c r="KAL3" s="255"/>
      <c r="KAM3" s="255"/>
      <c r="KAN3" s="255"/>
      <c r="KAO3" s="255"/>
      <c r="KAP3" s="255"/>
      <c r="KAQ3" s="255"/>
      <c r="KAR3" s="255"/>
      <c r="KAS3" s="255"/>
      <c r="KAT3" s="255"/>
      <c r="KAU3" s="255"/>
      <c r="KAV3" s="255"/>
      <c r="KAW3" s="255"/>
      <c r="KAX3" s="255"/>
      <c r="KAY3" s="255"/>
      <c r="KAZ3" s="255"/>
      <c r="KBA3" s="255"/>
      <c r="KBB3" s="255"/>
      <c r="KBC3" s="255"/>
      <c r="KBD3" s="255"/>
      <c r="KBE3" s="255"/>
      <c r="KBF3" s="255"/>
      <c r="KBG3" s="255"/>
      <c r="KBH3" s="255"/>
      <c r="KBI3" s="255"/>
      <c r="KBJ3" s="255"/>
      <c r="KBK3" s="255"/>
      <c r="KBL3" s="255"/>
      <c r="KBM3" s="255"/>
      <c r="KBN3" s="255"/>
      <c r="KBO3" s="255"/>
      <c r="KBP3" s="255"/>
      <c r="KBQ3" s="255"/>
      <c r="KBR3" s="255"/>
      <c r="KBS3" s="255"/>
      <c r="KBT3" s="255"/>
      <c r="KBU3" s="255"/>
      <c r="KBV3" s="255"/>
      <c r="KBW3" s="255"/>
      <c r="KBX3" s="255"/>
      <c r="KBY3" s="255"/>
      <c r="KBZ3" s="255"/>
      <c r="KCA3" s="255"/>
      <c r="KCB3" s="255"/>
      <c r="KCC3" s="255"/>
      <c r="KCD3" s="255"/>
      <c r="KCE3" s="255"/>
      <c r="KCF3" s="255"/>
      <c r="KCG3" s="255"/>
      <c r="KCH3" s="255"/>
      <c r="KCI3" s="255"/>
      <c r="KCJ3" s="255"/>
      <c r="KCK3" s="255"/>
      <c r="KCL3" s="255"/>
      <c r="KCM3" s="255"/>
      <c r="KCN3" s="255"/>
      <c r="KCO3" s="255"/>
      <c r="KCP3" s="255"/>
      <c r="KCQ3" s="255"/>
      <c r="KCR3" s="255"/>
      <c r="KCS3" s="255"/>
      <c r="KCT3" s="255"/>
      <c r="KCU3" s="255"/>
      <c r="KCV3" s="255"/>
      <c r="KCW3" s="255"/>
      <c r="KCX3" s="255"/>
      <c r="KCY3" s="255"/>
      <c r="KCZ3" s="255"/>
      <c r="KDA3" s="255"/>
      <c r="KDB3" s="255"/>
      <c r="KDC3" s="255"/>
      <c r="KDD3" s="255"/>
      <c r="KDE3" s="255"/>
      <c r="KDF3" s="255"/>
      <c r="KDG3" s="255"/>
      <c r="KDH3" s="255"/>
      <c r="KDI3" s="255"/>
      <c r="KDJ3" s="255"/>
      <c r="KDK3" s="255"/>
      <c r="KDL3" s="255"/>
      <c r="KDM3" s="255"/>
      <c r="KDN3" s="255"/>
      <c r="KDO3" s="255"/>
      <c r="KDP3" s="255"/>
      <c r="KDQ3" s="255"/>
      <c r="KDR3" s="255"/>
      <c r="KDS3" s="255"/>
      <c r="KDT3" s="255"/>
      <c r="KDU3" s="255"/>
      <c r="KDV3" s="255"/>
      <c r="KDW3" s="255"/>
      <c r="KDX3" s="255"/>
      <c r="KDY3" s="255"/>
      <c r="KDZ3" s="255"/>
      <c r="KEA3" s="255"/>
      <c r="KEB3" s="255"/>
      <c r="KEC3" s="255"/>
      <c r="KED3" s="255"/>
      <c r="KEE3" s="255"/>
      <c r="KEF3" s="255"/>
      <c r="KEG3" s="255"/>
      <c r="KEH3" s="255"/>
      <c r="KEI3" s="255"/>
      <c r="KEJ3" s="255"/>
      <c r="KEK3" s="255"/>
      <c r="KEL3" s="255"/>
      <c r="KEM3" s="255"/>
      <c r="KEN3" s="255"/>
      <c r="KEO3" s="255"/>
      <c r="KEP3" s="255"/>
      <c r="KEQ3" s="255"/>
      <c r="KER3" s="255"/>
      <c r="KES3" s="255"/>
      <c r="KET3" s="255"/>
      <c r="KEU3" s="255"/>
      <c r="KEV3" s="255"/>
      <c r="KEW3" s="255"/>
      <c r="KEX3" s="255"/>
      <c r="KEY3" s="255"/>
      <c r="KEZ3" s="255"/>
      <c r="KFA3" s="255"/>
      <c r="KFB3" s="255"/>
      <c r="KFC3" s="255"/>
      <c r="KFD3" s="255"/>
      <c r="KFE3" s="255"/>
      <c r="KFF3" s="255"/>
      <c r="KFG3" s="255"/>
      <c r="KFH3" s="255"/>
      <c r="KFI3" s="255"/>
      <c r="KFJ3" s="255"/>
      <c r="KFK3" s="255"/>
      <c r="KFL3" s="255"/>
      <c r="KFM3" s="255"/>
      <c r="KFN3" s="255"/>
      <c r="KFO3" s="255"/>
      <c r="KFP3" s="255"/>
      <c r="KFQ3" s="255"/>
      <c r="KFR3" s="255"/>
      <c r="KFS3" s="255"/>
      <c r="KFT3" s="255"/>
      <c r="KFU3" s="255"/>
      <c r="KFV3" s="255"/>
      <c r="KFW3" s="255"/>
      <c r="KFX3" s="255"/>
      <c r="KFY3" s="255"/>
      <c r="KFZ3" s="255"/>
      <c r="KGA3" s="255"/>
      <c r="KGB3" s="255"/>
      <c r="KGC3" s="255"/>
      <c r="KGD3" s="255"/>
      <c r="KGE3" s="255"/>
      <c r="KGF3" s="255"/>
      <c r="KGG3" s="255"/>
      <c r="KGH3" s="255"/>
      <c r="KGI3" s="255"/>
      <c r="KGJ3" s="255"/>
      <c r="KGK3" s="255"/>
      <c r="KGL3" s="255"/>
      <c r="KGM3" s="255"/>
      <c r="KGN3" s="255"/>
      <c r="KGO3" s="255"/>
      <c r="KGP3" s="255"/>
      <c r="KGQ3" s="255"/>
      <c r="KGR3" s="255"/>
      <c r="KGS3" s="255"/>
      <c r="KGT3" s="255"/>
      <c r="KGU3" s="255"/>
      <c r="KGV3" s="255"/>
      <c r="KGW3" s="255"/>
      <c r="KGX3" s="255"/>
      <c r="KGY3" s="255"/>
      <c r="KGZ3" s="255"/>
      <c r="KHA3" s="255"/>
      <c r="KHB3" s="255"/>
      <c r="KHC3" s="255"/>
      <c r="KHD3" s="255"/>
      <c r="KHE3" s="255"/>
      <c r="KHF3" s="255"/>
      <c r="KHG3" s="255"/>
      <c r="KHH3" s="255"/>
      <c r="KHI3" s="255"/>
      <c r="KHJ3" s="255"/>
      <c r="KHK3" s="255"/>
      <c r="KHL3" s="255"/>
      <c r="KHM3" s="255"/>
      <c r="KHN3" s="255"/>
      <c r="KHO3" s="255"/>
      <c r="KHP3" s="255"/>
      <c r="KHQ3" s="255"/>
      <c r="KHR3" s="255"/>
      <c r="KHS3" s="255"/>
      <c r="KHT3" s="255"/>
      <c r="KHU3" s="255"/>
      <c r="KHV3" s="255"/>
      <c r="KHW3" s="255"/>
      <c r="KHX3" s="255"/>
      <c r="KHY3" s="255"/>
      <c r="KHZ3" s="255"/>
      <c r="KIA3" s="255"/>
      <c r="KIB3" s="255"/>
      <c r="KIC3" s="255"/>
      <c r="KID3" s="255"/>
      <c r="KIE3" s="255"/>
      <c r="KIF3" s="255"/>
      <c r="KIG3" s="255"/>
      <c r="KIH3" s="255"/>
      <c r="KII3" s="255"/>
      <c r="KIJ3" s="255"/>
      <c r="KIK3" s="255"/>
      <c r="KIL3" s="255"/>
      <c r="KIM3" s="255"/>
      <c r="KIN3" s="255"/>
      <c r="KIO3" s="255"/>
      <c r="KIP3" s="255"/>
      <c r="KIQ3" s="255"/>
      <c r="KIR3" s="255"/>
      <c r="KIS3" s="255"/>
      <c r="KIT3" s="255"/>
      <c r="KIU3" s="255"/>
      <c r="KIV3" s="255"/>
      <c r="KIW3" s="255"/>
      <c r="KIX3" s="255"/>
      <c r="KIY3" s="255"/>
      <c r="KIZ3" s="255"/>
      <c r="KJA3" s="255"/>
      <c r="KJB3" s="255"/>
      <c r="KJC3" s="255"/>
      <c r="KJD3" s="255"/>
      <c r="KJE3" s="255"/>
      <c r="KJF3" s="255"/>
      <c r="KJG3" s="255"/>
      <c r="KJH3" s="255"/>
      <c r="KJI3" s="255"/>
      <c r="KJJ3" s="255"/>
      <c r="KJK3" s="255"/>
      <c r="KJL3" s="255"/>
      <c r="KJM3" s="255"/>
      <c r="KJN3" s="255"/>
      <c r="KJO3" s="255"/>
      <c r="KJP3" s="255"/>
      <c r="KJQ3" s="255"/>
      <c r="KJR3" s="255"/>
      <c r="KJS3" s="255"/>
      <c r="KJT3" s="255"/>
      <c r="KJU3" s="255"/>
      <c r="KJV3" s="255"/>
      <c r="KJW3" s="255"/>
      <c r="KJX3" s="255"/>
      <c r="KJY3" s="255"/>
      <c r="KJZ3" s="255"/>
      <c r="KKA3" s="255"/>
      <c r="KKB3" s="255"/>
      <c r="KKC3" s="255"/>
      <c r="KKD3" s="255"/>
      <c r="KKE3" s="255"/>
      <c r="KKF3" s="255"/>
      <c r="KKG3" s="255"/>
      <c r="KKH3" s="255"/>
      <c r="KKI3" s="255"/>
      <c r="KKJ3" s="255"/>
      <c r="KKK3" s="255"/>
      <c r="KKL3" s="255"/>
      <c r="KKM3" s="255"/>
      <c r="KKN3" s="255"/>
      <c r="KKO3" s="255"/>
      <c r="KKP3" s="255"/>
      <c r="KKQ3" s="255"/>
      <c r="KKR3" s="255"/>
      <c r="KKS3" s="255"/>
      <c r="KKT3" s="255"/>
      <c r="KKU3" s="255"/>
      <c r="KKV3" s="255"/>
      <c r="KKW3" s="255"/>
      <c r="KKX3" s="255"/>
      <c r="KKY3" s="255"/>
      <c r="KKZ3" s="255"/>
      <c r="KLA3" s="255"/>
      <c r="KLB3" s="255"/>
      <c r="KLC3" s="255"/>
      <c r="KLD3" s="255"/>
      <c r="KLE3" s="255"/>
      <c r="KLF3" s="255"/>
      <c r="KLG3" s="255"/>
      <c r="KLH3" s="255"/>
      <c r="KLI3" s="255"/>
      <c r="KLJ3" s="255"/>
      <c r="KLK3" s="255"/>
      <c r="KLL3" s="255"/>
      <c r="KLM3" s="255"/>
      <c r="KLN3" s="255"/>
      <c r="KLO3" s="255"/>
      <c r="KLP3" s="255"/>
      <c r="KLQ3" s="255"/>
      <c r="KLR3" s="255"/>
      <c r="KLS3" s="255"/>
      <c r="KLT3" s="255"/>
      <c r="KLU3" s="255"/>
      <c r="KLV3" s="255"/>
      <c r="KLW3" s="255"/>
      <c r="KLX3" s="255"/>
      <c r="KLY3" s="255"/>
      <c r="KLZ3" s="255"/>
      <c r="KMA3" s="255"/>
      <c r="KMB3" s="255"/>
      <c r="KMC3" s="255"/>
      <c r="KMD3" s="255"/>
      <c r="KME3" s="255"/>
      <c r="KMF3" s="255"/>
      <c r="KMG3" s="255"/>
      <c r="KMH3" s="255"/>
      <c r="KMI3" s="255"/>
      <c r="KMJ3" s="255"/>
      <c r="KMK3" s="255"/>
      <c r="KML3" s="255"/>
      <c r="KMM3" s="255"/>
      <c r="KMN3" s="255"/>
      <c r="KMO3" s="255"/>
      <c r="KMP3" s="255"/>
      <c r="KMQ3" s="255"/>
      <c r="KMR3" s="255"/>
      <c r="KMS3" s="255"/>
      <c r="KMT3" s="255"/>
      <c r="KMU3" s="255"/>
      <c r="KMV3" s="255"/>
      <c r="KMW3" s="255"/>
      <c r="KMX3" s="255"/>
      <c r="KMY3" s="255"/>
      <c r="KMZ3" s="255"/>
      <c r="KNA3" s="255"/>
      <c r="KNB3" s="255"/>
      <c r="KNC3" s="255"/>
      <c r="KND3" s="255"/>
      <c r="KNE3" s="255"/>
      <c r="KNF3" s="255"/>
      <c r="KNG3" s="255"/>
      <c r="KNH3" s="255"/>
      <c r="KNI3" s="255"/>
      <c r="KNJ3" s="255"/>
      <c r="KNK3" s="255"/>
      <c r="KNL3" s="255"/>
      <c r="KNM3" s="255"/>
      <c r="KNN3" s="255"/>
      <c r="KNO3" s="255"/>
      <c r="KNP3" s="255"/>
      <c r="KNQ3" s="255"/>
      <c r="KNR3" s="255"/>
      <c r="KNS3" s="255"/>
      <c r="KNT3" s="255"/>
      <c r="KNU3" s="255"/>
      <c r="KNV3" s="255"/>
      <c r="KNW3" s="255"/>
      <c r="KNX3" s="255"/>
      <c r="KNY3" s="255"/>
      <c r="KNZ3" s="255"/>
      <c r="KOA3" s="255"/>
      <c r="KOB3" s="255"/>
      <c r="KOC3" s="255"/>
      <c r="KOD3" s="255"/>
      <c r="KOE3" s="255"/>
      <c r="KOF3" s="255"/>
      <c r="KOG3" s="255"/>
      <c r="KOH3" s="255"/>
      <c r="KOI3" s="255"/>
      <c r="KOJ3" s="255"/>
      <c r="KOK3" s="255"/>
      <c r="KOL3" s="255"/>
      <c r="KOM3" s="255"/>
      <c r="KON3" s="255"/>
      <c r="KOO3" s="255"/>
      <c r="KOP3" s="255"/>
      <c r="KOQ3" s="255"/>
      <c r="KOR3" s="255"/>
      <c r="KOS3" s="255"/>
      <c r="KOT3" s="255"/>
      <c r="KOU3" s="255"/>
      <c r="KOV3" s="255"/>
      <c r="KOW3" s="255"/>
      <c r="KOX3" s="255"/>
      <c r="KOY3" s="255"/>
      <c r="KOZ3" s="255"/>
      <c r="KPA3" s="255"/>
      <c r="KPB3" s="255"/>
      <c r="KPC3" s="255"/>
      <c r="KPD3" s="255"/>
      <c r="KPE3" s="255"/>
      <c r="KPF3" s="255"/>
      <c r="KPG3" s="255"/>
      <c r="KPH3" s="255"/>
      <c r="KPI3" s="255"/>
      <c r="KPJ3" s="255"/>
      <c r="KPK3" s="255"/>
      <c r="KPL3" s="255"/>
      <c r="KPM3" s="255"/>
      <c r="KPN3" s="255"/>
      <c r="KPO3" s="255"/>
      <c r="KPP3" s="255"/>
      <c r="KPQ3" s="255"/>
      <c r="KPR3" s="255"/>
      <c r="KPS3" s="255"/>
      <c r="KPT3" s="255"/>
      <c r="KPU3" s="255"/>
      <c r="KPV3" s="255"/>
      <c r="KPW3" s="255"/>
      <c r="KPX3" s="255"/>
      <c r="KPY3" s="255"/>
      <c r="KPZ3" s="255"/>
      <c r="KQA3" s="255"/>
      <c r="KQB3" s="255"/>
      <c r="KQC3" s="255"/>
      <c r="KQD3" s="255"/>
      <c r="KQE3" s="255"/>
      <c r="KQF3" s="255"/>
      <c r="KQG3" s="255"/>
      <c r="KQH3" s="255"/>
      <c r="KQI3" s="255"/>
      <c r="KQJ3" s="255"/>
      <c r="KQK3" s="255"/>
      <c r="KQL3" s="255"/>
      <c r="KQM3" s="255"/>
      <c r="KQN3" s="255"/>
      <c r="KQO3" s="255"/>
      <c r="KQP3" s="255"/>
      <c r="KQQ3" s="255"/>
      <c r="KQR3" s="255"/>
      <c r="KQS3" s="255"/>
      <c r="KQT3" s="255"/>
      <c r="KQU3" s="255"/>
      <c r="KQV3" s="255"/>
      <c r="KQW3" s="255"/>
      <c r="KQX3" s="255"/>
      <c r="KQY3" s="255"/>
      <c r="KQZ3" s="255"/>
      <c r="KRA3" s="255"/>
      <c r="KRB3" s="255"/>
      <c r="KRC3" s="255"/>
      <c r="KRD3" s="255"/>
      <c r="KRE3" s="255"/>
      <c r="KRF3" s="255"/>
      <c r="KRG3" s="255"/>
      <c r="KRH3" s="255"/>
      <c r="KRI3" s="255"/>
      <c r="KRJ3" s="255"/>
      <c r="KRK3" s="255"/>
      <c r="KRL3" s="255"/>
      <c r="KRM3" s="255"/>
      <c r="KRN3" s="255"/>
      <c r="KRO3" s="255"/>
      <c r="KRP3" s="255"/>
      <c r="KRQ3" s="255"/>
      <c r="KRR3" s="255"/>
      <c r="KRS3" s="255"/>
      <c r="KRT3" s="255"/>
      <c r="KRU3" s="255"/>
      <c r="KRV3" s="255"/>
      <c r="KRW3" s="255"/>
      <c r="KRX3" s="255"/>
      <c r="KRY3" s="255"/>
      <c r="KRZ3" s="255"/>
      <c r="KSA3" s="255"/>
      <c r="KSB3" s="255"/>
      <c r="KSC3" s="255"/>
      <c r="KSD3" s="255"/>
      <c r="KSE3" s="255"/>
      <c r="KSF3" s="255"/>
      <c r="KSG3" s="255"/>
      <c r="KSH3" s="255"/>
      <c r="KSI3" s="255"/>
      <c r="KSJ3" s="255"/>
      <c r="KSK3" s="255"/>
      <c r="KSL3" s="255"/>
      <c r="KSM3" s="255"/>
      <c r="KSN3" s="255"/>
      <c r="KSO3" s="255"/>
      <c r="KSP3" s="255"/>
      <c r="KSQ3" s="255"/>
      <c r="KSR3" s="255"/>
      <c r="KSS3" s="255"/>
      <c r="KST3" s="255"/>
      <c r="KSU3" s="255"/>
      <c r="KSV3" s="255"/>
      <c r="KSW3" s="255"/>
      <c r="KSX3" s="255"/>
      <c r="KSY3" s="255"/>
      <c r="KSZ3" s="255"/>
      <c r="KTA3" s="255"/>
      <c r="KTB3" s="255"/>
      <c r="KTC3" s="255"/>
      <c r="KTD3" s="255"/>
      <c r="KTE3" s="255"/>
      <c r="KTF3" s="255"/>
      <c r="KTG3" s="255"/>
      <c r="KTH3" s="255"/>
      <c r="KTI3" s="255"/>
      <c r="KTJ3" s="255"/>
      <c r="KTK3" s="255"/>
      <c r="KTL3" s="255"/>
      <c r="KTM3" s="255"/>
      <c r="KTN3" s="255"/>
      <c r="KTO3" s="255"/>
      <c r="KTP3" s="255"/>
      <c r="KTQ3" s="255"/>
      <c r="KTR3" s="255"/>
      <c r="KTS3" s="255"/>
      <c r="KTT3" s="255"/>
      <c r="KTU3" s="255"/>
      <c r="KTV3" s="255"/>
      <c r="KTW3" s="255"/>
      <c r="KTX3" s="255"/>
      <c r="KTY3" s="255"/>
      <c r="KTZ3" s="255"/>
      <c r="KUA3" s="255"/>
      <c r="KUB3" s="255"/>
      <c r="KUC3" s="255"/>
      <c r="KUD3" s="255"/>
      <c r="KUE3" s="255"/>
      <c r="KUF3" s="255"/>
      <c r="KUG3" s="255"/>
      <c r="KUH3" s="255"/>
      <c r="KUI3" s="255"/>
      <c r="KUJ3" s="255"/>
      <c r="KUK3" s="255"/>
      <c r="KUL3" s="255"/>
      <c r="KUM3" s="255"/>
      <c r="KUN3" s="255"/>
      <c r="KUO3" s="255"/>
      <c r="KUP3" s="255"/>
      <c r="KUQ3" s="255"/>
      <c r="KUR3" s="255"/>
      <c r="KUS3" s="255"/>
      <c r="KUT3" s="255"/>
      <c r="KUU3" s="255"/>
      <c r="KUV3" s="255"/>
      <c r="KUW3" s="255"/>
      <c r="KUX3" s="255"/>
      <c r="KUY3" s="255"/>
      <c r="KUZ3" s="255"/>
      <c r="KVA3" s="255"/>
      <c r="KVB3" s="255"/>
      <c r="KVC3" s="255"/>
      <c r="KVD3" s="255"/>
      <c r="KVE3" s="255"/>
      <c r="KVF3" s="255"/>
      <c r="KVG3" s="255"/>
      <c r="KVH3" s="255"/>
      <c r="KVI3" s="255"/>
      <c r="KVJ3" s="255"/>
      <c r="KVK3" s="255"/>
      <c r="KVL3" s="255"/>
      <c r="KVM3" s="255"/>
      <c r="KVN3" s="255"/>
      <c r="KVO3" s="255"/>
      <c r="KVP3" s="255"/>
      <c r="KVQ3" s="255"/>
      <c r="KVR3" s="255"/>
      <c r="KVS3" s="255"/>
      <c r="KVT3" s="255"/>
      <c r="KVU3" s="255"/>
      <c r="KVV3" s="255"/>
      <c r="KVW3" s="255"/>
      <c r="KVX3" s="255"/>
      <c r="KVY3" s="255"/>
      <c r="KVZ3" s="255"/>
      <c r="KWA3" s="255"/>
      <c r="KWB3" s="255"/>
      <c r="KWC3" s="255"/>
      <c r="KWD3" s="255"/>
      <c r="KWE3" s="255"/>
      <c r="KWF3" s="255"/>
      <c r="KWG3" s="255"/>
      <c r="KWH3" s="255"/>
      <c r="KWI3" s="255"/>
      <c r="KWJ3" s="255"/>
      <c r="KWK3" s="255"/>
      <c r="KWL3" s="255"/>
      <c r="KWM3" s="255"/>
      <c r="KWN3" s="255"/>
      <c r="KWO3" s="255"/>
      <c r="KWP3" s="255"/>
      <c r="KWQ3" s="255"/>
      <c r="KWR3" s="255"/>
      <c r="KWS3" s="255"/>
      <c r="KWT3" s="255"/>
      <c r="KWU3" s="255"/>
      <c r="KWV3" s="255"/>
      <c r="KWW3" s="255"/>
      <c r="KWX3" s="255"/>
      <c r="KWY3" s="255"/>
      <c r="KWZ3" s="255"/>
      <c r="KXA3" s="255"/>
      <c r="KXB3" s="255"/>
      <c r="KXC3" s="255"/>
      <c r="KXD3" s="255"/>
      <c r="KXE3" s="255"/>
      <c r="KXF3" s="255"/>
      <c r="KXG3" s="255"/>
      <c r="KXH3" s="255"/>
      <c r="KXI3" s="255"/>
      <c r="KXJ3" s="255"/>
      <c r="KXK3" s="255"/>
      <c r="KXL3" s="255"/>
      <c r="KXM3" s="255"/>
      <c r="KXN3" s="255"/>
      <c r="KXO3" s="255"/>
      <c r="KXP3" s="255"/>
      <c r="KXQ3" s="255"/>
      <c r="KXR3" s="255"/>
      <c r="KXS3" s="255"/>
      <c r="KXT3" s="255"/>
      <c r="KXU3" s="255"/>
      <c r="KXV3" s="255"/>
      <c r="KXW3" s="255"/>
      <c r="KXX3" s="255"/>
      <c r="KXY3" s="255"/>
      <c r="KXZ3" s="255"/>
      <c r="KYA3" s="255"/>
      <c r="KYB3" s="255"/>
      <c r="KYC3" s="255"/>
      <c r="KYD3" s="255"/>
      <c r="KYE3" s="255"/>
      <c r="KYF3" s="255"/>
      <c r="KYG3" s="255"/>
      <c r="KYH3" s="255"/>
      <c r="KYI3" s="255"/>
      <c r="KYJ3" s="255"/>
      <c r="KYK3" s="255"/>
      <c r="KYL3" s="255"/>
      <c r="KYM3" s="255"/>
      <c r="KYN3" s="255"/>
      <c r="KYO3" s="255"/>
      <c r="KYP3" s="255"/>
      <c r="KYQ3" s="255"/>
      <c r="KYR3" s="255"/>
      <c r="KYS3" s="255"/>
      <c r="KYT3" s="255"/>
      <c r="KYU3" s="255"/>
      <c r="KYV3" s="255"/>
      <c r="KYW3" s="255"/>
      <c r="KYX3" s="255"/>
      <c r="KYY3" s="255"/>
      <c r="KYZ3" s="255"/>
      <c r="KZA3" s="255"/>
      <c r="KZB3" s="255"/>
      <c r="KZC3" s="255"/>
      <c r="KZD3" s="255"/>
      <c r="KZE3" s="255"/>
      <c r="KZF3" s="255"/>
      <c r="KZG3" s="255"/>
      <c r="KZH3" s="255"/>
      <c r="KZI3" s="255"/>
      <c r="KZJ3" s="255"/>
      <c r="KZK3" s="255"/>
      <c r="KZL3" s="255"/>
      <c r="KZM3" s="255"/>
      <c r="KZN3" s="255"/>
      <c r="KZO3" s="255"/>
      <c r="KZP3" s="255"/>
      <c r="KZQ3" s="255"/>
      <c r="KZR3" s="255"/>
      <c r="KZS3" s="255"/>
      <c r="KZT3" s="255"/>
      <c r="KZU3" s="255"/>
      <c r="KZV3" s="255"/>
      <c r="KZW3" s="255"/>
      <c r="KZX3" s="255"/>
      <c r="KZY3" s="255"/>
      <c r="KZZ3" s="255"/>
      <c r="LAA3" s="255"/>
      <c r="LAB3" s="255"/>
      <c r="LAC3" s="255"/>
      <c r="LAD3" s="255"/>
      <c r="LAE3" s="255"/>
      <c r="LAF3" s="255"/>
      <c r="LAG3" s="255"/>
      <c r="LAH3" s="255"/>
      <c r="LAI3" s="255"/>
      <c r="LAJ3" s="255"/>
      <c r="LAK3" s="255"/>
      <c r="LAL3" s="255"/>
      <c r="LAM3" s="255"/>
      <c r="LAN3" s="255"/>
      <c r="LAO3" s="255"/>
      <c r="LAP3" s="255"/>
      <c r="LAQ3" s="255"/>
      <c r="LAR3" s="255"/>
      <c r="LAS3" s="255"/>
      <c r="LAT3" s="255"/>
      <c r="LAU3" s="255"/>
      <c r="LAV3" s="255"/>
      <c r="LAW3" s="255"/>
      <c r="LAX3" s="255"/>
      <c r="LAY3" s="255"/>
      <c r="LAZ3" s="255"/>
      <c r="LBA3" s="255"/>
      <c r="LBB3" s="255"/>
      <c r="LBC3" s="255"/>
      <c r="LBD3" s="255"/>
      <c r="LBE3" s="255"/>
      <c r="LBF3" s="255"/>
      <c r="LBG3" s="255"/>
      <c r="LBH3" s="255"/>
      <c r="LBI3" s="255"/>
      <c r="LBJ3" s="255"/>
      <c r="LBK3" s="255"/>
      <c r="LBL3" s="255"/>
      <c r="LBM3" s="255"/>
      <c r="LBN3" s="255"/>
      <c r="LBO3" s="255"/>
      <c r="LBP3" s="255"/>
      <c r="LBQ3" s="255"/>
      <c r="LBR3" s="255"/>
      <c r="LBS3" s="255"/>
      <c r="LBT3" s="255"/>
      <c r="LBU3" s="255"/>
      <c r="LBV3" s="255"/>
      <c r="LBW3" s="255"/>
      <c r="LBX3" s="255"/>
      <c r="LBY3" s="255"/>
      <c r="LBZ3" s="255"/>
      <c r="LCA3" s="255"/>
      <c r="LCB3" s="255"/>
      <c r="LCC3" s="255"/>
      <c r="LCD3" s="255"/>
      <c r="LCE3" s="255"/>
      <c r="LCF3" s="255"/>
      <c r="LCG3" s="255"/>
      <c r="LCH3" s="255"/>
      <c r="LCI3" s="255"/>
      <c r="LCJ3" s="255"/>
      <c r="LCK3" s="255"/>
      <c r="LCL3" s="255"/>
      <c r="LCM3" s="255"/>
      <c r="LCN3" s="255"/>
      <c r="LCO3" s="255"/>
      <c r="LCP3" s="255"/>
      <c r="LCQ3" s="255"/>
      <c r="LCR3" s="255"/>
      <c r="LCS3" s="255"/>
      <c r="LCT3" s="255"/>
      <c r="LCU3" s="255"/>
      <c r="LCV3" s="255"/>
      <c r="LCW3" s="255"/>
      <c r="LCX3" s="255"/>
      <c r="LCY3" s="255"/>
      <c r="LCZ3" s="255"/>
      <c r="LDA3" s="255"/>
      <c r="LDB3" s="255"/>
      <c r="LDC3" s="255"/>
      <c r="LDD3" s="255"/>
      <c r="LDE3" s="255"/>
      <c r="LDF3" s="255"/>
      <c r="LDG3" s="255"/>
      <c r="LDH3" s="255"/>
      <c r="LDI3" s="255"/>
      <c r="LDJ3" s="255"/>
      <c r="LDK3" s="255"/>
      <c r="LDL3" s="255"/>
      <c r="LDM3" s="255"/>
      <c r="LDN3" s="255"/>
      <c r="LDO3" s="255"/>
      <c r="LDP3" s="255"/>
      <c r="LDQ3" s="255"/>
      <c r="LDR3" s="255"/>
      <c r="LDS3" s="255"/>
      <c r="LDT3" s="255"/>
      <c r="LDU3" s="255"/>
      <c r="LDV3" s="255"/>
      <c r="LDW3" s="255"/>
      <c r="LDX3" s="255"/>
      <c r="LDY3" s="255"/>
      <c r="LDZ3" s="255"/>
      <c r="LEA3" s="255"/>
      <c r="LEB3" s="255"/>
      <c r="LEC3" s="255"/>
      <c r="LED3" s="255"/>
      <c r="LEE3" s="255"/>
      <c r="LEF3" s="255"/>
      <c r="LEG3" s="255"/>
      <c r="LEH3" s="255"/>
      <c r="LEI3" s="255"/>
      <c r="LEJ3" s="255"/>
      <c r="LEK3" s="255"/>
      <c r="LEL3" s="255"/>
      <c r="LEM3" s="255"/>
      <c r="LEN3" s="255"/>
      <c r="LEO3" s="255"/>
      <c r="LEP3" s="255"/>
      <c r="LEQ3" s="255"/>
      <c r="LER3" s="255"/>
      <c r="LES3" s="255"/>
      <c r="LET3" s="255"/>
      <c r="LEU3" s="255"/>
      <c r="LEV3" s="255"/>
      <c r="LEW3" s="255"/>
      <c r="LEX3" s="255"/>
      <c r="LEY3" s="255"/>
      <c r="LEZ3" s="255"/>
      <c r="LFA3" s="255"/>
      <c r="LFB3" s="255"/>
      <c r="LFC3" s="255"/>
      <c r="LFD3" s="255"/>
      <c r="LFE3" s="255"/>
      <c r="LFF3" s="255"/>
      <c r="LFG3" s="255"/>
      <c r="LFH3" s="255"/>
      <c r="LFI3" s="255"/>
      <c r="LFJ3" s="255"/>
      <c r="LFK3" s="255"/>
      <c r="LFL3" s="255"/>
      <c r="LFM3" s="255"/>
      <c r="LFN3" s="255"/>
      <c r="LFO3" s="255"/>
      <c r="LFP3" s="255"/>
      <c r="LFQ3" s="255"/>
      <c r="LFR3" s="255"/>
      <c r="LFS3" s="255"/>
      <c r="LFT3" s="255"/>
      <c r="LFU3" s="255"/>
      <c r="LFV3" s="255"/>
      <c r="LFW3" s="255"/>
      <c r="LFX3" s="255"/>
      <c r="LFY3" s="255"/>
      <c r="LFZ3" s="255"/>
      <c r="LGA3" s="255"/>
      <c r="LGB3" s="255"/>
      <c r="LGC3" s="255"/>
      <c r="LGD3" s="255"/>
      <c r="LGE3" s="255"/>
      <c r="LGF3" s="255"/>
      <c r="LGG3" s="255"/>
      <c r="LGH3" s="255"/>
      <c r="LGI3" s="255"/>
      <c r="LGJ3" s="255"/>
      <c r="LGK3" s="255"/>
      <c r="LGL3" s="255"/>
      <c r="LGM3" s="255"/>
      <c r="LGN3" s="255"/>
      <c r="LGO3" s="255"/>
      <c r="LGP3" s="255"/>
      <c r="LGQ3" s="255"/>
      <c r="LGR3" s="255"/>
      <c r="LGS3" s="255"/>
      <c r="LGT3" s="255"/>
      <c r="LGU3" s="255"/>
      <c r="LGV3" s="255"/>
      <c r="LGW3" s="255"/>
      <c r="LGX3" s="255"/>
      <c r="LGY3" s="255"/>
      <c r="LGZ3" s="255"/>
      <c r="LHA3" s="255"/>
      <c r="LHB3" s="255"/>
      <c r="LHC3" s="255"/>
      <c r="LHD3" s="255"/>
      <c r="LHE3" s="255"/>
      <c r="LHF3" s="255"/>
      <c r="LHG3" s="255"/>
      <c r="LHH3" s="255"/>
      <c r="LHI3" s="255"/>
      <c r="LHJ3" s="255"/>
      <c r="LHK3" s="255"/>
      <c r="LHL3" s="255"/>
      <c r="LHM3" s="255"/>
      <c r="LHN3" s="255"/>
      <c r="LHO3" s="255"/>
      <c r="LHP3" s="255"/>
      <c r="LHQ3" s="255"/>
      <c r="LHR3" s="255"/>
      <c r="LHS3" s="255"/>
      <c r="LHT3" s="255"/>
      <c r="LHU3" s="255"/>
      <c r="LHV3" s="255"/>
      <c r="LHW3" s="255"/>
      <c r="LHX3" s="255"/>
      <c r="LHY3" s="255"/>
      <c r="LHZ3" s="255"/>
      <c r="LIA3" s="255"/>
      <c r="LIB3" s="255"/>
      <c r="LIC3" s="255"/>
      <c r="LID3" s="255"/>
      <c r="LIE3" s="255"/>
      <c r="LIF3" s="255"/>
      <c r="LIG3" s="255"/>
      <c r="LIH3" s="255"/>
      <c r="LII3" s="255"/>
      <c r="LIJ3" s="255"/>
      <c r="LIK3" s="255"/>
      <c r="LIL3" s="255"/>
      <c r="LIM3" s="255"/>
      <c r="LIN3" s="255"/>
      <c r="LIO3" s="255"/>
      <c r="LIP3" s="255"/>
      <c r="LIQ3" s="255"/>
      <c r="LIR3" s="255"/>
      <c r="LIS3" s="255"/>
      <c r="LIT3" s="255"/>
      <c r="LIU3" s="255"/>
      <c r="LIV3" s="255"/>
      <c r="LIW3" s="255"/>
      <c r="LIX3" s="255"/>
      <c r="LIY3" s="255"/>
      <c r="LIZ3" s="255"/>
      <c r="LJA3" s="255"/>
      <c r="LJB3" s="255"/>
      <c r="LJC3" s="255"/>
      <c r="LJD3" s="255"/>
      <c r="LJE3" s="255"/>
      <c r="LJF3" s="255"/>
      <c r="LJG3" s="255"/>
      <c r="LJH3" s="255"/>
      <c r="LJI3" s="255"/>
      <c r="LJJ3" s="255"/>
      <c r="LJK3" s="255"/>
      <c r="LJL3" s="255"/>
      <c r="LJM3" s="255"/>
      <c r="LJN3" s="255"/>
      <c r="LJO3" s="255"/>
      <c r="LJP3" s="255"/>
      <c r="LJQ3" s="255"/>
      <c r="LJR3" s="255"/>
      <c r="LJS3" s="255"/>
      <c r="LJT3" s="255"/>
      <c r="LJU3" s="255"/>
      <c r="LJV3" s="255"/>
      <c r="LJW3" s="255"/>
      <c r="LJX3" s="255"/>
      <c r="LJY3" s="255"/>
      <c r="LJZ3" s="255"/>
      <c r="LKA3" s="255"/>
      <c r="LKB3" s="255"/>
      <c r="LKC3" s="255"/>
      <c r="LKD3" s="255"/>
      <c r="LKE3" s="255"/>
      <c r="LKF3" s="255"/>
      <c r="LKG3" s="255"/>
      <c r="LKH3" s="255"/>
      <c r="LKI3" s="255"/>
      <c r="LKJ3" s="255"/>
      <c r="LKK3" s="255"/>
      <c r="LKL3" s="255"/>
      <c r="LKM3" s="255"/>
      <c r="LKN3" s="255"/>
      <c r="LKO3" s="255"/>
      <c r="LKP3" s="255"/>
      <c r="LKQ3" s="255"/>
      <c r="LKR3" s="255"/>
      <c r="LKS3" s="255"/>
      <c r="LKT3" s="255"/>
      <c r="LKU3" s="255"/>
      <c r="LKV3" s="255"/>
      <c r="LKW3" s="255"/>
      <c r="LKX3" s="255"/>
      <c r="LKY3" s="255"/>
      <c r="LKZ3" s="255"/>
      <c r="LLA3" s="255"/>
      <c r="LLB3" s="255"/>
      <c r="LLC3" s="255"/>
      <c r="LLD3" s="255"/>
      <c r="LLE3" s="255"/>
      <c r="LLF3" s="255"/>
      <c r="LLG3" s="255"/>
      <c r="LLH3" s="255"/>
      <c r="LLI3" s="255"/>
      <c r="LLJ3" s="255"/>
      <c r="LLK3" s="255"/>
      <c r="LLL3" s="255"/>
      <c r="LLM3" s="255"/>
      <c r="LLN3" s="255"/>
      <c r="LLO3" s="255"/>
      <c r="LLP3" s="255"/>
      <c r="LLQ3" s="255"/>
      <c r="LLR3" s="255"/>
      <c r="LLS3" s="255"/>
      <c r="LLT3" s="255"/>
      <c r="LLU3" s="255"/>
      <c r="LLV3" s="255"/>
      <c r="LLW3" s="255"/>
      <c r="LLX3" s="255"/>
      <c r="LLY3" s="255"/>
      <c r="LLZ3" s="255"/>
      <c r="LMA3" s="255"/>
      <c r="LMB3" s="255"/>
      <c r="LMC3" s="255"/>
      <c r="LMD3" s="255"/>
      <c r="LME3" s="255"/>
      <c r="LMF3" s="255"/>
      <c r="LMG3" s="255"/>
      <c r="LMH3" s="255"/>
      <c r="LMI3" s="255"/>
      <c r="LMJ3" s="255"/>
      <c r="LMK3" s="255"/>
      <c r="LML3" s="255"/>
      <c r="LMM3" s="255"/>
      <c r="LMN3" s="255"/>
      <c r="LMO3" s="255"/>
      <c r="LMP3" s="255"/>
      <c r="LMQ3" s="255"/>
      <c r="LMR3" s="255"/>
      <c r="LMS3" s="255"/>
      <c r="LMT3" s="255"/>
      <c r="LMU3" s="255"/>
      <c r="LMV3" s="255"/>
      <c r="LMW3" s="255"/>
      <c r="LMX3" s="255"/>
      <c r="LMY3" s="255"/>
      <c r="LMZ3" s="255"/>
      <c r="LNA3" s="255"/>
      <c r="LNB3" s="255"/>
      <c r="LNC3" s="255"/>
      <c r="LND3" s="255"/>
      <c r="LNE3" s="255"/>
      <c r="LNF3" s="255"/>
      <c r="LNG3" s="255"/>
      <c r="LNH3" s="255"/>
      <c r="LNI3" s="255"/>
      <c r="LNJ3" s="255"/>
      <c r="LNK3" s="255"/>
      <c r="LNL3" s="255"/>
      <c r="LNM3" s="255"/>
      <c r="LNN3" s="255"/>
      <c r="LNO3" s="255"/>
      <c r="LNP3" s="255"/>
      <c r="LNQ3" s="255"/>
      <c r="LNR3" s="255"/>
      <c r="LNS3" s="255"/>
      <c r="LNT3" s="255"/>
      <c r="LNU3" s="255"/>
      <c r="LNV3" s="255"/>
      <c r="LNW3" s="255"/>
      <c r="LNX3" s="255"/>
      <c r="LNY3" s="255"/>
      <c r="LNZ3" s="255"/>
      <c r="LOA3" s="255"/>
      <c r="LOB3" s="255"/>
      <c r="LOC3" s="255"/>
      <c r="LOD3" s="255"/>
      <c r="LOE3" s="255"/>
      <c r="LOF3" s="255"/>
      <c r="LOG3" s="255"/>
      <c r="LOH3" s="255"/>
      <c r="LOI3" s="255"/>
      <c r="LOJ3" s="255"/>
      <c r="LOK3" s="255"/>
      <c r="LOL3" s="255"/>
      <c r="LOM3" s="255"/>
      <c r="LON3" s="255"/>
      <c r="LOO3" s="255"/>
      <c r="LOP3" s="255"/>
      <c r="LOQ3" s="255"/>
      <c r="LOR3" s="255"/>
      <c r="LOS3" s="255"/>
      <c r="LOT3" s="255"/>
      <c r="LOU3" s="255"/>
      <c r="LOV3" s="255"/>
      <c r="LOW3" s="255"/>
      <c r="LOX3" s="255"/>
      <c r="LOY3" s="255"/>
      <c r="LOZ3" s="255"/>
      <c r="LPA3" s="255"/>
      <c r="LPB3" s="255"/>
      <c r="LPC3" s="255"/>
      <c r="LPD3" s="255"/>
      <c r="LPE3" s="255"/>
      <c r="LPF3" s="255"/>
      <c r="LPG3" s="255"/>
      <c r="LPH3" s="255"/>
      <c r="LPI3" s="255"/>
      <c r="LPJ3" s="255"/>
      <c r="LPK3" s="255"/>
      <c r="LPL3" s="255"/>
      <c r="LPM3" s="255"/>
      <c r="LPN3" s="255"/>
      <c r="LPO3" s="255"/>
      <c r="LPP3" s="255"/>
      <c r="LPQ3" s="255"/>
      <c r="LPR3" s="255"/>
      <c r="LPS3" s="255"/>
      <c r="LPT3" s="255"/>
      <c r="LPU3" s="255"/>
      <c r="LPV3" s="255"/>
      <c r="LPW3" s="255"/>
      <c r="LPX3" s="255"/>
      <c r="LPY3" s="255"/>
      <c r="LPZ3" s="255"/>
      <c r="LQA3" s="255"/>
      <c r="LQB3" s="255"/>
      <c r="LQC3" s="255"/>
      <c r="LQD3" s="255"/>
      <c r="LQE3" s="255"/>
      <c r="LQF3" s="255"/>
      <c r="LQG3" s="255"/>
      <c r="LQH3" s="255"/>
      <c r="LQI3" s="255"/>
      <c r="LQJ3" s="255"/>
      <c r="LQK3" s="255"/>
      <c r="LQL3" s="255"/>
      <c r="LQM3" s="255"/>
      <c r="LQN3" s="255"/>
      <c r="LQO3" s="255"/>
      <c r="LQP3" s="255"/>
      <c r="LQQ3" s="255"/>
      <c r="LQR3" s="255"/>
      <c r="LQS3" s="255"/>
      <c r="LQT3" s="255"/>
      <c r="LQU3" s="255"/>
      <c r="LQV3" s="255"/>
      <c r="LQW3" s="255"/>
      <c r="LQX3" s="255"/>
      <c r="LQY3" s="255"/>
      <c r="LQZ3" s="255"/>
      <c r="LRA3" s="255"/>
      <c r="LRB3" s="255"/>
      <c r="LRC3" s="255"/>
      <c r="LRD3" s="255"/>
      <c r="LRE3" s="255"/>
      <c r="LRF3" s="255"/>
      <c r="LRG3" s="255"/>
      <c r="LRH3" s="255"/>
      <c r="LRI3" s="255"/>
      <c r="LRJ3" s="255"/>
      <c r="LRK3" s="255"/>
      <c r="LRL3" s="255"/>
      <c r="LRM3" s="255"/>
      <c r="LRN3" s="255"/>
      <c r="LRO3" s="255"/>
      <c r="LRP3" s="255"/>
      <c r="LRQ3" s="255"/>
      <c r="LRR3" s="255"/>
      <c r="LRS3" s="255"/>
      <c r="LRT3" s="255"/>
      <c r="LRU3" s="255"/>
      <c r="LRV3" s="255"/>
      <c r="LRW3" s="255"/>
      <c r="LRX3" s="255"/>
      <c r="LRY3" s="255"/>
      <c r="LRZ3" s="255"/>
      <c r="LSA3" s="255"/>
      <c r="LSB3" s="255"/>
      <c r="LSC3" s="255"/>
      <c r="LSD3" s="255"/>
      <c r="LSE3" s="255"/>
      <c r="LSF3" s="255"/>
      <c r="LSG3" s="255"/>
      <c r="LSH3" s="255"/>
      <c r="LSI3" s="255"/>
      <c r="LSJ3" s="255"/>
      <c r="LSK3" s="255"/>
      <c r="LSL3" s="255"/>
      <c r="LSM3" s="255"/>
      <c r="LSN3" s="255"/>
      <c r="LSO3" s="255"/>
      <c r="LSP3" s="255"/>
      <c r="LSQ3" s="255"/>
      <c r="LSR3" s="255"/>
      <c r="LSS3" s="255"/>
      <c r="LST3" s="255"/>
      <c r="LSU3" s="255"/>
      <c r="LSV3" s="255"/>
      <c r="LSW3" s="255"/>
      <c r="LSX3" s="255"/>
      <c r="LSY3" s="255"/>
      <c r="LSZ3" s="255"/>
      <c r="LTA3" s="255"/>
      <c r="LTB3" s="255"/>
      <c r="LTC3" s="255"/>
      <c r="LTD3" s="255"/>
      <c r="LTE3" s="255"/>
      <c r="LTF3" s="255"/>
      <c r="LTG3" s="255"/>
      <c r="LTH3" s="255"/>
      <c r="LTI3" s="255"/>
      <c r="LTJ3" s="255"/>
      <c r="LTK3" s="255"/>
      <c r="LTL3" s="255"/>
      <c r="LTM3" s="255"/>
      <c r="LTN3" s="255"/>
      <c r="LTO3" s="255"/>
      <c r="LTP3" s="255"/>
      <c r="LTQ3" s="255"/>
      <c r="LTR3" s="255"/>
      <c r="LTS3" s="255"/>
      <c r="LTT3" s="255"/>
      <c r="LTU3" s="255"/>
      <c r="LTV3" s="255"/>
      <c r="LTW3" s="255"/>
      <c r="LTX3" s="255"/>
      <c r="LTY3" s="255"/>
      <c r="LTZ3" s="255"/>
      <c r="LUA3" s="255"/>
      <c r="LUB3" s="255"/>
      <c r="LUC3" s="255"/>
      <c r="LUD3" s="255"/>
      <c r="LUE3" s="255"/>
      <c r="LUF3" s="255"/>
      <c r="LUG3" s="255"/>
      <c r="LUH3" s="255"/>
      <c r="LUI3" s="255"/>
      <c r="LUJ3" s="255"/>
      <c r="LUK3" s="255"/>
      <c r="LUL3" s="255"/>
      <c r="LUM3" s="255"/>
      <c r="LUN3" s="255"/>
      <c r="LUO3" s="255"/>
      <c r="LUP3" s="255"/>
      <c r="LUQ3" s="255"/>
      <c r="LUR3" s="255"/>
      <c r="LUS3" s="255"/>
      <c r="LUT3" s="255"/>
      <c r="LUU3" s="255"/>
      <c r="LUV3" s="255"/>
      <c r="LUW3" s="255"/>
      <c r="LUX3" s="255"/>
      <c r="LUY3" s="255"/>
      <c r="LUZ3" s="255"/>
      <c r="LVA3" s="255"/>
      <c r="LVB3" s="255"/>
      <c r="LVC3" s="255"/>
      <c r="LVD3" s="255"/>
      <c r="LVE3" s="255"/>
      <c r="LVF3" s="255"/>
      <c r="LVG3" s="255"/>
      <c r="LVH3" s="255"/>
      <c r="LVI3" s="255"/>
      <c r="LVJ3" s="255"/>
      <c r="LVK3" s="255"/>
      <c r="LVL3" s="255"/>
      <c r="LVM3" s="255"/>
      <c r="LVN3" s="255"/>
      <c r="LVO3" s="255"/>
      <c r="LVP3" s="255"/>
      <c r="LVQ3" s="255"/>
      <c r="LVR3" s="255"/>
      <c r="LVS3" s="255"/>
      <c r="LVT3" s="255"/>
      <c r="LVU3" s="255"/>
      <c r="LVV3" s="255"/>
      <c r="LVW3" s="255"/>
      <c r="LVX3" s="255"/>
      <c r="LVY3" s="255"/>
      <c r="LVZ3" s="255"/>
      <c r="LWA3" s="255"/>
      <c r="LWB3" s="255"/>
      <c r="LWC3" s="255"/>
      <c r="LWD3" s="255"/>
      <c r="LWE3" s="255"/>
      <c r="LWF3" s="255"/>
      <c r="LWG3" s="255"/>
      <c r="LWH3" s="255"/>
      <c r="LWI3" s="255"/>
      <c r="LWJ3" s="255"/>
      <c r="LWK3" s="255"/>
      <c r="LWL3" s="255"/>
      <c r="LWM3" s="255"/>
      <c r="LWN3" s="255"/>
      <c r="LWO3" s="255"/>
      <c r="LWP3" s="255"/>
      <c r="LWQ3" s="255"/>
      <c r="LWR3" s="255"/>
      <c r="LWS3" s="255"/>
      <c r="LWT3" s="255"/>
      <c r="LWU3" s="255"/>
      <c r="LWV3" s="255"/>
      <c r="LWW3" s="255"/>
      <c r="LWX3" s="255"/>
      <c r="LWY3" s="255"/>
      <c r="LWZ3" s="255"/>
      <c r="LXA3" s="255"/>
      <c r="LXB3" s="255"/>
      <c r="LXC3" s="255"/>
      <c r="LXD3" s="255"/>
      <c r="LXE3" s="255"/>
      <c r="LXF3" s="255"/>
      <c r="LXG3" s="255"/>
      <c r="LXH3" s="255"/>
      <c r="LXI3" s="255"/>
      <c r="LXJ3" s="255"/>
      <c r="LXK3" s="255"/>
      <c r="LXL3" s="255"/>
      <c r="LXM3" s="255"/>
      <c r="LXN3" s="255"/>
      <c r="LXO3" s="255"/>
      <c r="LXP3" s="255"/>
      <c r="LXQ3" s="255"/>
      <c r="LXR3" s="255"/>
      <c r="LXS3" s="255"/>
      <c r="LXT3" s="255"/>
      <c r="LXU3" s="255"/>
      <c r="LXV3" s="255"/>
      <c r="LXW3" s="255"/>
      <c r="LXX3" s="255"/>
      <c r="LXY3" s="255"/>
      <c r="LXZ3" s="255"/>
      <c r="LYA3" s="255"/>
      <c r="LYB3" s="255"/>
      <c r="LYC3" s="255"/>
      <c r="LYD3" s="255"/>
      <c r="LYE3" s="255"/>
      <c r="LYF3" s="255"/>
      <c r="LYG3" s="255"/>
      <c r="LYH3" s="255"/>
      <c r="LYI3" s="255"/>
      <c r="LYJ3" s="255"/>
      <c r="LYK3" s="255"/>
      <c r="LYL3" s="255"/>
      <c r="LYM3" s="255"/>
      <c r="LYN3" s="255"/>
      <c r="LYO3" s="255"/>
      <c r="LYP3" s="255"/>
      <c r="LYQ3" s="255"/>
      <c r="LYR3" s="255"/>
      <c r="LYS3" s="255"/>
      <c r="LYT3" s="255"/>
      <c r="LYU3" s="255"/>
      <c r="LYV3" s="255"/>
      <c r="LYW3" s="255"/>
      <c r="LYX3" s="255"/>
      <c r="LYY3" s="255"/>
      <c r="LYZ3" s="255"/>
      <c r="LZA3" s="255"/>
      <c r="LZB3" s="255"/>
      <c r="LZC3" s="255"/>
      <c r="LZD3" s="255"/>
      <c r="LZE3" s="255"/>
      <c r="LZF3" s="255"/>
      <c r="LZG3" s="255"/>
      <c r="LZH3" s="255"/>
      <c r="LZI3" s="255"/>
      <c r="LZJ3" s="255"/>
      <c r="LZK3" s="255"/>
      <c r="LZL3" s="255"/>
      <c r="LZM3" s="255"/>
      <c r="LZN3" s="255"/>
      <c r="LZO3" s="255"/>
      <c r="LZP3" s="255"/>
      <c r="LZQ3" s="255"/>
      <c r="LZR3" s="255"/>
      <c r="LZS3" s="255"/>
      <c r="LZT3" s="255"/>
      <c r="LZU3" s="255"/>
      <c r="LZV3" s="255"/>
      <c r="LZW3" s="255"/>
      <c r="LZX3" s="255"/>
      <c r="LZY3" s="255"/>
      <c r="LZZ3" s="255"/>
      <c r="MAA3" s="255"/>
      <c r="MAB3" s="255"/>
      <c r="MAC3" s="255"/>
      <c r="MAD3" s="255"/>
      <c r="MAE3" s="255"/>
      <c r="MAF3" s="255"/>
      <c r="MAG3" s="255"/>
      <c r="MAH3" s="255"/>
      <c r="MAI3" s="255"/>
      <c r="MAJ3" s="255"/>
      <c r="MAK3" s="255"/>
      <c r="MAL3" s="255"/>
      <c r="MAM3" s="255"/>
      <c r="MAN3" s="255"/>
      <c r="MAO3" s="255"/>
      <c r="MAP3" s="255"/>
      <c r="MAQ3" s="255"/>
      <c r="MAR3" s="255"/>
      <c r="MAS3" s="255"/>
      <c r="MAT3" s="255"/>
      <c r="MAU3" s="255"/>
      <c r="MAV3" s="255"/>
      <c r="MAW3" s="255"/>
      <c r="MAX3" s="255"/>
      <c r="MAY3" s="255"/>
      <c r="MAZ3" s="255"/>
      <c r="MBA3" s="255"/>
      <c r="MBB3" s="255"/>
      <c r="MBC3" s="255"/>
      <c r="MBD3" s="255"/>
      <c r="MBE3" s="255"/>
      <c r="MBF3" s="255"/>
      <c r="MBG3" s="255"/>
      <c r="MBH3" s="255"/>
      <c r="MBI3" s="255"/>
      <c r="MBJ3" s="255"/>
      <c r="MBK3" s="255"/>
      <c r="MBL3" s="255"/>
      <c r="MBM3" s="255"/>
      <c r="MBN3" s="255"/>
      <c r="MBO3" s="255"/>
      <c r="MBP3" s="255"/>
      <c r="MBQ3" s="255"/>
      <c r="MBR3" s="255"/>
      <c r="MBS3" s="255"/>
      <c r="MBT3" s="255"/>
      <c r="MBU3" s="255"/>
      <c r="MBV3" s="255"/>
      <c r="MBW3" s="255"/>
      <c r="MBX3" s="255"/>
      <c r="MBY3" s="255"/>
      <c r="MBZ3" s="255"/>
      <c r="MCA3" s="255"/>
      <c r="MCB3" s="255"/>
      <c r="MCC3" s="255"/>
      <c r="MCD3" s="255"/>
      <c r="MCE3" s="255"/>
      <c r="MCF3" s="255"/>
      <c r="MCG3" s="255"/>
      <c r="MCH3" s="255"/>
      <c r="MCI3" s="255"/>
      <c r="MCJ3" s="255"/>
      <c r="MCK3" s="255"/>
      <c r="MCL3" s="255"/>
      <c r="MCM3" s="255"/>
      <c r="MCN3" s="255"/>
      <c r="MCO3" s="255"/>
      <c r="MCP3" s="255"/>
      <c r="MCQ3" s="255"/>
      <c r="MCR3" s="255"/>
      <c r="MCS3" s="255"/>
      <c r="MCT3" s="255"/>
      <c r="MCU3" s="255"/>
      <c r="MCV3" s="255"/>
      <c r="MCW3" s="255"/>
      <c r="MCX3" s="255"/>
      <c r="MCY3" s="255"/>
      <c r="MCZ3" s="255"/>
      <c r="MDA3" s="255"/>
      <c r="MDB3" s="255"/>
      <c r="MDC3" s="255"/>
      <c r="MDD3" s="255"/>
      <c r="MDE3" s="255"/>
      <c r="MDF3" s="255"/>
      <c r="MDG3" s="255"/>
      <c r="MDH3" s="255"/>
      <c r="MDI3" s="255"/>
      <c r="MDJ3" s="255"/>
      <c r="MDK3" s="255"/>
      <c r="MDL3" s="255"/>
      <c r="MDM3" s="255"/>
      <c r="MDN3" s="255"/>
      <c r="MDO3" s="255"/>
      <c r="MDP3" s="255"/>
      <c r="MDQ3" s="255"/>
      <c r="MDR3" s="255"/>
      <c r="MDS3" s="255"/>
      <c r="MDT3" s="255"/>
      <c r="MDU3" s="255"/>
      <c r="MDV3" s="255"/>
      <c r="MDW3" s="255"/>
      <c r="MDX3" s="255"/>
      <c r="MDY3" s="255"/>
      <c r="MDZ3" s="255"/>
      <c r="MEA3" s="255"/>
      <c r="MEB3" s="255"/>
      <c r="MEC3" s="255"/>
      <c r="MED3" s="255"/>
      <c r="MEE3" s="255"/>
      <c r="MEF3" s="255"/>
      <c r="MEG3" s="255"/>
      <c r="MEH3" s="255"/>
      <c r="MEI3" s="255"/>
      <c r="MEJ3" s="255"/>
      <c r="MEK3" s="255"/>
      <c r="MEL3" s="255"/>
      <c r="MEM3" s="255"/>
      <c r="MEN3" s="255"/>
      <c r="MEO3" s="255"/>
      <c r="MEP3" s="255"/>
      <c r="MEQ3" s="255"/>
      <c r="MER3" s="255"/>
      <c r="MES3" s="255"/>
      <c r="MET3" s="255"/>
      <c r="MEU3" s="255"/>
      <c r="MEV3" s="255"/>
      <c r="MEW3" s="255"/>
      <c r="MEX3" s="255"/>
      <c r="MEY3" s="255"/>
      <c r="MEZ3" s="255"/>
      <c r="MFA3" s="255"/>
      <c r="MFB3" s="255"/>
      <c r="MFC3" s="255"/>
      <c r="MFD3" s="255"/>
      <c r="MFE3" s="255"/>
      <c r="MFF3" s="255"/>
      <c r="MFG3" s="255"/>
      <c r="MFH3" s="255"/>
      <c r="MFI3" s="255"/>
      <c r="MFJ3" s="255"/>
      <c r="MFK3" s="255"/>
      <c r="MFL3" s="255"/>
      <c r="MFM3" s="255"/>
      <c r="MFN3" s="255"/>
      <c r="MFO3" s="255"/>
      <c r="MFP3" s="255"/>
      <c r="MFQ3" s="255"/>
      <c r="MFR3" s="255"/>
      <c r="MFS3" s="255"/>
      <c r="MFT3" s="255"/>
      <c r="MFU3" s="255"/>
      <c r="MFV3" s="255"/>
      <c r="MFW3" s="255"/>
      <c r="MFX3" s="255"/>
      <c r="MFY3" s="255"/>
      <c r="MFZ3" s="255"/>
      <c r="MGA3" s="255"/>
      <c r="MGB3" s="255"/>
      <c r="MGC3" s="255"/>
      <c r="MGD3" s="255"/>
      <c r="MGE3" s="255"/>
      <c r="MGF3" s="255"/>
      <c r="MGG3" s="255"/>
      <c r="MGH3" s="255"/>
      <c r="MGI3" s="255"/>
      <c r="MGJ3" s="255"/>
      <c r="MGK3" s="255"/>
      <c r="MGL3" s="255"/>
      <c r="MGM3" s="255"/>
      <c r="MGN3" s="255"/>
      <c r="MGO3" s="255"/>
      <c r="MGP3" s="255"/>
      <c r="MGQ3" s="255"/>
      <c r="MGR3" s="255"/>
      <c r="MGS3" s="255"/>
      <c r="MGT3" s="255"/>
      <c r="MGU3" s="255"/>
      <c r="MGV3" s="255"/>
      <c r="MGW3" s="255"/>
      <c r="MGX3" s="255"/>
      <c r="MGY3" s="255"/>
      <c r="MGZ3" s="255"/>
      <c r="MHA3" s="255"/>
      <c r="MHB3" s="255"/>
      <c r="MHC3" s="255"/>
      <c r="MHD3" s="255"/>
      <c r="MHE3" s="255"/>
      <c r="MHF3" s="255"/>
      <c r="MHG3" s="255"/>
      <c r="MHH3" s="255"/>
      <c r="MHI3" s="255"/>
      <c r="MHJ3" s="255"/>
      <c r="MHK3" s="255"/>
      <c r="MHL3" s="255"/>
      <c r="MHM3" s="255"/>
      <c r="MHN3" s="255"/>
      <c r="MHO3" s="255"/>
      <c r="MHP3" s="255"/>
      <c r="MHQ3" s="255"/>
      <c r="MHR3" s="255"/>
      <c r="MHS3" s="255"/>
      <c r="MHT3" s="255"/>
      <c r="MHU3" s="255"/>
      <c r="MHV3" s="255"/>
      <c r="MHW3" s="255"/>
      <c r="MHX3" s="255"/>
      <c r="MHY3" s="255"/>
      <c r="MHZ3" s="255"/>
      <c r="MIA3" s="255"/>
      <c r="MIB3" s="255"/>
      <c r="MIC3" s="255"/>
      <c r="MID3" s="255"/>
      <c r="MIE3" s="255"/>
      <c r="MIF3" s="255"/>
      <c r="MIG3" s="255"/>
      <c r="MIH3" s="255"/>
      <c r="MII3" s="255"/>
      <c r="MIJ3" s="255"/>
      <c r="MIK3" s="255"/>
      <c r="MIL3" s="255"/>
      <c r="MIM3" s="255"/>
      <c r="MIN3" s="255"/>
      <c r="MIO3" s="255"/>
      <c r="MIP3" s="255"/>
      <c r="MIQ3" s="255"/>
      <c r="MIR3" s="255"/>
      <c r="MIS3" s="255"/>
      <c r="MIT3" s="255"/>
      <c r="MIU3" s="255"/>
      <c r="MIV3" s="255"/>
      <c r="MIW3" s="255"/>
      <c r="MIX3" s="255"/>
      <c r="MIY3" s="255"/>
      <c r="MIZ3" s="255"/>
      <c r="MJA3" s="255"/>
      <c r="MJB3" s="255"/>
      <c r="MJC3" s="255"/>
      <c r="MJD3" s="255"/>
      <c r="MJE3" s="255"/>
      <c r="MJF3" s="255"/>
      <c r="MJG3" s="255"/>
      <c r="MJH3" s="255"/>
      <c r="MJI3" s="255"/>
      <c r="MJJ3" s="255"/>
      <c r="MJK3" s="255"/>
      <c r="MJL3" s="255"/>
      <c r="MJM3" s="255"/>
      <c r="MJN3" s="255"/>
      <c r="MJO3" s="255"/>
      <c r="MJP3" s="255"/>
      <c r="MJQ3" s="255"/>
      <c r="MJR3" s="255"/>
      <c r="MJS3" s="255"/>
      <c r="MJT3" s="255"/>
      <c r="MJU3" s="255"/>
      <c r="MJV3" s="255"/>
      <c r="MJW3" s="255"/>
      <c r="MJX3" s="255"/>
      <c r="MJY3" s="255"/>
      <c r="MJZ3" s="255"/>
      <c r="MKA3" s="255"/>
      <c r="MKB3" s="255"/>
      <c r="MKC3" s="255"/>
      <c r="MKD3" s="255"/>
      <c r="MKE3" s="255"/>
      <c r="MKF3" s="255"/>
      <c r="MKG3" s="255"/>
      <c r="MKH3" s="255"/>
      <c r="MKI3" s="255"/>
      <c r="MKJ3" s="255"/>
      <c r="MKK3" s="255"/>
      <c r="MKL3" s="255"/>
      <c r="MKM3" s="255"/>
      <c r="MKN3" s="255"/>
      <c r="MKO3" s="255"/>
      <c r="MKP3" s="255"/>
      <c r="MKQ3" s="255"/>
      <c r="MKR3" s="255"/>
      <c r="MKS3" s="255"/>
      <c r="MKT3" s="255"/>
      <c r="MKU3" s="255"/>
      <c r="MKV3" s="255"/>
      <c r="MKW3" s="255"/>
      <c r="MKX3" s="255"/>
      <c r="MKY3" s="255"/>
      <c r="MKZ3" s="255"/>
      <c r="MLA3" s="255"/>
      <c r="MLB3" s="255"/>
      <c r="MLC3" s="255"/>
      <c r="MLD3" s="255"/>
      <c r="MLE3" s="255"/>
      <c r="MLF3" s="255"/>
      <c r="MLG3" s="255"/>
      <c r="MLH3" s="255"/>
      <c r="MLI3" s="255"/>
      <c r="MLJ3" s="255"/>
      <c r="MLK3" s="255"/>
      <c r="MLL3" s="255"/>
      <c r="MLM3" s="255"/>
      <c r="MLN3" s="255"/>
      <c r="MLO3" s="255"/>
      <c r="MLP3" s="255"/>
      <c r="MLQ3" s="255"/>
      <c r="MLR3" s="255"/>
      <c r="MLS3" s="255"/>
      <c r="MLT3" s="255"/>
      <c r="MLU3" s="255"/>
      <c r="MLV3" s="255"/>
      <c r="MLW3" s="255"/>
      <c r="MLX3" s="255"/>
      <c r="MLY3" s="255"/>
      <c r="MLZ3" s="255"/>
      <c r="MMA3" s="255"/>
      <c r="MMB3" s="255"/>
      <c r="MMC3" s="255"/>
      <c r="MMD3" s="255"/>
      <c r="MME3" s="255"/>
      <c r="MMF3" s="255"/>
      <c r="MMG3" s="255"/>
      <c r="MMH3" s="255"/>
      <c r="MMI3" s="255"/>
      <c r="MMJ3" s="255"/>
      <c r="MMK3" s="255"/>
      <c r="MML3" s="255"/>
      <c r="MMM3" s="255"/>
      <c r="MMN3" s="255"/>
      <c r="MMO3" s="255"/>
      <c r="MMP3" s="255"/>
      <c r="MMQ3" s="255"/>
      <c r="MMR3" s="255"/>
      <c r="MMS3" s="255"/>
      <c r="MMT3" s="255"/>
      <c r="MMU3" s="255"/>
      <c r="MMV3" s="255"/>
      <c r="MMW3" s="255"/>
      <c r="MMX3" s="255"/>
      <c r="MMY3" s="255"/>
      <c r="MMZ3" s="255"/>
      <c r="MNA3" s="255"/>
      <c r="MNB3" s="255"/>
      <c r="MNC3" s="255"/>
      <c r="MND3" s="255"/>
      <c r="MNE3" s="255"/>
      <c r="MNF3" s="255"/>
      <c r="MNG3" s="255"/>
      <c r="MNH3" s="255"/>
      <c r="MNI3" s="255"/>
      <c r="MNJ3" s="255"/>
      <c r="MNK3" s="255"/>
      <c r="MNL3" s="255"/>
      <c r="MNM3" s="255"/>
      <c r="MNN3" s="255"/>
      <c r="MNO3" s="255"/>
      <c r="MNP3" s="255"/>
      <c r="MNQ3" s="255"/>
      <c r="MNR3" s="255"/>
      <c r="MNS3" s="255"/>
      <c r="MNT3" s="255"/>
      <c r="MNU3" s="255"/>
      <c r="MNV3" s="255"/>
      <c r="MNW3" s="255"/>
      <c r="MNX3" s="255"/>
      <c r="MNY3" s="255"/>
      <c r="MNZ3" s="255"/>
      <c r="MOA3" s="255"/>
      <c r="MOB3" s="255"/>
      <c r="MOC3" s="255"/>
      <c r="MOD3" s="255"/>
      <c r="MOE3" s="255"/>
      <c r="MOF3" s="255"/>
      <c r="MOG3" s="255"/>
      <c r="MOH3" s="255"/>
      <c r="MOI3" s="255"/>
      <c r="MOJ3" s="255"/>
      <c r="MOK3" s="255"/>
      <c r="MOL3" s="255"/>
      <c r="MOM3" s="255"/>
      <c r="MON3" s="255"/>
      <c r="MOO3" s="255"/>
      <c r="MOP3" s="255"/>
      <c r="MOQ3" s="255"/>
      <c r="MOR3" s="255"/>
      <c r="MOS3" s="255"/>
      <c r="MOT3" s="255"/>
      <c r="MOU3" s="255"/>
      <c r="MOV3" s="255"/>
      <c r="MOW3" s="255"/>
      <c r="MOX3" s="255"/>
      <c r="MOY3" s="255"/>
      <c r="MOZ3" s="255"/>
      <c r="MPA3" s="255"/>
      <c r="MPB3" s="255"/>
      <c r="MPC3" s="255"/>
      <c r="MPD3" s="255"/>
      <c r="MPE3" s="255"/>
      <c r="MPF3" s="255"/>
      <c r="MPG3" s="255"/>
      <c r="MPH3" s="255"/>
      <c r="MPI3" s="255"/>
      <c r="MPJ3" s="255"/>
      <c r="MPK3" s="255"/>
      <c r="MPL3" s="255"/>
      <c r="MPM3" s="255"/>
      <c r="MPN3" s="255"/>
      <c r="MPO3" s="255"/>
      <c r="MPP3" s="255"/>
      <c r="MPQ3" s="255"/>
      <c r="MPR3" s="255"/>
      <c r="MPS3" s="255"/>
      <c r="MPT3" s="255"/>
      <c r="MPU3" s="255"/>
      <c r="MPV3" s="255"/>
      <c r="MPW3" s="255"/>
      <c r="MPX3" s="255"/>
      <c r="MPY3" s="255"/>
      <c r="MPZ3" s="255"/>
      <c r="MQA3" s="255"/>
      <c r="MQB3" s="255"/>
      <c r="MQC3" s="255"/>
      <c r="MQD3" s="255"/>
      <c r="MQE3" s="255"/>
      <c r="MQF3" s="255"/>
      <c r="MQG3" s="255"/>
      <c r="MQH3" s="255"/>
      <c r="MQI3" s="255"/>
      <c r="MQJ3" s="255"/>
      <c r="MQK3" s="255"/>
      <c r="MQL3" s="255"/>
      <c r="MQM3" s="255"/>
      <c r="MQN3" s="255"/>
      <c r="MQO3" s="255"/>
      <c r="MQP3" s="255"/>
      <c r="MQQ3" s="255"/>
      <c r="MQR3" s="255"/>
      <c r="MQS3" s="255"/>
      <c r="MQT3" s="255"/>
      <c r="MQU3" s="255"/>
      <c r="MQV3" s="255"/>
      <c r="MQW3" s="255"/>
      <c r="MQX3" s="255"/>
      <c r="MQY3" s="255"/>
      <c r="MQZ3" s="255"/>
      <c r="MRA3" s="255"/>
      <c r="MRB3" s="255"/>
      <c r="MRC3" s="255"/>
      <c r="MRD3" s="255"/>
      <c r="MRE3" s="255"/>
      <c r="MRF3" s="255"/>
      <c r="MRG3" s="255"/>
      <c r="MRH3" s="255"/>
      <c r="MRI3" s="255"/>
      <c r="MRJ3" s="255"/>
      <c r="MRK3" s="255"/>
      <c r="MRL3" s="255"/>
      <c r="MRM3" s="255"/>
      <c r="MRN3" s="255"/>
      <c r="MRO3" s="255"/>
      <c r="MRP3" s="255"/>
      <c r="MRQ3" s="255"/>
      <c r="MRR3" s="255"/>
      <c r="MRS3" s="255"/>
      <c r="MRT3" s="255"/>
      <c r="MRU3" s="255"/>
      <c r="MRV3" s="255"/>
      <c r="MRW3" s="255"/>
      <c r="MRX3" s="255"/>
      <c r="MRY3" s="255"/>
      <c r="MRZ3" s="255"/>
      <c r="MSA3" s="255"/>
      <c r="MSB3" s="255"/>
      <c r="MSC3" s="255"/>
      <c r="MSD3" s="255"/>
      <c r="MSE3" s="255"/>
      <c r="MSF3" s="255"/>
      <c r="MSG3" s="255"/>
      <c r="MSH3" s="255"/>
      <c r="MSI3" s="255"/>
      <c r="MSJ3" s="255"/>
      <c r="MSK3" s="255"/>
      <c r="MSL3" s="255"/>
      <c r="MSM3" s="255"/>
      <c r="MSN3" s="255"/>
      <c r="MSO3" s="255"/>
      <c r="MSP3" s="255"/>
      <c r="MSQ3" s="255"/>
      <c r="MSR3" s="255"/>
      <c r="MSS3" s="255"/>
      <c r="MST3" s="255"/>
      <c r="MSU3" s="255"/>
      <c r="MSV3" s="255"/>
      <c r="MSW3" s="255"/>
      <c r="MSX3" s="255"/>
      <c r="MSY3" s="255"/>
      <c r="MSZ3" s="255"/>
      <c r="MTA3" s="255"/>
      <c r="MTB3" s="255"/>
      <c r="MTC3" s="255"/>
      <c r="MTD3" s="255"/>
      <c r="MTE3" s="255"/>
      <c r="MTF3" s="255"/>
      <c r="MTG3" s="255"/>
      <c r="MTH3" s="255"/>
      <c r="MTI3" s="255"/>
      <c r="MTJ3" s="255"/>
      <c r="MTK3" s="255"/>
      <c r="MTL3" s="255"/>
      <c r="MTM3" s="255"/>
      <c r="MTN3" s="255"/>
      <c r="MTO3" s="255"/>
      <c r="MTP3" s="255"/>
      <c r="MTQ3" s="255"/>
      <c r="MTR3" s="255"/>
      <c r="MTS3" s="255"/>
      <c r="MTT3" s="255"/>
      <c r="MTU3" s="255"/>
      <c r="MTV3" s="255"/>
      <c r="MTW3" s="255"/>
      <c r="MTX3" s="255"/>
      <c r="MTY3" s="255"/>
      <c r="MTZ3" s="255"/>
      <c r="MUA3" s="255"/>
      <c r="MUB3" s="255"/>
      <c r="MUC3" s="255"/>
      <c r="MUD3" s="255"/>
      <c r="MUE3" s="255"/>
      <c r="MUF3" s="255"/>
      <c r="MUG3" s="255"/>
      <c r="MUH3" s="255"/>
      <c r="MUI3" s="255"/>
      <c r="MUJ3" s="255"/>
      <c r="MUK3" s="255"/>
      <c r="MUL3" s="255"/>
      <c r="MUM3" s="255"/>
      <c r="MUN3" s="255"/>
      <c r="MUO3" s="255"/>
      <c r="MUP3" s="255"/>
      <c r="MUQ3" s="255"/>
      <c r="MUR3" s="255"/>
      <c r="MUS3" s="255"/>
      <c r="MUT3" s="255"/>
      <c r="MUU3" s="255"/>
      <c r="MUV3" s="255"/>
      <c r="MUW3" s="255"/>
      <c r="MUX3" s="255"/>
      <c r="MUY3" s="255"/>
      <c r="MUZ3" s="255"/>
      <c r="MVA3" s="255"/>
      <c r="MVB3" s="255"/>
      <c r="MVC3" s="255"/>
      <c r="MVD3" s="255"/>
      <c r="MVE3" s="255"/>
      <c r="MVF3" s="255"/>
      <c r="MVG3" s="255"/>
      <c r="MVH3" s="255"/>
      <c r="MVI3" s="255"/>
      <c r="MVJ3" s="255"/>
      <c r="MVK3" s="255"/>
      <c r="MVL3" s="255"/>
      <c r="MVM3" s="255"/>
      <c r="MVN3" s="255"/>
      <c r="MVO3" s="255"/>
      <c r="MVP3" s="255"/>
      <c r="MVQ3" s="255"/>
      <c r="MVR3" s="255"/>
      <c r="MVS3" s="255"/>
      <c r="MVT3" s="255"/>
      <c r="MVU3" s="255"/>
      <c r="MVV3" s="255"/>
      <c r="MVW3" s="255"/>
      <c r="MVX3" s="255"/>
      <c r="MVY3" s="255"/>
      <c r="MVZ3" s="255"/>
      <c r="MWA3" s="255"/>
      <c r="MWB3" s="255"/>
      <c r="MWC3" s="255"/>
      <c r="MWD3" s="255"/>
      <c r="MWE3" s="255"/>
      <c r="MWF3" s="255"/>
      <c r="MWG3" s="255"/>
      <c r="MWH3" s="255"/>
      <c r="MWI3" s="255"/>
      <c r="MWJ3" s="255"/>
      <c r="MWK3" s="255"/>
      <c r="MWL3" s="255"/>
      <c r="MWM3" s="255"/>
      <c r="MWN3" s="255"/>
      <c r="MWO3" s="255"/>
      <c r="MWP3" s="255"/>
      <c r="MWQ3" s="255"/>
      <c r="MWR3" s="255"/>
      <c r="MWS3" s="255"/>
      <c r="MWT3" s="255"/>
      <c r="MWU3" s="255"/>
      <c r="MWV3" s="255"/>
      <c r="MWW3" s="255"/>
      <c r="MWX3" s="255"/>
      <c r="MWY3" s="255"/>
      <c r="MWZ3" s="255"/>
      <c r="MXA3" s="255"/>
      <c r="MXB3" s="255"/>
      <c r="MXC3" s="255"/>
      <c r="MXD3" s="255"/>
      <c r="MXE3" s="255"/>
      <c r="MXF3" s="255"/>
      <c r="MXG3" s="255"/>
      <c r="MXH3" s="255"/>
      <c r="MXI3" s="255"/>
      <c r="MXJ3" s="255"/>
      <c r="MXK3" s="255"/>
      <c r="MXL3" s="255"/>
      <c r="MXM3" s="255"/>
      <c r="MXN3" s="255"/>
      <c r="MXO3" s="255"/>
      <c r="MXP3" s="255"/>
      <c r="MXQ3" s="255"/>
      <c r="MXR3" s="255"/>
      <c r="MXS3" s="255"/>
      <c r="MXT3" s="255"/>
      <c r="MXU3" s="255"/>
      <c r="MXV3" s="255"/>
      <c r="MXW3" s="255"/>
      <c r="MXX3" s="255"/>
      <c r="MXY3" s="255"/>
      <c r="MXZ3" s="255"/>
      <c r="MYA3" s="255"/>
      <c r="MYB3" s="255"/>
      <c r="MYC3" s="255"/>
      <c r="MYD3" s="255"/>
      <c r="MYE3" s="255"/>
      <c r="MYF3" s="255"/>
      <c r="MYG3" s="255"/>
      <c r="MYH3" s="255"/>
      <c r="MYI3" s="255"/>
      <c r="MYJ3" s="255"/>
      <c r="MYK3" s="255"/>
      <c r="MYL3" s="255"/>
      <c r="MYM3" s="255"/>
      <c r="MYN3" s="255"/>
      <c r="MYO3" s="255"/>
      <c r="MYP3" s="255"/>
      <c r="MYQ3" s="255"/>
      <c r="MYR3" s="255"/>
      <c r="MYS3" s="255"/>
      <c r="MYT3" s="255"/>
      <c r="MYU3" s="255"/>
      <c r="MYV3" s="255"/>
      <c r="MYW3" s="255"/>
      <c r="MYX3" s="255"/>
      <c r="MYY3" s="255"/>
      <c r="MYZ3" s="255"/>
      <c r="MZA3" s="255"/>
      <c r="MZB3" s="255"/>
      <c r="MZC3" s="255"/>
      <c r="MZD3" s="255"/>
      <c r="MZE3" s="255"/>
      <c r="MZF3" s="255"/>
      <c r="MZG3" s="255"/>
      <c r="MZH3" s="255"/>
      <c r="MZI3" s="255"/>
      <c r="MZJ3" s="255"/>
      <c r="MZK3" s="255"/>
      <c r="MZL3" s="255"/>
      <c r="MZM3" s="255"/>
      <c r="MZN3" s="255"/>
      <c r="MZO3" s="255"/>
      <c r="MZP3" s="255"/>
      <c r="MZQ3" s="255"/>
      <c r="MZR3" s="255"/>
      <c r="MZS3" s="255"/>
      <c r="MZT3" s="255"/>
      <c r="MZU3" s="255"/>
      <c r="MZV3" s="255"/>
      <c r="MZW3" s="255"/>
      <c r="MZX3" s="255"/>
      <c r="MZY3" s="255"/>
      <c r="MZZ3" s="255"/>
      <c r="NAA3" s="255"/>
      <c r="NAB3" s="255"/>
      <c r="NAC3" s="255"/>
      <c r="NAD3" s="255"/>
      <c r="NAE3" s="255"/>
      <c r="NAF3" s="255"/>
      <c r="NAG3" s="255"/>
      <c r="NAH3" s="255"/>
      <c r="NAI3" s="255"/>
      <c r="NAJ3" s="255"/>
      <c r="NAK3" s="255"/>
      <c r="NAL3" s="255"/>
      <c r="NAM3" s="255"/>
      <c r="NAN3" s="255"/>
      <c r="NAO3" s="255"/>
      <c r="NAP3" s="255"/>
      <c r="NAQ3" s="255"/>
      <c r="NAR3" s="255"/>
      <c r="NAS3" s="255"/>
      <c r="NAT3" s="255"/>
      <c r="NAU3" s="255"/>
      <c r="NAV3" s="255"/>
      <c r="NAW3" s="255"/>
      <c r="NAX3" s="255"/>
      <c r="NAY3" s="255"/>
      <c r="NAZ3" s="255"/>
      <c r="NBA3" s="255"/>
      <c r="NBB3" s="255"/>
      <c r="NBC3" s="255"/>
      <c r="NBD3" s="255"/>
      <c r="NBE3" s="255"/>
      <c r="NBF3" s="255"/>
      <c r="NBG3" s="255"/>
      <c r="NBH3" s="255"/>
      <c r="NBI3" s="255"/>
      <c r="NBJ3" s="255"/>
      <c r="NBK3" s="255"/>
      <c r="NBL3" s="255"/>
      <c r="NBM3" s="255"/>
      <c r="NBN3" s="255"/>
      <c r="NBO3" s="255"/>
      <c r="NBP3" s="255"/>
      <c r="NBQ3" s="255"/>
      <c r="NBR3" s="255"/>
      <c r="NBS3" s="255"/>
      <c r="NBT3" s="255"/>
      <c r="NBU3" s="255"/>
      <c r="NBV3" s="255"/>
      <c r="NBW3" s="255"/>
      <c r="NBX3" s="255"/>
      <c r="NBY3" s="255"/>
      <c r="NBZ3" s="255"/>
      <c r="NCA3" s="255"/>
      <c r="NCB3" s="255"/>
      <c r="NCC3" s="255"/>
      <c r="NCD3" s="255"/>
      <c r="NCE3" s="255"/>
      <c r="NCF3" s="255"/>
      <c r="NCG3" s="255"/>
      <c r="NCH3" s="255"/>
      <c r="NCI3" s="255"/>
      <c r="NCJ3" s="255"/>
      <c r="NCK3" s="255"/>
      <c r="NCL3" s="255"/>
      <c r="NCM3" s="255"/>
      <c r="NCN3" s="255"/>
      <c r="NCO3" s="255"/>
      <c r="NCP3" s="255"/>
      <c r="NCQ3" s="255"/>
      <c r="NCR3" s="255"/>
      <c r="NCS3" s="255"/>
      <c r="NCT3" s="255"/>
      <c r="NCU3" s="255"/>
      <c r="NCV3" s="255"/>
      <c r="NCW3" s="255"/>
      <c r="NCX3" s="255"/>
      <c r="NCY3" s="255"/>
      <c r="NCZ3" s="255"/>
      <c r="NDA3" s="255"/>
      <c r="NDB3" s="255"/>
      <c r="NDC3" s="255"/>
      <c r="NDD3" s="255"/>
      <c r="NDE3" s="255"/>
      <c r="NDF3" s="255"/>
      <c r="NDG3" s="255"/>
      <c r="NDH3" s="255"/>
      <c r="NDI3" s="255"/>
      <c r="NDJ3" s="255"/>
      <c r="NDK3" s="255"/>
      <c r="NDL3" s="255"/>
      <c r="NDM3" s="255"/>
      <c r="NDN3" s="255"/>
      <c r="NDO3" s="255"/>
      <c r="NDP3" s="255"/>
      <c r="NDQ3" s="255"/>
      <c r="NDR3" s="255"/>
      <c r="NDS3" s="255"/>
      <c r="NDT3" s="255"/>
      <c r="NDU3" s="255"/>
      <c r="NDV3" s="255"/>
      <c r="NDW3" s="255"/>
      <c r="NDX3" s="255"/>
      <c r="NDY3" s="255"/>
      <c r="NDZ3" s="255"/>
      <c r="NEA3" s="255"/>
      <c r="NEB3" s="255"/>
      <c r="NEC3" s="255"/>
      <c r="NED3" s="255"/>
      <c r="NEE3" s="255"/>
      <c r="NEF3" s="255"/>
      <c r="NEG3" s="255"/>
      <c r="NEH3" s="255"/>
      <c r="NEI3" s="255"/>
      <c r="NEJ3" s="255"/>
      <c r="NEK3" s="255"/>
      <c r="NEL3" s="255"/>
      <c r="NEM3" s="255"/>
      <c r="NEN3" s="255"/>
      <c r="NEO3" s="255"/>
      <c r="NEP3" s="255"/>
      <c r="NEQ3" s="255"/>
      <c r="NER3" s="255"/>
      <c r="NES3" s="255"/>
      <c r="NET3" s="255"/>
      <c r="NEU3" s="255"/>
      <c r="NEV3" s="255"/>
      <c r="NEW3" s="255"/>
      <c r="NEX3" s="255"/>
      <c r="NEY3" s="255"/>
      <c r="NEZ3" s="255"/>
      <c r="NFA3" s="255"/>
      <c r="NFB3" s="255"/>
      <c r="NFC3" s="255"/>
      <c r="NFD3" s="255"/>
      <c r="NFE3" s="255"/>
      <c r="NFF3" s="255"/>
      <c r="NFG3" s="255"/>
      <c r="NFH3" s="255"/>
      <c r="NFI3" s="255"/>
      <c r="NFJ3" s="255"/>
      <c r="NFK3" s="255"/>
      <c r="NFL3" s="255"/>
      <c r="NFM3" s="255"/>
      <c r="NFN3" s="255"/>
      <c r="NFO3" s="255"/>
      <c r="NFP3" s="255"/>
      <c r="NFQ3" s="255"/>
      <c r="NFR3" s="255"/>
      <c r="NFS3" s="255"/>
      <c r="NFT3" s="255"/>
      <c r="NFU3" s="255"/>
      <c r="NFV3" s="255"/>
      <c r="NFW3" s="255"/>
      <c r="NFX3" s="255"/>
      <c r="NFY3" s="255"/>
      <c r="NFZ3" s="255"/>
      <c r="NGA3" s="255"/>
      <c r="NGB3" s="255"/>
      <c r="NGC3" s="255"/>
      <c r="NGD3" s="255"/>
      <c r="NGE3" s="255"/>
      <c r="NGF3" s="255"/>
      <c r="NGG3" s="255"/>
      <c r="NGH3" s="255"/>
      <c r="NGI3" s="255"/>
      <c r="NGJ3" s="255"/>
      <c r="NGK3" s="255"/>
      <c r="NGL3" s="255"/>
      <c r="NGM3" s="255"/>
      <c r="NGN3" s="255"/>
      <c r="NGO3" s="255"/>
      <c r="NGP3" s="255"/>
      <c r="NGQ3" s="255"/>
      <c r="NGR3" s="255"/>
      <c r="NGS3" s="255"/>
      <c r="NGT3" s="255"/>
      <c r="NGU3" s="255"/>
      <c r="NGV3" s="255"/>
      <c r="NGW3" s="255"/>
      <c r="NGX3" s="255"/>
      <c r="NGY3" s="255"/>
      <c r="NGZ3" s="255"/>
      <c r="NHA3" s="255"/>
      <c r="NHB3" s="255"/>
      <c r="NHC3" s="255"/>
      <c r="NHD3" s="255"/>
      <c r="NHE3" s="255"/>
      <c r="NHF3" s="255"/>
      <c r="NHG3" s="255"/>
      <c r="NHH3" s="255"/>
      <c r="NHI3" s="255"/>
      <c r="NHJ3" s="255"/>
      <c r="NHK3" s="255"/>
      <c r="NHL3" s="255"/>
      <c r="NHM3" s="255"/>
      <c r="NHN3" s="255"/>
      <c r="NHO3" s="255"/>
      <c r="NHP3" s="255"/>
      <c r="NHQ3" s="255"/>
      <c r="NHR3" s="255"/>
      <c r="NHS3" s="255"/>
      <c r="NHT3" s="255"/>
      <c r="NHU3" s="255"/>
      <c r="NHV3" s="255"/>
      <c r="NHW3" s="255"/>
      <c r="NHX3" s="255"/>
      <c r="NHY3" s="255"/>
      <c r="NHZ3" s="255"/>
      <c r="NIA3" s="255"/>
      <c r="NIB3" s="255"/>
      <c r="NIC3" s="255"/>
      <c r="NID3" s="255"/>
      <c r="NIE3" s="255"/>
      <c r="NIF3" s="255"/>
      <c r="NIG3" s="255"/>
      <c r="NIH3" s="255"/>
      <c r="NII3" s="255"/>
      <c r="NIJ3" s="255"/>
      <c r="NIK3" s="255"/>
      <c r="NIL3" s="255"/>
      <c r="NIM3" s="255"/>
      <c r="NIN3" s="255"/>
      <c r="NIO3" s="255"/>
      <c r="NIP3" s="255"/>
      <c r="NIQ3" s="255"/>
      <c r="NIR3" s="255"/>
      <c r="NIS3" s="255"/>
      <c r="NIT3" s="255"/>
      <c r="NIU3" s="255"/>
      <c r="NIV3" s="255"/>
      <c r="NIW3" s="255"/>
      <c r="NIX3" s="255"/>
      <c r="NIY3" s="255"/>
      <c r="NIZ3" s="255"/>
      <c r="NJA3" s="255"/>
      <c r="NJB3" s="255"/>
      <c r="NJC3" s="255"/>
      <c r="NJD3" s="255"/>
      <c r="NJE3" s="255"/>
      <c r="NJF3" s="255"/>
      <c r="NJG3" s="255"/>
      <c r="NJH3" s="255"/>
      <c r="NJI3" s="255"/>
      <c r="NJJ3" s="255"/>
      <c r="NJK3" s="255"/>
      <c r="NJL3" s="255"/>
      <c r="NJM3" s="255"/>
      <c r="NJN3" s="255"/>
      <c r="NJO3" s="255"/>
      <c r="NJP3" s="255"/>
      <c r="NJQ3" s="255"/>
      <c r="NJR3" s="255"/>
      <c r="NJS3" s="255"/>
      <c r="NJT3" s="255"/>
      <c r="NJU3" s="255"/>
      <c r="NJV3" s="255"/>
      <c r="NJW3" s="255"/>
      <c r="NJX3" s="255"/>
      <c r="NJY3" s="255"/>
      <c r="NJZ3" s="255"/>
      <c r="NKA3" s="255"/>
      <c r="NKB3" s="255"/>
      <c r="NKC3" s="255"/>
      <c r="NKD3" s="255"/>
      <c r="NKE3" s="255"/>
      <c r="NKF3" s="255"/>
      <c r="NKG3" s="255"/>
      <c r="NKH3" s="255"/>
      <c r="NKI3" s="255"/>
      <c r="NKJ3" s="255"/>
      <c r="NKK3" s="255"/>
      <c r="NKL3" s="255"/>
      <c r="NKM3" s="255"/>
      <c r="NKN3" s="255"/>
      <c r="NKO3" s="255"/>
      <c r="NKP3" s="255"/>
      <c r="NKQ3" s="255"/>
      <c r="NKR3" s="255"/>
      <c r="NKS3" s="255"/>
      <c r="NKT3" s="255"/>
      <c r="NKU3" s="255"/>
      <c r="NKV3" s="255"/>
      <c r="NKW3" s="255"/>
      <c r="NKX3" s="255"/>
      <c r="NKY3" s="255"/>
      <c r="NKZ3" s="255"/>
      <c r="NLA3" s="255"/>
      <c r="NLB3" s="255"/>
      <c r="NLC3" s="255"/>
      <c r="NLD3" s="255"/>
      <c r="NLE3" s="255"/>
      <c r="NLF3" s="255"/>
      <c r="NLG3" s="255"/>
      <c r="NLH3" s="255"/>
      <c r="NLI3" s="255"/>
      <c r="NLJ3" s="255"/>
      <c r="NLK3" s="255"/>
      <c r="NLL3" s="255"/>
      <c r="NLM3" s="255"/>
      <c r="NLN3" s="255"/>
      <c r="NLO3" s="255"/>
      <c r="NLP3" s="255"/>
      <c r="NLQ3" s="255"/>
      <c r="NLR3" s="255"/>
      <c r="NLS3" s="255"/>
      <c r="NLT3" s="255"/>
      <c r="NLU3" s="255"/>
      <c r="NLV3" s="255"/>
      <c r="NLW3" s="255"/>
      <c r="NLX3" s="255"/>
      <c r="NLY3" s="255"/>
      <c r="NLZ3" s="255"/>
      <c r="NMA3" s="255"/>
      <c r="NMB3" s="255"/>
      <c r="NMC3" s="255"/>
      <c r="NMD3" s="255"/>
      <c r="NME3" s="255"/>
      <c r="NMF3" s="255"/>
      <c r="NMG3" s="255"/>
      <c r="NMH3" s="255"/>
      <c r="NMI3" s="255"/>
      <c r="NMJ3" s="255"/>
      <c r="NMK3" s="255"/>
      <c r="NML3" s="255"/>
      <c r="NMM3" s="255"/>
      <c r="NMN3" s="255"/>
      <c r="NMO3" s="255"/>
      <c r="NMP3" s="255"/>
      <c r="NMQ3" s="255"/>
      <c r="NMR3" s="255"/>
      <c r="NMS3" s="255"/>
      <c r="NMT3" s="255"/>
      <c r="NMU3" s="255"/>
      <c r="NMV3" s="255"/>
      <c r="NMW3" s="255"/>
      <c r="NMX3" s="255"/>
      <c r="NMY3" s="255"/>
      <c r="NMZ3" s="255"/>
      <c r="NNA3" s="255"/>
      <c r="NNB3" s="255"/>
      <c r="NNC3" s="255"/>
      <c r="NND3" s="255"/>
      <c r="NNE3" s="255"/>
      <c r="NNF3" s="255"/>
      <c r="NNG3" s="255"/>
      <c r="NNH3" s="255"/>
      <c r="NNI3" s="255"/>
      <c r="NNJ3" s="255"/>
      <c r="NNK3" s="255"/>
      <c r="NNL3" s="255"/>
      <c r="NNM3" s="255"/>
      <c r="NNN3" s="255"/>
      <c r="NNO3" s="255"/>
      <c r="NNP3" s="255"/>
      <c r="NNQ3" s="255"/>
      <c r="NNR3" s="255"/>
      <c r="NNS3" s="255"/>
      <c r="NNT3" s="255"/>
      <c r="NNU3" s="255"/>
      <c r="NNV3" s="255"/>
      <c r="NNW3" s="255"/>
      <c r="NNX3" s="255"/>
      <c r="NNY3" s="255"/>
      <c r="NNZ3" s="255"/>
      <c r="NOA3" s="255"/>
      <c r="NOB3" s="255"/>
      <c r="NOC3" s="255"/>
      <c r="NOD3" s="255"/>
      <c r="NOE3" s="255"/>
      <c r="NOF3" s="255"/>
      <c r="NOG3" s="255"/>
      <c r="NOH3" s="255"/>
      <c r="NOI3" s="255"/>
      <c r="NOJ3" s="255"/>
      <c r="NOK3" s="255"/>
      <c r="NOL3" s="255"/>
      <c r="NOM3" s="255"/>
      <c r="NON3" s="255"/>
      <c r="NOO3" s="255"/>
      <c r="NOP3" s="255"/>
      <c r="NOQ3" s="255"/>
      <c r="NOR3" s="255"/>
      <c r="NOS3" s="255"/>
      <c r="NOT3" s="255"/>
      <c r="NOU3" s="255"/>
      <c r="NOV3" s="255"/>
      <c r="NOW3" s="255"/>
      <c r="NOX3" s="255"/>
      <c r="NOY3" s="255"/>
      <c r="NOZ3" s="255"/>
      <c r="NPA3" s="255"/>
      <c r="NPB3" s="255"/>
      <c r="NPC3" s="255"/>
      <c r="NPD3" s="255"/>
      <c r="NPE3" s="255"/>
      <c r="NPF3" s="255"/>
      <c r="NPG3" s="255"/>
      <c r="NPH3" s="255"/>
      <c r="NPI3" s="255"/>
      <c r="NPJ3" s="255"/>
      <c r="NPK3" s="255"/>
      <c r="NPL3" s="255"/>
      <c r="NPM3" s="255"/>
      <c r="NPN3" s="255"/>
      <c r="NPO3" s="255"/>
      <c r="NPP3" s="255"/>
      <c r="NPQ3" s="255"/>
      <c r="NPR3" s="255"/>
      <c r="NPS3" s="255"/>
      <c r="NPT3" s="255"/>
      <c r="NPU3" s="255"/>
      <c r="NPV3" s="255"/>
      <c r="NPW3" s="255"/>
      <c r="NPX3" s="255"/>
      <c r="NPY3" s="255"/>
      <c r="NPZ3" s="255"/>
      <c r="NQA3" s="255"/>
      <c r="NQB3" s="255"/>
      <c r="NQC3" s="255"/>
      <c r="NQD3" s="255"/>
      <c r="NQE3" s="255"/>
      <c r="NQF3" s="255"/>
      <c r="NQG3" s="255"/>
      <c r="NQH3" s="255"/>
      <c r="NQI3" s="255"/>
      <c r="NQJ3" s="255"/>
      <c r="NQK3" s="255"/>
      <c r="NQL3" s="255"/>
      <c r="NQM3" s="255"/>
      <c r="NQN3" s="255"/>
      <c r="NQO3" s="255"/>
      <c r="NQP3" s="255"/>
      <c r="NQQ3" s="255"/>
      <c r="NQR3" s="255"/>
      <c r="NQS3" s="255"/>
      <c r="NQT3" s="255"/>
      <c r="NQU3" s="255"/>
      <c r="NQV3" s="255"/>
      <c r="NQW3" s="255"/>
      <c r="NQX3" s="255"/>
      <c r="NQY3" s="255"/>
      <c r="NQZ3" s="255"/>
      <c r="NRA3" s="255"/>
      <c r="NRB3" s="255"/>
      <c r="NRC3" s="255"/>
      <c r="NRD3" s="255"/>
      <c r="NRE3" s="255"/>
      <c r="NRF3" s="255"/>
      <c r="NRG3" s="255"/>
      <c r="NRH3" s="255"/>
      <c r="NRI3" s="255"/>
      <c r="NRJ3" s="255"/>
      <c r="NRK3" s="255"/>
      <c r="NRL3" s="255"/>
      <c r="NRM3" s="255"/>
      <c r="NRN3" s="255"/>
      <c r="NRO3" s="255"/>
      <c r="NRP3" s="255"/>
      <c r="NRQ3" s="255"/>
      <c r="NRR3" s="255"/>
      <c r="NRS3" s="255"/>
      <c r="NRT3" s="255"/>
      <c r="NRU3" s="255"/>
      <c r="NRV3" s="255"/>
      <c r="NRW3" s="255"/>
      <c r="NRX3" s="255"/>
      <c r="NRY3" s="255"/>
      <c r="NRZ3" s="255"/>
      <c r="NSA3" s="255"/>
      <c r="NSB3" s="255"/>
      <c r="NSC3" s="255"/>
      <c r="NSD3" s="255"/>
      <c r="NSE3" s="255"/>
      <c r="NSF3" s="255"/>
      <c r="NSG3" s="255"/>
      <c r="NSH3" s="255"/>
      <c r="NSI3" s="255"/>
      <c r="NSJ3" s="255"/>
      <c r="NSK3" s="255"/>
      <c r="NSL3" s="255"/>
      <c r="NSM3" s="255"/>
      <c r="NSN3" s="255"/>
      <c r="NSO3" s="255"/>
      <c r="NSP3" s="255"/>
      <c r="NSQ3" s="255"/>
      <c r="NSR3" s="255"/>
      <c r="NSS3" s="255"/>
      <c r="NST3" s="255"/>
      <c r="NSU3" s="255"/>
      <c r="NSV3" s="255"/>
      <c r="NSW3" s="255"/>
      <c r="NSX3" s="255"/>
      <c r="NSY3" s="255"/>
      <c r="NSZ3" s="255"/>
      <c r="NTA3" s="255"/>
      <c r="NTB3" s="255"/>
      <c r="NTC3" s="255"/>
      <c r="NTD3" s="255"/>
      <c r="NTE3" s="255"/>
      <c r="NTF3" s="255"/>
      <c r="NTG3" s="255"/>
      <c r="NTH3" s="255"/>
      <c r="NTI3" s="255"/>
      <c r="NTJ3" s="255"/>
      <c r="NTK3" s="255"/>
      <c r="NTL3" s="255"/>
      <c r="NTM3" s="255"/>
      <c r="NTN3" s="255"/>
      <c r="NTO3" s="255"/>
      <c r="NTP3" s="255"/>
      <c r="NTQ3" s="255"/>
      <c r="NTR3" s="255"/>
      <c r="NTS3" s="255"/>
      <c r="NTT3" s="255"/>
      <c r="NTU3" s="255"/>
      <c r="NTV3" s="255"/>
      <c r="NTW3" s="255"/>
      <c r="NTX3" s="255"/>
      <c r="NTY3" s="255"/>
      <c r="NTZ3" s="255"/>
      <c r="NUA3" s="255"/>
      <c r="NUB3" s="255"/>
      <c r="NUC3" s="255"/>
      <c r="NUD3" s="255"/>
      <c r="NUE3" s="255"/>
      <c r="NUF3" s="255"/>
      <c r="NUG3" s="255"/>
      <c r="NUH3" s="255"/>
      <c r="NUI3" s="255"/>
      <c r="NUJ3" s="255"/>
      <c r="NUK3" s="255"/>
      <c r="NUL3" s="255"/>
      <c r="NUM3" s="255"/>
      <c r="NUN3" s="255"/>
      <c r="NUO3" s="255"/>
      <c r="NUP3" s="255"/>
      <c r="NUQ3" s="255"/>
      <c r="NUR3" s="255"/>
      <c r="NUS3" s="255"/>
      <c r="NUT3" s="255"/>
      <c r="NUU3" s="255"/>
      <c r="NUV3" s="255"/>
      <c r="NUW3" s="255"/>
      <c r="NUX3" s="255"/>
      <c r="NUY3" s="255"/>
      <c r="NUZ3" s="255"/>
      <c r="NVA3" s="255"/>
      <c r="NVB3" s="255"/>
      <c r="NVC3" s="255"/>
      <c r="NVD3" s="255"/>
      <c r="NVE3" s="255"/>
      <c r="NVF3" s="255"/>
      <c r="NVG3" s="255"/>
      <c r="NVH3" s="255"/>
      <c r="NVI3" s="255"/>
      <c r="NVJ3" s="255"/>
      <c r="NVK3" s="255"/>
      <c r="NVL3" s="255"/>
      <c r="NVM3" s="255"/>
      <c r="NVN3" s="255"/>
      <c r="NVO3" s="255"/>
      <c r="NVP3" s="255"/>
      <c r="NVQ3" s="255"/>
      <c r="NVR3" s="255"/>
      <c r="NVS3" s="255"/>
      <c r="NVT3" s="255"/>
      <c r="NVU3" s="255"/>
      <c r="NVV3" s="255"/>
      <c r="NVW3" s="255"/>
      <c r="NVX3" s="255"/>
      <c r="NVY3" s="255"/>
      <c r="NVZ3" s="255"/>
      <c r="NWA3" s="255"/>
      <c r="NWB3" s="255"/>
      <c r="NWC3" s="255"/>
      <c r="NWD3" s="255"/>
      <c r="NWE3" s="255"/>
      <c r="NWF3" s="255"/>
      <c r="NWG3" s="255"/>
      <c r="NWH3" s="255"/>
      <c r="NWI3" s="255"/>
      <c r="NWJ3" s="255"/>
      <c r="NWK3" s="255"/>
      <c r="NWL3" s="255"/>
      <c r="NWM3" s="255"/>
      <c r="NWN3" s="255"/>
      <c r="NWO3" s="255"/>
      <c r="NWP3" s="255"/>
      <c r="NWQ3" s="255"/>
      <c r="NWR3" s="255"/>
      <c r="NWS3" s="255"/>
      <c r="NWT3" s="255"/>
      <c r="NWU3" s="255"/>
      <c r="NWV3" s="255"/>
      <c r="NWW3" s="255"/>
      <c r="NWX3" s="255"/>
      <c r="NWY3" s="255"/>
      <c r="NWZ3" s="255"/>
      <c r="NXA3" s="255"/>
      <c r="NXB3" s="255"/>
      <c r="NXC3" s="255"/>
      <c r="NXD3" s="255"/>
      <c r="NXE3" s="255"/>
      <c r="NXF3" s="255"/>
      <c r="NXG3" s="255"/>
      <c r="NXH3" s="255"/>
      <c r="NXI3" s="255"/>
      <c r="NXJ3" s="255"/>
      <c r="NXK3" s="255"/>
      <c r="NXL3" s="255"/>
      <c r="NXM3" s="255"/>
      <c r="NXN3" s="255"/>
      <c r="NXO3" s="255"/>
      <c r="NXP3" s="255"/>
      <c r="NXQ3" s="255"/>
      <c r="NXR3" s="255"/>
      <c r="NXS3" s="255"/>
      <c r="NXT3" s="255"/>
      <c r="NXU3" s="255"/>
      <c r="NXV3" s="255"/>
      <c r="NXW3" s="255"/>
      <c r="NXX3" s="255"/>
      <c r="NXY3" s="255"/>
      <c r="NXZ3" s="255"/>
      <c r="NYA3" s="255"/>
      <c r="NYB3" s="255"/>
      <c r="NYC3" s="255"/>
      <c r="NYD3" s="255"/>
      <c r="NYE3" s="255"/>
      <c r="NYF3" s="255"/>
      <c r="NYG3" s="255"/>
      <c r="NYH3" s="255"/>
      <c r="NYI3" s="255"/>
      <c r="NYJ3" s="255"/>
      <c r="NYK3" s="255"/>
      <c r="NYL3" s="255"/>
      <c r="NYM3" s="255"/>
      <c r="NYN3" s="255"/>
      <c r="NYO3" s="255"/>
      <c r="NYP3" s="255"/>
      <c r="NYQ3" s="255"/>
      <c r="NYR3" s="255"/>
      <c r="NYS3" s="255"/>
      <c r="NYT3" s="255"/>
      <c r="NYU3" s="255"/>
      <c r="NYV3" s="255"/>
      <c r="NYW3" s="255"/>
      <c r="NYX3" s="255"/>
      <c r="NYY3" s="255"/>
      <c r="NYZ3" s="255"/>
      <c r="NZA3" s="255"/>
      <c r="NZB3" s="255"/>
      <c r="NZC3" s="255"/>
      <c r="NZD3" s="255"/>
      <c r="NZE3" s="255"/>
      <c r="NZF3" s="255"/>
      <c r="NZG3" s="255"/>
      <c r="NZH3" s="255"/>
      <c r="NZI3" s="255"/>
      <c r="NZJ3" s="255"/>
      <c r="NZK3" s="255"/>
      <c r="NZL3" s="255"/>
      <c r="NZM3" s="255"/>
      <c r="NZN3" s="255"/>
      <c r="NZO3" s="255"/>
      <c r="NZP3" s="255"/>
      <c r="NZQ3" s="255"/>
      <c r="NZR3" s="255"/>
      <c r="NZS3" s="255"/>
      <c r="NZT3" s="255"/>
      <c r="NZU3" s="255"/>
      <c r="NZV3" s="255"/>
      <c r="NZW3" s="255"/>
      <c r="NZX3" s="255"/>
      <c r="NZY3" s="255"/>
      <c r="NZZ3" s="255"/>
      <c r="OAA3" s="255"/>
      <c r="OAB3" s="255"/>
      <c r="OAC3" s="255"/>
      <c r="OAD3" s="255"/>
      <c r="OAE3" s="255"/>
      <c r="OAF3" s="255"/>
      <c r="OAG3" s="255"/>
      <c r="OAH3" s="255"/>
      <c r="OAI3" s="255"/>
      <c r="OAJ3" s="255"/>
      <c r="OAK3" s="255"/>
      <c r="OAL3" s="255"/>
      <c r="OAM3" s="255"/>
      <c r="OAN3" s="255"/>
      <c r="OAO3" s="255"/>
      <c r="OAP3" s="255"/>
      <c r="OAQ3" s="255"/>
      <c r="OAR3" s="255"/>
      <c r="OAS3" s="255"/>
      <c r="OAT3" s="255"/>
      <c r="OAU3" s="255"/>
      <c r="OAV3" s="255"/>
      <c r="OAW3" s="255"/>
      <c r="OAX3" s="255"/>
      <c r="OAY3" s="255"/>
      <c r="OAZ3" s="255"/>
      <c r="OBA3" s="255"/>
      <c r="OBB3" s="255"/>
      <c r="OBC3" s="255"/>
      <c r="OBD3" s="255"/>
      <c r="OBE3" s="255"/>
      <c r="OBF3" s="255"/>
      <c r="OBG3" s="255"/>
      <c r="OBH3" s="255"/>
      <c r="OBI3" s="255"/>
      <c r="OBJ3" s="255"/>
      <c r="OBK3" s="255"/>
      <c r="OBL3" s="255"/>
      <c r="OBM3" s="255"/>
      <c r="OBN3" s="255"/>
      <c r="OBO3" s="255"/>
      <c r="OBP3" s="255"/>
      <c r="OBQ3" s="255"/>
      <c r="OBR3" s="255"/>
      <c r="OBS3" s="255"/>
      <c r="OBT3" s="255"/>
      <c r="OBU3" s="255"/>
      <c r="OBV3" s="255"/>
      <c r="OBW3" s="255"/>
      <c r="OBX3" s="255"/>
      <c r="OBY3" s="255"/>
      <c r="OBZ3" s="255"/>
      <c r="OCA3" s="255"/>
      <c r="OCB3" s="255"/>
      <c r="OCC3" s="255"/>
      <c r="OCD3" s="255"/>
      <c r="OCE3" s="255"/>
      <c r="OCF3" s="255"/>
      <c r="OCG3" s="255"/>
      <c r="OCH3" s="255"/>
      <c r="OCI3" s="255"/>
      <c r="OCJ3" s="255"/>
      <c r="OCK3" s="255"/>
      <c r="OCL3" s="255"/>
      <c r="OCM3" s="255"/>
      <c r="OCN3" s="255"/>
      <c r="OCO3" s="255"/>
      <c r="OCP3" s="255"/>
      <c r="OCQ3" s="255"/>
      <c r="OCR3" s="255"/>
      <c r="OCS3" s="255"/>
      <c r="OCT3" s="255"/>
      <c r="OCU3" s="255"/>
      <c r="OCV3" s="255"/>
      <c r="OCW3" s="255"/>
      <c r="OCX3" s="255"/>
      <c r="OCY3" s="255"/>
      <c r="OCZ3" s="255"/>
      <c r="ODA3" s="255"/>
      <c r="ODB3" s="255"/>
      <c r="ODC3" s="255"/>
      <c r="ODD3" s="255"/>
      <c r="ODE3" s="255"/>
      <c r="ODF3" s="255"/>
      <c r="ODG3" s="255"/>
      <c r="ODH3" s="255"/>
      <c r="ODI3" s="255"/>
      <c r="ODJ3" s="255"/>
      <c r="ODK3" s="255"/>
      <c r="ODL3" s="255"/>
      <c r="ODM3" s="255"/>
      <c r="ODN3" s="255"/>
      <c r="ODO3" s="255"/>
      <c r="ODP3" s="255"/>
      <c r="ODQ3" s="255"/>
      <c r="ODR3" s="255"/>
      <c r="ODS3" s="255"/>
      <c r="ODT3" s="255"/>
      <c r="ODU3" s="255"/>
      <c r="ODV3" s="255"/>
      <c r="ODW3" s="255"/>
      <c r="ODX3" s="255"/>
      <c r="ODY3" s="255"/>
      <c r="ODZ3" s="255"/>
      <c r="OEA3" s="255"/>
      <c r="OEB3" s="255"/>
      <c r="OEC3" s="255"/>
      <c r="OED3" s="255"/>
      <c r="OEE3" s="255"/>
      <c r="OEF3" s="255"/>
      <c r="OEG3" s="255"/>
      <c r="OEH3" s="255"/>
      <c r="OEI3" s="255"/>
      <c r="OEJ3" s="255"/>
      <c r="OEK3" s="255"/>
      <c r="OEL3" s="255"/>
      <c r="OEM3" s="255"/>
      <c r="OEN3" s="255"/>
      <c r="OEO3" s="255"/>
      <c r="OEP3" s="255"/>
      <c r="OEQ3" s="255"/>
      <c r="OER3" s="255"/>
      <c r="OES3" s="255"/>
      <c r="OET3" s="255"/>
      <c r="OEU3" s="255"/>
      <c r="OEV3" s="255"/>
      <c r="OEW3" s="255"/>
      <c r="OEX3" s="255"/>
      <c r="OEY3" s="255"/>
      <c r="OEZ3" s="255"/>
      <c r="OFA3" s="255"/>
      <c r="OFB3" s="255"/>
      <c r="OFC3" s="255"/>
      <c r="OFD3" s="255"/>
      <c r="OFE3" s="255"/>
      <c r="OFF3" s="255"/>
      <c r="OFG3" s="255"/>
      <c r="OFH3" s="255"/>
      <c r="OFI3" s="255"/>
      <c r="OFJ3" s="255"/>
      <c r="OFK3" s="255"/>
      <c r="OFL3" s="255"/>
      <c r="OFM3" s="255"/>
      <c r="OFN3" s="255"/>
      <c r="OFO3" s="255"/>
      <c r="OFP3" s="255"/>
      <c r="OFQ3" s="255"/>
      <c r="OFR3" s="255"/>
      <c r="OFS3" s="255"/>
      <c r="OFT3" s="255"/>
      <c r="OFU3" s="255"/>
      <c r="OFV3" s="255"/>
      <c r="OFW3" s="255"/>
      <c r="OFX3" s="255"/>
      <c r="OFY3" s="255"/>
      <c r="OFZ3" s="255"/>
      <c r="OGA3" s="255"/>
      <c r="OGB3" s="255"/>
      <c r="OGC3" s="255"/>
      <c r="OGD3" s="255"/>
      <c r="OGE3" s="255"/>
      <c r="OGF3" s="255"/>
      <c r="OGG3" s="255"/>
      <c r="OGH3" s="255"/>
      <c r="OGI3" s="255"/>
      <c r="OGJ3" s="255"/>
      <c r="OGK3" s="255"/>
      <c r="OGL3" s="255"/>
      <c r="OGM3" s="255"/>
      <c r="OGN3" s="255"/>
      <c r="OGO3" s="255"/>
      <c r="OGP3" s="255"/>
      <c r="OGQ3" s="255"/>
      <c r="OGR3" s="255"/>
      <c r="OGS3" s="255"/>
      <c r="OGT3" s="255"/>
      <c r="OGU3" s="255"/>
      <c r="OGV3" s="255"/>
      <c r="OGW3" s="255"/>
      <c r="OGX3" s="255"/>
      <c r="OGY3" s="255"/>
      <c r="OGZ3" s="255"/>
      <c r="OHA3" s="255"/>
      <c r="OHB3" s="255"/>
      <c r="OHC3" s="255"/>
      <c r="OHD3" s="255"/>
      <c r="OHE3" s="255"/>
      <c r="OHF3" s="255"/>
      <c r="OHG3" s="255"/>
      <c r="OHH3" s="255"/>
      <c r="OHI3" s="255"/>
      <c r="OHJ3" s="255"/>
      <c r="OHK3" s="255"/>
      <c r="OHL3" s="255"/>
      <c r="OHM3" s="255"/>
      <c r="OHN3" s="255"/>
      <c r="OHO3" s="255"/>
      <c r="OHP3" s="255"/>
      <c r="OHQ3" s="255"/>
      <c r="OHR3" s="255"/>
      <c r="OHS3" s="255"/>
      <c r="OHT3" s="255"/>
      <c r="OHU3" s="255"/>
      <c r="OHV3" s="255"/>
      <c r="OHW3" s="255"/>
      <c r="OHX3" s="255"/>
      <c r="OHY3" s="255"/>
      <c r="OHZ3" s="255"/>
      <c r="OIA3" s="255"/>
      <c r="OIB3" s="255"/>
      <c r="OIC3" s="255"/>
      <c r="OID3" s="255"/>
      <c r="OIE3" s="255"/>
      <c r="OIF3" s="255"/>
      <c r="OIG3" s="255"/>
      <c r="OIH3" s="255"/>
      <c r="OII3" s="255"/>
      <c r="OIJ3" s="255"/>
      <c r="OIK3" s="255"/>
      <c r="OIL3" s="255"/>
      <c r="OIM3" s="255"/>
      <c r="OIN3" s="255"/>
      <c r="OIO3" s="255"/>
      <c r="OIP3" s="255"/>
      <c r="OIQ3" s="255"/>
      <c r="OIR3" s="255"/>
      <c r="OIS3" s="255"/>
      <c r="OIT3" s="255"/>
      <c r="OIU3" s="255"/>
      <c r="OIV3" s="255"/>
      <c r="OIW3" s="255"/>
      <c r="OIX3" s="255"/>
      <c r="OIY3" s="255"/>
      <c r="OIZ3" s="255"/>
      <c r="OJA3" s="255"/>
      <c r="OJB3" s="255"/>
      <c r="OJC3" s="255"/>
      <c r="OJD3" s="255"/>
      <c r="OJE3" s="255"/>
      <c r="OJF3" s="255"/>
      <c r="OJG3" s="255"/>
      <c r="OJH3" s="255"/>
      <c r="OJI3" s="255"/>
      <c r="OJJ3" s="255"/>
      <c r="OJK3" s="255"/>
      <c r="OJL3" s="255"/>
      <c r="OJM3" s="255"/>
      <c r="OJN3" s="255"/>
      <c r="OJO3" s="255"/>
      <c r="OJP3" s="255"/>
      <c r="OJQ3" s="255"/>
      <c r="OJR3" s="255"/>
      <c r="OJS3" s="255"/>
      <c r="OJT3" s="255"/>
      <c r="OJU3" s="255"/>
      <c r="OJV3" s="255"/>
      <c r="OJW3" s="255"/>
      <c r="OJX3" s="255"/>
      <c r="OJY3" s="255"/>
      <c r="OJZ3" s="255"/>
      <c r="OKA3" s="255"/>
      <c r="OKB3" s="255"/>
      <c r="OKC3" s="255"/>
      <c r="OKD3" s="255"/>
      <c r="OKE3" s="255"/>
      <c r="OKF3" s="255"/>
      <c r="OKG3" s="255"/>
      <c r="OKH3" s="255"/>
      <c r="OKI3" s="255"/>
      <c r="OKJ3" s="255"/>
      <c r="OKK3" s="255"/>
      <c r="OKL3" s="255"/>
      <c r="OKM3" s="255"/>
      <c r="OKN3" s="255"/>
      <c r="OKO3" s="255"/>
      <c r="OKP3" s="255"/>
      <c r="OKQ3" s="255"/>
      <c r="OKR3" s="255"/>
      <c r="OKS3" s="255"/>
      <c r="OKT3" s="255"/>
      <c r="OKU3" s="255"/>
      <c r="OKV3" s="255"/>
      <c r="OKW3" s="255"/>
      <c r="OKX3" s="255"/>
      <c r="OKY3" s="255"/>
      <c r="OKZ3" s="255"/>
      <c r="OLA3" s="255"/>
      <c r="OLB3" s="255"/>
      <c r="OLC3" s="255"/>
      <c r="OLD3" s="255"/>
      <c r="OLE3" s="255"/>
      <c r="OLF3" s="255"/>
      <c r="OLG3" s="255"/>
      <c r="OLH3" s="255"/>
      <c r="OLI3" s="255"/>
      <c r="OLJ3" s="255"/>
      <c r="OLK3" s="255"/>
      <c r="OLL3" s="255"/>
      <c r="OLM3" s="255"/>
      <c r="OLN3" s="255"/>
      <c r="OLO3" s="255"/>
      <c r="OLP3" s="255"/>
      <c r="OLQ3" s="255"/>
      <c r="OLR3" s="255"/>
      <c r="OLS3" s="255"/>
      <c r="OLT3" s="255"/>
      <c r="OLU3" s="255"/>
      <c r="OLV3" s="255"/>
      <c r="OLW3" s="255"/>
      <c r="OLX3" s="255"/>
      <c r="OLY3" s="255"/>
      <c r="OLZ3" s="255"/>
      <c r="OMA3" s="255"/>
      <c r="OMB3" s="255"/>
      <c r="OMC3" s="255"/>
      <c r="OMD3" s="255"/>
      <c r="OME3" s="255"/>
      <c r="OMF3" s="255"/>
      <c r="OMG3" s="255"/>
      <c r="OMH3" s="255"/>
      <c r="OMI3" s="255"/>
      <c r="OMJ3" s="255"/>
      <c r="OMK3" s="255"/>
      <c r="OML3" s="255"/>
      <c r="OMM3" s="255"/>
      <c r="OMN3" s="255"/>
      <c r="OMO3" s="255"/>
      <c r="OMP3" s="255"/>
      <c r="OMQ3" s="255"/>
      <c r="OMR3" s="255"/>
      <c r="OMS3" s="255"/>
      <c r="OMT3" s="255"/>
      <c r="OMU3" s="255"/>
      <c r="OMV3" s="255"/>
      <c r="OMW3" s="255"/>
      <c r="OMX3" s="255"/>
      <c r="OMY3" s="255"/>
      <c r="OMZ3" s="255"/>
      <c r="ONA3" s="255"/>
      <c r="ONB3" s="255"/>
      <c r="ONC3" s="255"/>
      <c r="OND3" s="255"/>
      <c r="ONE3" s="255"/>
      <c r="ONF3" s="255"/>
      <c r="ONG3" s="255"/>
      <c r="ONH3" s="255"/>
      <c r="ONI3" s="255"/>
      <c r="ONJ3" s="255"/>
      <c r="ONK3" s="255"/>
      <c r="ONL3" s="255"/>
      <c r="ONM3" s="255"/>
      <c r="ONN3" s="255"/>
      <c r="ONO3" s="255"/>
      <c r="ONP3" s="255"/>
      <c r="ONQ3" s="255"/>
      <c r="ONR3" s="255"/>
      <c r="ONS3" s="255"/>
      <c r="ONT3" s="255"/>
      <c r="ONU3" s="255"/>
      <c r="ONV3" s="255"/>
      <c r="ONW3" s="255"/>
      <c r="ONX3" s="255"/>
      <c r="ONY3" s="255"/>
      <c r="ONZ3" s="255"/>
      <c r="OOA3" s="255"/>
      <c r="OOB3" s="255"/>
      <c r="OOC3" s="255"/>
      <c r="OOD3" s="255"/>
      <c r="OOE3" s="255"/>
      <c r="OOF3" s="255"/>
      <c r="OOG3" s="255"/>
      <c r="OOH3" s="255"/>
      <c r="OOI3" s="255"/>
      <c r="OOJ3" s="255"/>
      <c r="OOK3" s="255"/>
      <c r="OOL3" s="255"/>
      <c r="OOM3" s="255"/>
      <c r="OON3" s="255"/>
      <c r="OOO3" s="255"/>
      <c r="OOP3" s="255"/>
      <c r="OOQ3" s="255"/>
      <c r="OOR3" s="255"/>
      <c r="OOS3" s="255"/>
      <c r="OOT3" s="255"/>
      <c r="OOU3" s="255"/>
      <c r="OOV3" s="255"/>
      <c r="OOW3" s="255"/>
      <c r="OOX3" s="255"/>
      <c r="OOY3" s="255"/>
      <c r="OOZ3" s="255"/>
      <c r="OPA3" s="255"/>
      <c r="OPB3" s="255"/>
      <c r="OPC3" s="255"/>
      <c r="OPD3" s="255"/>
      <c r="OPE3" s="255"/>
      <c r="OPF3" s="255"/>
      <c r="OPG3" s="255"/>
      <c r="OPH3" s="255"/>
      <c r="OPI3" s="255"/>
      <c r="OPJ3" s="255"/>
      <c r="OPK3" s="255"/>
      <c r="OPL3" s="255"/>
      <c r="OPM3" s="255"/>
      <c r="OPN3" s="255"/>
      <c r="OPO3" s="255"/>
      <c r="OPP3" s="255"/>
      <c r="OPQ3" s="255"/>
      <c r="OPR3" s="255"/>
      <c r="OPS3" s="255"/>
      <c r="OPT3" s="255"/>
      <c r="OPU3" s="255"/>
      <c r="OPV3" s="255"/>
      <c r="OPW3" s="255"/>
      <c r="OPX3" s="255"/>
      <c r="OPY3" s="255"/>
      <c r="OPZ3" s="255"/>
      <c r="OQA3" s="255"/>
      <c r="OQB3" s="255"/>
      <c r="OQC3" s="255"/>
      <c r="OQD3" s="255"/>
      <c r="OQE3" s="255"/>
      <c r="OQF3" s="255"/>
      <c r="OQG3" s="255"/>
      <c r="OQH3" s="255"/>
      <c r="OQI3" s="255"/>
      <c r="OQJ3" s="255"/>
      <c r="OQK3" s="255"/>
      <c r="OQL3" s="255"/>
      <c r="OQM3" s="255"/>
      <c r="OQN3" s="255"/>
      <c r="OQO3" s="255"/>
      <c r="OQP3" s="255"/>
      <c r="OQQ3" s="255"/>
      <c r="OQR3" s="255"/>
      <c r="OQS3" s="255"/>
      <c r="OQT3" s="255"/>
      <c r="OQU3" s="255"/>
      <c r="OQV3" s="255"/>
      <c r="OQW3" s="255"/>
      <c r="OQX3" s="255"/>
      <c r="OQY3" s="255"/>
      <c r="OQZ3" s="255"/>
      <c r="ORA3" s="255"/>
      <c r="ORB3" s="255"/>
      <c r="ORC3" s="255"/>
      <c r="ORD3" s="255"/>
      <c r="ORE3" s="255"/>
      <c r="ORF3" s="255"/>
      <c r="ORG3" s="255"/>
      <c r="ORH3" s="255"/>
      <c r="ORI3" s="255"/>
      <c r="ORJ3" s="255"/>
      <c r="ORK3" s="255"/>
      <c r="ORL3" s="255"/>
      <c r="ORM3" s="255"/>
      <c r="ORN3" s="255"/>
      <c r="ORO3" s="255"/>
      <c r="ORP3" s="255"/>
      <c r="ORQ3" s="255"/>
      <c r="ORR3" s="255"/>
      <c r="ORS3" s="255"/>
      <c r="ORT3" s="255"/>
      <c r="ORU3" s="255"/>
      <c r="ORV3" s="255"/>
      <c r="ORW3" s="255"/>
      <c r="ORX3" s="255"/>
      <c r="ORY3" s="255"/>
      <c r="ORZ3" s="255"/>
      <c r="OSA3" s="255"/>
      <c r="OSB3" s="255"/>
      <c r="OSC3" s="255"/>
      <c r="OSD3" s="255"/>
      <c r="OSE3" s="255"/>
      <c r="OSF3" s="255"/>
      <c r="OSG3" s="255"/>
      <c r="OSH3" s="255"/>
      <c r="OSI3" s="255"/>
      <c r="OSJ3" s="255"/>
      <c r="OSK3" s="255"/>
      <c r="OSL3" s="255"/>
      <c r="OSM3" s="255"/>
      <c r="OSN3" s="255"/>
      <c r="OSO3" s="255"/>
      <c r="OSP3" s="255"/>
      <c r="OSQ3" s="255"/>
      <c r="OSR3" s="255"/>
      <c r="OSS3" s="255"/>
      <c r="OST3" s="255"/>
      <c r="OSU3" s="255"/>
      <c r="OSV3" s="255"/>
      <c r="OSW3" s="255"/>
      <c r="OSX3" s="255"/>
      <c r="OSY3" s="255"/>
      <c r="OSZ3" s="255"/>
      <c r="OTA3" s="255"/>
      <c r="OTB3" s="255"/>
      <c r="OTC3" s="255"/>
      <c r="OTD3" s="255"/>
      <c r="OTE3" s="255"/>
      <c r="OTF3" s="255"/>
      <c r="OTG3" s="255"/>
      <c r="OTH3" s="255"/>
      <c r="OTI3" s="255"/>
      <c r="OTJ3" s="255"/>
      <c r="OTK3" s="255"/>
      <c r="OTL3" s="255"/>
      <c r="OTM3" s="255"/>
      <c r="OTN3" s="255"/>
      <c r="OTO3" s="255"/>
      <c r="OTP3" s="255"/>
      <c r="OTQ3" s="255"/>
      <c r="OTR3" s="255"/>
      <c r="OTS3" s="255"/>
      <c r="OTT3" s="255"/>
      <c r="OTU3" s="255"/>
      <c r="OTV3" s="255"/>
      <c r="OTW3" s="255"/>
      <c r="OTX3" s="255"/>
      <c r="OTY3" s="255"/>
      <c r="OTZ3" s="255"/>
      <c r="OUA3" s="255"/>
      <c r="OUB3" s="255"/>
      <c r="OUC3" s="255"/>
      <c r="OUD3" s="255"/>
      <c r="OUE3" s="255"/>
      <c r="OUF3" s="255"/>
      <c r="OUG3" s="255"/>
      <c r="OUH3" s="255"/>
      <c r="OUI3" s="255"/>
      <c r="OUJ3" s="255"/>
      <c r="OUK3" s="255"/>
      <c r="OUL3" s="255"/>
      <c r="OUM3" s="255"/>
      <c r="OUN3" s="255"/>
      <c r="OUO3" s="255"/>
      <c r="OUP3" s="255"/>
      <c r="OUQ3" s="255"/>
      <c r="OUR3" s="255"/>
      <c r="OUS3" s="255"/>
      <c r="OUT3" s="255"/>
      <c r="OUU3" s="255"/>
      <c r="OUV3" s="255"/>
      <c r="OUW3" s="255"/>
      <c r="OUX3" s="255"/>
      <c r="OUY3" s="255"/>
      <c r="OUZ3" s="255"/>
      <c r="OVA3" s="255"/>
      <c r="OVB3" s="255"/>
      <c r="OVC3" s="255"/>
      <c r="OVD3" s="255"/>
      <c r="OVE3" s="255"/>
      <c r="OVF3" s="255"/>
      <c r="OVG3" s="255"/>
      <c r="OVH3" s="255"/>
      <c r="OVI3" s="255"/>
      <c r="OVJ3" s="255"/>
      <c r="OVK3" s="255"/>
      <c r="OVL3" s="255"/>
      <c r="OVM3" s="255"/>
      <c r="OVN3" s="255"/>
      <c r="OVO3" s="255"/>
      <c r="OVP3" s="255"/>
      <c r="OVQ3" s="255"/>
      <c r="OVR3" s="255"/>
      <c r="OVS3" s="255"/>
      <c r="OVT3" s="255"/>
      <c r="OVU3" s="255"/>
      <c r="OVV3" s="255"/>
      <c r="OVW3" s="255"/>
      <c r="OVX3" s="255"/>
      <c r="OVY3" s="255"/>
      <c r="OVZ3" s="255"/>
      <c r="OWA3" s="255"/>
      <c r="OWB3" s="255"/>
      <c r="OWC3" s="255"/>
      <c r="OWD3" s="255"/>
      <c r="OWE3" s="255"/>
      <c r="OWF3" s="255"/>
      <c r="OWG3" s="255"/>
      <c r="OWH3" s="255"/>
      <c r="OWI3" s="255"/>
      <c r="OWJ3" s="255"/>
      <c r="OWK3" s="255"/>
      <c r="OWL3" s="255"/>
      <c r="OWM3" s="255"/>
      <c r="OWN3" s="255"/>
      <c r="OWO3" s="255"/>
      <c r="OWP3" s="255"/>
      <c r="OWQ3" s="255"/>
      <c r="OWR3" s="255"/>
      <c r="OWS3" s="255"/>
      <c r="OWT3" s="255"/>
      <c r="OWU3" s="255"/>
      <c r="OWV3" s="255"/>
      <c r="OWW3" s="255"/>
      <c r="OWX3" s="255"/>
      <c r="OWY3" s="255"/>
      <c r="OWZ3" s="255"/>
      <c r="OXA3" s="255"/>
      <c r="OXB3" s="255"/>
      <c r="OXC3" s="255"/>
      <c r="OXD3" s="255"/>
      <c r="OXE3" s="255"/>
      <c r="OXF3" s="255"/>
      <c r="OXG3" s="255"/>
      <c r="OXH3" s="255"/>
      <c r="OXI3" s="255"/>
      <c r="OXJ3" s="255"/>
      <c r="OXK3" s="255"/>
      <c r="OXL3" s="255"/>
      <c r="OXM3" s="255"/>
      <c r="OXN3" s="255"/>
      <c r="OXO3" s="255"/>
      <c r="OXP3" s="255"/>
      <c r="OXQ3" s="255"/>
      <c r="OXR3" s="255"/>
      <c r="OXS3" s="255"/>
      <c r="OXT3" s="255"/>
      <c r="OXU3" s="255"/>
      <c r="OXV3" s="255"/>
      <c r="OXW3" s="255"/>
      <c r="OXX3" s="255"/>
      <c r="OXY3" s="255"/>
      <c r="OXZ3" s="255"/>
      <c r="OYA3" s="255"/>
      <c r="OYB3" s="255"/>
      <c r="OYC3" s="255"/>
      <c r="OYD3" s="255"/>
      <c r="OYE3" s="255"/>
      <c r="OYF3" s="255"/>
      <c r="OYG3" s="255"/>
      <c r="OYH3" s="255"/>
      <c r="OYI3" s="255"/>
      <c r="OYJ3" s="255"/>
      <c r="OYK3" s="255"/>
      <c r="OYL3" s="255"/>
      <c r="OYM3" s="255"/>
      <c r="OYN3" s="255"/>
      <c r="OYO3" s="255"/>
      <c r="OYP3" s="255"/>
      <c r="OYQ3" s="255"/>
      <c r="OYR3" s="255"/>
      <c r="OYS3" s="255"/>
      <c r="OYT3" s="255"/>
      <c r="OYU3" s="255"/>
      <c r="OYV3" s="255"/>
      <c r="OYW3" s="255"/>
      <c r="OYX3" s="255"/>
      <c r="OYY3" s="255"/>
      <c r="OYZ3" s="255"/>
      <c r="OZA3" s="255"/>
      <c r="OZB3" s="255"/>
      <c r="OZC3" s="255"/>
      <c r="OZD3" s="255"/>
      <c r="OZE3" s="255"/>
      <c r="OZF3" s="255"/>
      <c r="OZG3" s="255"/>
      <c r="OZH3" s="255"/>
      <c r="OZI3" s="255"/>
      <c r="OZJ3" s="255"/>
      <c r="OZK3" s="255"/>
      <c r="OZL3" s="255"/>
      <c r="OZM3" s="255"/>
      <c r="OZN3" s="255"/>
      <c r="OZO3" s="255"/>
      <c r="OZP3" s="255"/>
      <c r="OZQ3" s="255"/>
      <c r="OZR3" s="255"/>
      <c r="OZS3" s="255"/>
      <c r="OZT3" s="255"/>
      <c r="OZU3" s="255"/>
      <c r="OZV3" s="255"/>
      <c r="OZW3" s="255"/>
      <c r="OZX3" s="255"/>
      <c r="OZY3" s="255"/>
      <c r="OZZ3" s="255"/>
      <c r="PAA3" s="255"/>
      <c r="PAB3" s="255"/>
      <c r="PAC3" s="255"/>
      <c r="PAD3" s="255"/>
      <c r="PAE3" s="255"/>
      <c r="PAF3" s="255"/>
      <c r="PAG3" s="255"/>
      <c r="PAH3" s="255"/>
      <c r="PAI3" s="255"/>
      <c r="PAJ3" s="255"/>
      <c r="PAK3" s="255"/>
      <c r="PAL3" s="255"/>
      <c r="PAM3" s="255"/>
      <c r="PAN3" s="255"/>
      <c r="PAO3" s="255"/>
      <c r="PAP3" s="255"/>
      <c r="PAQ3" s="255"/>
      <c r="PAR3" s="255"/>
      <c r="PAS3" s="255"/>
      <c r="PAT3" s="255"/>
      <c r="PAU3" s="255"/>
      <c r="PAV3" s="255"/>
      <c r="PAW3" s="255"/>
      <c r="PAX3" s="255"/>
      <c r="PAY3" s="255"/>
      <c r="PAZ3" s="255"/>
      <c r="PBA3" s="255"/>
      <c r="PBB3" s="255"/>
      <c r="PBC3" s="255"/>
      <c r="PBD3" s="255"/>
      <c r="PBE3" s="255"/>
      <c r="PBF3" s="255"/>
      <c r="PBG3" s="255"/>
      <c r="PBH3" s="255"/>
      <c r="PBI3" s="255"/>
      <c r="PBJ3" s="255"/>
      <c r="PBK3" s="255"/>
      <c r="PBL3" s="255"/>
      <c r="PBM3" s="255"/>
      <c r="PBN3" s="255"/>
      <c r="PBO3" s="255"/>
      <c r="PBP3" s="255"/>
      <c r="PBQ3" s="255"/>
      <c r="PBR3" s="255"/>
      <c r="PBS3" s="255"/>
      <c r="PBT3" s="255"/>
      <c r="PBU3" s="255"/>
      <c r="PBV3" s="255"/>
      <c r="PBW3" s="255"/>
      <c r="PBX3" s="255"/>
      <c r="PBY3" s="255"/>
      <c r="PBZ3" s="255"/>
      <c r="PCA3" s="255"/>
      <c r="PCB3" s="255"/>
      <c r="PCC3" s="255"/>
      <c r="PCD3" s="255"/>
      <c r="PCE3" s="255"/>
      <c r="PCF3" s="255"/>
      <c r="PCG3" s="255"/>
      <c r="PCH3" s="255"/>
      <c r="PCI3" s="255"/>
      <c r="PCJ3" s="255"/>
      <c r="PCK3" s="255"/>
      <c r="PCL3" s="255"/>
      <c r="PCM3" s="255"/>
      <c r="PCN3" s="255"/>
      <c r="PCO3" s="255"/>
      <c r="PCP3" s="255"/>
      <c r="PCQ3" s="255"/>
      <c r="PCR3" s="255"/>
      <c r="PCS3" s="255"/>
      <c r="PCT3" s="255"/>
      <c r="PCU3" s="255"/>
      <c r="PCV3" s="255"/>
      <c r="PCW3" s="255"/>
      <c r="PCX3" s="255"/>
      <c r="PCY3" s="255"/>
      <c r="PCZ3" s="255"/>
      <c r="PDA3" s="255"/>
      <c r="PDB3" s="255"/>
      <c r="PDC3" s="255"/>
      <c r="PDD3" s="255"/>
      <c r="PDE3" s="255"/>
      <c r="PDF3" s="255"/>
      <c r="PDG3" s="255"/>
      <c r="PDH3" s="255"/>
      <c r="PDI3" s="255"/>
      <c r="PDJ3" s="255"/>
      <c r="PDK3" s="255"/>
      <c r="PDL3" s="255"/>
      <c r="PDM3" s="255"/>
      <c r="PDN3" s="255"/>
      <c r="PDO3" s="255"/>
      <c r="PDP3" s="255"/>
      <c r="PDQ3" s="255"/>
      <c r="PDR3" s="255"/>
      <c r="PDS3" s="255"/>
      <c r="PDT3" s="255"/>
      <c r="PDU3" s="255"/>
      <c r="PDV3" s="255"/>
      <c r="PDW3" s="255"/>
      <c r="PDX3" s="255"/>
      <c r="PDY3" s="255"/>
      <c r="PDZ3" s="255"/>
      <c r="PEA3" s="255"/>
      <c r="PEB3" s="255"/>
      <c r="PEC3" s="255"/>
      <c r="PED3" s="255"/>
      <c r="PEE3" s="255"/>
      <c r="PEF3" s="255"/>
      <c r="PEG3" s="255"/>
      <c r="PEH3" s="255"/>
      <c r="PEI3" s="255"/>
      <c r="PEJ3" s="255"/>
      <c r="PEK3" s="255"/>
      <c r="PEL3" s="255"/>
      <c r="PEM3" s="255"/>
      <c r="PEN3" s="255"/>
      <c r="PEO3" s="255"/>
      <c r="PEP3" s="255"/>
      <c r="PEQ3" s="255"/>
      <c r="PER3" s="255"/>
      <c r="PES3" s="255"/>
      <c r="PET3" s="255"/>
      <c r="PEU3" s="255"/>
      <c r="PEV3" s="255"/>
      <c r="PEW3" s="255"/>
      <c r="PEX3" s="255"/>
      <c r="PEY3" s="255"/>
      <c r="PEZ3" s="255"/>
      <c r="PFA3" s="255"/>
      <c r="PFB3" s="255"/>
      <c r="PFC3" s="255"/>
      <c r="PFD3" s="255"/>
      <c r="PFE3" s="255"/>
      <c r="PFF3" s="255"/>
      <c r="PFG3" s="255"/>
      <c r="PFH3" s="255"/>
      <c r="PFI3" s="255"/>
      <c r="PFJ3" s="255"/>
      <c r="PFK3" s="255"/>
      <c r="PFL3" s="255"/>
      <c r="PFM3" s="255"/>
      <c r="PFN3" s="255"/>
      <c r="PFO3" s="255"/>
      <c r="PFP3" s="255"/>
      <c r="PFQ3" s="255"/>
      <c r="PFR3" s="255"/>
      <c r="PFS3" s="255"/>
      <c r="PFT3" s="255"/>
      <c r="PFU3" s="255"/>
      <c r="PFV3" s="255"/>
      <c r="PFW3" s="255"/>
      <c r="PFX3" s="255"/>
      <c r="PFY3" s="255"/>
      <c r="PFZ3" s="255"/>
      <c r="PGA3" s="255"/>
      <c r="PGB3" s="255"/>
      <c r="PGC3" s="255"/>
      <c r="PGD3" s="255"/>
      <c r="PGE3" s="255"/>
      <c r="PGF3" s="255"/>
      <c r="PGG3" s="255"/>
      <c r="PGH3" s="255"/>
      <c r="PGI3" s="255"/>
      <c r="PGJ3" s="255"/>
      <c r="PGK3" s="255"/>
      <c r="PGL3" s="255"/>
      <c r="PGM3" s="255"/>
      <c r="PGN3" s="255"/>
      <c r="PGO3" s="255"/>
      <c r="PGP3" s="255"/>
      <c r="PGQ3" s="255"/>
      <c r="PGR3" s="255"/>
      <c r="PGS3" s="255"/>
      <c r="PGT3" s="255"/>
      <c r="PGU3" s="255"/>
      <c r="PGV3" s="255"/>
      <c r="PGW3" s="255"/>
      <c r="PGX3" s="255"/>
      <c r="PGY3" s="255"/>
      <c r="PGZ3" s="255"/>
      <c r="PHA3" s="255"/>
      <c r="PHB3" s="255"/>
      <c r="PHC3" s="255"/>
      <c r="PHD3" s="255"/>
      <c r="PHE3" s="255"/>
      <c r="PHF3" s="255"/>
      <c r="PHG3" s="255"/>
      <c r="PHH3" s="255"/>
      <c r="PHI3" s="255"/>
      <c r="PHJ3" s="255"/>
      <c r="PHK3" s="255"/>
      <c r="PHL3" s="255"/>
      <c r="PHM3" s="255"/>
      <c r="PHN3" s="255"/>
      <c r="PHO3" s="255"/>
      <c r="PHP3" s="255"/>
      <c r="PHQ3" s="255"/>
      <c r="PHR3" s="255"/>
      <c r="PHS3" s="255"/>
      <c r="PHT3" s="255"/>
      <c r="PHU3" s="255"/>
      <c r="PHV3" s="255"/>
      <c r="PHW3" s="255"/>
      <c r="PHX3" s="255"/>
      <c r="PHY3" s="255"/>
      <c r="PHZ3" s="255"/>
      <c r="PIA3" s="255"/>
      <c r="PIB3" s="255"/>
      <c r="PIC3" s="255"/>
      <c r="PID3" s="255"/>
      <c r="PIE3" s="255"/>
      <c r="PIF3" s="255"/>
      <c r="PIG3" s="255"/>
      <c r="PIH3" s="255"/>
      <c r="PII3" s="255"/>
      <c r="PIJ3" s="255"/>
      <c r="PIK3" s="255"/>
      <c r="PIL3" s="255"/>
      <c r="PIM3" s="255"/>
      <c r="PIN3" s="255"/>
      <c r="PIO3" s="255"/>
      <c r="PIP3" s="255"/>
      <c r="PIQ3" s="255"/>
      <c r="PIR3" s="255"/>
      <c r="PIS3" s="255"/>
      <c r="PIT3" s="255"/>
      <c r="PIU3" s="255"/>
      <c r="PIV3" s="255"/>
      <c r="PIW3" s="255"/>
      <c r="PIX3" s="255"/>
      <c r="PIY3" s="255"/>
      <c r="PIZ3" s="255"/>
      <c r="PJA3" s="255"/>
      <c r="PJB3" s="255"/>
      <c r="PJC3" s="255"/>
      <c r="PJD3" s="255"/>
      <c r="PJE3" s="255"/>
      <c r="PJF3" s="255"/>
      <c r="PJG3" s="255"/>
      <c r="PJH3" s="255"/>
      <c r="PJI3" s="255"/>
      <c r="PJJ3" s="255"/>
      <c r="PJK3" s="255"/>
      <c r="PJL3" s="255"/>
      <c r="PJM3" s="255"/>
      <c r="PJN3" s="255"/>
      <c r="PJO3" s="255"/>
      <c r="PJP3" s="255"/>
      <c r="PJQ3" s="255"/>
      <c r="PJR3" s="255"/>
      <c r="PJS3" s="255"/>
      <c r="PJT3" s="255"/>
      <c r="PJU3" s="255"/>
      <c r="PJV3" s="255"/>
      <c r="PJW3" s="255"/>
      <c r="PJX3" s="255"/>
      <c r="PJY3" s="255"/>
      <c r="PJZ3" s="255"/>
      <c r="PKA3" s="255"/>
      <c r="PKB3" s="255"/>
      <c r="PKC3" s="255"/>
      <c r="PKD3" s="255"/>
      <c r="PKE3" s="255"/>
      <c r="PKF3" s="255"/>
      <c r="PKG3" s="255"/>
      <c r="PKH3" s="255"/>
      <c r="PKI3" s="255"/>
      <c r="PKJ3" s="255"/>
      <c r="PKK3" s="255"/>
      <c r="PKL3" s="255"/>
      <c r="PKM3" s="255"/>
      <c r="PKN3" s="255"/>
      <c r="PKO3" s="255"/>
      <c r="PKP3" s="255"/>
      <c r="PKQ3" s="255"/>
      <c r="PKR3" s="255"/>
      <c r="PKS3" s="255"/>
      <c r="PKT3" s="255"/>
      <c r="PKU3" s="255"/>
      <c r="PKV3" s="255"/>
      <c r="PKW3" s="255"/>
      <c r="PKX3" s="255"/>
      <c r="PKY3" s="255"/>
      <c r="PKZ3" s="255"/>
      <c r="PLA3" s="255"/>
      <c r="PLB3" s="255"/>
      <c r="PLC3" s="255"/>
      <c r="PLD3" s="255"/>
      <c r="PLE3" s="255"/>
      <c r="PLF3" s="255"/>
      <c r="PLG3" s="255"/>
      <c r="PLH3" s="255"/>
      <c r="PLI3" s="255"/>
      <c r="PLJ3" s="255"/>
      <c r="PLK3" s="255"/>
      <c r="PLL3" s="255"/>
      <c r="PLM3" s="255"/>
      <c r="PLN3" s="255"/>
      <c r="PLO3" s="255"/>
      <c r="PLP3" s="255"/>
      <c r="PLQ3" s="255"/>
      <c r="PLR3" s="255"/>
      <c r="PLS3" s="255"/>
      <c r="PLT3" s="255"/>
      <c r="PLU3" s="255"/>
      <c r="PLV3" s="255"/>
      <c r="PLW3" s="255"/>
      <c r="PLX3" s="255"/>
      <c r="PLY3" s="255"/>
      <c r="PLZ3" s="255"/>
      <c r="PMA3" s="255"/>
      <c r="PMB3" s="255"/>
      <c r="PMC3" s="255"/>
      <c r="PMD3" s="255"/>
      <c r="PME3" s="255"/>
      <c r="PMF3" s="255"/>
      <c r="PMG3" s="255"/>
      <c r="PMH3" s="255"/>
      <c r="PMI3" s="255"/>
      <c r="PMJ3" s="255"/>
      <c r="PMK3" s="255"/>
      <c r="PML3" s="255"/>
      <c r="PMM3" s="255"/>
      <c r="PMN3" s="255"/>
      <c r="PMO3" s="255"/>
      <c r="PMP3" s="255"/>
      <c r="PMQ3" s="255"/>
      <c r="PMR3" s="255"/>
      <c r="PMS3" s="255"/>
      <c r="PMT3" s="255"/>
      <c r="PMU3" s="255"/>
      <c r="PMV3" s="255"/>
      <c r="PMW3" s="255"/>
      <c r="PMX3" s="255"/>
      <c r="PMY3" s="255"/>
      <c r="PMZ3" s="255"/>
      <c r="PNA3" s="255"/>
      <c r="PNB3" s="255"/>
      <c r="PNC3" s="255"/>
      <c r="PND3" s="255"/>
      <c r="PNE3" s="255"/>
      <c r="PNF3" s="255"/>
      <c r="PNG3" s="255"/>
      <c r="PNH3" s="255"/>
      <c r="PNI3" s="255"/>
      <c r="PNJ3" s="255"/>
      <c r="PNK3" s="255"/>
      <c r="PNL3" s="255"/>
      <c r="PNM3" s="255"/>
      <c r="PNN3" s="255"/>
      <c r="PNO3" s="255"/>
      <c r="PNP3" s="255"/>
      <c r="PNQ3" s="255"/>
      <c r="PNR3" s="255"/>
      <c r="PNS3" s="255"/>
      <c r="PNT3" s="255"/>
      <c r="PNU3" s="255"/>
      <c r="PNV3" s="255"/>
      <c r="PNW3" s="255"/>
      <c r="PNX3" s="255"/>
      <c r="PNY3" s="255"/>
      <c r="PNZ3" s="255"/>
      <c r="POA3" s="255"/>
      <c r="POB3" s="255"/>
      <c r="POC3" s="255"/>
      <c r="POD3" s="255"/>
      <c r="POE3" s="255"/>
      <c r="POF3" s="255"/>
      <c r="POG3" s="255"/>
      <c r="POH3" s="255"/>
      <c r="POI3" s="255"/>
      <c r="POJ3" s="255"/>
      <c r="POK3" s="255"/>
      <c r="POL3" s="255"/>
      <c r="POM3" s="255"/>
      <c r="PON3" s="255"/>
      <c r="POO3" s="255"/>
      <c r="POP3" s="255"/>
      <c r="POQ3" s="255"/>
      <c r="POR3" s="255"/>
      <c r="POS3" s="255"/>
      <c r="POT3" s="255"/>
      <c r="POU3" s="255"/>
      <c r="POV3" s="255"/>
      <c r="POW3" s="255"/>
      <c r="POX3" s="255"/>
      <c r="POY3" s="255"/>
      <c r="POZ3" s="255"/>
      <c r="PPA3" s="255"/>
      <c r="PPB3" s="255"/>
      <c r="PPC3" s="255"/>
      <c r="PPD3" s="255"/>
      <c r="PPE3" s="255"/>
      <c r="PPF3" s="255"/>
      <c r="PPG3" s="255"/>
      <c r="PPH3" s="255"/>
      <c r="PPI3" s="255"/>
      <c r="PPJ3" s="255"/>
      <c r="PPK3" s="255"/>
      <c r="PPL3" s="255"/>
      <c r="PPM3" s="255"/>
      <c r="PPN3" s="255"/>
      <c r="PPO3" s="255"/>
      <c r="PPP3" s="255"/>
      <c r="PPQ3" s="255"/>
      <c r="PPR3" s="255"/>
      <c r="PPS3" s="255"/>
      <c r="PPT3" s="255"/>
      <c r="PPU3" s="255"/>
      <c r="PPV3" s="255"/>
      <c r="PPW3" s="255"/>
      <c r="PPX3" s="255"/>
      <c r="PPY3" s="255"/>
      <c r="PPZ3" s="255"/>
      <c r="PQA3" s="255"/>
      <c r="PQB3" s="255"/>
      <c r="PQC3" s="255"/>
      <c r="PQD3" s="255"/>
      <c r="PQE3" s="255"/>
      <c r="PQF3" s="255"/>
      <c r="PQG3" s="255"/>
      <c r="PQH3" s="255"/>
      <c r="PQI3" s="255"/>
      <c r="PQJ3" s="255"/>
      <c r="PQK3" s="255"/>
      <c r="PQL3" s="255"/>
      <c r="PQM3" s="255"/>
      <c r="PQN3" s="255"/>
      <c r="PQO3" s="255"/>
      <c r="PQP3" s="255"/>
      <c r="PQQ3" s="255"/>
      <c r="PQR3" s="255"/>
      <c r="PQS3" s="255"/>
      <c r="PQT3" s="255"/>
      <c r="PQU3" s="255"/>
      <c r="PQV3" s="255"/>
      <c r="PQW3" s="255"/>
      <c r="PQX3" s="255"/>
      <c r="PQY3" s="255"/>
      <c r="PQZ3" s="255"/>
      <c r="PRA3" s="255"/>
      <c r="PRB3" s="255"/>
      <c r="PRC3" s="255"/>
      <c r="PRD3" s="255"/>
      <c r="PRE3" s="255"/>
      <c r="PRF3" s="255"/>
      <c r="PRG3" s="255"/>
      <c r="PRH3" s="255"/>
      <c r="PRI3" s="255"/>
      <c r="PRJ3" s="255"/>
      <c r="PRK3" s="255"/>
      <c r="PRL3" s="255"/>
      <c r="PRM3" s="255"/>
      <c r="PRN3" s="255"/>
      <c r="PRO3" s="255"/>
      <c r="PRP3" s="255"/>
      <c r="PRQ3" s="255"/>
      <c r="PRR3" s="255"/>
      <c r="PRS3" s="255"/>
      <c r="PRT3" s="255"/>
      <c r="PRU3" s="255"/>
      <c r="PRV3" s="255"/>
      <c r="PRW3" s="255"/>
      <c r="PRX3" s="255"/>
      <c r="PRY3" s="255"/>
      <c r="PRZ3" s="255"/>
      <c r="PSA3" s="255"/>
      <c r="PSB3" s="255"/>
      <c r="PSC3" s="255"/>
      <c r="PSD3" s="255"/>
      <c r="PSE3" s="255"/>
      <c r="PSF3" s="255"/>
      <c r="PSG3" s="255"/>
      <c r="PSH3" s="255"/>
      <c r="PSI3" s="255"/>
      <c r="PSJ3" s="255"/>
      <c r="PSK3" s="255"/>
      <c r="PSL3" s="255"/>
      <c r="PSM3" s="255"/>
      <c r="PSN3" s="255"/>
      <c r="PSO3" s="255"/>
      <c r="PSP3" s="255"/>
      <c r="PSQ3" s="255"/>
      <c r="PSR3" s="255"/>
      <c r="PSS3" s="255"/>
      <c r="PST3" s="255"/>
      <c r="PSU3" s="255"/>
      <c r="PSV3" s="255"/>
      <c r="PSW3" s="255"/>
      <c r="PSX3" s="255"/>
      <c r="PSY3" s="255"/>
      <c r="PSZ3" s="255"/>
      <c r="PTA3" s="255"/>
      <c r="PTB3" s="255"/>
      <c r="PTC3" s="255"/>
      <c r="PTD3" s="255"/>
      <c r="PTE3" s="255"/>
      <c r="PTF3" s="255"/>
      <c r="PTG3" s="255"/>
      <c r="PTH3" s="255"/>
      <c r="PTI3" s="255"/>
      <c r="PTJ3" s="255"/>
      <c r="PTK3" s="255"/>
      <c r="PTL3" s="255"/>
      <c r="PTM3" s="255"/>
      <c r="PTN3" s="255"/>
      <c r="PTO3" s="255"/>
      <c r="PTP3" s="255"/>
      <c r="PTQ3" s="255"/>
      <c r="PTR3" s="255"/>
      <c r="PTS3" s="255"/>
      <c r="PTT3" s="255"/>
      <c r="PTU3" s="255"/>
      <c r="PTV3" s="255"/>
      <c r="PTW3" s="255"/>
      <c r="PTX3" s="255"/>
      <c r="PTY3" s="255"/>
      <c r="PTZ3" s="255"/>
      <c r="PUA3" s="255"/>
      <c r="PUB3" s="255"/>
      <c r="PUC3" s="255"/>
      <c r="PUD3" s="255"/>
      <c r="PUE3" s="255"/>
      <c r="PUF3" s="255"/>
      <c r="PUG3" s="255"/>
      <c r="PUH3" s="255"/>
      <c r="PUI3" s="255"/>
      <c r="PUJ3" s="255"/>
      <c r="PUK3" s="255"/>
      <c r="PUL3" s="255"/>
      <c r="PUM3" s="255"/>
      <c r="PUN3" s="255"/>
      <c r="PUO3" s="255"/>
      <c r="PUP3" s="255"/>
      <c r="PUQ3" s="255"/>
      <c r="PUR3" s="255"/>
      <c r="PUS3" s="255"/>
      <c r="PUT3" s="255"/>
      <c r="PUU3" s="255"/>
      <c r="PUV3" s="255"/>
      <c r="PUW3" s="255"/>
      <c r="PUX3" s="255"/>
      <c r="PUY3" s="255"/>
      <c r="PUZ3" s="255"/>
      <c r="PVA3" s="255"/>
      <c r="PVB3" s="255"/>
      <c r="PVC3" s="255"/>
      <c r="PVD3" s="255"/>
      <c r="PVE3" s="255"/>
      <c r="PVF3" s="255"/>
      <c r="PVG3" s="255"/>
      <c r="PVH3" s="255"/>
      <c r="PVI3" s="255"/>
      <c r="PVJ3" s="255"/>
      <c r="PVK3" s="255"/>
      <c r="PVL3" s="255"/>
      <c r="PVM3" s="255"/>
      <c r="PVN3" s="255"/>
      <c r="PVO3" s="255"/>
      <c r="PVP3" s="255"/>
      <c r="PVQ3" s="255"/>
      <c r="PVR3" s="255"/>
      <c r="PVS3" s="255"/>
      <c r="PVT3" s="255"/>
      <c r="PVU3" s="255"/>
      <c r="PVV3" s="255"/>
      <c r="PVW3" s="255"/>
      <c r="PVX3" s="255"/>
      <c r="PVY3" s="255"/>
      <c r="PVZ3" s="255"/>
      <c r="PWA3" s="255"/>
      <c r="PWB3" s="255"/>
      <c r="PWC3" s="255"/>
      <c r="PWD3" s="255"/>
      <c r="PWE3" s="255"/>
      <c r="PWF3" s="255"/>
      <c r="PWG3" s="255"/>
      <c r="PWH3" s="255"/>
      <c r="PWI3" s="255"/>
      <c r="PWJ3" s="255"/>
      <c r="PWK3" s="255"/>
      <c r="PWL3" s="255"/>
      <c r="PWM3" s="255"/>
      <c r="PWN3" s="255"/>
      <c r="PWO3" s="255"/>
      <c r="PWP3" s="255"/>
      <c r="PWQ3" s="255"/>
      <c r="PWR3" s="255"/>
      <c r="PWS3" s="255"/>
      <c r="PWT3" s="255"/>
      <c r="PWU3" s="255"/>
      <c r="PWV3" s="255"/>
      <c r="PWW3" s="255"/>
      <c r="PWX3" s="255"/>
      <c r="PWY3" s="255"/>
      <c r="PWZ3" s="255"/>
      <c r="PXA3" s="255"/>
      <c r="PXB3" s="255"/>
      <c r="PXC3" s="255"/>
      <c r="PXD3" s="255"/>
      <c r="PXE3" s="255"/>
      <c r="PXF3" s="255"/>
      <c r="PXG3" s="255"/>
      <c r="PXH3" s="255"/>
      <c r="PXI3" s="255"/>
      <c r="PXJ3" s="255"/>
      <c r="PXK3" s="255"/>
      <c r="PXL3" s="255"/>
      <c r="PXM3" s="255"/>
      <c r="PXN3" s="255"/>
      <c r="PXO3" s="255"/>
      <c r="PXP3" s="255"/>
      <c r="PXQ3" s="255"/>
      <c r="PXR3" s="255"/>
      <c r="PXS3" s="255"/>
      <c r="PXT3" s="255"/>
      <c r="PXU3" s="255"/>
      <c r="PXV3" s="255"/>
      <c r="PXW3" s="255"/>
      <c r="PXX3" s="255"/>
      <c r="PXY3" s="255"/>
      <c r="PXZ3" s="255"/>
      <c r="PYA3" s="255"/>
      <c r="PYB3" s="255"/>
      <c r="PYC3" s="255"/>
      <c r="PYD3" s="255"/>
      <c r="PYE3" s="255"/>
      <c r="PYF3" s="255"/>
      <c r="PYG3" s="255"/>
      <c r="PYH3" s="255"/>
      <c r="PYI3" s="255"/>
      <c r="PYJ3" s="255"/>
      <c r="PYK3" s="255"/>
      <c r="PYL3" s="255"/>
      <c r="PYM3" s="255"/>
      <c r="PYN3" s="255"/>
      <c r="PYO3" s="255"/>
      <c r="PYP3" s="255"/>
      <c r="PYQ3" s="255"/>
      <c r="PYR3" s="255"/>
      <c r="PYS3" s="255"/>
      <c r="PYT3" s="255"/>
      <c r="PYU3" s="255"/>
      <c r="PYV3" s="255"/>
      <c r="PYW3" s="255"/>
      <c r="PYX3" s="255"/>
      <c r="PYY3" s="255"/>
      <c r="PYZ3" s="255"/>
      <c r="PZA3" s="255"/>
      <c r="PZB3" s="255"/>
      <c r="PZC3" s="255"/>
      <c r="PZD3" s="255"/>
      <c r="PZE3" s="255"/>
      <c r="PZF3" s="255"/>
      <c r="PZG3" s="255"/>
      <c r="PZH3" s="255"/>
      <c r="PZI3" s="255"/>
      <c r="PZJ3" s="255"/>
      <c r="PZK3" s="255"/>
      <c r="PZL3" s="255"/>
      <c r="PZM3" s="255"/>
      <c r="PZN3" s="255"/>
      <c r="PZO3" s="255"/>
      <c r="PZP3" s="255"/>
      <c r="PZQ3" s="255"/>
      <c r="PZR3" s="255"/>
      <c r="PZS3" s="255"/>
      <c r="PZT3" s="255"/>
      <c r="PZU3" s="255"/>
      <c r="PZV3" s="255"/>
      <c r="PZW3" s="255"/>
      <c r="PZX3" s="255"/>
      <c r="PZY3" s="255"/>
      <c r="PZZ3" s="255"/>
      <c r="QAA3" s="255"/>
      <c r="QAB3" s="255"/>
      <c r="QAC3" s="255"/>
      <c r="QAD3" s="255"/>
      <c r="QAE3" s="255"/>
      <c r="QAF3" s="255"/>
      <c r="QAG3" s="255"/>
      <c r="QAH3" s="255"/>
      <c r="QAI3" s="255"/>
      <c r="QAJ3" s="255"/>
      <c r="QAK3" s="255"/>
      <c r="QAL3" s="255"/>
      <c r="QAM3" s="255"/>
      <c r="QAN3" s="255"/>
      <c r="QAO3" s="255"/>
      <c r="QAP3" s="255"/>
      <c r="QAQ3" s="255"/>
      <c r="QAR3" s="255"/>
      <c r="QAS3" s="255"/>
      <c r="QAT3" s="255"/>
      <c r="QAU3" s="255"/>
      <c r="QAV3" s="255"/>
      <c r="QAW3" s="255"/>
      <c r="QAX3" s="255"/>
      <c r="QAY3" s="255"/>
      <c r="QAZ3" s="255"/>
      <c r="QBA3" s="255"/>
      <c r="QBB3" s="255"/>
      <c r="QBC3" s="255"/>
      <c r="QBD3" s="255"/>
      <c r="QBE3" s="255"/>
      <c r="QBF3" s="255"/>
      <c r="QBG3" s="255"/>
      <c r="QBH3" s="255"/>
      <c r="QBI3" s="255"/>
      <c r="QBJ3" s="255"/>
      <c r="QBK3" s="255"/>
      <c r="QBL3" s="255"/>
      <c r="QBM3" s="255"/>
      <c r="QBN3" s="255"/>
      <c r="QBO3" s="255"/>
      <c r="QBP3" s="255"/>
      <c r="QBQ3" s="255"/>
      <c r="QBR3" s="255"/>
      <c r="QBS3" s="255"/>
      <c r="QBT3" s="255"/>
      <c r="QBU3" s="255"/>
      <c r="QBV3" s="255"/>
      <c r="QBW3" s="255"/>
      <c r="QBX3" s="255"/>
      <c r="QBY3" s="255"/>
      <c r="QBZ3" s="255"/>
      <c r="QCA3" s="255"/>
      <c r="QCB3" s="255"/>
      <c r="QCC3" s="255"/>
      <c r="QCD3" s="255"/>
      <c r="QCE3" s="255"/>
      <c r="QCF3" s="255"/>
      <c r="QCG3" s="255"/>
      <c r="QCH3" s="255"/>
      <c r="QCI3" s="255"/>
      <c r="QCJ3" s="255"/>
      <c r="QCK3" s="255"/>
      <c r="QCL3" s="255"/>
      <c r="QCM3" s="255"/>
      <c r="QCN3" s="255"/>
      <c r="QCO3" s="255"/>
      <c r="QCP3" s="255"/>
      <c r="QCQ3" s="255"/>
      <c r="QCR3" s="255"/>
      <c r="QCS3" s="255"/>
      <c r="QCT3" s="255"/>
      <c r="QCU3" s="255"/>
      <c r="QCV3" s="255"/>
      <c r="QCW3" s="255"/>
      <c r="QCX3" s="255"/>
      <c r="QCY3" s="255"/>
      <c r="QCZ3" s="255"/>
      <c r="QDA3" s="255"/>
      <c r="QDB3" s="255"/>
      <c r="QDC3" s="255"/>
      <c r="QDD3" s="255"/>
      <c r="QDE3" s="255"/>
      <c r="QDF3" s="255"/>
      <c r="QDG3" s="255"/>
      <c r="QDH3" s="255"/>
      <c r="QDI3" s="255"/>
      <c r="QDJ3" s="255"/>
      <c r="QDK3" s="255"/>
      <c r="QDL3" s="255"/>
      <c r="QDM3" s="255"/>
      <c r="QDN3" s="255"/>
      <c r="QDO3" s="255"/>
      <c r="QDP3" s="255"/>
      <c r="QDQ3" s="255"/>
      <c r="QDR3" s="255"/>
      <c r="QDS3" s="255"/>
      <c r="QDT3" s="255"/>
      <c r="QDU3" s="255"/>
      <c r="QDV3" s="255"/>
      <c r="QDW3" s="255"/>
      <c r="QDX3" s="255"/>
      <c r="QDY3" s="255"/>
      <c r="QDZ3" s="255"/>
      <c r="QEA3" s="255"/>
      <c r="QEB3" s="255"/>
      <c r="QEC3" s="255"/>
      <c r="QED3" s="255"/>
      <c r="QEE3" s="255"/>
      <c r="QEF3" s="255"/>
      <c r="QEG3" s="255"/>
      <c r="QEH3" s="255"/>
      <c r="QEI3" s="255"/>
      <c r="QEJ3" s="255"/>
      <c r="QEK3" s="255"/>
      <c r="QEL3" s="255"/>
      <c r="QEM3" s="255"/>
      <c r="QEN3" s="255"/>
      <c r="QEO3" s="255"/>
      <c r="QEP3" s="255"/>
      <c r="QEQ3" s="255"/>
      <c r="QER3" s="255"/>
      <c r="QES3" s="255"/>
      <c r="QET3" s="255"/>
      <c r="QEU3" s="255"/>
      <c r="QEV3" s="255"/>
      <c r="QEW3" s="255"/>
      <c r="QEX3" s="255"/>
      <c r="QEY3" s="255"/>
      <c r="QEZ3" s="255"/>
      <c r="QFA3" s="255"/>
      <c r="QFB3" s="255"/>
      <c r="QFC3" s="255"/>
      <c r="QFD3" s="255"/>
      <c r="QFE3" s="255"/>
      <c r="QFF3" s="255"/>
      <c r="QFG3" s="255"/>
      <c r="QFH3" s="255"/>
      <c r="QFI3" s="255"/>
      <c r="QFJ3" s="255"/>
      <c r="QFK3" s="255"/>
      <c r="QFL3" s="255"/>
      <c r="QFM3" s="255"/>
      <c r="QFN3" s="255"/>
      <c r="QFO3" s="255"/>
      <c r="QFP3" s="255"/>
      <c r="QFQ3" s="255"/>
      <c r="QFR3" s="255"/>
      <c r="QFS3" s="255"/>
      <c r="QFT3" s="255"/>
      <c r="QFU3" s="255"/>
      <c r="QFV3" s="255"/>
      <c r="QFW3" s="255"/>
      <c r="QFX3" s="255"/>
      <c r="QFY3" s="255"/>
      <c r="QFZ3" s="255"/>
      <c r="QGA3" s="255"/>
      <c r="QGB3" s="255"/>
      <c r="QGC3" s="255"/>
      <c r="QGD3" s="255"/>
      <c r="QGE3" s="255"/>
      <c r="QGF3" s="255"/>
      <c r="QGG3" s="255"/>
      <c r="QGH3" s="255"/>
      <c r="QGI3" s="255"/>
      <c r="QGJ3" s="255"/>
      <c r="QGK3" s="255"/>
      <c r="QGL3" s="255"/>
      <c r="QGM3" s="255"/>
      <c r="QGN3" s="255"/>
      <c r="QGO3" s="255"/>
      <c r="QGP3" s="255"/>
      <c r="QGQ3" s="255"/>
      <c r="QGR3" s="255"/>
      <c r="QGS3" s="255"/>
      <c r="QGT3" s="255"/>
      <c r="QGU3" s="255"/>
      <c r="QGV3" s="255"/>
      <c r="QGW3" s="255"/>
      <c r="QGX3" s="255"/>
      <c r="QGY3" s="255"/>
      <c r="QGZ3" s="255"/>
      <c r="QHA3" s="255"/>
      <c r="QHB3" s="255"/>
      <c r="QHC3" s="255"/>
      <c r="QHD3" s="255"/>
      <c r="QHE3" s="255"/>
      <c r="QHF3" s="255"/>
      <c r="QHG3" s="255"/>
      <c r="QHH3" s="255"/>
      <c r="QHI3" s="255"/>
      <c r="QHJ3" s="255"/>
      <c r="QHK3" s="255"/>
      <c r="QHL3" s="255"/>
      <c r="QHM3" s="255"/>
      <c r="QHN3" s="255"/>
      <c r="QHO3" s="255"/>
      <c r="QHP3" s="255"/>
      <c r="QHQ3" s="255"/>
      <c r="QHR3" s="255"/>
      <c r="QHS3" s="255"/>
      <c r="QHT3" s="255"/>
      <c r="QHU3" s="255"/>
      <c r="QHV3" s="255"/>
      <c r="QHW3" s="255"/>
      <c r="QHX3" s="255"/>
      <c r="QHY3" s="255"/>
      <c r="QHZ3" s="255"/>
      <c r="QIA3" s="255"/>
      <c r="QIB3" s="255"/>
      <c r="QIC3" s="255"/>
      <c r="QID3" s="255"/>
      <c r="QIE3" s="255"/>
      <c r="QIF3" s="255"/>
      <c r="QIG3" s="255"/>
      <c r="QIH3" s="255"/>
      <c r="QII3" s="255"/>
      <c r="QIJ3" s="255"/>
      <c r="QIK3" s="255"/>
      <c r="QIL3" s="255"/>
      <c r="QIM3" s="255"/>
      <c r="QIN3" s="255"/>
      <c r="QIO3" s="255"/>
      <c r="QIP3" s="255"/>
      <c r="QIQ3" s="255"/>
      <c r="QIR3" s="255"/>
      <c r="QIS3" s="255"/>
      <c r="QIT3" s="255"/>
      <c r="QIU3" s="255"/>
      <c r="QIV3" s="255"/>
      <c r="QIW3" s="255"/>
      <c r="QIX3" s="255"/>
      <c r="QIY3" s="255"/>
      <c r="QIZ3" s="255"/>
      <c r="QJA3" s="255"/>
      <c r="QJB3" s="255"/>
      <c r="QJC3" s="255"/>
      <c r="QJD3" s="255"/>
      <c r="QJE3" s="255"/>
      <c r="QJF3" s="255"/>
      <c r="QJG3" s="255"/>
      <c r="QJH3" s="255"/>
      <c r="QJI3" s="255"/>
      <c r="QJJ3" s="255"/>
      <c r="QJK3" s="255"/>
      <c r="QJL3" s="255"/>
      <c r="QJM3" s="255"/>
      <c r="QJN3" s="255"/>
      <c r="QJO3" s="255"/>
      <c r="QJP3" s="255"/>
      <c r="QJQ3" s="255"/>
      <c r="QJR3" s="255"/>
      <c r="QJS3" s="255"/>
      <c r="QJT3" s="255"/>
      <c r="QJU3" s="255"/>
      <c r="QJV3" s="255"/>
      <c r="QJW3" s="255"/>
      <c r="QJX3" s="255"/>
      <c r="QJY3" s="255"/>
      <c r="QJZ3" s="255"/>
      <c r="QKA3" s="255"/>
      <c r="QKB3" s="255"/>
      <c r="QKC3" s="255"/>
      <c r="QKD3" s="255"/>
      <c r="QKE3" s="255"/>
      <c r="QKF3" s="255"/>
      <c r="QKG3" s="255"/>
      <c r="QKH3" s="255"/>
      <c r="QKI3" s="255"/>
      <c r="QKJ3" s="255"/>
      <c r="QKK3" s="255"/>
      <c r="QKL3" s="255"/>
      <c r="QKM3" s="255"/>
      <c r="QKN3" s="255"/>
      <c r="QKO3" s="255"/>
      <c r="QKP3" s="255"/>
      <c r="QKQ3" s="255"/>
      <c r="QKR3" s="255"/>
      <c r="QKS3" s="255"/>
      <c r="QKT3" s="255"/>
      <c r="QKU3" s="255"/>
      <c r="QKV3" s="255"/>
      <c r="QKW3" s="255"/>
      <c r="QKX3" s="255"/>
      <c r="QKY3" s="255"/>
      <c r="QKZ3" s="255"/>
      <c r="QLA3" s="255"/>
      <c r="QLB3" s="255"/>
      <c r="QLC3" s="255"/>
      <c r="QLD3" s="255"/>
      <c r="QLE3" s="255"/>
      <c r="QLF3" s="255"/>
      <c r="QLG3" s="255"/>
      <c r="QLH3" s="255"/>
      <c r="QLI3" s="255"/>
      <c r="QLJ3" s="255"/>
      <c r="QLK3" s="255"/>
      <c r="QLL3" s="255"/>
      <c r="QLM3" s="255"/>
      <c r="QLN3" s="255"/>
      <c r="QLO3" s="255"/>
      <c r="QLP3" s="255"/>
      <c r="QLQ3" s="255"/>
      <c r="QLR3" s="255"/>
      <c r="QLS3" s="255"/>
      <c r="QLT3" s="255"/>
      <c r="QLU3" s="255"/>
      <c r="QLV3" s="255"/>
      <c r="QLW3" s="255"/>
      <c r="QLX3" s="255"/>
      <c r="QLY3" s="255"/>
      <c r="QLZ3" s="255"/>
      <c r="QMA3" s="255"/>
      <c r="QMB3" s="255"/>
      <c r="QMC3" s="255"/>
      <c r="QMD3" s="255"/>
      <c r="QME3" s="255"/>
      <c r="QMF3" s="255"/>
      <c r="QMG3" s="255"/>
      <c r="QMH3" s="255"/>
      <c r="QMI3" s="255"/>
      <c r="QMJ3" s="255"/>
      <c r="QMK3" s="255"/>
      <c r="QML3" s="255"/>
      <c r="QMM3" s="255"/>
      <c r="QMN3" s="255"/>
      <c r="QMO3" s="255"/>
      <c r="QMP3" s="255"/>
      <c r="QMQ3" s="255"/>
      <c r="QMR3" s="255"/>
      <c r="QMS3" s="255"/>
      <c r="QMT3" s="255"/>
      <c r="QMU3" s="255"/>
      <c r="QMV3" s="255"/>
      <c r="QMW3" s="255"/>
      <c r="QMX3" s="255"/>
      <c r="QMY3" s="255"/>
      <c r="QMZ3" s="255"/>
      <c r="QNA3" s="255"/>
      <c r="QNB3" s="255"/>
      <c r="QNC3" s="255"/>
      <c r="QND3" s="255"/>
      <c r="QNE3" s="255"/>
      <c r="QNF3" s="255"/>
      <c r="QNG3" s="255"/>
      <c r="QNH3" s="255"/>
      <c r="QNI3" s="255"/>
      <c r="QNJ3" s="255"/>
      <c r="QNK3" s="255"/>
      <c r="QNL3" s="255"/>
      <c r="QNM3" s="255"/>
      <c r="QNN3" s="255"/>
      <c r="QNO3" s="255"/>
      <c r="QNP3" s="255"/>
      <c r="QNQ3" s="255"/>
      <c r="QNR3" s="255"/>
      <c r="QNS3" s="255"/>
      <c r="QNT3" s="255"/>
      <c r="QNU3" s="255"/>
      <c r="QNV3" s="255"/>
      <c r="QNW3" s="255"/>
      <c r="QNX3" s="255"/>
      <c r="QNY3" s="255"/>
      <c r="QNZ3" s="255"/>
      <c r="QOA3" s="255"/>
      <c r="QOB3" s="255"/>
      <c r="QOC3" s="255"/>
      <c r="QOD3" s="255"/>
      <c r="QOE3" s="255"/>
      <c r="QOF3" s="255"/>
      <c r="QOG3" s="255"/>
      <c r="QOH3" s="255"/>
      <c r="QOI3" s="255"/>
      <c r="QOJ3" s="255"/>
      <c r="QOK3" s="255"/>
      <c r="QOL3" s="255"/>
      <c r="QOM3" s="255"/>
      <c r="QON3" s="255"/>
      <c r="QOO3" s="255"/>
      <c r="QOP3" s="255"/>
      <c r="QOQ3" s="255"/>
      <c r="QOR3" s="255"/>
      <c r="QOS3" s="255"/>
      <c r="QOT3" s="255"/>
      <c r="QOU3" s="255"/>
      <c r="QOV3" s="255"/>
      <c r="QOW3" s="255"/>
      <c r="QOX3" s="255"/>
      <c r="QOY3" s="255"/>
      <c r="QOZ3" s="255"/>
      <c r="QPA3" s="255"/>
      <c r="QPB3" s="255"/>
      <c r="QPC3" s="255"/>
      <c r="QPD3" s="255"/>
      <c r="QPE3" s="255"/>
      <c r="QPF3" s="255"/>
      <c r="QPG3" s="255"/>
      <c r="QPH3" s="255"/>
      <c r="QPI3" s="255"/>
      <c r="QPJ3" s="255"/>
      <c r="QPK3" s="255"/>
      <c r="QPL3" s="255"/>
      <c r="QPM3" s="255"/>
      <c r="QPN3" s="255"/>
      <c r="QPO3" s="255"/>
      <c r="QPP3" s="255"/>
      <c r="QPQ3" s="255"/>
      <c r="QPR3" s="255"/>
      <c r="QPS3" s="255"/>
      <c r="QPT3" s="255"/>
      <c r="QPU3" s="255"/>
      <c r="QPV3" s="255"/>
      <c r="QPW3" s="255"/>
      <c r="QPX3" s="255"/>
      <c r="QPY3" s="255"/>
      <c r="QPZ3" s="255"/>
      <c r="QQA3" s="255"/>
      <c r="QQB3" s="255"/>
      <c r="QQC3" s="255"/>
      <c r="QQD3" s="255"/>
      <c r="QQE3" s="255"/>
      <c r="QQF3" s="255"/>
      <c r="QQG3" s="255"/>
      <c r="QQH3" s="255"/>
      <c r="QQI3" s="255"/>
      <c r="QQJ3" s="255"/>
      <c r="QQK3" s="255"/>
      <c r="QQL3" s="255"/>
      <c r="QQM3" s="255"/>
      <c r="QQN3" s="255"/>
      <c r="QQO3" s="255"/>
      <c r="QQP3" s="255"/>
      <c r="QQQ3" s="255"/>
      <c r="QQR3" s="255"/>
      <c r="QQS3" s="255"/>
      <c r="QQT3" s="255"/>
      <c r="QQU3" s="255"/>
      <c r="QQV3" s="255"/>
      <c r="QQW3" s="255"/>
      <c r="QQX3" s="255"/>
      <c r="QQY3" s="255"/>
      <c r="QQZ3" s="255"/>
      <c r="QRA3" s="255"/>
      <c r="QRB3" s="255"/>
      <c r="QRC3" s="255"/>
      <c r="QRD3" s="255"/>
      <c r="QRE3" s="255"/>
      <c r="QRF3" s="255"/>
      <c r="QRG3" s="255"/>
      <c r="QRH3" s="255"/>
      <c r="QRI3" s="255"/>
      <c r="QRJ3" s="255"/>
      <c r="QRK3" s="255"/>
      <c r="QRL3" s="255"/>
      <c r="QRM3" s="255"/>
      <c r="QRN3" s="255"/>
      <c r="QRO3" s="255"/>
      <c r="QRP3" s="255"/>
      <c r="QRQ3" s="255"/>
      <c r="QRR3" s="255"/>
      <c r="QRS3" s="255"/>
      <c r="QRT3" s="255"/>
      <c r="QRU3" s="255"/>
      <c r="QRV3" s="255"/>
      <c r="QRW3" s="255"/>
      <c r="QRX3" s="255"/>
      <c r="QRY3" s="255"/>
      <c r="QRZ3" s="255"/>
      <c r="QSA3" s="255"/>
      <c r="QSB3" s="255"/>
      <c r="QSC3" s="255"/>
      <c r="QSD3" s="255"/>
      <c r="QSE3" s="255"/>
      <c r="QSF3" s="255"/>
      <c r="QSG3" s="255"/>
      <c r="QSH3" s="255"/>
      <c r="QSI3" s="255"/>
      <c r="QSJ3" s="255"/>
      <c r="QSK3" s="255"/>
      <c r="QSL3" s="255"/>
      <c r="QSM3" s="255"/>
      <c r="QSN3" s="255"/>
      <c r="QSO3" s="255"/>
      <c r="QSP3" s="255"/>
      <c r="QSQ3" s="255"/>
      <c r="QSR3" s="255"/>
      <c r="QSS3" s="255"/>
      <c r="QST3" s="255"/>
      <c r="QSU3" s="255"/>
      <c r="QSV3" s="255"/>
      <c r="QSW3" s="255"/>
      <c r="QSX3" s="255"/>
      <c r="QSY3" s="255"/>
      <c r="QSZ3" s="255"/>
      <c r="QTA3" s="255"/>
      <c r="QTB3" s="255"/>
      <c r="QTC3" s="255"/>
      <c r="QTD3" s="255"/>
      <c r="QTE3" s="255"/>
      <c r="QTF3" s="255"/>
      <c r="QTG3" s="255"/>
      <c r="QTH3" s="255"/>
      <c r="QTI3" s="255"/>
      <c r="QTJ3" s="255"/>
      <c r="QTK3" s="255"/>
      <c r="QTL3" s="255"/>
      <c r="QTM3" s="255"/>
      <c r="QTN3" s="255"/>
      <c r="QTO3" s="255"/>
      <c r="QTP3" s="255"/>
      <c r="QTQ3" s="255"/>
      <c r="QTR3" s="255"/>
      <c r="QTS3" s="255"/>
      <c r="QTT3" s="255"/>
      <c r="QTU3" s="255"/>
      <c r="QTV3" s="255"/>
      <c r="QTW3" s="255"/>
      <c r="QTX3" s="255"/>
      <c r="QTY3" s="255"/>
      <c r="QTZ3" s="255"/>
      <c r="QUA3" s="255"/>
      <c r="QUB3" s="255"/>
      <c r="QUC3" s="255"/>
      <c r="QUD3" s="255"/>
      <c r="QUE3" s="255"/>
      <c r="QUF3" s="255"/>
      <c r="QUG3" s="255"/>
      <c r="QUH3" s="255"/>
      <c r="QUI3" s="255"/>
      <c r="QUJ3" s="255"/>
      <c r="QUK3" s="255"/>
      <c r="QUL3" s="255"/>
      <c r="QUM3" s="255"/>
      <c r="QUN3" s="255"/>
      <c r="QUO3" s="255"/>
      <c r="QUP3" s="255"/>
      <c r="QUQ3" s="255"/>
      <c r="QUR3" s="255"/>
      <c r="QUS3" s="255"/>
      <c r="QUT3" s="255"/>
      <c r="QUU3" s="255"/>
      <c r="QUV3" s="255"/>
      <c r="QUW3" s="255"/>
      <c r="QUX3" s="255"/>
      <c r="QUY3" s="255"/>
      <c r="QUZ3" s="255"/>
      <c r="QVA3" s="255"/>
      <c r="QVB3" s="255"/>
      <c r="QVC3" s="255"/>
      <c r="QVD3" s="255"/>
      <c r="QVE3" s="255"/>
      <c r="QVF3" s="255"/>
      <c r="QVG3" s="255"/>
      <c r="QVH3" s="255"/>
      <c r="QVI3" s="255"/>
      <c r="QVJ3" s="255"/>
      <c r="QVK3" s="255"/>
      <c r="QVL3" s="255"/>
      <c r="QVM3" s="255"/>
      <c r="QVN3" s="255"/>
      <c r="QVO3" s="255"/>
      <c r="QVP3" s="255"/>
      <c r="QVQ3" s="255"/>
      <c r="QVR3" s="255"/>
      <c r="QVS3" s="255"/>
      <c r="QVT3" s="255"/>
      <c r="QVU3" s="255"/>
      <c r="QVV3" s="255"/>
      <c r="QVW3" s="255"/>
      <c r="QVX3" s="255"/>
      <c r="QVY3" s="255"/>
      <c r="QVZ3" s="255"/>
      <c r="QWA3" s="255"/>
      <c r="QWB3" s="255"/>
      <c r="QWC3" s="255"/>
      <c r="QWD3" s="255"/>
      <c r="QWE3" s="255"/>
      <c r="QWF3" s="255"/>
      <c r="QWG3" s="255"/>
      <c r="QWH3" s="255"/>
      <c r="QWI3" s="255"/>
      <c r="QWJ3" s="255"/>
      <c r="QWK3" s="255"/>
      <c r="QWL3" s="255"/>
      <c r="QWM3" s="255"/>
      <c r="QWN3" s="255"/>
      <c r="QWO3" s="255"/>
      <c r="QWP3" s="255"/>
      <c r="QWQ3" s="255"/>
      <c r="QWR3" s="255"/>
      <c r="QWS3" s="255"/>
      <c r="QWT3" s="255"/>
      <c r="QWU3" s="255"/>
      <c r="QWV3" s="255"/>
      <c r="QWW3" s="255"/>
      <c r="QWX3" s="255"/>
      <c r="QWY3" s="255"/>
      <c r="QWZ3" s="255"/>
      <c r="QXA3" s="255"/>
      <c r="QXB3" s="255"/>
      <c r="QXC3" s="255"/>
      <c r="QXD3" s="255"/>
      <c r="QXE3" s="255"/>
      <c r="QXF3" s="255"/>
      <c r="QXG3" s="255"/>
      <c r="QXH3" s="255"/>
      <c r="QXI3" s="255"/>
      <c r="QXJ3" s="255"/>
      <c r="QXK3" s="255"/>
      <c r="QXL3" s="255"/>
      <c r="QXM3" s="255"/>
      <c r="QXN3" s="255"/>
      <c r="QXO3" s="255"/>
      <c r="QXP3" s="255"/>
      <c r="QXQ3" s="255"/>
      <c r="QXR3" s="255"/>
      <c r="QXS3" s="255"/>
      <c r="QXT3" s="255"/>
      <c r="QXU3" s="255"/>
      <c r="QXV3" s="255"/>
      <c r="QXW3" s="255"/>
      <c r="QXX3" s="255"/>
      <c r="QXY3" s="255"/>
      <c r="QXZ3" s="255"/>
      <c r="QYA3" s="255"/>
      <c r="QYB3" s="255"/>
      <c r="QYC3" s="255"/>
      <c r="QYD3" s="255"/>
      <c r="QYE3" s="255"/>
      <c r="QYF3" s="255"/>
      <c r="QYG3" s="255"/>
      <c r="QYH3" s="255"/>
      <c r="QYI3" s="255"/>
      <c r="QYJ3" s="255"/>
      <c r="QYK3" s="255"/>
      <c r="QYL3" s="255"/>
      <c r="QYM3" s="255"/>
      <c r="QYN3" s="255"/>
      <c r="QYO3" s="255"/>
      <c r="QYP3" s="255"/>
      <c r="QYQ3" s="255"/>
      <c r="QYR3" s="255"/>
      <c r="QYS3" s="255"/>
      <c r="QYT3" s="255"/>
      <c r="QYU3" s="255"/>
      <c r="QYV3" s="255"/>
      <c r="QYW3" s="255"/>
      <c r="QYX3" s="255"/>
      <c r="QYY3" s="255"/>
      <c r="QYZ3" s="255"/>
      <c r="QZA3" s="255"/>
      <c r="QZB3" s="255"/>
      <c r="QZC3" s="255"/>
      <c r="QZD3" s="255"/>
      <c r="QZE3" s="255"/>
      <c r="QZF3" s="255"/>
      <c r="QZG3" s="255"/>
      <c r="QZH3" s="255"/>
      <c r="QZI3" s="255"/>
      <c r="QZJ3" s="255"/>
      <c r="QZK3" s="255"/>
      <c r="QZL3" s="255"/>
      <c r="QZM3" s="255"/>
      <c r="QZN3" s="255"/>
      <c r="QZO3" s="255"/>
      <c r="QZP3" s="255"/>
      <c r="QZQ3" s="255"/>
      <c r="QZR3" s="255"/>
      <c r="QZS3" s="255"/>
      <c r="QZT3" s="255"/>
      <c r="QZU3" s="255"/>
      <c r="QZV3" s="255"/>
      <c r="QZW3" s="255"/>
      <c r="QZX3" s="255"/>
      <c r="QZY3" s="255"/>
      <c r="QZZ3" s="255"/>
      <c r="RAA3" s="255"/>
      <c r="RAB3" s="255"/>
      <c r="RAC3" s="255"/>
      <c r="RAD3" s="255"/>
      <c r="RAE3" s="255"/>
      <c r="RAF3" s="255"/>
      <c r="RAG3" s="255"/>
      <c r="RAH3" s="255"/>
      <c r="RAI3" s="255"/>
      <c r="RAJ3" s="255"/>
      <c r="RAK3" s="255"/>
      <c r="RAL3" s="255"/>
      <c r="RAM3" s="255"/>
      <c r="RAN3" s="255"/>
      <c r="RAO3" s="255"/>
      <c r="RAP3" s="255"/>
      <c r="RAQ3" s="255"/>
      <c r="RAR3" s="255"/>
      <c r="RAS3" s="255"/>
      <c r="RAT3" s="255"/>
      <c r="RAU3" s="255"/>
      <c r="RAV3" s="255"/>
      <c r="RAW3" s="255"/>
      <c r="RAX3" s="255"/>
      <c r="RAY3" s="255"/>
      <c r="RAZ3" s="255"/>
      <c r="RBA3" s="255"/>
      <c r="RBB3" s="255"/>
      <c r="RBC3" s="255"/>
      <c r="RBD3" s="255"/>
      <c r="RBE3" s="255"/>
      <c r="RBF3" s="255"/>
      <c r="RBG3" s="255"/>
      <c r="RBH3" s="255"/>
      <c r="RBI3" s="255"/>
      <c r="RBJ3" s="255"/>
      <c r="RBK3" s="255"/>
      <c r="RBL3" s="255"/>
      <c r="RBM3" s="255"/>
      <c r="RBN3" s="255"/>
      <c r="RBO3" s="255"/>
      <c r="RBP3" s="255"/>
      <c r="RBQ3" s="255"/>
      <c r="RBR3" s="255"/>
      <c r="RBS3" s="255"/>
      <c r="RBT3" s="255"/>
      <c r="RBU3" s="255"/>
      <c r="RBV3" s="255"/>
      <c r="RBW3" s="255"/>
      <c r="RBX3" s="255"/>
      <c r="RBY3" s="255"/>
      <c r="RBZ3" s="255"/>
      <c r="RCA3" s="255"/>
      <c r="RCB3" s="255"/>
      <c r="RCC3" s="255"/>
      <c r="RCD3" s="255"/>
      <c r="RCE3" s="255"/>
      <c r="RCF3" s="255"/>
      <c r="RCG3" s="255"/>
      <c r="RCH3" s="255"/>
      <c r="RCI3" s="255"/>
      <c r="RCJ3" s="255"/>
      <c r="RCK3" s="255"/>
      <c r="RCL3" s="255"/>
      <c r="RCM3" s="255"/>
      <c r="RCN3" s="255"/>
      <c r="RCO3" s="255"/>
      <c r="RCP3" s="255"/>
      <c r="RCQ3" s="255"/>
      <c r="RCR3" s="255"/>
      <c r="RCS3" s="255"/>
      <c r="RCT3" s="255"/>
      <c r="RCU3" s="255"/>
      <c r="RCV3" s="255"/>
      <c r="RCW3" s="255"/>
      <c r="RCX3" s="255"/>
      <c r="RCY3" s="255"/>
      <c r="RCZ3" s="255"/>
      <c r="RDA3" s="255"/>
      <c r="RDB3" s="255"/>
      <c r="RDC3" s="255"/>
      <c r="RDD3" s="255"/>
      <c r="RDE3" s="255"/>
      <c r="RDF3" s="255"/>
      <c r="RDG3" s="255"/>
      <c r="RDH3" s="255"/>
      <c r="RDI3" s="255"/>
      <c r="RDJ3" s="255"/>
      <c r="RDK3" s="255"/>
      <c r="RDL3" s="255"/>
      <c r="RDM3" s="255"/>
      <c r="RDN3" s="255"/>
      <c r="RDO3" s="255"/>
      <c r="RDP3" s="255"/>
      <c r="RDQ3" s="255"/>
      <c r="RDR3" s="255"/>
      <c r="RDS3" s="255"/>
      <c r="RDT3" s="255"/>
      <c r="RDU3" s="255"/>
      <c r="RDV3" s="255"/>
      <c r="RDW3" s="255"/>
      <c r="RDX3" s="255"/>
      <c r="RDY3" s="255"/>
      <c r="RDZ3" s="255"/>
      <c r="REA3" s="255"/>
      <c r="REB3" s="255"/>
      <c r="REC3" s="255"/>
      <c r="RED3" s="255"/>
      <c r="REE3" s="255"/>
      <c r="REF3" s="255"/>
      <c r="REG3" s="255"/>
      <c r="REH3" s="255"/>
      <c r="REI3" s="255"/>
      <c r="REJ3" s="255"/>
      <c r="REK3" s="255"/>
      <c r="REL3" s="255"/>
      <c r="REM3" s="255"/>
      <c r="REN3" s="255"/>
      <c r="REO3" s="255"/>
      <c r="REP3" s="255"/>
      <c r="REQ3" s="255"/>
      <c r="RER3" s="255"/>
      <c r="RES3" s="255"/>
      <c r="RET3" s="255"/>
      <c r="REU3" s="255"/>
      <c r="REV3" s="255"/>
      <c r="REW3" s="255"/>
      <c r="REX3" s="255"/>
      <c r="REY3" s="255"/>
      <c r="REZ3" s="255"/>
      <c r="RFA3" s="255"/>
      <c r="RFB3" s="255"/>
      <c r="RFC3" s="255"/>
      <c r="RFD3" s="255"/>
      <c r="RFE3" s="255"/>
      <c r="RFF3" s="255"/>
      <c r="RFG3" s="255"/>
      <c r="RFH3" s="255"/>
      <c r="RFI3" s="255"/>
      <c r="RFJ3" s="255"/>
      <c r="RFK3" s="255"/>
      <c r="RFL3" s="255"/>
      <c r="RFM3" s="255"/>
      <c r="RFN3" s="255"/>
      <c r="RFO3" s="255"/>
      <c r="RFP3" s="255"/>
      <c r="RFQ3" s="255"/>
      <c r="RFR3" s="255"/>
      <c r="RFS3" s="255"/>
      <c r="RFT3" s="255"/>
      <c r="RFU3" s="255"/>
      <c r="RFV3" s="255"/>
      <c r="RFW3" s="255"/>
      <c r="RFX3" s="255"/>
      <c r="RFY3" s="255"/>
      <c r="RFZ3" s="255"/>
      <c r="RGA3" s="255"/>
      <c r="RGB3" s="255"/>
      <c r="RGC3" s="255"/>
      <c r="RGD3" s="255"/>
      <c r="RGE3" s="255"/>
      <c r="RGF3" s="255"/>
      <c r="RGG3" s="255"/>
      <c r="RGH3" s="255"/>
      <c r="RGI3" s="255"/>
      <c r="RGJ3" s="255"/>
      <c r="RGK3" s="255"/>
      <c r="RGL3" s="255"/>
      <c r="RGM3" s="255"/>
      <c r="RGN3" s="255"/>
      <c r="RGO3" s="255"/>
      <c r="RGP3" s="255"/>
      <c r="RGQ3" s="255"/>
      <c r="RGR3" s="255"/>
      <c r="RGS3" s="255"/>
      <c r="RGT3" s="255"/>
      <c r="RGU3" s="255"/>
      <c r="RGV3" s="255"/>
      <c r="RGW3" s="255"/>
      <c r="RGX3" s="255"/>
      <c r="RGY3" s="255"/>
      <c r="RGZ3" s="255"/>
      <c r="RHA3" s="255"/>
      <c r="RHB3" s="255"/>
      <c r="RHC3" s="255"/>
      <c r="RHD3" s="255"/>
      <c r="RHE3" s="255"/>
      <c r="RHF3" s="255"/>
      <c r="RHG3" s="255"/>
      <c r="RHH3" s="255"/>
      <c r="RHI3" s="255"/>
      <c r="RHJ3" s="255"/>
      <c r="RHK3" s="255"/>
      <c r="RHL3" s="255"/>
      <c r="RHM3" s="255"/>
      <c r="RHN3" s="255"/>
      <c r="RHO3" s="255"/>
      <c r="RHP3" s="255"/>
      <c r="RHQ3" s="255"/>
      <c r="RHR3" s="255"/>
      <c r="RHS3" s="255"/>
      <c r="RHT3" s="255"/>
      <c r="RHU3" s="255"/>
      <c r="RHV3" s="255"/>
      <c r="RHW3" s="255"/>
      <c r="RHX3" s="255"/>
      <c r="RHY3" s="255"/>
      <c r="RHZ3" s="255"/>
      <c r="RIA3" s="255"/>
      <c r="RIB3" s="255"/>
      <c r="RIC3" s="255"/>
      <c r="RID3" s="255"/>
      <c r="RIE3" s="255"/>
      <c r="RIF3" s="255"/>
      <c r="RIG3" s="255"/>
      <c r="RIH3" s="255"/>
      <c r="RII3" s="255"/>
      <c r="RIJ3" s="255"/>
      <c r="RIK3" s="255"/>
      <c r="RIL3" s="255"/>
      <c r="RIM3" s="255"/>
      <c r="RIN3" s="255"/>
      <c r="RIO3" s="255"/>
      <c r="RIP3" s="255"/>
      <c r="RIQ3" s="255"/>
      <c r="RIR3" s="255"/>
      <c r="RIS3" s="255"/>
      <c r="RIT3" s="255"/>
      <c r="RIU3" s="255"/>
      <c r="RIV3" s="255"/>
      <c r="RIW3" s="255"/>
      <c r="RIX3" s="255"/>
      <c r="RIY3" s="255"/>
      <c r="RIZ3" s="255"/>
      <c r="RJA3" s="255"/>
      <c r="RJB3" s="255"/>
      <c r="RJC3" s="255"/>
      <c r="RJD3" s="255"/>
      <c r="RJE3" s="255"/>
      <c r="RJF3" s="255"/>
      <c r="RJG3" s="255"/>
      <c r="RJH3" s="255"/>
      <c r="RJI3" s="255"/>
      <c r="RJJ3" s="255"/>
      <c r="RJK3" s="255"/>
      <c r="RJL3" s="255"/>
      <c r="RJM3" s="255"/>
      <c r="RJN3" s="255"/>
      <c r="RJO3" s="255"/>
      <c r="RJP3" s="255"/>
      <c r="RJQ3" s="255"/>
      <c r="RJR3" s="255"/>
      <c r="RJS3" s="255"/>
      <c r="RJT3" s="255"/>
      <c r="RJU3" s="255"/>
      <c r="RJV3" s="255"/>
      <c r="RJW3" s="255"/>
      <c r="RJX3" s="255"/>
      <c r="RJY3" s="255"/>
      <c r="RJZ3" s="255"/>
      <c r="RKA3" s="255"/>
      <c r="RKB3" s="255"/>
      <c r="RKC3" s="255"/>
      <c r="RKD3" s="255"/>
      <c r="RKE3" s="255"/>
      <c r="RKF3" s="255"/>
      <c r="RKG3" s="255"/>
      <c r="RKH3" s="255"/>
      <c r="RKI3" s="255"/>
      <c r="RKJ3" s="255"/>
      <c r="RKK3" s="255"/>
      <c r="RKL3" s="255"/>
      <c r="RKM3" s="255"/>
      <c r="RKN3" s="255"/>
      <c r="RKO3" s="255"/>
      <c r="RKP3" s="255"/>
      <c r="RKQ3" s="255"/>
      <c r="RKR3" s="255"/>
      <c r="RKS3" s="255"/>
      <c r="RKT3" s="255"/>
      <c r="RKU3" s="255"/>
      <c r="RKV3" s="255"/>
      <c r="RKW3" s="255"/>
      <c r="RKX3" s="255"/>
      <c r="RKY3" s="255"/>
      <c r="RKZ3" s="255"/>
      <c r="RLA3" s="255"/>
      <c r="RLB3" s="255"/>
      <c r="RLC3" s="255"/>
      <c r="RLD3" s="255"/>
      <c r="RLE3" s="255"/>
      <c r="RLF3" s="255"/>
      <c r="RLG3" s="255"/>
      <c r="RLH3" s="255"/>
      <c r="RLI3" s="255"/>
      <c r="RLJ3" s="255"/>
      <c r="RLK3" s="255"/>
      <c r="RLL3" s="255"/>
      <c r="RLM3" s="255"/>
      <c r="RLN3" s="255"/>
      <c r="RLO3" s="255"/>
      <c r="RLP3" s="255"/>
      <c r="RLQ3" s="255"/>
      <c r="RLR3" s="255"/>
      <c r="RLS3" s="255"/>
      <c r="RLT3" s="255"/>
      <c r="RLU3" s="255"/>
      <c r="RLV3" s="255"/>
      <c r="RLW3" s="255"/>
      <c r="RLX3" s="255"/>
      <c r="RLY3" s="255"/>
      <c r="RLZ3" s="255"/>
      <c r="RMA3" s="255"/>
      <c r="RMB3" s="255"/>
      <c r="RMC3" s="255"/>
      <c r="RMD3" s="255"/>
      <c r="RME3" s="255"/>
      <c r="RMF3" s="255"/>
      <c r="RMG3" s="255"/>
      <c r="RMH3" s="255"/>
      <c r="RMI3" s="255"/>
      <c r="RMJ3" s="255"/>
      <c r="RMK3" s="255"/>
      <c r="RML3" s="255"/>
      <c r="RMM3" s="255"/>
      <c r="RMN3" s="255"/>
      <c r="RMO3" s="255"/>
      <c r="RMP3" s="255"/>
      <c r="RMQ3" s="255"/>
      <c r="RMR3" s="255"/>
      <c r="RMS3" s="255"/>
      <c r="RMT3" s="255"/>
      <c r="RMU3" s="255"/>
      <c r="RMV3" s="255"/>
      <c r="RMW3" s="255"/>
      <c r="RMX3" s="255"/>
      <c r="RMY3" s="255"/>
      <c r="RMZ3" s="255"/>
      <c r="RNA3" s="255"/>
      <c r="RNB3" s="255"/>
      <c r="RNC3" s="255"/>
      <c r="RND3" s="255"/>
      <c r="RNE3" s="255"/>
      <c r="RNF3" s="255"/>
      <c r="RNG3" s="255"/>
      <c r="RNH3" s="255"/>
      <c r="RNI3" s="255"/>
      <c r="RNJ3" s="255"/>
      <c r="RNK3" s="255"/>
      <c r="RNL3" s="255"/>
      <c r="RNM3" s="255"/>
      <c r="RNN3" s="255"/>
      <c r="RNO3" s="255"/>
      <c r="RNP3" s="255"/>
      <c r="RNQ3" s="255"/>
      <c r="RNR3" s="255"/>
      <c r="RNS3" s="255"/>
      <c r="RNT3" s="255"/>
      <c r="RNU3" s="255"/>
      <c r="RNV3" s="255"/>
      <c r="RNW3" s="255"/>
      <c r="RNX3" s="255"/>
      <c r="RNY3" s="255"/>
      <c r="RNZ3" s="255"/>
      <c r="ROA3" s="255"/>
      <c r="ROB3" s="255"/>
      <c r="ROC3" s="255"/>
      <c r="ROD3" s="255"/>
      <c r="ROE3" s="255"/>
      <c r="ROF3" s="255"/>
      <c r="ROG3" s="255"/>
      <c r="ROH3" s="255"/>
      <c r="ROI3" s="255"/>
      <c r="ROJ3" s="255"/>
      <c r="ROK3" s="255"/>
      <c r="ROL3" s="255"/>
      <c r="ROM3" s="255"/>
      <c r="RON3" s="255"/>
      <c r="ROO3" s="255"/>
      <c r="ROP3" s="255"/>
      <c r="ROQ3" s="255"/>
      <c r="ROR3" s="255"/>
      <c r="ROS3" s="255"/>
      <c r="ROT3" s="255"/>
      <c r="ROU3" s="255"/>
      <c r="ROV3" s="255"/>
      <c r="ROW3" s="255"/>
      <c r="ROX3" s="255"/>
      <c r="ROY3" s="255"/>
      <c r="ROZ3" s="255"/>
      <c r="RPA3" s="255"/>
      <c r="RPB3" s="255"/>
      <c r="RPC3" s="255"/>
      <c r="RPD3" s="255"/>
      <c r="RPE3" s="255"/>
      <c r="RPF3" s="255"/>
      <c r="RPG3" s="255"/>
      <c r="RPH3" s="255"/>
      <c r="RPI3" s="255"/>
      <c r="RPJ3" s="255"/>
      <c r="RPK3" s="255"/>
      <c r="RPL3" s="255"/>
      <c r="RPM3" s="255"/>
      <c r="RPN3" s="255"/>
      <c r="RPO3" s="255"/>
      <c r="RPP3" s="255"/>
      <c r="RPQ3" s="255"/>
      <c r="RPR3" s="255"/>
      <c r="RPS3" s="255"/>
      <c r="RPT3" s="255"/>
      <c r="RPU3" s="255"/>
      <c r="RPV3" s="255"/>
      <c r="RPW3" s="255"/>
      <c r="RPX3" s="255"/>
      <c r="RPY3" s="255"/>
      <c r="RPZ3" s="255"/>
      <c r="RQA3" s="255"/>
      <c r="RQB3" s="255"/>
      <c r="RQC3" s="255"/>
      <c r="RQD3" s="255"/>
      <c r="RQE3" s="255"/>
      <c r="RQF3" s="255"/>
      <c r="RQG3" s="255"/>
      <c r="RQH3" s="255"/>
      <c r="RQI3" s="255"/>
      <c r="RQJ3" s="255"/>
      <c r="RQK3" s="255"/>
      <c r="RQL3" s="255"/>
      <c r="RQM3" s="255"/>
      <c r="RQN3" s="255"/>
      <c r="RQO3" s="255"/>
      <c r="RQP3" s="255"/>
      <c r="RQQ3" s="255"/>
      <c r="RQR3" s="255"/>
      <c r="RQS3" s="255"/>
      <c r="RQT3" s="255"/>
      <c r="RQU3" s="255"/>
      <c r="RQV3" s="255"/>
      <c r="RQW3" s="255"/>
      <c r="RQX3" s="255"/>
      <c r="RQY3" s="255"/>
      <c r="RQZ3" s="255"/>
      <c r="RRA3" s="255"/>
      <c r="RRB3" s="255"/>
      <c r="RRC3" s="255"/>
      <c r="RRD3" s="255"/>
      <c r="RRE3" s="255"/>
      <c r="RRF3" s="255"/>
      <c r="RRG3" s="255"/>
      <c r="RRH3" s="255"/>
      <c r="RRI3" s="255"/>
      <c r="RRJ3" s="255"/>
      <c r="RRK3" s="255"/>
      <c r="RRL3" s="255"/>
      <c r="RRM3" s="255"/>
      <c r="RRN3" s="255"/>
      <c r="RRO3" s="255"/>
      <c r="RRP3" s="255"/>
      <c r="RRQ3" s="255"/>
      <c r="RRR3" s="255"/>
      <c r="RRS3" s="255"/>
      <c r="RRT3" s="255"/>
      <c r="RRU3" s="255"/>
      <c r="RRV3" s="255"/>
      <c r="RRW3" s="255"/>
      <c r="RRX3" s="255"/>
      <c r="RRY3" s="255"/>
      <c r="RRZ3" s="255"/>
      <c r="RSA3" s="255"/>
      <c r="RSB3" s="255"/>
      <c r="RSC3" s="255"/>
      <c r="RSD3" s="255"/>
      <c r="RSE3" s="255"/>
      <c r="RSF3" s="255"/>
      <c r="RSG3" s="255"/>
      <c r="RSH3" s="255"/>
      <c r="RSI3" s="255"/>
      <c r="RSJ3" s="255"/>
      <c r="RSK3" s="255"/>
      <c r="RSL3" s="255"/>
      <c r="RSM3" s="255"/>
      <c r="RSN3" s="255"/>
      <c r="RSO3" s="255"/>
      <c r="RSP3" s="255"/>
      <c r="RSQ3" s="255"/>
      <c r="RSR3" s="255"/>
      <c r="RSS3" s="255"/>
      <c r="RST3" s="255"/>
      <c r="RSU3" s="255"/>
      <c r="RSV3" s="255"/>
      <c r="RSW3" s="255"/>
      <c r="RSX3" s="255"/>
      <c r="RSY3" s="255"/>
      <c r="RSZ3" s="255"/>
      <c r="RTA3" s="255"/>
      <c r="RTB3" s="255"/>
      <c r="RTC3" s="255"/>
      <c r="RTD3" s="255"/>
      <c r="RTE3" s="255"/>
      <c r="RTF3" s="255"/>
      <c r="RTG3" s="255"/>
      <c r="RTH3" s="255"/>
      <c r="RTI3" s="255"/>
      <c r="RTJ3" s="255"/>
      <c r="RTK3" s="255"/>
      <c r="RTL3" s="255"/>
      <c r="RTM3" s="255"/>
      <c r="RTN3" s="255"/>
      <c r="RTO3" s="255"/>
      <c r="RTP3" s="255"/>
      <c r="RTQ3" s="255"/>
      <c r="RTR3" s="255"/>
      <c r="RTS3" s="255"/>
      <c r="RTT3" s="255"/>
      <c r="RTU3" s="255"/>
      <c r="RTV3" s="255"/>
      <c r="RTW3" s="255"/>
      <c r="RTX3" s="255"/>
      <c r="RTY3" s="255"/>
      <c r="RTZ3" s="255"/>
      <c r="RUA3" s="255"/>
      <c r="RUB3" s="255"/>
      <c r="RUC3" s="255"/>
      <c r="RUD3" s="255"/>
      <c r="RUE3" s="255"/>
      <c r="RUF3" s="255"/>
      <c r="RUG3" s="255"/>
      <c r="RUH3" s="255"/>
      <c r="RUI3" s="255"/>
      <c r="RUJ3" s="255"/>
      <c r="RUK3" s="255"/>
      <c r="RUL3" s="255"/>
      <c r="RUM3" s="255"/>
      <c r="RUN3" s="255"/>
      <c r="RUO3" s="255"/>
      <c r="RUP3" s="255"/>
      <c r="RUQ3" s="255"/>
      <c r="RUR3" s="255"/>
      <c r="RUS3" s="255"/>
      <c r="RUT3" s="255"/>
      <c r="RUU3" s="255"/>
      <c r="RUV3" s="255"/>
      <c r="RUW3" s="255"/>
      <c r="RUX3" s="255"/>
      <c r="RUY3" s="255"/>
      <c r="RUZ3" s="255"/>
      <c r="RVA3" s="255"/>
      <c r="RVB3" s="255"/>
      <c r="RVC3" s="255"/>
      <c r="RVD3" s="255"/>
      <c r="RVE3" s="255"/>
      <c r="RVF3" s="255"/>
      <c r="RVG3" s="255"/>
      <c r="RVH3" s="255"/>
      <c r="RVI3" s="255"/>
      <c r="RVJ3" s="255"/>
      <c r="RVK3" s="255"/>
      <c r="RVL3" s="255"/>
      <c r="RVM3" s="255"/>
      <c r="RVN3" s="255"/>
      <c r="RVO3" s="255"/>
      <c r="RVP3" s="255"/>
      <c r="RVQ3" s="255"/>
      <c r="RVR3" s="255"/>
      <c r="RVS3" s="255"/>
      <c r="RVT3" s="255"/>
      <c r="RVU3" s="255"/>
      <c r="RVV3" s="255"/>
      <c r="RVW3" s="255"/>
      <c r="RVX3" s="255"/>
      <c r="RVY3" s="255"/>
      <c r="RVZ3" s="255"/>
      <c r="RWA3" s="255"/>
      <c r="RWB3" s="255"/>
      <c r="RWC3" s="255"/>
      <c r="RWD3" s="255"/>
      <c r="RWE3" s="255"/>
      <c r="RWF3" s="255"/>
      <c r="RWG3" s="255"/>
      <c r="RWH3" s="255"/>
      <c r="RWI3" s="255"/>
      <c r="RWJ3" s="255"/>
      <c r="RWK3" s="255"/>
      <c r="RWL3" s="255"/>
      <c r="RWM3" s="255"/>
      <c r="RWN3" s="255"/>
      <c r="RWO3" s="255"/>
      <c r="RWP3" s="255"/>
      <c r="RWQ3" s="255"/>
      <c r="RWR3" s="255"/>
      <c r="RWS3" s="255"/>
      <c r="RWT3" s="255"/>
      <c r="RWU3" s="255"/>
      <c r="RWV3" s="255"/>
      <c r="RWW3" s="255"/>
      <c r="RWX3" s="255"/>
      <c r="RWY3" s="255"/>
      <c r="RWZ3" s="255"/>
      <c r="RXA3" s="255"/>
      <c r="RXB3" s="255"/>
      <c r="RXC3" s="255"/>
      <c r="RXD3" s="255"/>
      <c r="RXE3" s="255"/>
      <c r="RXF3" s="255"/>
      <c r="RXG3" s="255"/>
      <c r="RXH3" s="255"/>
      <c r="RXI3" s="255"/>
      <c r="RXJ3" s="255"/>
      <c r="RXK3" s="255"/>
      <c r="RXL3" s="255"/>
      <c r="RXM3" s="255"/>
      <c r="RXN3" s="255"/>
      <c r="RXO3" s="255"/>
      <c r="RXP3" s="255"/>
      <c r="RXQ3" s="255"/>
      <c r="RXR3" s="255"/>
      <c r="RXS3" s="255"/>
      <c r="RXT3" s="255"/>
      <c r="RXU3" s="255"/>
      <c r="RXV3" s="255"/>
      <c r="RXW3" s="255"/>
      <c r="RXX3" s="255"/>
      <c r="RXY3" s="255"/>
      <c r="RXZ3" s="255"/>
      <c r="RYA3" s="255"/>
      <c r="RYB3" s="255"/>
      <c r="RYC3" s="255"/>
      <c r="RYD3" s="255"/>
      <c r="RYE3" s="255"/>
      <c r="RYF3" s="255"/>
      <c r="RYG3" s="255"/>
      <c r="RYH3" s="255"/>
      <c r="RYI3" s="255"/>
      <c r="RYJ3" s="255"/>
      <c r="RYK3" s="255"/>
      <c r="RYL3" s="255"/>
      <c r="RYM3" s="255"/>
      <c r="RYN3" s="255"/>
      <c r="RYO3" s="255"/>
      <c r="RYP3" s="255"/>
      <c r="RYQ3" s="255"/>
      <c r="RYR3" s="255"/>
      <c r="RYS3" s="255"/>
      <c r="RYT3" s="255"/>
      <c r="RYU3" s="255"/>
      <c r="RYV3" s="255"/>
      <c r="RYW3" s="255"/>
      <c r="RYX3" s="255"/>
      <c r="RYY3" s="255"/>
      <c r="RYZ3" s="255"/>
      <c r="RZA3" s="255"/>
      <c r="RZB3" s="255"/>
      <c r="RZC3" s="255"/>
      <c r="RZD3" s="255"/>
      <c r="RZE3" s="255"/>
      <c r="RZF3" s="255"/>
      <c r="RZG3" s="255"/>
      <c r="RZH3" s="255"/>
      <c r="RZI3" s="255"/>
      <c r="RZJ3" s="255"/>
      <c r="RZK3" s="255"/>
      <c r="RZL3" s="255"/>
      <c r="RZM3" s="255"/>
      <c r="RZN3" s="255"/>
      <c r="RZO3" s="255"/>
      <c r="RZP3" s="255"/>
      <c r="RZQ3" s="255"/>
      <c r="RZR3" s="255"/>
      <c r="RZS3" s="255"/>
      <c r="RZT3" s="255"/>
      <c r="RZU3" s="255"/>
      <c r="RZV3" s="255"/>
      <c r="RZW3" s="255"/>
      <c r="RZX3" s="255"/>
      <c r="RZY3" s="255"/>
      <c r="RZZ3" s="255"/>
      <c r="SAA3" s="255"/>
      <c r="SAB3" s="255"/>
      <c r="SAC3" s="255"/>
      <c r="SAD3" s="255"/>
      <c r="SAE3" s="255"/>
      <c r="SAF3" s="255"/>
      <c r="SAG3" s="255"/>
      <c r="SAH3" s="255"/>
      <c r="SAI3" s="255"/>
      <c r="SAJ3" s="255"/>
      <c r="SAK3" s="255"/>
      <c r="SAL3" s="255"/>
      <c r="SAM3" s="255"/>
      <c r="SAN3" s="255"/>
      <c r="SAO3" s="255"/>
      <c r="SAP3" s="255"/>
      <c r="SAQ3" s="255"/>
      <c r="SAR3" s="255"/>
      <c r="SAS3" s="255"/>
      <c r="SAT3" s="255"/>
      <c r="SAU3" s="255"/>
      <c r="SAV3" s="255"/>
      <c r="SAW3" s="255"/>
      <c r="SAX3" s="255"/>
      <c r="SAY3" s="255"/>
      <c r="SAZ3" s="255"/>
      <c r="SBA3" s="255"/>
      <c r="SBB3" s="255"/>
      <c r="SBC3" s="255"/>
      <c r="SBD3" s="255"/>
      <c r="SBE3" s="255"/>
      <c r="SBF3" s="255"/>
      <c r="SBG3" s="255"/>
      <c r="SBH3" s="255"/>
      <c r="SBI3" s="255"/>
      <c r="SBJ3" s="255"/>
      <c r="SBK3" s="255"/>
      <c r="SBL3" s="255"/>
      <c r="SBM3" s="255"/>
      <c r="SBN3" s="255"/>
      <c r="SBO3" s="255"/>
      <c r="SBP3" s="255"/>
      <c r="SBQ3" s="255"/>
      <c r="SBR3" s="255"/>
      <c r="SBS3" s="255"/>
      <c r="SBT3" s="255"/>
      <c r="SBU3" s="255"/>
      <c r="SBV3" s="255"/>
      <c r="SBW3" s="255"/>
      <c r="SBX3" s="255"/>
      <c r="SBY3" s="255"/>
      <c r="SBZ3" s="255"/>
      <c r="SCA3" s="255"/>
      <c r="SCB3" s="255"/>
      <c r="SCC3" s="255"/>
      <c r="SCD3" s="255"/>
      <c r="SCE3" s="255"/>
      <c r="SCF3" s="255"/>
      <c r="SCG3" s="255"/>
      <c r="SCH3" s="255"/>
      <c r="SCI3" s="255"/>
      <c r="SCJ3" s="255"/>
      <c r="SCK3" s="255"/>
      <c r="SCL3" s="255"/>
      <c r="SCM3" s="255"/>
      <c r="SCN3" s="255"/>
      <c r="SCO3" s="255"/>
      <c r="SCP3" s="255"/>
      <c r="SCQ3" s="255"/>
      <c r="SCR3" s="255"/>
      <c r="SCS3" s="255"/>
      <c r="SCT3" s="255"/>
      <c r="SCU3" s="255"/>
      <c r="SCV3" s="255"/>
      <c r="SCW3" s="255"/>
      <c r="SCX3" s="255"/>
      <c r="SCY3" s="255"/>
      <c r="SCZ3" s="255"/>
      <c r="SDA3" s="255"/>
      <c r="SDB3" s="255"/>
      <c r="SDC3" s="255"/>
      <c r="SDD3" s="255"/>
      <c r="SDE3" s="255"/>
      <c r="SDF3" s="255"/>
      <c r="SDG3" s="255"/>
      <c r="SDH3" s="255"/>
      <c r="SDI3" s="255"/>
      <c r="SDJ3" s="255"/>
      <c r="SDK3" s="255"/>
      <c r="SDL3" s="255"/>
      <c r="SDM3" s="255"/>
      <c r="SDN3" s="255"/>
      <c r="SDO3" s="255"/>
      <c r="SDP3" s="255"/>
      <c r="SDQ3" s="255"/>
      <c r="SDR3" s="255"/>
      <c r="SDS3" s="255"/>
      <c r="SDT3" s="255"/>
      <c r="SDU3" s="255"/>
      <c r="SDV3" s="255"/>
      <c r="SDW3" s="255"/>
      <c r="SDX3" s="255"/>
      <c r="SDY3" s="255"/>
      <c r="SDZ3" s="255"/>
      <c r="SEA3" s="255"/>
      <c r="SEB3" s="255"/>
      <c r="SEC3" s="255"/>
      <c r="SED3" s="255"/>
      <c r="SEE3" s="255"/>
      <c r="SEF3" s="255"/>
      <c r="SEG3" s="255"/>
      <c r="SEH3" s="255"/>
      <c r="SEI3" s="255"/>
      <c r="SEJ3" s="255"/>
      <c r="SEK3" s="255"/>
      <c r="SEL3" s="255"/>
      <c r="SEM3" s="255"/>
      <c r="SEN3" s="255"/>
      <c r="SEO3" s="255"/>
      <c r="SEP3" s="255"/>
      <c r="SEQ3" s="255"/>
      <c r="SER3" s="255"/>
      <c r="SES3" s="255"/>
      <c r="SET3" s="255"/>
      <c r="SEU3" s="255"/>
      <c r="SEV3" s="255"/>
      <c r="SEW3" s="255"/>
      <c r="SEX3" s="255"/>
      <c r="SEY3" s="255"/>
      <c r="SEZ3" s="255"/>
      <c r="SFA3" s="255"/>
      <c r="SFB3" s="255"/>
      <c r="SFC3" s="255"/>
      <c r="SFD3" s="255"/>
      <c r="SFE3" s="255"/>
      <c r="SFF3" s="255"/>
      <c r="SFG3" s="255"/>
      <c r="SFH3" s="255"/>
      <c r="SFI3" s="255"/>
      <c r="SFJ3" s="255"/>
      <c r="SFK3" s="255"/>
      <c r="SFL3" s="255"/>
      <c r="SFM3" s="255"/>
      <c r="SFN3" s="255"/>
      <c r="SFO3" s="255"/>
      <c r="SFP3" s="255"/>
      <c r="SFQ3" s="255"/>
      <c r="SFR3" s="255"/>
      <c r="SFS3" s="255"/>
      <c r="SFT3" s="255"/>
      <c r="SFU3" s="255"/>
      <c r="SFV3" s="255"/>
      <c r="SFW3" s="255"/>
      <c r="SFX3" s="255"/>
      <c r="SFY3" s="255"/>
      <c r="SFZ3" s="255"/>
      <c r="SGA3" s="255"/>
      <c r="SGB3" s="255"/>
      <c r="SGC3" s="255"/>
      <c r="SGD3" s="255"/>
      <c r="SGE3" s="255"/>
      <c r="SGF3" s="255"/>
      <c r="SGG3" s="255"/>
      <c r="SGH3" s="255"/>
      <c r="SGI3" s="255"/>
      <c r="SGJ3" s="255"/>
      <c r="SGK3" s="255"/>
      <c r="SGL3" s="255"/>
      <c r="SGM3" s="255"/>
      <c r="SGN3" s="255"/>
      <c r="SGO3" s="255"/>
      <c r="SGP3" s="255"/>
      <c r="SGQ3" s="255"/>
      <c r="SGR3" s="255"/>
      <c r="SGS3" s="255"/>
      <c r="SGT3" s="255"/>
      <c r="SGU3" s="255"/>
      <c r="SGV3" s="255"/>
      <c r="SGW3" s="255"/>
      <c r="SGX3" s="255"/>
      <c r="SGY3" s="255"/>
      <c r="SGZ3" s="255"/>
      <c r="SHA3" s="255"/>
      <c r="SHB3" s="255"/>
      <c r="SHC3" s="255"/>
      <c r="SHD3" s="255"/>
      <c r="SHE3" s="255"/>
      <c r="SHF3" s="255"/>
      <c r="SHG3" s="255"/>
      <c r="SHH3" s="255"/>
      <c r="SHI3" s="255"/>
      <c r="SHJ3" s="255"/>
      <c r="SHK3" s="255"/>
      <c r="SHL3" s="255"/>
      <c r="SHM3" s="255"/>
      <c r="SHN3" s="255"/>
      <c r="SHO3" s="255"/>
      <c r="SHP3" s="255"/>
      <c r="SHQ3" s="255"/>
      <c r="SHR3" s="255"/>
      <c r="SHS3" s="255"/>
      <c r="SHT3" s="255"/>
      <c r="SHU3" s="255"/>
      <c r="SHV3" s="255"/>
      <c r="SHW3" s="255"/>
      <c r="SHX3" s="255"/>
      <c r="SHY3" s="255"/>
      <c r="SHZ3" s="255"/>
      <c r="SIA3" s="255"/>
      <c r="SIB3" s="255"/>
      <c r="SIC3" s="255"/>
      <c r="SID3" s="255"/>
      <c r="SIE3" s="255"/>
      <c r="SIF3" s="255"/>
      <c r="SIG3" s="255"/>
      <c r="SIH3" s="255"/>
      <c r="SII3" s="255"/>
      <c r="SIJ3" s="255"/>
      <c r="SIK3" s="255"/>
      <c r="SIL3" s="255"/>
      <c r="SIM3" s="255"/>
      <c r="SIN3" s="255"/>
      <c r="SIO3" s="255"/>
      <c r="SIP3" s="255"/>
      <c r="SIQ3" s="255"/>
      <c r="SIR3" s="255"/>
      <c r="SIS3" s="255"/>
      <c r="SIT3" s="255"/>
      <c r="SIU3" s="255"/>
      <c r="SIV3" s="255"/>
      <c r="SIW3" s="255"/>
      <c r="SIX3" s="255"/>
      <c r="SIY3" s="255"/>
      <c r="SIZ3" s="255"/>
      <c r="SJA3" s="255"/>
      <c r="SJB3" s="255"/>
      <c r="SJC3" s="255"/>
      <c r="SJD3" s="255"/>
      <c r="SJE3" s="255"/>
      <c r="SJF3" s="255"/>
      <c r="SJG3" s="255"/>
      <c r="SJH3" s="255"/>
      <c r="SJI3" s="255"/>
      <c r="SJJ3" s="255"/>
      <c r="SJK3" s="255"/>
      <c r="SJL3" s="255"/>
      <c r="SJM3" s="255"/>
      <c r="SJN3" s="255"/>
      <c r="SJO3" s="255"/>
      <c r="SJP3" s="255"/>
      <c r="SJQ3" s="255"/>
      <c r="SJR3" s="255"/>
      <c r="SJS3" s="255"/>
      <c r="SJT3" s="255"/>
      <c r="SJU3" s="255"/>
      <c r="SJV3" s="255"/>
      <c r="SJW3" s="255"/>
      <c r="SJX3" s="255"/>
      <c r="SJY3" s="255"/>
      <c r="SJZ3" s="255"/>
      <c r="SKA3" s="255"/>
      <c r="SKB3" s="255"/>
      <c r="SKC3" s="255"/>
      <c r="SKD3" s="255"/>
      <c r="SKE3" s="255"/>
      <c r="SKF3" s="255"/>
      <c r="SKG3" s="255"/>
      <c r="SKH3" s="255"/>
      <c r="SKI3" s="255"/>
      <c r="SKJ3" s="255"/>
      <c r="SKK3" s="255"/>
      <c r="SKL3" s="255"/>
      <c r="SKM3" s="255"/>
      <c r="SKN3" s="255"/>
      <c r="SKO3" s="255"/>
      <c r="SKP3" s="255"/>
      <c r="SKQ3" s="255"/>
      <c r="SKR3" s="255"/>
      <c r="SKS3" s="255"/>
      <c r="SKT3" s="255"/>
      <c r="SKU3" s="255"/>
      <c r="SKV3" s="255"/>
      <c r="SKW3" s="255"/>
      <c r="SKX3" s="255"/>
      <c r="SKY3" s="255"/>
      <c r="SKZ3" s="255"/>
      <c r="SLA3" s="255"/>
      <c r="SLB3" s="255"/>
      <c r="SLC3" s="255"/>
      <c r="SLD3" s="255"/>
      <c r="SLE3" s="255"/>
      <c r="SLF3" s="255"/>
      <c r="SLG3" s="255"/>
      <c r="SLH3" s="255"/>
      <c r="SLI3" s="255"/>
      <c r="SLJ3" s="255"/>
      <c r="SLK3" s="255"/>
      <c r="SLL3" s="255"/>
      <c r="SLM3" s="255"/>
      <c r="SLN3" s="255"/>
      <c r="SLO3" s="255"/>
      <c r="SLP3" s="255"/>
      <c r="SLQ3" s="255"/>
      <c r="SLR3" s="255"/>
      <c r="SLS3" s="255"/>
      <c r="SLT3" s="255"/>
      <c r="SLU3" s="255"/>
      <c r="SLV3" s="255"/>
      <c r="SLW3" s="255"/>
      <c r="SLX3" s="255"/>
      <c r="SLY3" s="255"/>
      <c r="SLZ3" s="255"/>
      <c r="SMA3" s="255"/>
      <c r="SMB3" s="255"/>
      <c r="SMC3" s="255"/>
      <c r="SMD3" s="255"/>
      <c r="SME3" s="255"/>
      <c r="SMF3" s="255"/>
      <c r="SMG3" s="255"/>
      <c r="SMH3" s="255"/>
      <c r="SMI3" s="255"/>
      <c r="SMJ3" s="255"/>
      <c r="SMK3" s="255"/>
      <c r="SML3" s="255"/>
      <c r="SMM3" s="255"/>
      <c r="SMN3" s="255"/>
      <c r="SMO3" s="255"/>
      <c r="SMP3" s="255"/>
      <c r="SMQ3" s="255"/>
      <c r="SMR3" s="255"/>
      <c r="SMS3" s="255"/>
      <c r="SMT3" s="255"/>
      <c r="SMU3" s="255"/>
      <c r="SMV3" s="255"/>
      <c r="SMW3" s="255"/>
      <c r="SMX3" s="255"/>
      <c r="SMY3" s="255"/>
      <c r="SMZ3" s="255"/>
      <c r="SNA3" s="255"/>
      <c r="SNB3" s="255"/>
      <c r="SNC3" s="255"/>
      <c r="SND3" s="255"/>
      <c r="SNE3" s="255"/>
      <c r="SNF3" s="255"/>
      <c r="SNG3" s="255"/>
      <c r="SNH3" s="255"/>
      <c r="SNI3" s="255"/>
      <c r="SNJ3" s="255"/>
      <c r="SNK3" s="255"/>
      <c r="SNL3" s="255"/>
      <c r="SNM3" s="255"/>
      <c r="SNN3" s="255"/>
      <c r="SNO3" s="255"/>
      <c r="SNP3" s="255"/>
      <c r="SNQ3" s="255"/>
      <c r="SNR3" s="255"/>
      <c r="SNS3" s="255"/>
      <c r="SNT3" s="255"/>
      <c r="SNU3" s="255"/>
      <c r="SNV3" s="255"/>
      <c r="SNW3" s="255"/>
      <c r="SNX3" s="255"/>
      <c r="SNY3" s="255"/>
      <c r="SNZ3" s="255"/>
      <c r="SOA3" s="255"/>
      <c r="SOB3" s="255"/>
      <c r="SOC3" s="255"/>
      <c r="SOD3" s="255"/>
      <c r="SOE3" s="255"/>
      <c r="SOF3" s="255"/>
      <c r="SOG3" s="255"/>
      <c r="SOH3" s="255"/>
      <c r="SOI3" s="255"/>
      <c r="SOJ3" s="255"/>
      <c r="SOK3" s="255"/>
      <c r="SOL3" s="255"/>
      <c r="SOM3" s="255"/>
      <c r="SON3" s="255"/>
      <c r="SOO3" s="255"/>
      <c r="SOP3" s="255"/>
      <c r="SOQ3" s="255"/>
      <c r="SOR3" s="255"/>
      <c r="SOS3" s="255"/>
      <c r="SOT3" s="255"/>
      <c r="SOU3" s="255"/>
      <c r="SOV3" s="255"/>
      <c r="SOW3" s="255"/>
      <c r="SOX3" s="255"/>
      <c r="SOY3" s="255"/>
      <c r="SOZ3" s="255"/>
      <c r="SPA3" s="255"/>
      <c r="SPB3" s="255"/>
      <c r="SPC3" s="255"/>
      <c r="SPD3" s="255"/>
      <c r="SPE3" s="255"/>
      <c r="SPF3" s="255"/>
      <c r="SPG3" s="255"/>
      <c r="SPH3" s="255"/>
      <c r="SPI3" s="255"/>
      <c r="SPJ3" s="255"/>
      <c r="SPK3" s="255"/>
      <c r="SPL3" s="255"/>
      <c r="SPM3" s="255"/>
      <c r="SPN3" s="255"/>
      <c r="SPO3" s="255"/>
      <c r="SPP3" s="255"/>
      <c r="SPQ3" s="255"/>
      <c r="SPR3" s="255"/>
      <c r="SPS3" s="255"/>
      <c r="SPT3" s="255"/>
      <c r="SPU3" s="255"/>
      <c r="SPV3" s="255"/>
      <c r="SPW3" s="255"/>
      <c r="SPX3" s="255"/>
      <c r="SPY3" s="255"/>
      <c r="SPZ3" s="255"/>
      <c r="SQA3" s="255"/>
      <c r="SQB3" s="255"/>
      <c r="SQC3" s="255"/>
      <c r="SQD3" s="255"/>
      <c r="SQE3" s="255"/>
      <c r="SQF3" s="255"/>
      <c r="SQG3" s="255"/>
      <c r="SQH3" s="255"/>
      <c r="SQI3" s="255"/>
      <c r="SQJ3" s="255"/>
      <c r="SQK3" s="255"/>
      <c r="SQL3" s="255"/>
      <c r="SQM3" s="255"/>
      <c r="SQN3" s="255"/>
      <c r="SQO3" s="255"/>
      <c r="SQP3" s="255"/>
      <c r="SQQ3" s="255"/>
      <c r="SQR3" s="255"/>
      <c r="SQS3" s="255"/>
      <c r="SQT3" s="255"/>
      <c r="SQU3" s="255"/>
      <c r="SQV3" s="255"/>
      <c r="SQW3" s="255"/>
      <c r="SQX3" s="255"/>
      <c r="SQY3" s="255"/>
      <c r="SQZ3" s="255"/>
      <c r="SRA3" s="255"/>
      <c r="SRB3" s="255"/>
      <c r="SRC3" s="255"/>
      <c r="SRD3" s="255"/>
      <c r="SRE3" s="255"/>
      <c r="SRF3" s="255"/>
      <c r="SRG3" s="255"/>
      <c r="SRH3" s="255"/>
      <c r="SRI3" s="255"/>
      <c r="SRJ3" s="255"/>
      <c r="SRK3" s="255"/>
      <c r="SRL3" s="255"/>
      <c r="SRM3" s="255"/>
      <c r="SRN3" s="255"/>
      <c r="SRO3" s="255"/>
      <c r="SRP3" s="255"/>
      <c r="SRQ3" s="255"/>
      <c r="SRR3" s="255"/>
      <c r="SRS3" s="255"/>
      <c r="SRT3" s="255"/>
      <c r="SRU3" s="255"/>
      <c r="SRV3" s="255"/>
      <c r="SRW3" s="255"/>
      <c r="SRX3" s="255"/>
      <c r="SRY3" s="255"/>
      <c r="SRZ3" s="255"/>
      <c r="SSA3" s="255"/>
      <c r="SSB3" s="255"/>
      <c r="SSC3" s="255"/>
      <c r="SSD3" s="255"/>
      <c r="SSE3" s="255"/>
      <c r="SSF3" s="255"/>
      <c r="SSG3" s="255"/>
      <c r="SSH3" s="255"/>
      <c r="SSI3" s="255"/>
      <c r="SSJ3" s="255"/>
      <c r="SSK3" s="255"/>
      <c r="SSL3" s="255"/>
      <c r="SSM3" s="255"/>
      <c r="SSN3" s="255"/>
      <c r="SSO3" s="255"/>
      <c r="SSP3" s="255"/>
      <c r="SSQ3" s="255"/>
      <c r="SSR3" s="255"/>
      <c r="SSS3" s="255"/>
      <c r="SST3" s="255"/>
      <c r="SSU3" s="255"/>
      <c r="SSV3" s="255"/>
      <c r="SSW3" s="255"/>
      <c r="SSX3" s="255"/>
      <c r="SSY3" s="255"/>
      <c r="SSZ3" s="255"/>
      <c r="STA3" s="255"/>
      <c r="STB3" s="255"/>
      <c r="STC3" s="255"/>
      <c r="STD3" s="255"/>
      <c r="STE3" s="255"/>
      <c r="STF3" s="255"/>
      <c r="STG3" s="255"/>
      <c r="STH3" s="255"/>
      <c r="STI3" s="255"/>
      <c r="STJ3" s="255"/>
      <c r="STK3" s="255"/>
      <c r="STL3" s="255"/>
      <c r="STM3" s="255"/>
      <c r="STN3" s="255"/>
      <c r="STO3" s="255"/>
      <c r="STP3" s="255"/>
      <c r="STQ3" s="255"/>
      <c r="STR3" s="255"/>
      <c r="STS3" s="255"/>
      <c r="STT3" s="255"/>
      <c r="STU3" s="255"/>
      <c r="STV3" s="255"/>
      <c r="STW3" s="255"/>
      <c r="STX3" s="255"/>
      <c r="STY3" s="255"/>
      <c r="STZ3" s="255"/>
      <c r="SUA3" s="255"/>
      <c r="SUB3" s="255"/>
      <c r="SUC3" s="255"/>
      <c r="SUD3" s="255"/>
      <c r="SUE3" s="255"/>
      <c r="SUF3" s="255"/>
      <c r="SUG3" s="255"/>
      <c r="SUH3" s="255"/>
      <c r="SUI3" s="255"/>
      <c r="SUJ3" s="255"/>
      <c r="SUK3" s="255"/>
      <c r="SUL3" s="255"/>
      <c r="SUM3" s="255"/>
      <c r="SUN3" s="255"/>
      <c r="SUO3" s="255"/>
      <c r="SUP3" s="255"/>
      <c r="SUQ3" s="255"/>
      <c r="SUR3" s="255"/>
      <c r="SUS3" s="255"/>
      <c r="SUT3" s="255"/>
      <c r="SUU3" s="255"/>
      <c r="SUV3" s="255"/>
      <c r="SUW3" s="255"/>
      <c r="SUX3" s="255"/>
      <c r="SUY3" s="255"/>
      <c r="SUZ3" s="255"/>
      <c r="SVA3" s="255"/>
      <c r="SVB3" s="255"/>
      <c r="SVC3" s="255"/>
      <c r="SVD3" s="255"/>
      <c r="SVE3" s="255"/>
      <c r="SVF3" s="255"/>
      <c r="SVG3" s="255"/>
      <c r="SVH3" s="255"/>
      <c r="SVI3" s="255"/>
      <c r="SVJ3" s="255"/>
      <c r="SVK3" s="255"/>
      <c r="SVL3" s="255"/>
      <c r="SVM3" s="255"/>
      <c r="SVN3" s="255"/>
      <c r="SVO3" s="255"/>
      <c r="SVP3" s="255"/>
      <c r="SVQ3" s="255"/>
      <c r="SVR3" s="255"/>
      <c r="SVS3" s="255"/>
      <c r="SVT3" s="255"/>
      <c r="SVU3" s="255"/>
      <c r="SVV3" s="255"/>
      <c r="SVW3" s="255"/>
      <c r="SVX3" s="255"/>
      <c r="SVY3" s="255"/>
      <c r="SVZ3" s="255"/>
      <c r="SWA3" s="255"/>
      <c r="SWB3" s="255"/>
      <c r="SWC3" s="255"/>
      <c r="SWD3" s="255"/>
      <c r="SWE3" s="255"/>
      <c r="SWF3" s="255"/>
      <c r="SWG3" s="255"/>
      <c r="SWH3" s="255"/>
      <c r="SWI3" s="255"/>
      <c r="SWJ3" s="255"/>
      <c r="SWK3" s="255"/>
      <c r="SWL3" s="255"/>
      <c r="SWM3" s="255"/>
      <c r="SWN3" s="255"/>
      <c r="SWO3" s="255"/>
      <c r="SWP3" s="255"/>
      <c r="SWQ3" s="255"/>
      <c r="SWR3" s="255"/>
      <c r="SWS3" s="255"/>
      <c r="SWT3" s="255"/>
      <c r="SWU3" s="255"/>
      <c r="SWV3" s="255"/>
      <c r="SWW3" s="255"/>
      <c r="SWX3" s="255"/>
      <c r="SWY3" s="255"/>
      <c r="SWZ3" s="255"/>
      <c r="SXA3" s="255"/>
      <c r="SXB3" s="255"/>
      <c r="SXC3" s="255"/>
      <c r="SXD3" s="255"/>
      <c r="SXE3" s="255"/>
      <c r="SXF3" s="255"/>
      <c r="SXG3" s="255"/>
      <c r="SXH3" s="255"/>
      <c r="SXI3" s="255"/>
      <c r="SXJ3" s="255"/>
      <c r="SXK3" s="255"/>
      <c r="SXL3" s="255"/>
      <c r="SXM3" s="255"/>
      <c r="SXN3" s="255"/>
      <c r="SXO3" s="255"/>
      <c r="SXP3" s="255"/>
      <c r="SXQ3" s="255"/>
      <c r="SXR3" s="255"/>
      <c r="SXS3" s="255"/>
      <c r="SXT3" s="255"/>
      <c r="SXU3" s="255"/>
      <c r="SXV3" s="255"/>
      <c r="SXW3" s="255"/>
      <c r="SXX3" s="255"/>
      <c r="SXY3" s="255"/>
      <c r="SXZ3" s="255"/>
      <c r="SYA3" s="255"/>
      <c r="SYB3" s="255"/>
      <c r="SYC3" s="255"/>
      <c r="SYD3" s="255"/>
      <c r="SYE3" s="255"/>
      <c r="SYF3" s="255"/>
      <c r="SYG3" s="255"/>
      <c r="SYH3" s="255"/>
      <c r="SYI3" s="255"/>
      <c r="SYJ3" s="255"/>
      <c r="SYK3" s="255"/>
      <c r="SYL3" s="255"/>
      <c r="SYM3" s="255"/>
      <c r="SYN3" s="255"/>
      <c r="SYO3" s="255"/>
      <c r="SYP3" s="255"/>
      <c r="SYQ3" s="255"/>
      <c r="SYR3" s="255"/>
      <c r="SYS3" s="255"/>
      <c r="SYT3" s="255"/>
      <c r="SYU3" s="255"/>
      <c r="SYV3" s="255"/>
      <c r="SYW3" s="255"/>
      <c r="SYX3" s="255"/>
      <c r="SYY3" s="255"/>
      <c r="SYZ3" s="255"/>
      <c r="SZA3" s="255"/>
      <c r="SZB3" s="255"/>
      <c r="SZC3" s="255"/>
      <c r="SZD3" s="255"/>
      <c r="SZE3" s="255"/>
      <c r="SZF3" s="255"/>
      <c r="SZG3" s="255"/>
      <c r="SZH3" s="255"/>
      <c r="SZI3" s="255"/>
      <c r="SZJ3" s="255"/>
      <c r="SZK3" s="255"/>
      <c r="SZL3" s="255"/>
      <c r="SZM3" s="255"/>
      <c r="SZN3" s="255"/>
      <c r="SZO3" s="255"/>
      <c r="SZP3" s="255"/>
      <c r="SZQ3" s="255"/>
      <c r="SZR3" s="255"/>
      <c r="SZS3" s="255"/>
      <c r="SZT3" s="255"/>
      <c r="SZU3" s="255"/>
      <c r="SZV3" s="255"/>
      <c r="SZW3" s="255"/>
      <c r="SZX3" s="255"/>
      <c r="SZY3" s="255"/>
      <c r="SZZ3" s="255"/>
      <c r="TAA3" s="255"/>
      <c r="TAB3" s="255"/>
      <c r="TAC3" s="255"/>
      <c r="TAD3" s="255"/>
      <c r="TAE3" s="255"/>
      <c r="TAF3" s="255"/>
      <c r="TAG3" s="255"/>
      <c r="TAH3" s="255"/>
      <c r="TAI3" s="255"/>
      <c r="TAJ3" s="255"/>
      <c r="TAK3" s="255"/>
      <c r="TAL3" s="255"/>
      <c r="TAM3" s="255"/>
      <c r="TAN3" s="255"/>
      <c r="TAO3" s="255"/>
      <c r="TAP3" s="255"/>
      <c r="TAQ3" s="255"/>
      <c r="TAR3" s="255"/>
      <c r="TAS3" s="255"/>
      <c r="TAT3" s="255"/>
      <c r="TAU3" s="255"/>
      <c r="TAV3" s="255"/>
      <c r="TAW3" s="255"/>
      <c r="TAX3" s="255"/>
      <c r="TAY3" s="255"/>
      <c r="TAZ3" s="255"/>
      <c r="TBA3" s="255"/>
      <c r="TBB3" s="255"/>
      <c r="TBC3" s="255"/>
      <c r="TBD3" s="255"/>
      <c r="TBE3" s="255"/>
      <c r="TBF3" s="255"/>
      <c r="TBG3" s="255"/>
      <c r="TBH3" s="255"/>
      <c r="TBI3" s="255"/>
      <c r="TBJ3" s="255"/>
      <c r="TBK3" s="255"/>
      <c r="TBL3" s="255"/>
      <c r="TBM3" s="255"/>
      <c r="TBN3" s="255"/>
      <c r="TBO3" s="255"/>
      <c r="TBP3" s="255"/>
      <c r="TBQ3" s="255"/>
      <c r="TBR3" s="255"/>
      <c r="TBS3" s="255"/>
      <c r="TBT3" s="255"/>
      <c r="TBU3" s="255"/>
      <c r="TBV3" s="255"/>
      <c r="TBW3" s="255"/>
      <c r="TBX3" s="255"/>
      <c r="TBY3" s="255"/>
      <c r="TBZ3" s="255"/>
      <c r="TCA3" s="255"/>
      <c r="TCB3" s="255"/>
      <c r="TCC3" s="255"/>
      <c r="TCD3" s="255"/>
      <c r="TCE3" s="255"/>
      <c r="TCF3" s="255"/>
      <c r="TCG3" s="255"/>
      <c r="TCH3" s="255"/>
      <c r="TCI3" s="255"/>
      <c r="TCJ3" s="255"/>
      <c r="TCK3" s="255"/>
      <c r="TCL3" s="255"/>
      <c r="TCM3" s="255"/>
      <c r="TCN3" s="255"/>
      <c r="TCO3" s="255"/>
      <c r="TCP3" s="255"/>
      <c r="TCQ3" s="255"/>
      <c r="TCR3" s="255"/>
      <c r="TCS3" s="255"/>
      <c r="TCT3" s="255"/>
      <c r="TCU3" s="255"/>
      <c r="TCV3" s="255"/>
      <c r="TCW3" s="255"/>
      <c r="TCX3" s="255"/>
      <c r="TCY3" s="255"/>
      <c r="TCZ3" s="255"/>
      <c r="TDA3" s="255"/>
      <c r="TDB3" s="255"/>
      <c r="TDC3" s="255"/>
      <c r="TDD3" s="255"/>
      <c r="TDE3" s="255"/>
      <c r="TDF3" s="255"/>
      <c r="TDG3" s="255"/>
      <c r="TDH3" s="255"/>
      <c r="TDI3" s="255"/>
      <c r="TDJ3" s="255"/>
      <c r="TDK3" s="255"/>
      <c r="TDL3" s="255"/>
      <c r="TDM3" s="255"/>
      <c r="TDN3" s="255"/>
      <c r="TDO3" s="255"/>
      <c r="TDP3" s="255"/>
      <c r="TDQ3" s="255"/>
      <c r="TDR3" s="255"/>
      <c r="TDS3" s="255"/>
      <c r="TDT3" s="255"/>
      <c r="TDU3" s="255"/>
      <c r="TDV3" s="255"/>
      <c r="TDW3" s="255"/>
      <c r="TDX3" s="255"/>
      <c r="TDY3" s="255"/>
      <c r="TDZ3" s="255"/>
      <c r="TEA3" s="255"/>
      <c r="TEB3" s="255"/>
      <c r="TEC3" s="255"/>
      <c r="TED3" s="255"/>
      <c r="TEE3" s="255"/>
      <c r="TEF3" s="255"/>
      <c r="TEG3" s="255"/>
      <c r="TEH3" s="255"/>
      <c r="TEI3" s="255"/>
      <c r="TEJ3" s="255"/>
      <c r="TEK3" s="255"/>
      <c r="TEL3" s="255"/>
      <c r="TEM3" s="255"/>
      <c r="TEN3" s="255"/>
      <c r="TEO3" s="255"/>
      <c r="TEP3" s="255"/>
      <c r="TEQ3" s="255"/>
      <c r="TER3" s="255"/>
      <c r="TES3" s="255"/>
      <c r="TET3" s="255"/>
      <c r="TEU3" s="255"/>
      <c r="TEV3" s="255"/>
      <c r="TEW3" s="255"/>
      <c r="TEX3" s="255"/>
      <c r="TEY3" s="255"/>
      <c r="TEZ3" s="255"/>
      <c r="TFA3" s="255"/>
      <c r="TFB3" s="255"/>
      <c r="TFC3" s="255"/>
      <c r="TFD3" s="255"/>
      <c r="TFE3" s="255"/>
      <c r="TFF3" s="255"/>
      <c r="TFG3" s="255"/>
      <c r="TFH3" s="255"/>
      <c r="TFI3" s="255"/>
      <c r="TFJ3" s="255"/>
      <c r="TFK3" s="255"/>
      <c r="TFL3" s="255"/>
      <c r="TFM3" s="255"/>
      <c r="TFN3" s="255"/>
      <c r="TFO3" s="255"/>
      <c r="TFP3" s="255"/>
      <c r="TFQ3" s="255"/>
      <c r="TFR3" s="255"/>
      <c r="TFS3" s="255"/>
      <c r="TFT3" s="255"/>
      <c r="TFU3" s="255"/>
      <c r="TFV3" s="255"/>
      <c r="TFW3" s="255"/>
      <c r="TFX3" s="255"/>
      <c r="TFY3" s="255"/>
      <c r="TFZ3" s="255"/>
      <c r="TGA3" s="255"/>
      <c r="TGB3" s="255"/>
      <c r="TGC3" s="255"/>
      <c r="TGD3" s="255"/>
      <c r="TGE3" s="255"/>
      <c r="TGF3" s="255"/>
      <c r="TGG3" s="255"/>
      <c r="TGH3" s="255"/>
      <c r="TGI3" s="255"/>
      <c r="TGJ3" s="255"/>
      <c r="TGK3" s="255"/>
      <c r="TGL3" s="255"/>
      <c r="TGM3" s="255"/>
      <c r="TGN3" s="255"/>
      <c r="TGO3" s="255"/>
      <c r="TGP3" s="255"/>
      <c r="TGQ3" s="255"/>
      <c r="TGR3" s="255"/>
      <c r="TGS3" s="255"/>
      <c r="TGT3" s="255"/>
      <c r="TGU3" s="255"/>
      <c r="TGV3" s="255"/>
      <c r="TGW3" s="255"/>
      <c r="TGX3" s="255"/>
      <c r="TGY3" s="255"/>
      <c r="TGZ3" s="255"/>
      <c r="THA3" s="255"/>
      <c r="THB3" s="255"/>
      <c r="THC3" s="255"/>
      <c r="THD3" s="255"/>
      <c r="THE3" s="255"/>
      <c r="THF3" s="255"/>
      <c r="THG3" s="255"/>
      <c r="THH3" s="255"/>
      <c r="THI3" s="255"/>
      <c r="THJ3" s="255"/>
      <c r="THK3" s="255"/>
      <c r="THL3" s="255"/>
      <c r="THM3" s="255"/>
      <c r="THN3" s="255"/>
      <c r="THO3" s="255"/>
      <c r="THP3" s="255"/>
      <c r="THQ3" s="255"/>
      <c r="THR3" s="255"/>
      <c r="THS3" s="255"/>
      <c r="THT3" s="255"/>
      <c r="THU3" s="255"/>
      <c r="THV3" s="255"/>
      <c r="THW3" s="255"/>
      <c r="THX3" s="255"/>
      <c r="THY3" s="255"/>
      <c r="THZ3" s="255"/>
      <c r="TIA3" s="255"/>
      <c r="TIB3" s="255"/>
      <c r="TIC3" s="255"/>
      <c r="TID3" s="255"/>
      <c r="TIE3" s="255"/>
      <c r="TIF3" s="255"/>
      <c r="TIG3" s="255"/>
      <c r="TIH3" s="255"/>
      <c r="TII3" s="255"/>
      <c r="TIJ3" s="255"/>
      <c r="TIK3" s="255"/>
      <c r="TIL3" s="255"/>
      <c r="TIM3" s="255"/>
      <c r="TIN3" s="255"/>
      <c r="TIO3" s="255"/>
      <c r="TIP3" s="255"/>
      <c r="TIQ3" s="255"/>
      <c r="TIR3" s="255"/>
      <c r="TIS3" s="255"/>
      <c r="TIT3" s="255"/>
      <c r="TIU3" s="255"/>
      <c r="TIV3" s="255"/>
      <c r="TIW3" s="255"/>
      <c r="TIX3" s="255"/>
      <c r="TIY3" s="255"/>
      <c r="TIZ3" s="255"/>
      <c r="TJA3" s="255"/>
      <c r="TJB3" s="255"/>
      <c r="TJC3" s="255"/>
      <c r="TJD3" s="255"/>
      <c r="TJE3" s="255"/>
      <c r="TJF3" s="255"/>
      <c r="TJG3" s="255"/>
      <c r="TJH3" s="255"/>
      <c r="TJI3" s="255"/>
      <c r="TJJ3" s="255"/>
      <c r="TJK3" s="255"/>
      <c r="TJL3" s="255"/>
      <c r="TJM3" s="255"/>
      <c r="TJN3" s="255"/>
      <c r="TJO3" s="255"/>
      <c r="TJP3" s="255"/>
      <c r="TJQ3" s="255"/>
      <c r="TJR3" s="255"/>
      <c r="TJS3" s="255"/>
      <c r="TJT3" s="255"/>
      <c r="TJU3" s="255"/>
      <c r="TJV3" s="255"/>
      <c r="TJW3" s="255"/>
      <c r="TJX3" s="255"/>
      <c r="TJY3" s="255"/>
      <c r="TJZ3" s="255"/>
      <c r="TKA3" s="255"/>
      <c r="TKB3" s="255"/>
      <c r="TKC3" s="255"/>
      <c r="TKD3" s="255"/>
      <c r="TKE3" s="255"/>
      <c r="TKF3" s="255"/>
      <c r="TKG3" s="255"/>
      <c r="TKH3" s="255"/>
      <c r="TKI3" s="255"/>
      <c r="TKJ3" s="255"/>
      <c r="TKK3" s="255"/>
      <c r="TKL3" s="255"/>
      <c r="TKM3" s="255"/>
      <c r="TKN3" s="255"/>
      <c r="TKO3" s="255"/>
      <c r="TKP3" s="255"/>
      <c r="TKQ3" s="255"/>
      <c r="TKR3" s="255"/>
      <c r="TKS3" s="255"/>
      <c r="TKT3" s="255"/>
      <c r="TKU3" s="255"/>
      <c r="TKV3" s="255"/>
      <c r="TKW3" s="255"/>
      <c r="TKX3" s="255"/>
      <c r="TKY3" s="255"/>
      <c r="TKZ3" s="255"/>
      <c r="TLA3" s="255"/>
      <c r="TLB3" s="255"/>
      <c r="TLC3" s="255"/>
      <c r="TLD3" s="255"/>
      <c r="TLE3" s="255"/>
      <c r="TLF3" s="255"/>
      <c r="TLG3" s="255"/>
      <c r="TLH3" s="255"/>
      <c r="TLI3" s="255"/>
      <c r="TLJ3" s="255"/>
      <c r="TLK3" s="255"/>
      <c r="TLL3" s="255"/>
      <c r="TLM3" s="255"/>
      <c r="TLN3" s="255"/>
      <c r="TLO3" s="255"/>
      <c r="TLP3" s="255"/>
      <c r="TLQ3" s="255"/>
      <c r="TLR3" s="255"/>
      <c r="TLS3" s="255"/>
      <c r="TLT3" s="255"/>
      <c r="TLU3" s="255"/>
      <c r="TLV3" s="255"/>
      <c r="TLW3" s="255"/>
      <c r="TLX3" s="255"/>
      <c r="TLY3" s="255"/>
      <c r="TLZ3" s="255"/>
      <c r="TMA3" s="255"/>
      <c r="TMB3" s="255"/>
      <c r="TMC3" s="255"/>
      <c r="TMD3" s="255"/>
      <c r="TME3" s="255"/>
      <c r="TMF3" s="255"/>
      <c r="TMG3" s="255"/>
      <c r="TMH3" s="255"/>
      <c r="TMI3" s="255"/>
      <c r="TMJ3" s="255"/>
      <c r="TMK3" s="255"/>
      <c r="TML3" s="255"/>
      <c r="TMM3" s="255"/>
      <c r="TMN3" s="255"/>
      <c r="TMO3" s="255"/>
      <c r="TMP3" s="255"/>
      <c r="TMQ3" s="255"/>
      <c r="TMR3" s="255"/>
      <c r="TMS3" s="255"/>
      <c r="TMT3" s="255"/>
      <c r="TMU3" s="255"/>
      <c r="TMV3" s="255"/>
      <c r="TMW3" s="255"/>
      <c r="TMX3" s="255"/>
      <c r="TMY3" s="255"/>
      <c r="TMZ3" s="255"/>
      <c r="TNA3" s="255"/>
      <c r="TNB3" s="255"/>
      <c r="TNC3" s="255"/>
      <c r="TND3" s="255"/>
      <c r="TNE3" s="255"/>
      <c r="TNF3" s="255"/>
      <c r="TNG3" s="255"/>
      <c r="TNH3" s="255"/>
      <c r="TNI3" s="255"/>
      <c r="TNJ3" s="255"/>
      <c r="TNK3" s="255"/>
      <c r="TNL3" s="255"/>
      <c r="TNM3" s="255"/>
      <c r="TNN3" s="255"/>
      <c r="TNO3" s="255"/>
      <c r="TNP3" s="255"/>
      <c r="TNQ3" s="255"/>
      <c r="TNR3" s="255"/>
      <c r="TNS3" s="255"/>
      <c r="TNT3" s="255"/>
      <c r="TNU3" s="255"/>
      <c r="TNV3" s="255"/>
      <c r="TNW3" s="255"/>
      <c r="TNX3" s="255"/>
      <c r="TNY3" s="255"/>
      <c r="TNZ3" s="255"/>
      <c r="TOA3" s="255"/>
      <c r="TOB3" s="255"/>
      <c r="TOC3" s="255"/>
      <c r="TOD3" s="255"/>
      <c r="TOE3" s="255"/>
      <c r="TOF3" s="255"/>
      <c r="TOG3" s="255"/>
      <c r="TOH3" s="255"/>
      <c r="TOI3" s="255"/>
      <c r="TOJ3" s="255"/>
      <c r="TOK3" s="255"/>
      <c r="TOL3" s="255"/>
      <c r="TOM3" s="255"/>
      <c r="TON3" s="255"/>
      <c r="TOO3" s="255"/>
      <c r="TOP3" s="255"/>
      <c r="TOQ3" s="255"/>
      <c r="TOR3" s="255"/>
      <c r="TOS3" s="255"/>
      <c r="TOT3" s="255"/>
      <c r="TOU3" s="255"/>
      <c r="TOV3" s="255"/>
      <c r="TOW3" s="255"/>
      <c r="TOX3" s="255"/>
      <c r="TOY3" s="255"/>
      <c r="TOZ3" s="255"/>
      <c r="TPA3" s="255"/>
      <c r="TPB3" s="255"/>
      <c r="TPC3" s="255"/>
      <c r="TPD3" s="255"/>
      <c r="TPE3" s="255"/>
      <c r="TPF3" s="255"/>
      <c r="TPG3" s="255"/>
      <c r="TPH3" s="255"/>
      <c r="TPI3" s="255"/>
      <c r="TPJ3" s="255"/>
      <c r="TPK3" s="255"/>
      <c r="TPL3" s="255"/>
      <c r="TPM3" s="255"/>
      <c r="TPN3" s="255"/>
      <c r="TPO3" s="255"/>
      <c r="TPP3" s="255"/>
      <c r="TPQ3" s="255"/>
      <c r="TPR3" s="255"/>
      <c r="TPS3" s="255"/>
      <c r="TPT3" s="255"/>
      <c r="TPU3" s="255"/>
      <c r="TPV3" s="255"/>
      <c r="TPW3" s="255"/>
      <c r="TPX3" s="255"/>
      <c r="TPY3" s="255"/>
      <c r="TPZ3" s="255"/>
      <c r="TQA3" s="255"/>
      <c r="TQB3" s="255"/>
      <c r="TQC3" s="255"/>
      <c r="TQD3" s="255"/>
      <c r="TQE3" s="255"/>
      <c r="TQF3" s="255"/>
      <c r="TQG3" s="255"/>
      <c r="TQH3" s="255"/>
      <c r="TQI3" s="255"/>
      <c r="TQJ3" s="255"/>
      <c r="TQK3" s="255"/>
      <c r="TQL3" s="255"/>
      <c r="TQM3" s="255"/>
      <c r="TQN3" s="255"/>
      <c r="TQO3" s="255"/>
      <c r="TQP3" s="255"/>
      <c r="TQQ3" s="255"/>
      <c r="TQR3" s="255"/>
      <c r="TQS3" s="255"/>
      <c r="TQT3" s="255"/>
      <c r="TQU3" s="255"/>
      <c r="TQV3" s="255"/>
      <c r="TQW3" s="255"/>
      <c r="TQX3" s="255"/>
      <c r="TQY3" s="255"/>
      <c r="TQZ3" s="255"/>
      <c r="TRA3" s="255"/>
      <c r="TRB3" s="255"/>
      <c r="TRC3" s="255"/>
      <c r="TRD3" s="255"/>
      <c r="TRE3" s="255"/>
      <c r="TRF3" s="255"/>
      <c r="TRG3" s="255"/>
      <c r="TRH3" s="255"/>
      <c r="TRI3" s="255"/>
      <c r="TRJ3" s="255"/>
      <c r="TRK3" s="255"/>
      <c r="TRL3" s="255"/>
      <c r="TRM3" s="255"/>
      <c r="TRN3" s="255"/>
      <c r="TRO3" s="255"/>
      <c r="TRP3" s="255"/>
      <c r="TRQ3" s="255"/>
      <c r="TRR3" s="255"/>
      <c r="TRS3" s="255"/>
      <c r="TRT3" s="255"/>
      <c r="TRU3" s="255"/>
      <c r="TRV3" s="255"/>
      <c r="TRW3" s="255"/>
      <c r="TRX3" s="255"/>
      <c r="TRY3" s="255"/>
      <c r="TRZ3" s="255"/>
      <c r="TSA3" s="255"/>
      <c r="TSB3" s="255"/>
      <c r="TSC3" s="255"/>
      <c r="TSD3" s="255"/>
      <c r="TSE3" s="255"/>
      <c r="TSF3" s="255"/>
      <c r="TSG3" s="255"/>
      <c r="TSH3" s="255"/>
      <c r="TSI3" s="255"/>
      <c r="TSJ3" s="255"/>
      <c r="TSK3" s="255"/>
      <c r="TSL3" s="255"/>
      <c r="TSM3" s="255"/>
      <c r="TSN3" s="255"/>
      <c r="TSO3" s="255"/>
      <c r="TSP3" s="255"/>
      <c r="TSQ3" s="255"/>
      <c r="TSR3" s="255"/>
      <c r="TSS3" s="255"/>
      <c r="TST3" s="255"/>
      <c r="TSU3" s="255"/>
      <c r="TSV3" s="255"/>
      <c r="TSW3" s="255"/>
      <c r="TSX3" s="255"/>
      <c r="TSY3" s="255"/>
      <c r="TSZ3" s="255"/>
      <c r="TTA3" s="255"/>
      <c r="TTB3" s="255"/>
      <c r="TTC3" s="255"/>
      <c r="TTD3" s="255"/>
      <c r="TTE3" s="255"/>
      <c r="TTF3" s="255"/>
      <c r="TTG3" s="255"/>
      <c r="TTH3" s="255"/>
      <c r="TTI3" s="255"/>
      <c r="TTJ3" s="255"/>
      <c r="TTK3" s="255"/>
      <c r="TTL3" s="255"/>
      <c r="TTM3" s="255"/>
      <c r="TTN3" s="255"/>
      <c r="TTO3" s="255"/>
      <c r="TTP3" s="255"/>
      <c r="TTQ3" s="255"/>
      <c r="TTR3" s="255"/>
      <c r="TTS3" s="255"/>
      <c r="TTT3" s="255"/>
      <c r="TTU3" s="255"/>
      <c r="TTV3" s="255"/>
      <c r="TTW3" s="255"/>
      <c r="TTX3" s="255"/>
      <c r="TTY3" s="255"/>
      <c r="TTZ3" s="255"/>
      <c r="TUA3" s="255"/>
      <c r="TUB3" s="255"/>
      <c r="TUC3" s="255"/>
      <c r="TUD3" s="255"/>
      <c r="TUE3" s="255"/>
      <c r="TUF3" s="255"/>
      <c r="TUG3" s="255"/>
      <c r="TUH3" s="255"/>
      <c r="TUI3" s="255"/>
      <c r="TUJ3" s="255"/>
      <c r="TUK3" s="255"/>
      <c r="TUL3" s="255"/>
      <c r="TUM3" s="255"/>
      <c r="TUN3" s="255"/>
      <c r="TUO3" s="255"/>
      <c r="TUP3" s="255"/>
      <c r="TUQ3" s="255"/>
      <c r="TUR3" s="255"/>
      <c r="TUS3" s="255"/>
      <c r="TUT3" s="255"/>
      <c r="TUU3" s="255"/>
      <c r="TUV3" s="255"/>
      <c r="TUW3" s="255"/>
      <c r="TUX3" s="255"/>
      <c r="TUY3" s="255"/>
      <c r="TUZ3" s="255"/>
      <c r="TVA3" s="255"/>
      <c r="TVB3" s="255"/>
      <c r="TVC3" s="255"/>
      <c r="TVD3" s="255"/>
      <c r="TVE3" s="255"/>
      <c r="TVF3" s="255"/>
      <c r="TVG3" s="255"/>
      <c r="TVH3" s="255"/>
      <c r="TVI3" s="255"/>
      <c r="TVJ3" s="255"/>
      <c r="TVK3" s="255"/>
      <c r="TVL3" s="255"/>
      <c r="TVM3" s="255"/>
      <c r="TVN3" s="255"/>
      <c r="TVO3" s="255"/>
      <c r="TVP3" s="255"/>
      <c r="TVQ3" s="255"/>
      <c r="TVR3" s="255"/>
      <c r="TVS3" s="255"/>
      <c r="TVT3" s="255"/>
      <c r="TVU3" s="255"/>
      <c r="TVV3" s="255"/>
      <c r="TVW3" s="255"/>
      <c r="TVX3" s="255"/>
      <c r="TVY3" s="255"/>
      <c r="TVZ3" s="255"/>
      <c r="TWA3" s="255"/>
      <c r="TWB3" s="255"/>
      <c r="TWC3" s="255"/>
      <c r="TWD3" s="255"/>
      <c r="TWE3" s="255"/>
      <c r="TWF3" s="255"/>
      <c r="TWG3" s="255"/>
      <c r="TWH3" s="255"/>
      <c r="TWI3" s="255"/>
      <c r="TWJ3" s="255"/>
      <c r="TWK3" s="255"/>
      <c r="TWL3" s="255"/>
      <c r="TWM3" s="255"/>
      <c r="TWN3" s="255"/>
      <c r="TWO3" s="255"/>
      <c r="TWP3" s="255"/>
      <c r="TWQ3" s="255"/>
      <c r="TWR3" s="255"/>
      <c r="TWS3" s="255"/>
      <c r="TWT3" s="255"/>
      <c r="TWU3" s="255"/>
      <c r="TWV3" s="255"/>
      <c r="TWW3" s="255"/>
      <c r="TWX3" s="255"/>
      <c r="TWY3" s="255"/>
      <c r="TWZ3" s="255"/>
      <c r="TXA3" s="255"/>
      <c r="TXB3" s="255"/>
      <c r="TXC3" s="255"/>
      <c r="TXD3" s="255"/>
      <c r="TXE3" s="255"/>
      <c r="TXF3" s="255"/>
      <c r="TXG3" s="255"/>
      <c r="TXH3" s="255"/>
      <c r="TXI3" s="255"/>
      <c r="TXJ3" s="255"/>
      <c r="TXK3" s="255"/>
      <c r="TXL3" s="255"/>
      <c r="TXM3" s="255"/>
      <c r="TXN3" s="255"/>
      <c r="TXO3" s="255"/>
      <c r="TXP3" s="255"/>
      <c r="TXQ3" s="255"/>
      <c r="TXR3" s="255"/>
      <c r="TXS3" s="255"/>
      <c r="TXT3" s="255"/>
      <c r="TXU3" s="255"/>
      <c r="TXV3" s="255"/>
      <c r="TXW3" s="255"/>
      <c r="TXX3" s="255"/>
      <c r="TXY3" s="255"/>
      <c r="TXZ3" s="255"/>
      <c r="TYA3" s="255"/>
      <c r="TYB3" s="255"/>
      <c r="TYC3" s="255"/>
      <c r="TYD3" s="255"/>
      <c r="TYE3" s="255"/>
      <c r="TYF3" s="255"/>
      <c r="TYG3" s="255"/>
      <c r="TYH3" s="255"/>
      <c r="TYI3" s="255"/>
      <c r="TYJ3" s="255"/>
      <c r="TYK3" s="255"/>
      <c r="TYL3" s="255"/>
      <c r="TYM3" s="255"/>
      <c r="TYN3" s="255"/>
      <c r="TYO3" s="255"/>
      <c r="TYP3" s="255"/>
      <c r="TYQ3" s="255"/>
      <c r="TYR3" s="255"/>
      <c r="TYS3" s="255"/>
      <c r="TYT3" s="255"/>
      <c r="TYU3" s="255"/>
      <c r="TYV3" s="255"/>
      <c r="TYW3" s="255"/>
      <c r="TYX3" s="255"/>
      <c r="TYY3" s="255"/>
      <c r="TYZ3" s="255"/>
      <c r="TZA3" s="255"/>
      <c r="TZB3" s="255"/>
      <c r="TZC3" s="255"/>
      <c r="TZD3" s="255"/>
      <c r="TZE3" s="255"/>
      <c r="TZF3" s="255"/>
      <c r="TZG3" s="255"/>
      <c r="TZH3" s="255"/>
      <c r="TZI3" s="255"/>
      <c r="TZJ3" s="255"/>
      <c r="TZK3" s="255"/>
      <c r="TZL3" s="255"/>
      <c r="TZM3" s="255"/>
      <c r="TZN3" s="255"/>
      <c r="TZO3" s="255"/>
      <c r="TZP3" s="255"/>
      <c r="TZQ3" s="255"/>
      <c r="TZR3" s="255"/>
      <c r="TZS3" s="255"/>
      <c r="TZT3" s="255"/>
      <c r="TZU3" s="255"/>
      <c r="TZV3" s="255"/>
      <c r="TZW3" s="255"/>
      <c r="TZX3" s="255"/>
      <c r="TZY3" s="255"/>
      <c r="TZZ3" s="255"/>
      <c r="UAA3" s="255"/>
      <c r="UAB3" s="255"/>
      <c r="UAC3" s="255"/>
      <c r="UAD3" s="255"/>
      <c r="UAE3" s="255"/>
      <c r="UAF3" s="255"/>
      <c r="UAG3" s="255"/>
      <c r="UAH3" s="255"/>
      <c r="UAI3" s="255"/>
      <c r="UAJ3" s="255"/>
      <c r="UAK3" s="255"/>
      <c r="UAL3" s="255"/>
      <c r="UAM3" s="255"/>
      <c r="UAN3" s="255"/>
      <c r="UAO3" s="255"/>
      <c r="UAP3" s="255"/>
      <c r="UAQ3" s="255"/>
      <c r="UAR3" s="255"/>
      <c r="UAS3" s="255"/>
      <c r="UAT3" s="255"/>
      <c r="UAU3" s="255"/>
      <c r="UAV3" s="255"/>
      <c r="UAW3" s="255"/>
      <c r="UAX3" s="255"/>
      <c r="UAY3" s="255"/>
      <c r="UAZ3" s="255"/>
      <c r="UBA3" s="255"/>
      <c r="UBB3" s="255"/>
      <c r="UBC3" s="255"/>
      <c r="UBD3" s="255"/>
      <c r="UBE3" s="255"/>
      <c r="UBF3" s="255"/>
      <c r="UBG3" s="255"/>
      <c r="UBH3" s="255"/>
      <c r="UBI3" s="255"/>
      <c r="UBJ3" s="255"/>
      <c r="UBK3" s="255"/>
      <c r="UBL3" s="255"/>
      <c r="UBM3" s="255"/>
      <c r="UBN3" s="255"/>
      <c r="UBO3" s="255"/>
      <c r="UBP3" s="255"/>
      <c r="UBQ3" s="255"/>
      <c r="UBR3" s="255"/>
      <c r="UBS3" s="255"/>
      <c r="UBT3" s="255"/>
      <c r="UBU3" s="255"/>
      <c r="UBV3" s="255"/>
      <c r="UBW3" s="255"/>
      <c r="UBX3" s="255"/>
      <c r="UBY3" s="255"/>
      <c r="UBZ3" s="255"/>
      <c r="UCA3" s="255"/>
      <c r="UCB3" s="255"/>
      <c r="UCC3" s="255"/>
      <c r="UCD3" s="255"/>
      <c r="UCE3" s="255"/>
      <c r="UCF3" s="255"/>
      <c r="UCG3" s="255"/>
      <c r="UCH3" s="255"/>
      <c r="UCI3" s="255"/>
      <c r="UCJ3" s="255"/>
      <c r="UCK3" s="255"/>
      <c r="UCL3" s="255"/>
      <c r="UCM3" s="255"/>
      <c r="UCN3" s="255"/>
      <c r="UCO3" s="255"/>
      <c r="UCP3" s="255"/>
      <c r="UCQ3" s="255"/>
      <c r="UCR3" s="255"/>
      <c r="UCS3" s="255"/>
      <c r="UCT3" s="255"/>
      <c r="UCU3" s="255"/>
      <c r="UCV3" s="255"/>
      <c r="UCW3" s="255"/>
      <c r="UCX3" s="255"/>
      <c r="UCY3" s="255"/>
      <c r="UCZ3" s="255"/>
      <c r="UDA3" s="255"/>
      <c r="UDB3" s="255"/>
      <c r="UDC3" s="255"/>
      <c r="UDD3" s="255"/>
      <c r="UDE3" s="255"/>
      <c r="UDF3" s="255"/>
      <c r="UDG3" s="255"/>
      <c r="UDH3" s="255"/>
      <c r="UDI3" s="255"/>
      <c r="UDJ3" s="255"/>
      <c r="UDK3" s="255"/>
      <c r="UDL3" s="255"/>
      <c r="UDM3" s="255"/>
      <c r="UDN3" s="255"/>
      <c r="UDO3" s="255"/>
      <c r="UDP3" s="255"/>
      <c r="UDQ3" s="255"/>
      <c r="UDR3" s="255"/>
      <c r="UDS3" s="255"/>
      <c r="UDT3" s="255"/>
      <c r="UDU3" s="255"/>
      <c r="UDV3" s="255"/>
      <c r="UDW3" s="255"/>
      <c r="UDX3" s="255"/>
      <c r="UDY3" s="255"/>
      <c r="UDZ3" s="255"/>
      <c r="UEA3" s="255"/>
      <c r="UEB3" s="255"/>
      <c r="UEC3" s="255"/>
      <c r="UED3" s="255"/>
      <c r="UEE3" s="255"/>
      <c r="UEF3" s="255"/>
      <c r="UEG3" s="255"/>
      <c r="UEH3" s="255"/>
      <c r="UEI3" s="255"/>
      <c r="UEJ3" s="255"/>
      <c r="UEK3" s="255"/>
      <c r="UEL3" s="255"/>
      <c r="UEM3" s="255"/>
      <c r="UEN3" s="255"/>
      <c r="UEO3" s="255"/>
      <c r="UEP3" s="255"/>
      <c r="UEQ3" s="255"/>
      <c r="UER3" s="255"/>
      <c r="UES3" s="255"/>
      <c r="UET3" s="255"/>
      <c r="UEU3" s="255"/>
      <c r="UEV3" s="255"/>
      <c r="UEW3" s="255"/>
      <c r="UEX3" s="255"/>
      <c r="UEY3" s="255"/>
      <c r="UEZ3" s="255"/>
      <c r="UFA3" s="255"/>
      <c r="UFB3" s="255"/>
      <c r="UFC3" s="255"/>
      <c r="UFD3" s="255"/>
      <c r="UFE3" s="255"/>
      <c r="UFF3" s="255"/>
      <c r="UFG3" s="255"/>
      <c r="UFH3" s="255"/>
      <c r="UFI3" s="255"/>
      <c r="UFJ3" s="255"/>
      <c r="UFK3" s="255"/>
      <c r="UFL3" s="255"/>
      <c r="UFM3" s="255"/>
      <c r="UFN3" s="255"/>
      <c r="UFO3" s="255"/>
      <c r="UFP3" s="255"/>
      <c r="UFQ3" s="255"/>
      <c r="UFR3" s="255"/>
      <c r="UFS3" s="255"/>
      <c r="UFT3" s="255"/>
      <c r="UFU3" s="255"/>
      <c r="UFV3" s="255"/>
      <c r="UFW3" s="255"/>
      <c r="UFX3" s="255"/>
      <c r="UFY3" s="255"/>
      <c r="UFZ3" s="255"/>
      <c r="UGA3" s="255"/>
      <c r="UGB3" s="255"/>
      <c r="UGC3" s="255"/>
      <c r="UGD3" s="255"/>
      <c r="UGE3" s="255"/>
      <c r="UGF3" s="255"/>
      <c r="UGG3" s="255"/>
      <c r="UGH3" s="255"/>
      <c r="UGI3" s="255"/>
      <c r="UGJ3" s="255"/>
      <c r="UGK3" s="255"/>
      <c r="UGL3" s="255"/>
      <c r="UGM3" s="255"/>
      <c r="UGN3" s="255"/>
      <c r="UGO3" s="255"/>
      <c r="UGP3" s="255"/>
      <c r="UGQ3" s="255"/>
      <c r="UGR3" s="255"/>
      <c r="UGS3" s="255"/>
      <c r="UGT3" s="255"/>
      <c r="UGU3" s="255"/>
      <c r="UGV3" s="255"/>
      <c r="UGW3" s="255"/>
      <c r="UGX3" s="255"/>
      <c r="UGY3" s="255"/>
      <c r="UGZ3" s="255"/>
      <c r="UHA3" s="255"/>
      <c r="UHB3" s="255"/>
      <c r="UHC3" s="255"/>
      <c r="UHD3" s="255"/>
      <c r="UHE3" s="255"/>
      <c r="UHF3" s="255"/>
      <c r="UHG3" s="255"/>
      <c r="UHH3" s="255"/>
      <c r="UHI3" s="255"/>
      <c r="UHJ3" s="255"/>
      <c r="UHK3" s="255"/>
      <c r="UHL3" s="255"/>
      <c r="UHM3" s="255"/>
      <c r="UHN3" s="255"/>
      <c r="UHO3" s="255"/>
      <c r="UHP3" s="255"/>
      <c r="UHQ3" s="255"/>
      <c r="UHR3" s="255"/>
      <c r="UHS3" s="255"/>
      <c r="UHT3" s="255"/>
      <c r="UHU3" s="255"/>
      <c r="UHV3" s="255"/>
      <c r="UHW3" s="255"/>
      <c r="UHX3" s="255"/>
      <c r="UHY3" s="255"/>
      <c r="UHZ3" s="255"/>
      <c r="UIA3" s="255"/>
      <c r="UIB3" s="255"/>
      <c r="UIC3" s="255"/>
      <c r="UID3" s="255"/>
      <c r="UIE3" s="255"/>
      <c r="UIF3" s="255"/>
      <c r="UIG3" s="255"/>
      <c r="UIH3" s="255"/>
      <c r="UII3" s="255"/>
      <c r="UIJ3" s="255"/>
      <c r="UIK3" s="255"/>
      <c r="UIL3" s="255"/>
      <c r="UIM3" s="255"/>
      <c r="UIN3" s="255"/>
      <c r="UIO3" s="255"/>
      <c r="UIP3" s="255"/>
      <c r="UIQ3" s="255"/>
      <c r="UIR3" s="255"/>
      <c r="UIS3" s="255"/>
      <c r="UIT3" s="255"/>
      <c r="UIU3" s="255"/>
      <c r="UIV3" s="255"/>
      <c r="UIW3" s="255"/>
      <c r="UIX3" s="255"/>
      <c r="UIY3" s="255"/>
      <c r="UIZ3" s="255"/>
      <c r="UJA3" s="255"/>
      <c r="UJB3" s="255"/>
      <c r="UJC3" s="255"/>
      <c r="UJD3" s="255"/>
      <c r="UJE3" s="255"/>
      <c r="UJF3" s="255"/>
      <c r="UJG3" s="255"/>
      <c r="UJH3" s="255"/>
      <c r="UJI3" s="255"/>
      <c r="UJJ3" s="255"/>
      <c r="UJK3" s="255"/>
      <c r="UJL3" s="255"/>
      <c r="UJM3" s="255"/>
      <c r="UJN3" s="255"/>
      <c r="UJO3" s="255"/>
      <c r="UJP3" s="255"/>
      <c r="UJQ3" s="255"/>
      <c r="UJR3" s="255"/>
      <c r="UJS3" s="255"/>
      <c r="UJT3" s="255"/>
      <c r="UJU3" s="255"/>
      <c r="UJV3" s="255"/>
      <c r="UJW3" s="255"/>
      <c r="UJX3" s="255"/>
      <c r="UJY3" s="255"/>
      <c r="UJZ3" s="255"/>
      <c r="UKA3" s="255"/>
      <c r="UKB3" s="255"/>
      <c r="UKC3" s="255"/>
      <c r="UKD3" s="255"/>
      <c r="UKE3" s="255"/>
      <c r="UKF3" s="255"/>
      <c r="UKG3" s="255"/>
      <c r="UKH3" s="255"/>
      <c r="UKI3" s="255"/>
      <c r="UKJ3" s="255"/>
      <c r="UKK3" s="255"/>
      <c r="UKL3" s="255"/>
      <c r="UKM3" s="255"/>
      <c r="UKN3" s="255"/>
      <c r="UKO3" s="255"/>
      <c r="UKP3" s="255"/>
      <c r="UKQ3" s="255"/>
      <c r="UKR3" s="255"/>
      <c r="UKS3" s="255"/>
      <c r="UKT3" s="255"/>
      <c r="UKU3" s="255"/>
      <c r="UKV3" s="255"/>
      <c r="UKW3" s="255"/>
      <c r="UKX3" s="255"/>
      <c r="UKY3" s="255"/>
      <c r="UKZ3" s="255"/>
      <c r="ULA3" s="255"/>
      <c r="ULB3" s="255"/>
      <c r="ULC3" s="255"/>
      <c r="ULD3" s="255"/>
      <c r="ULE3" s="255"/>
      <c r="ULF3" s="255"/>
      <c r="ULG3" s="255"/>
      <c r="ULH3" s="255"/>
      <c r="ULI3" s="255"/>
      <c r="ULJ3" s="255"/>
      <c r="ULK3" s="255"/>
      <c r="ULL3" s="255"/>
      <c r="ULM3" s="255"/>
      <c r="ULN3" s="255"/>
      <c r="ULO3" s="255"/>
      <c r="ULP3" s="255"/>
      <c r="ULQ3" s="255"/>
      <c r="ULR3" s="255"/>
      <c r="ULS3" s="255"/>
      <c r="ULT3" s="255"/>
      <c r="ULU3" s="255"/>
      <c r="ULV3" s="255"/>
      <c r="ULW3" s="255"/>
      <c r="ULX3" s="255"/>
      <c r="ULY3" s="255"/>
      <c r="ULZ3" s="255"/>
      <c r="UMA3" s="255"/>
      <c r="UMB3" s="255"/>
      <c r="UMC3" s="255"/>
      <c r="UMD3" s="255"/>
      <c r="UME3" s="255"/>
      <c r="UMF3" s="255"/>
      <c r="UMG3" s="255"/>
      <c r="UMH3" s="255"/>
      <c r="UMI3" s="255"/>
      <c r="UMJ3" s="255"/>
      <c r="UMK3" s="255"/>
      <c r="UML3" s="255"/>
      <c r="UMM3" s="255"/>
      <c r="UMN3" s="255"/>
      <c r="UMO3" s="255"/>
      <c r="UMP3" s="255"/>
      <c r="UMQ3" s="255"/>
      <c r="UMR3" s="255"/>
      <c r="UMS3" s="255"/>
      <c r="UMT3" s="255"/>
      <c r="UMU3" s="255"/>
      <c r="UMV3" s="255"/>
      <c r="UMW3" s="255"/>
      <c r="UMX3" s="255"/>
      <c r="UMY3" s="255"/>
      <c r="UMZ3" s="255"/>
      <c r="UNA3" s="255"/>
      <c r="UNB3" s="255"/>
      <c r="UNC3" s="255"/>
      <c r="UND3" s="255"/>
      <c r="UNE3" s="255"/>
      <c r="UNF3" s="255"/>
      <c r="UNG3" s="255"/>
      <c r="UNH3" s="255"/>
      <c r="UNI3" s="255"/>
      <c r="UNJ3" s="255"/>
      <c r="UNK3" s="255"/>
      <c r="UNL3" s="255"/>
      <c r="UNM3" s="255"/>
      <c r="UNN3" s="255"/>
      <c r="UNO3" s="255"/>
      <c r="UNP3" s="255"/>
      <c r="UNQ3" s="255"/>
      <c r="UNR3" s="255"/>
      <c r="UNS3" s="255"/>
      <c r="UNT3" s="255"/>
      <c r="UNU3" s="255"/>
      <c r="UNV3" s="255"/>
      <c r="UNW3" s="255"/>
      <c r="UNX3" s="255"/>
      <c r="UNY3" s="255"/>
      <c r="UNZ3" s="255"/>
      <c r="UOA3" s="255"/>
      <c r="UOB3" s="255"/>
      <c r="UOC3" s="255"/>
      <c r="UOD3" s="255"/>
      <c r="UOE3" s="255"/>
      <c r="UOF3" s="255"/>
      <c r="UOG3" s="255"/>
      <c r="UOH3" s="255"/>
      <c r="UOI3" s="255"/>
      <c r="UOJ3" s="255"/>
      <c r="UOK3" s="255"/>
      <c r="UOL3" s="255"/>
      <c r="UOM3" s="255"/>
      <c r="UON3" s="255"/>
      <c r="UOO3" s="255"/>
      <c r="UOP3" s="255"/>
      <c r="UOQ3" s="255"/>
      <c r="UOR3" s="255"/>
      <c r="UOS3" s="255"/>
      <c r="UOT3" s="255"/>
      <c r="UOU3" s="255"/>
      <c r="UOV3" s="255"/>
      <c r="UOW3" s="255"/>
      <c r="UOX3" s="255"/>
      <c r="UOY3" s="255"/>
      <c r="UOZ3" s="255"/>
      <c r="UPA3" s="255"/>
      <c r="UPB3" s="255"/>
      <c r="UPC3" s="255"/>
      <c r="UPD3" s="255"/>
      <c r="UPE3" s="255"/>
      <c r="UPF3" s="255"/>
      <c r="UPG3" s="255"/>
      <c r="UPH3" s="255"/>
      <c r="UPI3" s="255"/>
      <c r="UPJ3" s="255"/>
      <c r="UPK3" s="255"/>
      <c r="UPL3" s="255"/>
      <c r="UPM3" s="255"/>
      <c r="UPN3" s="255"/>
      <c r="UPO3" s="255"/>
      <c r="UPP3" s="255"/>
      <c r="UPQ3" s="255"/>
      <c r="UPR3" s="255"/>
      <c r="UPS3" s="255"/>
      <c r="UPT3" s="255"/>
      <c r="UPU3" s="255"/>
      <c r="UPV3" s="255"/>
      <c r="UPW3" s="255"/>
      <c r="UPX3" s="255"/>
      <c r="UPY3" s="255"/>
      <c r="UPZ3" s="255"/>
      <c r="UQA3" s="255"/>
      <c r="UQB3" s="255"/>
      <c r="UQC3" s="255"/>
      <c r="UQD3" s="255"/>
      <c r="UQE3" s="255"/>
      <c r="UQF3" s="255"/>
      <c r="UQG3" s="255"/>
      <c r="UQH3" s="255"/>
      <c r="UQI3" s="255"/>
      <c r="UQJ3" s="255"/>
      <c r="UQK3" s="255"/>
      <c r="UQL3" s="255"/>
      <c r="UQM3" s="255"/>
      <c r="UQN3" s="255"/>
      <c r="UQO3" s="255"/>
      <c r="UQP3" s="255"/>
      <c r="UQQ3" s="255"/>
      <c r="UQR3" s="255"/>
      <c r="UQS3" s="255"/>
      <c r="UQT3" s="255"/>
      <c r="UQU3" s="255"/>
      <c r="UQV3" s="255"/>
      <c r="UQW3" s="255"/>
      <c r="UQX3" s="255"/>
      <c r="UQY3" s="255"/>
      <c r="UQZ3" s="255"/>
      <c r="URA3" s="255"/>
      <c r="URB3" s="255"/>
      <c r="URC3" s="255"/>
      <c r="URD3" s="255"/>
      <c r="URE3" s="255"/>
      <c r="URF3" s="255"/>
      <c r="URG3" s="255"/>
      <c r="URH3" s="255"/>
      <c r="URI3" s="255"/>
      <c r="URJ3" s="255"/>
      <c r="URK3" s="255"/>
      <c r="URL3" s="255"/>
      <c r="URM3" s="255"/>
      <c r="URN3" s="255"/>
      <c r="URO3" s="255"/>
      <c r="URP3" s="255"/>
      <c r="URQ3" s="255"/>
      <c r="URR3" s="255"/>
      <c r="URS3" s="255"/>
      <c r="URT3" s="255"/>
      <c r="URU3" s="255"/>
      <c r="URV3" s="255"/>
      <c r="URW3" s="255"/>
      <c r="URX3" s="255"/>
      <c r="URY3" s="255"/>
      <c r="URZ3" s="255"/>
      <c r="USA3" s="255"/>
      <c r="USB3" s="255"/>
      <c r="USC3" s="255"/>
      <c r="USD3" s="255"/>
      <c r="USE3" s="255"/>
      <c r="USF3" s="255"/>
      <c r="USG3" s="255"/>
      <c r="USH3" s="255"/>
      <c r="USI3" s="255"/>
      <c r="USJ3" s="255"/>
      <c r="USK3" s="255"/>
      <c r="USL3" s="255"/>
      <c r="USM3" s="255"/>
      <c r="USN3" s="255"/>
      <c r="USO3" s="255"/>
      <c r="USP3" s="255"/>
      <c r="USQ3" s="255"/>
      <c r="USR3" s="255"/>
      <c r="USS3" s="255"/>
      <c r="UST3" s="255"/>
      <c r="USU3" s="255"/>
      <c r="USV3" s="255"/>
      <c r="USW3" s="255"/>
      <c r="USX3" s="255"/>
      <c r="USY3" s="255"/>
      <c r="USZ3" s="255"/>
      <c r="UTA3" s="255"/>
      <c r="UTB3" s="255"/>
      <c r="UTC3" s="255"/>
      <c r="UTD3" s="255"/>
      <c r="UTE3" s="255"/>
      <c r="UTF3" s="255"/>
      <c r="UTG3" s="255"/>
      <c r="UTH3" s="255"/>
      <c r="UTI3" s="255"/>
      <c r="UTJ3" s="255"/>
      <c r="UTK3" s="255"/>
      <c r="UTL3" s="255"/>
      <c r="UTM3" s="255"/>
      <c r="UTN3" s="255"/>
      <c r="UTO3" s="255"/>
      <c r="UTP3" s="255"/>
      <c r="UTQ3" s="255"/>
      <c r="UTR3" s="255"/>
      <c r="UTS3" s="255"/>
      <c r="UTT3" s="255"/>
      <c r="UTU3" s="255"/>
      <c r="UTV3" s="255"/>
      <c r="UTW3" s="255"/>
      <c r="UTX3" s="255"/>
      <c r="UTY3" s="255"/>
      <c r="UTZ3" s="255"/>
      <c r="UUA3" s="255"/>
      <c r="UUB3" s="255"/>
      <c r="UUC3" s="255"/>
      <c r="UUD3" s="255"/>
      <c r="UUE3" s="255"/>
      <c r="UUF3" s="255"/>
      <c r="UUG3" s="255"/>
      <c r="UUH3" s="255"/>
      <c r="UUI3" s="255"/>
      <c r="UUJ3" s="255"/>
      <c r="UUK3" s="255"/>
      <c r="UUL3" s="255"/>
      <c r="UUM3" s="255"/>
      <c r="UUN3" s="255"/>
      <c r="UUO3" s="255"/>
      <c r="UUP3" s="255"/>
      <c r="UUQ3" s="255"/>
      <c r="UUR3" s="255"/>
      <c r="UUS3" s="255"/>
      <c r="UUT3" s="255"/>
      <c r="UUU3" s="255"/>
      <c r="UUV3" s="255"/>
      <c r="UUW3" s="255"/>
      <c r="UUX3" s="255"/>
      <c r="UUY3" s="255"/>
      <c r="UUZ3" s="255"/>
      <c r="UVA3" s="255"/>
      <c r="UVB3" s="255"/>
      <c r="UVC3" s="255"/>
      <c r="UVD3" s="255"/>
      <c r="UVE3" s="255"/>
      <c r="UVF3" s="255"/>
      <c r="UVG3" s="255"/>
      <c r="UVH3" s="255"/>
      <c r="UVI3" s="255"/>
      <c r="UVJ3" s="255"/>
      <c r="UVK3" s="255"/>
      <c r="UVL3" s="255"/>
      <c r="UVM3" s="255"/>
      <c r="UVN3" s="255"/>
      <c r="UVO3" s="255"/>
      <c r="UVP3" s="255"/>
      <c r="UVQ3" s="255"/>
      <c r="UVR3" s="255"/>
      <c r="UVS3" s="255"/>
      <c r="UVT3" s="255"/>
      <c r="UVU3" s="255"/>
      <c r="UVV3" s="255"/>
      <c r="UVW3" s="255"/>
      <c r="UVX3" s="255"/>
      <c r="UVY3" s="255"/>
      <c r="UVZ3" s="255"/>
      <c r="UWA3" s="255"/>
      <c r="UWB3" s="255"/>
      <c r="UWC3" s="255"/>
      <c r="UWD3" s="255"/>
      <c r="UWE3" s="255"/>
      <c r="UWF3" s="255"/>
      <c r="UWG3" s="255"/>
      <c r="UWH3" s="255"/>
      <c r="UWI3" s="255"/>
      <c r="UWJ3" s="255"/>
      <c r="UWK3" s="255"/>
      <c r="UWL3" s="255"/>
      <c r="UWM3" s="255"/>
      <c r="UWN3" s="255"/>
      <c r="UWO3" s="255"/>
      <c r="UWP3" s="255"/>
      <c r="UWQ3" s="255"/>
      <c r="UWR3" s="255"/>
      <c r="UWS3" s="255"/>
      <c r="UWT3" s="255"/>
      <c r="UWU3" s="255"/>
      <c r="UWV3" s="255"/>
      <c r="UWW3" s="255"/>
      <c r="UWX3" s="255"/>
      <c r="UWY3" s="255"/>
      <c r="UWZ3" s="255"/>
      <c r="UXA3" s="255"/>
      <c r="UXB3" s="255"/>
      <c r="UXC3" s="255"/>
      <c r="UXD3" s="255"/>
      <c r="UXE3" s="255"/>
      <c r="UXF3" s="255"/>
      <c r="UXG3" s="255"/>
      <c r="UXH3" s="255"/>
      <c r="UXI3" s="255"/>
      <c r="UXJ3" s="255"/>
      <c r="UXK3" s="255"/>
      <c r="UXL3" s="255"/>
      <c r="UXM3" s="255"/>
      <c r="UXN3" s="255"/>
      <c r="UXO3" s="255"/>
      <c r="UXP3" s="255"/>
      <c r="UXQ3" s="255"/>
      <c r="UXR3" s="255"/>
      <c r="UXS3" s="255"/>
      <c r="UXT3" s="255"/>
      <c r="UXU3" s="255"/>
      <c r="UXV3" s="255"/>
      <c r="UXW3" s="255"/>
      <c r="UXX3" s="255"/>
      <c r="UXY3" s="255"/>
      <c r="UXZ3" s="255"/>
      <c r="UYA3" s="255"/>
      <c r="UYB3" s="255"/>
      <c r="UYC3" s="255"/>
      <c r="UYD3" s="255"/>
      <c r="UYE3" s="255"/>
      <c r="UYF3" s="255"/>
      <c r="UYG3" s="255"/>
      <c r="UYH3" s="255"/>
      <c r="UYI3" s="255"/>
      <c r="UYJ3" s="255"/>
      <c r="UYK3" s="255"/>
      <c r="UYL3" s="255"/>
      <c r="UYM3" s="255"/>
      <c r="UYN3" s="255"/>
      <c r="UYO3" s="255"/>
      <c r="UYP3" s="255"/>
      <c r="UYQ3" s="255"/>
      <c r="UYR3" s="255"/>
      <c r="UYS3" s="255"/>
      <c r="UYT3" s="255"/>
      <c r="UYU3" s="255"/>
      <c r="UYV3" s="255"/>
      <c r="UYW3" s="255"/>
      <c r="UYX3" s="255"/>
      <c r="UYY3" s="255"/>
      <c r="UYZ3" s="255"/>
      <c r="UZA3" s="255"/>
      <c r="UZB3" s="255"/>
      <c r="UZC3" s="255"/>
      <c r="UZD3" s="255"/>
      <c r="UZE3" s="255"/>
      <c r="UZF3" s="255"/>
      <c r="UZG3" s="255"/>
      <c r="UZH3" s="255"/>
      <c r="UZI3" s="255"/>
      <c r="UZJ3" s="255"/>
      <c r="UZK3" s="255"/>
      <c r="UZL3" s="255"/>
      <c r="UZM3" s="255"/>
      <c r="UZN3" s="255"/>
      <c r="UZO3" s="255"/>
      <c r="UZP3" s="255"/>
      <c r="UZQ3" s="255"/>
      <c r="UZR3" s="255"/>
      <c r="UZS3" s="255"/>
      <c r="UZT3" s="255"/>
      <c r="UZU3" s="255"/>
      <c r="UZV3" s="255"/>
      <c r="UZW3" s="255"/>
      <c r="UZX3" s="255"/>
      <c r="UZY3" s="255"/>
      <c r="UZZ3" s="255"/>
      <c r="VAA3" s="255"/>
      <c r="VAB3" s="255"/>
      <c r="VAC3" s="255"/>
      <c r="VAD3" s="255"/>
      <c r="VAE3" s="255"/>
      <c r="VAF3" s="255"/>
      <c r="VAG3" s="255"/>
      <c r="VAH3" s="255"/>
      <c r="VAI3" s="255"/>
      <c r="VAJ3" s="255"/>
      <c r="VAK3" s="255"/>
      <c r="VAL3" s="255"/>
      <c r="VAM3" s="255"/>
      <c r="VAN3" s="255"/>
      <c r="VAO3" s="255"/>
      <c r="VAP3" s="255"/>
      <c r="VAQ3" s="255"/>
      <c r="VAR3" s="255"/>
      <c r="VAS3" s="255"/>
      <c r="VAT3" s="255"/>
      <c r="VAU3" s="255"/>
      <c r="VAV3" s="255"/>
      <c r="VAW3" s="255"/>
      <c r="VAX3" s="255"/>
      <c r="VAY3" s="255"/>
      <c r="VAZ3" s="255"/>
      <c r="VBA3" s="255"/>
      <c r="VBB3" s="255"/>
      <c r="VBC3" s="255"/>
      <c r="VBD3" s="255"/>
      <c r="VBE3" s="255"/>
      <c r="VBF3" s="255"/>
      <c r="VBG3" s="255"/>
      <c r="VBH3" s="255"/>
      <c r="VBI3" s="255"/>
      <c r="VBJ3" s="255"/>
      <c r="VBK3" s="255"/>
      <c r="VBL3" s="255"/>
      <c r="VBM3" s="255"/>
      <c r="VBN3" s="255"/>
      <c r="VBO3" s="255"/>
      <c r="VBP3" s="255"/>
      <c r="VBQ3" s="255"/>
      <c r="VBR3" s="255"/>
      <c r="VBS3" s="255"/>
      <c r="VBT3" s="255"/>
      <c r="VBU3" s="255"/>
      <c r="VBV3" s="255"/>
      <c r="VBW3" s="255"/>
      <c r="VBX3" s="255"/>
      <c r="VBY3" s="255"/>
      <c r="VBZ3" s="255"/>
      <c r="VCA3" s="255"/>
      <c r="VCB3" s="255"/>
      <c r="VCC3" s="255"/>
      <c r="VCD3" s="255"/>
      <c r="VCE3" s="255"/>
      <c r="VCF3" s="255"/>
      <c r="VCG3" s="255"/>
      <c r="VCH3" s="255"/>
      <c r="VCI3" s="255"/>
      <c r="VCJ3" s="255"/>
      <c r="VCK3" s="255"/>
      <c r="VCL3" s="255"/>
      <c r="VCM3" s="255"/>
      <c r="VCN3" s="255"/>
      <c r="VCO3" s="255"/>
      <c r="VCP3" s="255"/>
      <c r="VCQ3" s="255"/>
      <c r="VCR3" s="255"/>
      <c r="VCS3" s="255"/>
      <c r="VCT3" s="255"/>
      <c r="VCU3" s="255"/>
      <c r="VCV3" s="255"/>
      <c r="VCW3" s="255"/>
      <c r="VCX3" s="255"/>
      <c r="VCY3" s="255"/>
      <c r="VCZ3" s="255"/>
      <c r="VDA3" s="255"/>
      <c r="VDB3" s="255"/>
      <c r="VDC3" s="255"/>
      <c r="VDD3" s="255"/>
      <c r="VDE3" s="255"/>
      <c r="VDF3" s="255"/>
      <c r="VDG3" s="255"/>
      <c r="VDH3" s="255"/>
      <c r="VDI3" s="255"/>
      <c r="VDJ3" s="255"/>
      <c r="VDK3" s="255"/>
      <c r="VDL3" s="255"/>
      <c r="VDM3" s="255"/>
      <c r="VDN3" s="255"/>
      <c r="VDO3" s="255"/>
      <c r="VDP3" s="255"/>
      <c r="VDQ3" s="255"/>
      <c r="VDR3" s="255"/>
      <c r="VDS3" s="255"/>
      <c r="VDT3" s="255"/>
      <c r="VDU3" s="255"/>
      <c r="VDV3" s="255"/>
      <c r="VDW3" s="255"/>
      <c r="VDX3" s="255"/>
      <c r="VDY3" s="255"/>
      <c r="VDZ3" s="255"/>
      <c r="VEA3" s="255"/>
      <c r="VEB3" s="255"/>
      <c r="VEC3" s="255"/>
      <c r="VED3" s="255"/>
      <c r="VEE3" s="255"/>
      <c r="VEF3" s="255"/>
      <c r="VEG3" s="255"/>
      <c r="VEH3" s="255"/>
      <c r="VEI3" s="255"/>
      <c r="VEJ3" s="255"/>
      <c r="VEK3" s="255"/>
      <c r="VEL3" s="255"/>
      <c r="VEM3" s="255"/>
      <c r="VEN3" s="255"/>
      <c r="VEO3" s="255"/>
      <c r="VEP3" s="255"/>
      <c r="VEQ3" s="255"/>
      <c r="VER3" s="255"/>
      <c r="VES3" s="255"/>
      <c r="VET3" s="255"/>
      <c r="VEU3" s="255"/>
      <c r="VEV3" s="255"/>
      <c r="VEW3" s="255"/>
      <c r="VEX3" s="255"/>
      <c r="VEY3" s="255"/>
      <c r="VEZ3" s="255"/>
      <c r="VFA3" s="255"/>
      <c r="VFB3" s="255"/>
      <c r="VFC3" s="255"/>
      <c r="VFD3" s="255"/>
      <c r="VFE3" s="255"/>
      <c r="VFF3" s="255"/>
      <c r="VFG3" s="255"/>
      <c r="VFH3" s="255"/>
      <c r="VFI3" s="255"/>
      <c r="VFJ3" s="255"/>
      <c r="VFK3" s="255"/>
      <c r="VFL3" s="255"/>
      <c r="VFM3" s="255"/>
      <c r="VFN3" s="255"/>
      <c r="VFO3" s="255"/>
      <c r="VFP3" s="255"/>
      <c r="VFQ3" s="255"/>
      <c r="VFR3" s="255"/>
      <c r="VFS3" s="255"/>
      <c r="VFT3" s="255"/>
      <c r="VFU3" s="255"/>
      <c r="VFV3" s="255"/>
      <c r="VFW3" s="255"/>
      <c r="VFX3" s="255"/>
      <c r="VFY3" s="255"/>
      <c r="VFZ3" s="255"/>
      <c r="VGA3" s="255"/>
      <c r="VGB3" s="255"/>
      <c r="VGC3" s="255"/>
      <c r="VGD3" s="255"/>
      <c r="VGE3" s="255"/>
      <c r="VGF3" s="255"/>
      <c r="VGG3" s="255"/>
      <c r="VGH3" s="255"/>
      <c r="VGI3" s="255"/>
      <c r="VGJ3" s="255"/>
      <c r="VGK3" s="255"/>
      <c r="VGL3" s="255"/>
      <c r="VGM3" s="255"/>
      <c r="VGN3" s="255"/>
      <c r="VGO3" s="255"/>
      <c r="VGP3" s="255"/>
      <c r="VGQ3" s="255"/>
      <c r="VGR3" s="255"/>
      <c r="VGS3" s="255"/>
      <c r="VGT3" s="255"/>
      <c r="VGU3" s="255"/>
      <c r="VGV3" s="255"/>
      <c r="VGW3" s="255"/>
      <c r="VGX3" s="255"/>
      <c r="VGY3" s="255"/>
      <c r="VGZ3" s="255"/>
      <c r="VHA3" s="255"/>
      <c r="VHB3" s="255"/>
      <c r="VHC3" s="255"/>
      <c r="VHD3" s="255"/>
      <c r="VHE3" s="255"/>
      <c r="VHF3" s="255"/>
      <c r="VHG3" s="255"/>
      <c r="VHH3" s="255"/>
      <c r="VHI3" s="255"/>
      <c r="VHJ3" s="255"/>
      <c r="VHK3" s="255"/>
      <c r="VHL3" s="255"/>
      <c r="VHM3" s="255"/>
      <c r="VHN3" s="255"/>
      <c r="VHO3" s="255"/>
      <c r="VHP3" s="255"/>
      <c r="VHQ3" s="255"/>
      <c r="VHR3" s="255"/>
      <c r="VHS3" s="255"/>
      <c r="VHT3" s="255"/>
      <c r="VHU3" s="255"/>
      <c r="VHV3" s="255"/>
      <c r="VHW3" s="255"/>
      <c r="VHX3" s="255"/>
      <c r="VHY3" s="255"/>
      <c r="VHZ3" s="255"/>
      <c r="VIA3" s="255"/>
      <c r="VIB3" s="255"/>
      <c r="VIC3" s="255"/>
      <c r="VID3" s="255"/>
      <c r="VIE3" s="255"/>
      <c r="VIF3" s="255"/>
      <c r="VIG3" s="255"/>
      <c r="VIH3" s="255"/>
      <c r="VII3" s="255"/>
      <c r="VIJ3" s="255"/>
      <c r="VIK3" s="255"/>
      <c r="VIL3" s="255"/>
      <c r="VIM3" s="255"/>
      <c r="VIN3" s="255"/>
      <c r="VIO3" s="255"/>
      <c r="VIP3" s="255"/>
      <c r="VIQ3" s="255"/>
      <c r="VIR3" s="255"/>
      <c r="VIS3" s="255"/>
      <c r="VIT3" s="255"/>
      <c r="VIU3" s="255"/>
      <c r="VIV3" s="255"/>
      <c r="VIW3" s="255"/>
      <c r="VIX3" s="255"/>
      <c r="VIY3" s="255"/>
      <c r="VIZ3" s="255"/>
      <c r="VJA3" s="255"/>
      <c r="VJB3" s="255"/>
      <c r="VJC3" s="255"/>
      <c r="VJD3" s="255"/>
      <c r="VJE3" s="255"/>
      <c r="VJF3" s="255"/>
      <c r="VJG3" s="255"/>
      <c r="VJH3" s="255"/>
      <c r="VJI3" s="255"/>
      <c r="VJJ3" s="255"/>
      <c r="VJK3" s="255"/>
      <c r="VJL3" s="255"/>
      <c r="VJM3" s="255"/>
      <c r="VJN3" s="255"/>
      <c r="VJO3" s="255"/>
      <c r="VJP3" s="255"/>
      <c r="VJQ3" s="255"/>
      <c r="VJR3" s="255"/>
      <c r="VJS3" s="255"/>
      <c r="VJT3" s="255"/>
      <c r="VJU3" s="255"/>
      <c r="VJV3" s="255"/>
      <c r="VJW3" s="255"/>
      <c r="VJX3" s="255"/>
      <c r="VJY3" s="255"/>
      <c r="VJZ3" s="255"/>
      <c r="VKA3" s="255"/>
      <c r="VKB3" s="255"/>
      <c r="VKC3" s="255"/>
      <c r="VKD3" s="255"/>
      <c r="VKE3" s="255"/>
      <c r="VKF3" s="255"/>
      <c r="VKG3" s="255"/>
      <c r="VKH3" s="255"/>
      <c r="VKI3" s="255"/>
      <c r="VKJ3" s="255"/>
      <c r="VKK3" s="255"/>
      <c r="VKL3" s="255"/>
      <c r="VKM3" s="255"/>
      <c r="VKN3" s="255"/>
      <c r="VKO3" s="255"/>
      <c r="VKP3" s="255"/>
      <c r="VKQ3" s="255"/>
      <c r="VKR3" s="255"/>
      <c r="VKS3" s="255"/>
      <c r="VKT3" s="255"/>
      <c r="VKU3" s="255"/>
      <c r="VKV3" s="255"/>
      <c r="VKW3" s="255"/>
      <c r="VKX3" s="255"/>
      <c r="VKY3" s="255"/>
      <c r="VKZ3" s="255"/>
      <c r="VLA3" s="255"/>
      <c r="VLB3" s="255"/>
      <c r="VLC3" s="255"/>
      <c r="VLD3" s="255"/>
      <c r="VLE3" s="255"/>
      <c r="VLF3" s="255"/>
      <c r="VLG3" s="255"/>
      <c r="VLH3" s="255"/>
      <c r="VLI3" s="255"/>
      <c r="VLJ3" s="255"/>
      <c r="VLK3" s="255"/>
      <c r="VLL3" s="255"/>
      <c r="VLM3" s="255"/>
      <c r="VLN3" s="255"/>
      <c r="VLO3" s="255"/>
      <c r="VLP3" s="255"/>
      <c r="VLQ3" s="255"/>
      <c r="VLR3" s="255"/>
      <c r="VLS3" s="255"/>
      <c r="VLT3" s="255"/>
      <c r="VLU3" s="255"/>
      <c r="VLV3" s="255"/>
      <c r="VLW3" s="255"/>
      <c r="VLX3" s="255"/>
      <c r="VLY3" s="255"/>
      <c r="VLZ3" s="255"/>
      <c r="VMA3" s="255"/>
      <c r="VMB3" s="255"/>
      <c r="VMC3" s="255"/>
      <c r="VMD3" s="255"/>
      <c r="VME3" s="255"/>
      <c r="VMF3" s="255"/>
      <c r="VMG3" s="255"/>
      <c r="VMH3" s="255"/>
      <c r="VMI3" s="255"/>
      <c r="VMJ3" s="255"/>
      <c r="VMK3" s="255"/>
      <c r="VML3" s="255"/>
      <c r="VMM3" s="255"/>
      <c r="VMN3" s="255"/>
      <c r="VMO3" s="255"/>
      <c r="VMP3" s="255"/>
      <c r="VMQ3" s="255"/>
      <c r="VMR3" s="255"/>
      <c r="VMS3" s="255"/>
      <c r="VMT3" s="255"/>
      <c r="VMU3" s="255"/>
      <c r="VMV3" s="255"/>
      <c r="VMW3" s="255"/>
      <c r="VMX3" s="255"/>
      <c r="VMY3" s="255"/>
      <c r="VMZ3" s="255"/>
      <c r="VNA3" s="255"/>
      <c r="VNB3" s="255"/>
      <c r="VNC3" s="255"/>
      <c r="VND3" s="255"/>
      <c r="VNE3" s="255"/>
      <c r="VNF3" s="255"/>
      <c r="VNG3" s="255"/>
      <c r="VNH3" s="255"/>
      <c r="VNI3" s="255"/>
      <c r="VNJ3" s="255"/>
      <c r="VNK3" s="255"/>
      <c r="VNL3" s="255"/>
      <c r="VNM3" s="255"/>
      <c r="VNN3" s="255"/>
      <c r="VNO3" s="255"/>
      <c r="VNP3" s="255"/>
      <c r="VNQ3" s="255"/>
      <c r="VNR3" s="255"/>
      <c r="VNS3" s="255"/>
      <c r="VNT3" s="255"/>
      <c r="VNU3" s="255"/>
      <c r="VNV3" s="255"/>
      <c r="VNW3" s="255"/>
      <c r="VNX3" s="255"/>
      <c r="VNY3" s="255"/>
      <c r="VNZ3" s="255"/>
      <c r="VOA3" s="255"/>
      <c r="VOB3" s="255"/>
      <c r="VOC3" s="255"/>
      <c r="VOD3" s="255"/>
      <c r="VOE3" s="255"/>
      <c r="VOF3" s="255"/>
      <c r="VOG3" s="255"/>
      <c r="VOH3" s="255"/>
      <c r="VOI3" s="255"/>
      <c r="VOJ3" s="255"/>
      <c r="VOK3" s="255"/>
      <c r="VOL3" s="255"/>
      <c r="VOM3" s="255"/>
      <c r="VON3" s="255"/>
      <c r="VOO3" s="255"/>
      <c r="VOP3" s="255"/>
      <c r="VOQ3" s="255"/>
      <c r="VOR3" s="255"/>
      <c r="VOS3" s="255"/>
      <c r="VOT3" s="255"/>
      <c r="VOU3" s="255"/>
      <c r="VOV3" s="255"/>
      <c r="VOW3" s="255"/>
      <c r="VOX3" s="255"/>
      <c r="VOY3" s="255"/>
      <c r="VOZ3" s="255"/>
      <c r="VPA3" s="255"/>
      <c r="VPB3" s="255"/>
      <c r="VPC3" s="255"/>
      <c r="VPD3" s="255"/>
      <c r="VPE3" s="255"/>
      <c r="VPF3" s="255"/>
      <c r="VPG3" s="255"/>
      <c r="VPH3" s="255"/>
      <c r="VPI3" s="255"/>
      <c r="VPJ3" s="255"/>
      <c r="VPK3" s="255"/>
      <c r="VPL3" s="255"/>
      <c r="VPM3" s="255"/>
      <c r="VPN3" s="255"/>
      <c r="VPO3" s="255"/>
      <c r="VPP3" s="255"/>
      <c r="VPQ3" s="255"/>
      <c r="VPR3" s="255"/>
      <c r="VPS3" s="255"/>
      <c r="VPT3" s="255"/>
      <c r="VPU3" s="255"/>
      <c r="VPV3" s="255"/>
      <c r="VPW3" s="255"/>
      <c r="VPX3" s="255"/>
      <c r="VPY3" s="255"/>
      <c r="VPZ3" s="255"/>
      <c r="VQA3" s="255"/>
      <c r="VQB3" s="255"/>
      <c r="VQC3" s="255"/>
      <c r="VQD3" s="255"/>
      <c r="VQE3" s="255"/>
      <c r="VQF3" s="255"/>
      <c r="VQG3" s="255"/>
      <c r="VQH3" s="255"/>
      <c r="VQI3" s="255"/>
      <c r="VQJ3" s="255"/>
      <c r="VQK3" s="255"/>
      <c r="VQL3" s="255"/>
      <c r="VQM3" s="255"/>
      <c r="VQN3" s="255"/>
      <c r="VQO3" s="255"/>
      <c r="VQP3" s="255"/>
      <c r="VQQ3" s="255"/>
      <c r="VQR3" s="255"/>
      <c r="VQS3" s="255"/>
      <c r="VQT3" s="255"/>
      <c r="VQU3" s="255"/>
      <c r="VQV3" s="255"/>
      <c r="VQW3" s="255"/>
      <c r="VQX3" s="255"/>
      <c r="VQY3" s="255"/>
      <c r="VQZ3" s="255"/>
      <c r="VRA3" s="255"/>
      <c r="VRB3" s="255"/>
      <c r="VRC3" s="255"/>
      <c r="VRD3" s="255"/>
      <c r="VRE3" s="255"/>
      <c r="VRF3" s="255"/>
      <c r="VRG3" s="255"/>
      <c r="VRH3" s="255"/>
      <c r="VRI3" s="255"/>
      <c r="VRJ3" s="255"/>
      <c r="VRK3" s="255"/>
      <c r="VRL3" s="255"/>
      <c r="VRM3" s="255"/>
      <c r="VRN3" s="255"/>
      <c r="VRO3" s="255"/>
      <c r="VRP3" s="255"/>
      <c r="VRQ3" s="255"/>
      <c r="VRR3" s="255"/>
      <c r="VRS3" s="255"/>
      <c r="VRT3" s="255"/>
      <c r="VRU3" s="255"/>
      <c r="VRV3" s="255"/>
      <c r="VRW3" s="255"/>
      <c r="VRX3" s="255"/>
      <c r="VRY3" s="255"/>
      <c r="VRZ3" s="255"/>
      <c r="VSA3" s="255"/>
      <c r="VSB3" s="255"/>
      <c r="VSC3" s="255"/>
      <c r="VSD3" s="255"/>
      <c r="VSE3" s="255"/>
      <c r="VSF3" s="255"/>
      <c r="VSG3" s="255"/>
      <c r="VSH3" s="255"/>
      <c r="VSI3" s="255"/>
      <c r="VSJ3" s="255"/>
      <c r="VSK3" s="255"/>
      <c r="VSL3" s="255"/>
      <c r="VSM3" s="255"/>
      <c r="VSN3" s="255"/>
      <c r="VSO3" s="255"/>
      <c r="VSP3" s="255"/>
      <c r="VSQ3" s="255"/>
      <c r="VSR3" s="255"/>
      <c r="VSS3" s="255"/>
      <c r="VST3" s="255"/>
      <c r="VSU3" s="255"/>
      <c r="VSV3" s="255"/>
      <c r="VSW3" s="255"/>
      <c r="VSX3" s="255"/>
      <c r="VSY3" s="255"/>
      <c r="VSZ3" s="255"/>
      <c r="VTA3" s="255"/>
      <c r="VTB3" s="255"/>
      <c r="VTC3" s="255"/>
      <c r="VTD3" s="255"/>
      <c r="VTE3" s="255"/>
      <c r="VTF3" s="255"/>
      <c r="VTG3" s="255"/>
      <c r="VTH3" s="255"/>
      <c r="VTI3" s="255"/>
      <c r="VTJ3" s="255"/>
      <c r="VTK3" s="255"/>
      <c r="VTL3" s="255"/>
      <c r="VTM3" s="255"/>
      <c r="VTN3" s="255"/>
      <c r="VTO3" s="255"/>
      <c r="VTP3" s="255"/>
      <c r="VTQ3" s="255"/>
      <c r="VTR3" s="255"/>
      <c r="VTS3" s="255"/>
      <c r="VTT3" s="255"/>
      <c r="VTU3" s="255"/>
      <c r="VTV3" s="255"/>
      <c r="VTW3" s="255"/>
      <c r="VTX3" s="255"/>
      <c r="VTY3" s="255"/>
      <c r="VTZ3" s="255"/>
      <c r="VUA3" s="255"/>
      <c r="VUB3" s="255"/>
      <c r="VUC3" s="255"/>
      <c r="VUD3" s="255"/>
      <c r="VUE3" s="255"/>
      <c r="VUF3" s="255"/>
      <c r="VUG3" s="255"/>
      <c r="VUH3" s="255"/>
      <c r="VUI3" s="255"/>
      <c r="VUJ3" s="255"/>
      <c r="VUK3" s="255"/>
      <c r="VUL3" s="255"/>
      <c r="VUM3" s="255"/>
      <c r="VUN3" s="255"/>
      <c r="VUO3" s="255"/>
      <c r="VUP3" s="255"/>
      <c r="VUQ3" s="255"/>
      <c r="VUR3" s="255"/>
      <c r="VUS3" s="255"/>
      <c r="VUT3" s="255"/>
      <c r="VUU3" s="255"/>
      <c r="VUV3" s="255"/>
      <c r="VUW3" s="255"/>
      <c r="VUX3" s="255"/>
      <c r="VUY3" s="255"/>
      <c r="VUZ3" s="255"/>
      <c r="VVA3" s="255"/>
      <c r="VVB3" s="255"/>
      <c r="VVC3" s="255"/>
      <c r="VVD3" s="255"/>
      <c r="VVE3" s="255"/>
      <c r="VVF3" s="255"/>
      <c r="VVG3" s="255"/>
      <c r="VVH3" s="255"/>
      <c r="VVI3" s="255"/>
      <c r="VVJ3" s="255"/>
      <c r="VVK3" s="255"/>
      <c r="VVL3" s="255"/>
      <c r="VVM3" s="255"/>
      <c r="VVN3" s="255"/>
      <c r="VVO3" s="255"/>
      <c r="VVP3" s="255"/>
      <c r="VVQ3" s="255"/>
      <c r="VVR3" s="255"/>
      <c r="VVS3" s="255"/>
      <c r="VVT3" s="255"/>
      <c r="VVU3" s="255"/>
      <c r="VVV3" s="255"/>
      <c r="VVW3" s="255"/>
      <c r="VVX3" s="255"/>
      <c r="VVY3" s="255"/>
      <c r="VVZ3" s="255"/>
      <c r="VWA3" s="255"/>
      <c r="VWB3" s="255"/>
      <c r="VWC3" s="255"/>
      <c r="VWD3" s="255"/>
      <c r="VWE3" s="255"/>
      <c r="VWF3" s="255"/>
      <c r="VWG3" s="255"/>
      <c r="VWH3" s="255"/>
      <c r="VWI3" s="255"/>
      <c r="VWJ3" s="255"/>
      <c r="VWK3" s="255"/>
      <c r="VWL3" s="255"/>
      <c r="VWM3" s="255"/>
      <c r="VWN3" s="255"/>
      <c r="VWO3" s="255"/>
      <c r="VWP3" s="255"/>
      <c r="VWQ3" s="255"/>
      <c r="VWR3" s="255"/>
      <c r="VWS3" s="255"/>
      <c r="VWT3" s="255"/>
      <c r="VWU3" s="255"/>
      <c r="VWV3" s="255"/>
      <c r="VWW3" s="255"/>
      <c r="VWX3" s="255"/>
      <c r="VWY3" s="255"/>
      <c r="VWZ3" s="255"/>
      <c r="VXA3" s="255"/>
      <c r="VXB3" s="255"/>
      <c r="VXC3" s="255"/>
      <c r="VXD3" s="255"/>
      <c r="VXE3" s="255"/>
      <c r="VXF3" s="255"/>
      <c r="VXG3" s="255"/>
      <c r="VXH3" s="255"/>
      <c r="VXI3" s="255"/>
      <c r="VXJ3" s="255"/>
      <c r="VXK3" s="255"/>
      <c r="VXL3" s="255"/>
      <c r="VXM3" s="255"/>
      <c r="VXN3" s="255"/>
      <c r="VXO3" s="255"/>
      <c r="VXP3" s="255"/>
      <c r="VXQ3" s="255"/>
      <c r="VXR3" s="255"/>
      <c r="VXS3" s="255"/>
      <c r="VXT3" s="255"/>
      <c r="VXU3" s="255"/>
      <c r="VXV3" s="255"/>
      <c r="VXW3" s="255"/>
      <c r="VXX3" s="255"/>
      <c r="VXY3" s="255"/>
      <c r="VXZ3" s="255"/>
      <c r="VYA3" s="255"/>
      <c r="VYB3" s="255"/>
      <c r="VYC3" s="255"/>
      <c r="VYD3" s="255"/>
      <c r="VYE3" s="255"/>
      <c r="VYF3" s="255"/>
      <c r="VYG3" s="255"/>
      <c r="VYH3" s="255"/>
      <c r="VYI3" s="255"/>
      <c r="VYJ3" s="255"/>
      <c r="VYK3" s="255"/>
      <c r="VYL3" s="255"/>
      <c r="VYM3" s="255"/>
      <c r="VYN3" s="255"/>
      <c r="VYO3" s="255"/>
      <c r="VYP3" s="255"/>
      <c r="VYQ3" s="255"/>
      <c r="VYR3" s="255"/>
      <c r="VYS3" s="255"/>
      <c r="VYT3" s="255"/>
      <c r="VYU3" s="255"/>
      <c r="VYV3" s="255"/>
      <c r="VYW3" s="255"/>
      <c r="VYX3" s="255"/>
      <c r="VYY3" s="255"/>
      <c r="VYZ3" s="255"/>
      <c r="VZA3" s="255"/>
      <c r="VZB3" s="255"/>
      <c r="VZC3" s="255"/>
      <c r="VZD3" s="255"/>
      <c r="VZE3" s="255"/>
      <c r="VZF3" s="255"/>
      <c r="VZG3" s="255"/>
      <c r="VZH3" s="255"/>
      <c r="VZI3" s="255"/>
      <c r="VZJ3" s="255"/>
      <c r="VZK3" s="255"/>
      <c r="VZL3" s="255"/>
      <c r="VZM3" s="255"/>
      <c r="VZN3" s="255"/>
      <c r="VZO3" s="255"/>
      <c r="VZP3" s="255"/>
      <c r="VZQ3" s="255"/>
      <c r="VZR3" s="255"/>
      <c r="VZS3" s="255"/>
      <c r="VZT3" s="255"/>
      <c r="VZU3" s="255"/>
      <c r="VZV3" s="255"/>
      <c r="VZW3" s="255"/>
      <c r="VZX3" s="255"/>
      <c r="VZY3" s="255"/>
      <c r="VZZ3" s="255"/>
      <c r="WAA3" s="255"/>
      <c r="WAB3" s="255"/>
      <c r="WAC3" s="255"/>
      <c r="WAD3" s="255"/>
      <c r="WAE3" s="255"/>
      <c r="WAF3" s="255"/>
      <c r="WAG3" s="255"/>
      <c r="WAH3" s="255"/>
      <c r="WAI3" s="255"/>
      <c r="WAJ3" s="255"/>
      <c r="WAK3" s="255"/>
      <c r="WAL3" s="255"/>
      <c r="WAM3" s="255"/>
      <c r="WAN3" s="255"/>
      <c r="WAO3" s="255"/>
      <c r="WAP3" s="255"/>
      <c r="WAQ3" s="255"/>
      <c r="WAR3" s="255"/>
      <c r="WAS3" s="255"/>
      <c r="WAT3" s="255"/>
      <c r="WAU3" s="255"/>
      <c r="WAV3" s="255"/>
      <c r="WAW3" s="255"/>
      <c r="WAX3" s="255"/>
      <c r="WAY3" s="255"/>
      <c r="WAZ3" s="255"/>
      <c r="WBA3" s="255"/>
      <c r="WBB3" s="255"/>
      <c r="WBC3" s="255"/>
      <c r="WBD3" s="255"/>
      <c r="WBE3" s="255"/>
      <c r="WBF3" s="255"/>
      <c r="WBG3" s="255"/>
      <c r="WBH3" s="255"/>
      <c r="WBI3" s="255"/>
      <c r="WBJ3" s="255"/>
      <c r="WBK3" s="255"/>
      <c r="WBL3" s="255"/>
      <c r="WBM3" s="255"/>
      <c r="WBN3" s="255"/>
      <c r="WBO3" s="255"/>
      <c r="WBP3" s="255"/>
      <c r="WBQ3" s="255"/>
      <c r="WBR3" s="255"/>
      <c r="WBS3" s="255"/>
      <c r="WBT3" s="255"/>
      <c r="WBU3" s="255"/>
      <c r="WBV3" s="255"/>
      <c r="WBW3" s="255"/>
      <c r="WBX3" s="255"/>
      <c r="WBY3" s="255"/>
      <c r="WBZ3" s="255"/>
      <c r="WCA3" s="255"/>
      <c r="WCB3" s="255"/>
      <c r="WCC3" s="255"/>
      <c r="WCD3" s="255"/>
      <c r="WCE3" s="255"/>
      <c r="WCF3" s="255"/>
      <c r="WCG3" s="255"/>
      <c r="WCH3" s="255"/>
      <c r="WCI3" s="255"/>
      <c r="WCJ3" s="255"/>
      <c r="WCK3" s="255"/>
      <c r="WCL3" s="255"/>
      <c r="WCM3" s="255"/>
      <c r="WCN3" s="255"/>
      <c r="WCO3" s="255"/>
      <c r="WCP3" s="255"/>
      <c r="WCQ3" s="255"/>
      <c r="WCR3" s="255"/>
      <c r="WCS3" s="255"/>
      <c r="WCT3" s="255"/>
      <c r="WCU3" s="255"/>
      <c r="WCV3" s="255"/>
      <c r="WCW3" s="255"/>
      <c r="WCX3" s="255"/>
      <c r="WCY3" s="255"/>
      <c r="WCZ3" s="255"/>
      <c r="WDA3" s="255"/>
      <c r="WDB3" s="255"/>
      <c r="WDC3" s="255"/>
      <c r="WDD3" s="255"/>
      <c r="WDE3" s="255"/>
      <c r="WDF3" s="255"/>
      <c r="WDG3" s="255"/>
      <c r="WDH3" s="255"/>
      <c r="WDI3" s="255"/>
      <c r="WDJ3" s="255"/>
      <c r="WDK3" s="255"/>
      <c r="WDL3" s="255"/>
      <c r="WDM3" s="255"/>
      <c r="WDN3" s="255"/>
      <c r="WDO3" s="255"/>
      <c r="WDP3" s="255"/>
      <c r="WDQ3" s="255"/>
      <c r="WDR3" s="255"/>
      <c r="WDS3" s="255"/>
      <c r="WDT3" s="255"/>
      <c r="WDU3" s="255"/>
      <c r="WDV3" s="255"/>
      <c r="WDW3" s="255"/>
      <c r="WDX3" s="255"/>
      <c r="WDY3" s="255"/>
      <c r="WDZ3" s="255"/>
      <c r="WEA3" s="255"/>
      <c r="WEB3" s="255"/>
      <c r="WEC3" s="255"/>
      <c r="WED3" s="255"/>
      <c r="WEE3" s="255"/>
      <c r="WEF3" s="255"/>
      <c r="WEG3" s="255"/>
      <c r="WEH3" s="255"/>
      <c r="WEI3" s="255"/>
      <c r="WEJ3" s="255"/>
      <c r="WEK3" s="255"/>
      <c r="WEL3" s="255"/>
      <c r="WEM3" s="255"/>
      <c r="WEN3" s="255"/>
      <c r="WEO3" s="255"/>
      <c r="WEP3" s="255"/>
      <c r="WEQ3" s="255"/>
      <c r="WER3" s="255"/>
      <c r="WES3" s="255"/>
      <c r="WET3" s="255"/>
      <c r="WEU3" s="255"/>
      <c r="WEV3" s="255"/>
      <c r="WEW3" s="255"/>
      <c r="WEX3" s="255"/>
      <c r="WEY3" s="255"/>
      <c r="WEZ3" s="255"/>
      <c r="WFA3" s="255"/>
      <c r="WFB3" s="255"/>
      <c r="WFC3" s="255"/>
      <c r="WFD3" s="255"/>
      <c r="WFE3" s="255"/>
      <c r="WFF3" s="255"/>
      <c r="WFG3" s="255"/>
      <c r="WFH3" s="255"/>
      <c r="WFI3" s="255"/>
      <c r="WFJ3" s="255"/>
      <c r="WFK3" s="255"/>
      <c r="WFL3" s="255"/>
      <c r="WFM3" s="255"/>
      <c r="WFN3" s="255"/>
      <c r="WFO3" s="255"/>
      <c r="WFP3" s="255"/>
      <c r="WFQ3" s="255"/>
      <c r="WFR3" s="255"/>
      <c r="WFS3" s="255"/>
      <c r="WFT3" s="255"/>
      <c r="WFU3" s="255"/>
      <c r="WFV3" s="255"/>
      <c r="WFW3" s="255"/>
      <c r="WFX3" s="255"/>
      <c r="WFY3" s="255"/>
      <c r="WFZ3" s="255"/>
      <c r="WGA3" s="255"/>
      <c r="WGB3" s="255"/>
      <c r="WGC3" s="255"/>
      <c r="WGD3" s="255"/>
      <c r="WGE3" s="255"/>
      <c r="WGF3" s="255"/>
      <c r="WGG3" s="255"/>
      <c r="WGH3" s="255"/>
      <c r="WGI3" s="255"/>
      <c r="WGJ3" s="255"/>
      <c r="WGK3" s="255"/>
      <c r="WGL3" s="255"/>
      <c r="WGM3" s="255"/>
      <c r="WGN3" s="255"/>
      <c r="WGO3" s="255"/>
      <c r="WGP3" s="255"/>
      <c r="WGQ3" s="255"/>
      <c r="WGR3" s="255"/>
      <c r="WGS3" s="255"/>
      <c r="WGT3" s="255"/>
      <c r="WGU3" s="255"/>
      <c r="WGV3" s="255"/>
      <c r="WGW3" s="255"/>
      <c r="WGX3" s="255"/>
      <c r="WGY3" s="255"/>
      <c r="WGZ3" s="255"/>
      <c r="WHA3" s="255"/>
      <c r="WHB3" s="255"/>
      <c r="WHC3" s="255"/>
      <c r="WHD3" s="255"/>
      <c r="WHE3" s="255"/>
      <c r="WHF3" s="255"/>
      <c r="WHG3" s="255"/>
      <c r="WHH3" s="255"/>
      <c r="WHI3" s="255"/>
      <c r="WHJ3" s="255"/>
      <c r="WHK3" s="255"/>
      <c r="WHL3" s="255"/>
      <c r="WHM3" s="255"/>
      <c r="WHN3" s="255"/>
      <c r="WHO3" s="255"/>
      <c r="WHP3" s="255"/>
      <c r="WHQ3" s="255"/>
      <c r="WHR3" s="255"/>
      <c r="WHS3" s="255"/>
      <c r="WHT3" s="255"/>
      <c r="WHU3" s="255"/>
      <c r="WHV3" s="255"/>
      <c r="WHW3" s="255"/>
      <c r="WHX3" s="255"/>
      <c r="WHY3" s="255"/>
      <c r="WHZ3" s="255"/>
      <c r="WIA3" s="255"/>
      <c r="WIB3" s="255"/>
      <c r="WIC3" s="255"/>
      <c r="WID3" s="255"/>
      <c r="WIE3" s="255"/>
      <c r="WIF3" s="255"/>
      <c r="WIG3" s="255"/>
      <c r="WIH3" s="255"/>
      <c r="WII3" s="255"/>
      <c r="WIJ3" s="255"/>
      <c r="WIK3" s="255"/>
      <c r="WIL3" s="255"/>
      <c r="WIM3" s="255"/>
      <c r="WIN3" s="255"/>
      <c r="WIO3" s="255"/>
      <c r="WIP3" s="255"/>
      <c r="WIQ3" s="255"/>
      <c r="WIR3" s="255"/>
      <c r="WIS3" s="255"/>
      <c r="WIT3" s="255"/>
      <c r="WIU3" s="255"/>
      <c r="WIV3" s="255"/>
      <c r="WIW3" s="255"/>
      <c r="WIX3" s="255"/>
      <c r="WIY3" s="255"/>
      <c r="WIZ3" s="255"/>
      <c r="WJA3" s="255"/>
      <c r="WJB3" s="255"/>
      <c r="WJC3" s="255"/>
      <c r="WJD3" s="255"/>
      <c r="WJE3" s="255"/>
      <c r="WJF3" s="255"/>
      <c r="WJG3" s="255"/>
      <c r="WJH3" s="255"/>
      <c r="WJI3" s="255"/>
      <c r="WJJ3" s="255"/>
      <c r="WJK3" s="255"/>
      <c r="WJL3" s="255"/>
      <c r="WJM3" s="255"/>
      <c r="WJN3" s="255"/>
      <c r="WJO3" s="255"/>
      <c r="WJP3" s="255"/>
      <c r="WJQ3" s="255"/>
      <c r="WJR3" s="255"/>
      <c r="WJS3" s="255"/>
      <c r="WJT3" s="255"/>
      <c r="WJU3" s="255"/>
      <c r="WJV3" s="255"/>
      <c r="WJW3" s="255"/>
      <c r="WJX3" s="255"/>
      <c r="WJY3" s="255"/>
      <c r="WJZ3" s="255"/>
      <c r="WKA3" s="255"/>
      <c r="WKB3" s="255"/>
      <c r="WKC3" s="255"/>
      <c r="WKD3" s="255"/>
      <c r="WKE3" s="255"/>
      <c r="WKF3" s="255"/>
      <c r="WKG3" s="255"/>
      <c r="WKH3" s="255"/>
      <c r="WKI3" s="255"/>
      <c r="WKJ3" s="255"/>
      <c r="WKK3" s="255"/>
      <c r="WKL3" s="255"/>
      <c r="WKM3" s="255"/>
      <c r="WKN3" s="255"/>
      <c r="WKO3" s="255"/>
      <c r="WKP3" s="255"/>
      <c r="WKQ3" s="255"/>
      <c r="WKR3" s="255"/>
      <c r="WKS3" s="255"/>
      <c r="WKT3" s="255"/>
      <c r="WKU3" s="255"/>
      <c r="WKV3" s="255"/>
      <c r="WKW3" s="255"/>
      <c r="WKX3" s="255"/>
      <c r="WKY3" s="255"/>
      <c r="WKZ3" s="255"/>
      <c r="WLA3" s="255"/>
      <c r="WLB3" s="255"/>
      <c r="WLC3" s="255"/>
      <c r="WLD3" s="255"/>
      <c r="WLE3" s="255"/>
      <c r="WLF3" s="255"/>
      <c r="WLG3" s="255"/>
      <c r="WLH3" s="255"/>
      <c r="WLI3" s="255"/>
      <c r="WLJ3" s="255"/>
      <c r="WLK3" s="255"/>
      <c r="WLL3" s="255"/>
      <c r="WLM3" s="255"/>
      <c r="WLN3" s="255"/>
      <c r="WLO3" s="255"/>
      <c r="WLP3" s="255"/>
      <c r="WLQ3" s="255"/>
      <c r="WLR3" s="255"/>
      <c r="WLS3" s="255"/>
      <c r="WLT3" s="255"/>
      <c r="WLU3" s="255"/>
      <c r="WLV3" s="255"/>
      <c r="WLW3" s="255"/>
      <c r="WLX3" s="255"/>
      <c r="WLY3" s="255"/>
      <c r="WLZ3" s="255"/>
      <c r="WMA3" s="255"/>
      <c r="WMB3" s="255"/>
      <c r="WMC3" s="255"/>
      <c r="WMD3" s="255"/>
      <c r="WME3" s="255"/>
      <c r="WMF3" s="255"/>
      <c r="WMG3" s="255"/>
      <c r="WMH3" s="255"/>
      <c r="WMI3" s="255"/>
      <c r="WMJ3" s="255"/>
      <c r="WMK3" s="255"/>
      <c r="WML3" s="255"/>
      <c r="WMM3" s="255"/>
      <c r="WMN3" s="255"/>
      <c r="WMO3" s="255"/>
      <c r="WMP3" s="255"/>
      <c r="WMQ3" s="255"/>
      <c r="WMR3" s="255"/>
      <c r="WMS3" s="255"/>
      <c r="WMT3" s="255"/>
      <c r="WMU3" s="255"/>
      <c r="WMV3" s="255"/>
      <c r="WMW3" s="255"/>
      <c r="WMX3" s="255"/>
      <c r="WMY3" s="255"/>
      <c r="WMZ3" s="255"/>
      <c r="WNA3" s="255"/>
      <c r="WNB3" s="255"/>
      <c r="WNC3" s="255"/>
      <c r="WND3" s="255"/>
      <c r="WNE3" s="255"/>
      <c r="WNF3" s="255"/>
      <c r="WNG3" s="255"/>
      <c r="WNH3" s="255"/>
      <c r="WNI3" s="255"/>
      <c r="WNJ3" s="255"/>
      <c r="WNK3" s="255"/>
      <c r="WNL3" s="255"/>
      <c r="WNM3" s="255"/>
      <c r="WNN3" s="255"/>
      <c r="WNO3" s="255"/>
      <c r="WNP3" s="255"/>
      <c r="WNQ3" s="255"/>
      <c r="WNR3" s="255"/>
      <c r="WNS3" s="255"/>
      <c r="WNT3" s="255"/>
      <c r="WNU3" s="255"/>
      <c r="WNV3" s="255"/>
      <c r="WNW3" s="255"/>
      <c r="WNX3" s="255"/>
      <c r="WNY3" s="255"/>
      <c r="WNZ3" s="255"/>
      <c r="WOA3" s="255"/>
      <c r="WOB3" s="255"/>
      <c r="WOC3" s="255"/>
      <c r="WOD3" s="255"/>
      <c r="WOE3" s="255"/>
      <c r="WOF3" s="255"/>
      <c r="WOG3" s="255"/>
      <c r="WOH3" s="255"/>
      <c r="WOI3" s="255"/>
      <c r="WOJ3" s="255"/>
      <c r="WOK3" s="255"/>
      <c r="WOL3" s="255"/>
      <c r="WOM3" s="255"/>
      <c r="WON3" s="255"/>
      <c r="WOO3" s="255"/>
      <c r="WOP3" s="255"/>
      <c r="WOQ3" s="255"/>
      <c r="WOR3" s="255"/>
      <c r="WOS3" s="255"/>
      <c r="WOT3" s="255"/>
      <c r="WOU3" s="255"/>
      <c r="WOV3" s="255"/>
      <c r="WOW3" s="255"/>
      <c r="WOX3" s="255"/>
      <c r="WOY3" s="255"/>
      <c r="WOZ3" s="255"/>
      <c r="WPA3" s="255"/>
      <c r="WPB3" s="255"/>
      <c r="WPC3" s="255"/>
      <c r="WPD3" s="255"/>
      <c r="WPE3" s="255"/>
      <c r="WPF3" s="255"/>
      <c r="WPG3" s="255"/>
      <c r="WPH3" s="255"/>
      <c r="WPI3" s="255"/>
      <c r="WPJ3" s="255"/>
      <c r="WPK3" s="255"/>
      <c r="WPL3" s="255"/>
      <c r="WPM3" s="255"/>
      <c r="WPN3" s="255"/>
      <c r="WPO3" s="255"/>
      <c r="WPP3" s="255"/>
      <c r="WPQ3" s="255"/>
      <c r="WPR3" s="255"/>
      <c r="WPS3" s="255"/>
      <c r="WPT3" s="255"/>
      <c r="WPU3" s="255"/>
      <c r="WPV3" s="255"/>
      <c r="WPW3" s="255"/>
      <c r="WPX3" s="255"/>
      <c r="WPY3" s="255"/>
      <c r="WPZ3" s="255"/>
      <c r="WQA3" s="255"/>
      <c r="WQB3" s="255"/>
      <c r="WQC3" s="255"/>
      <c r="WQD3" s="255"/>
      <c r="WQE3" s="255"/>
      <c r="WQF3" s="255"/>
      <c r="WQG3" s="255"/>
      <c r="WQH3" s="255"/>
      <c r="WQI3" s="255"/>
      <c r="WQJ3" s="255"/>
      <c r="WQK3" s="255"/>
      <c r="WQL3" s="255"/>
      <c r="WQM3" s="255"/>
      <c r="WQN3" s="255"/>
      <c r="WQO3" s="255"/>
      <c r="WQP3" s="255"/>
      <c r="WQQ3" s="255"/>
      <c r="WQR3" s="255"/>
      <c r="WQS3" s="255"/>
      <c r="WQT3" s="255"/>
      <c r="WQU3" s="255"/>
      <c r="WQV3" s="255"/>
      <c r="WQW3" s="255"/>
      <c r="WQX3" s="255"/>
      <c r="WQY3" s="255"/>
      <c r="WQZ3" s="255"/>
      <c r="WRA3" s="255"/>
      <c r="WRB3" s="255"/>
      <c r="WRC3" s="255"/>
      <c r="WRD3" s="255"/>
      <c r="WRE3" s="255"/>
      <c r="WRF3" s="255"/>
      <c r="WRG3" s="255"/>
      <c r="WRH3" s="255"/>
      <c r="WRI3" s="255"/>
      <c r="WRJ3" s="255"/>
      <c r="WRK3" s="255"/>
      <c r="WRL3" s="255"/>
      <c r="WRM3" s="255"/>
      <c r="WRN3" s="255"/>
      <c r="WRO3" s="255"/>
      <c r="WRP3" s="255"/>
      <c r="WRQ3" s="255"/>
      <c r="WRR3" s="255"/>
      <c r="WRS3" s="255"/>
      <c r="WRT3" s="255"/>
      <c r="WRU3" s="255"/>
      <c r="WRV3" s="255"/>
      <c r="WRW3" s="255"/>
      <c r="WRX3" s="255"/>
      <c r="WRY3" s="255"/>
      <c r="WRZ3" s="255"/>
      <c r="WSA3" s="255"/>
      <c r="WSB3" s="255"/>
      <c r="WSC3" s="255"/>
      <c r="WSD3" s="255"/>
      <c r="WSE3" s="255"/>
      <c r="WSF3" s="255"/>
      <c r="WSG3" s="255"/>
      <c r="WSH3" s="255"/>
      <c r="WSI3" s="255"/>
      <c r="WSJ3" s="255"/>
      <c r="WSK3" s="255"/>
      <c r="WSL3" s="255"/>
      <c r="WSM3" s="255"/>
      <c r="WSN3" s="255"/>
      <c r="WSO3" s="255"/>
      <c r="WSP3" s="255"/>
      <c r="WSQ3" s="255"/>
      <c r="WSR3" s="255"/>
      <c r="WSS3" s="255"/>
      <c r="WST3" s="255"/>
      <c r="WSU3" s="255"/>
      <c r="WSV3" s="255"/>
      <c r="WSW3" s="255"/>
      <c r="WSX3" s="255"/>
      <c r="WSY3" s="255"/>
      <c r="WSZ3" s="255"/>
      <c r="WTA3" s="255"/>
      <c r="WTB3" s="255"/>
      <c r="WTC3" s="255"/>
      <c r="WTD3" s="255"/>
      <c r="WTE3" s="255"/>
      <c r="WTF3" s="255"/>
      <c r="WTG3" s="255"/>
      <c r="WTH3" s="255"/>
      <c r="WTI3" s="255"/>
      <c r="WTJ3" s="255"/>
      <c r="WTK3" s="255"/>
      <c r="WTL3" s="255"/>
      <c r="WTM3" s="255"/>
      <c r="WTN3" s="255"/>
      <c r="WTO3" s="255"/>
      <c r="WTP3" s="255"/>
      <c r="WTQ3" s="255"/>
      <c r="WTR3" s="255"/>
      <c r="WTS3" s="255"/>
      <c r="WTT3" s="255"/>
      <c r="WTU3" s="255"/>
      <c r="WTV3" s="255"/>
      <c r="WTW3" s="255"/>
      <c r="WTX3" s="255"/>
      <c r="WTY3" s="255"/>
      <c r="WTZ3" s="255"/>
      <c r="WUA3" s="255"/>
      <c r="WUB3" s="255"/>
      <c r="WUC3" s="255"/>
      <c r="WUD3" s="255"/>
      <c r="WUE3" s="255"/>
      <c r="WUF3" s="255"/>
      <c r="WUG3" s="255"/>
      <c r="WUH3" s="255"/>
      <c r="WUI3" s="255"/>
      <c r="WUJ3" s="255"/>
      <c r="WUK3" s="255"/>
      <c r="WUL3" s="255"/>
      <c r="WUM3" s="255"/>
      <c r="WUN3" s="255"/>
      <c r="WUO3" s="255"/>
      <c r="WUP3" s="255"/>
      <c r="WUQ3" s="255"/>
      <c r="WUR3" s="255"/>
      <c r="WUS3" s="255"/>
      <c r="WUT3" s="255"/>
      <c r="WUU3" s="255"/>
      <c r="WUV3" s="255"/>
      <c r="WUW3" s="255"/>
      <c r="WUX3" s="255"/>
      <c r="WUY3" s="255"/>
      <c r="WUZ3" s="255"/>
      <c r="WVA3" s="255"/>
      <c r="WVB3" s="255"/>
      <c r="WVC3" s="255"/>
      <c r="WVD3" s="255"/>
      <c r="WVE3" s="255"/>
      <c r="WVF3" s="255"/>
      <c r="WVG3" s="255"/>
      <c r="WVH3" s="255"/>
      <c r="WVI3" s="255"/>
      <c r="WVJ3" s="255"/>
      <c r="WVK3" s="255"/>
      <c r="WVL3" s="255"/>
      <c r="WVM3" s="255"/>
      <c r="WVN3" s="255"/>
      <c r="WVO3" s="255"/>
      <c r="WVP3" s="255"/>
      <c r="WVQ3" s="255"/>
      <c r="WVR3" s="255"/>
      <c r="WVS3" s="255"/>
      <c r="WVT3" s="255"/>
      <c r="WVU3" s="255"/>
      <c r="WVV3" s="255"/>
      <c r="WVW3" s="255"/>
      <c r="WVX3" s="255"/>
      <c r="WVY3" s="255"/>
      <c r="WVZ3" s="255"/>
      <c r="WWA3" s="255"/>
      <c r="WWB3" s="255"/>
      <c r="WWC3" s="255"/>
      <c r="WWD3" s="255"/>
      <c r="WWE3" s="255"/>
      <c r="WWF3" s="255"/>
      <c r="WWG3" s="255"/>
      <c r="WWH3" s="255"/>
      <c r="WWI3" s="255"/>
      <c r="WWJ3" s="255"/>
      <c r="WWK3" s="255"/>
      <c r="WWL3" s="255"/>
      <c r="WWM3" s="255"/>
      <c r="WWN3" s="255"/>
      <c r="WWO3" s="255"/>
      <c r="WWP3" s="255"/>
      <c r="WWQ3" s="255"/>
      <c r="WWR3" s="255"/>
      <c r="WWS3" s="255"/>
      <c r="WWT3" s="255"/>
      <c r="WWU3" s="255"/>
      <c r="WWV3" s="255"/>
      <c r="WWW3" s="255"/>
      <c r="WWX3" s="255"/>
      <c r="WWY3" s="255"/>
      <c r="WWZ3" s="255"/>
      <c r="WXA3" s="255"/>
      <c r="WXB3" s="255"/>
      <c r="WXC3" s="255"/>
      <c r="WXD3" s="255"/>
      <c r="WXE3" s="255"/>
      <c r="WXF3" s="255"/>
      <c r="WXG3" s="255"/>
      <c r="WXH3" s="255"/>
      <c r="WXI3" s="255"/>
      <c r="WXJ3" s="255"/>
      <c r="WXK3" s="255"/>
      <c r="WXL3" s="255"/>
      <c r="WXM3" s="255"/>
      <c r="WXN3" s="255"/>
      <c r="WXO3" s="255"/>
      <c r="WXP3" s="255"/>
      <c r="WXQ3" s="255"/>
      <c r="WXR3" s="255"/>
      <c r="WXS3" s="255"/>
      <c r="WXT3" s="255"/>
      <c r="WXU3" s="255"/>
      <c r="WXV3" s="255"/>
      <c r="WXW3" s="255"/>
      <c r="WXX3" s="255"/>
      <c r="WXY3" s="255"/>
      <c r="WXZ3" s="255"/>
      <c r="WYA3" s="255"/>
      <c r="WYB3" s="255"/>
      <c r="WYC3" s="255"/>
      <c r="WYD3" s="255"/>
      <c r="WYE3" s="255"/>
      <c r="WYF3" s="255"/>
      <c r="WYG3" s="255"/>
      <c r="WYH3" s="255"/>
      <c r="WYI3" s="255"/>
      <c r="WYJ3" s="255"/>
      <c r="WYK3" s="255"/>
      <c r="WYL3" s="255"/>
      <c r="WYM3" s="255"/>
      <c r="WYN3" s="255"/>
      <c r="WYO3" s="255"/>
      <c r="WYP3" s="255"/>
      <c r="WYQ3" s="255"/>
      <c r="WYR3" s="255"/>
      <c r="WYS3" s="255"/>
      <c r="WYT3" s="255"/>
      <c r="WYU3" s="255"/>
      <c r="WYV3" s="255"/>
      <c r="WYW3" s="255"/>
      <c r="WYX3" s="255"/>
      <c r="WYY3" s="255"/>
      <c r="WYZ3" s="255"/>
      <c r="WZA3" s="255"/>
      <c r="WZB3" s="255"/>
      <c r="WZC3" s="255"/>
      <c r="WZD3" s="255"/>
      <c r="WZE3" s="255"/>
      <c r="WZF3" s="255"/>
      <c r="WZG3" s="255"/>
      <c r="WZH3" s="255"/>
      <c r="WZI3" s="255"/>
      <c r="WZJ3" s="255"/>
      <c r="WZK3" s="255"/>
      <c r="WZL3" s="255"/>
      <c r="WZM3" s="255"/>
      <c r="WZN3" s="255"/>
      <c r="WZO3" s="255"/>
      <c r="WZP3" s="255"/>
      <c r="WZQ3" s="255"/>
      <c r="WZR3" s="255"/>
      <c r="WZS3" s="255"/>
      <c r="WZT3" s="255"/>
      <c r="WZU3" s="255"/>
      <c r="WZV3" s="255"/>
      <c r="WZW3" s="255"/>
      <c r="WZX3" s="255"/>
      <c r="WZY3" s="255"/>
      <c r="WZZ3" s="255"/>
      <c r="XAA3" s="255"/>
      <c r="XAB3" s="255"/>
      <c r="XAC3" s="255"/>
      <c r="XAD3" s="255"/>
      <c r="XAE3" s="255"/>
      <c r="XAF3" s="255"/>
      <c r="XAG3" s="255"/>
      <c r="XAH3" s="255"/>
      <c r="XAI3" s="255"/>
      <c r="XAJ3" s="255"/>
      <c r="XAK3" s="255"/>
      <c r="XAL3" s="255"/>
      <c r="XAM3" s="255"/>
      <c r="XAN3" s="255"/>
      <c r="XAO3" s="255"/>
      <c r="XAP3" s="255"/>
      <c r="XAQ3" s="255"/>
      <c r="XAR3" s="255"/>
      <c r="XAS3" s="255"/>
      <c r="XAT3" s="255"/>
      <c r="XAU3" s="255"/>
      <c r="XAV3" s="255"/>
      <c r="XAW3" s="255"/>
      <c r="XAX3" s="255"/>
      <c r="XAY3" s="255"/>
      <c r="XAZ3" s="255"/>
      <c r="XBA3" s="255"/>
      <c r="XBB3" s="255"/>
      <c r="XBC3" s="255"/>
      <c r="XBD3" s="255"/>
      <c r="XBE3" s="255"/>
      <c r="XBF3" s="255"/>
      <c r="XBG3" s="255"/>
      <c r="XBH3" s="255"/>
      <c r="XBI3" s="255"/>
      <c r="XBJ3" s="255"/>
      <c r="XBK3" s="255"/>
      <c r="XBL3" s="255"/>
      <c r="XBM3" s="255"/>
      <c r="XBN3" s="255"/>
      <c r="XBO3" s="255"/>
      <c r="XBP3" s="255"/>
      <c r="XBQ3" s="255"/>
      <c r="XBR3" s="255"/>
      <c r="XBS3" s="255"/>
      <c r="XBT3" s="255"/>
      <c r="XBU3" s="255"/>
      <c r="XBV3" s="255"/>
      <c r="XBW3" s="255"/>
      <c r="XBX3" s="255"/>
      <c r="XBY3" s="255"/>
      <c r="XBZ3" s="255"/>
      <c r="XCA3" s="255"/>
      <c r="XCB3" s="255"/>
      <c r="XCC3" s="255"/>
      <c r="XCD3" s="255"/>
      <c r="XCE3" s="255"/>
      <c r="XCF3" s="255"/>
      <c r="XCG3" s="255"/>
      <c r="XCH3" s="255"/>
      <c r="XCI3" s="255"/>
      <c r="XCJ3" s="255"/>
      <c r="XCK3" s="255"/>
      <c r="XCL3" s="255"/>
      <c r="XCM3" s="255"/>
      <c r="XCN3" s="255"/>
      <c r="XCO3" s="255"/>
      <c r="XCP3" s="255"/>
      <c r="XCQ3" s="255"/>
      <c r="XCR3" s="255"/>
      <c r="XCS3" s="255"/>
      <c r="XCT3" s="255"/>
      <c r="XCU3" s="255"/>
      <c r="XCV3" s="255"/>
      <c r="XCW3" s="255"/>
      <c r="XCX3" s="255"/>
      <c r="XCY3" s="255"/>
      <c r="XCZ3" s="255"/>
      <c r="XDA3" s="255"/>
      <c r="XDB3" s="255"/>
      <c r="XDC3" s="255"/>
      <c r="XDD3" s="255"/>
      <c r="XDE3" s="255"/>
      <c r="XDF3" s="255"/>
      <c r="XDG3" s="255"/>
      <c r="XDH3" s="255"/>
      <c r="XDI3" s="255"/>
      <c r="XDJ3" s="255"/>
      <c r="XDK3" s="255"/>
      <c r="XDL3" s="255"/>
      <c r="XDM3" s="255"/>
      <c r="XDN3" s="255"/>
      <c r="XDO3" s="255"/>
      <c r="XDP3" s="255"/>
      <c r="XDQ3" s="255"/>
      <c r="XDR3" s="255"/>
      <c r="XDS3" s="255"/>
      <c r="XDT3" s="255"/>
      <c r="XDU3" s="255"/>
      <c r="XDV3" s="255"/>
      <c r="XDW3" s="255"/>
      <c r="XDX3" s="255"/>
      <c r="XDY3" s="255"/>
      <c r="XDZ3" s="255"/>
      <c r="XEA3" s="255"/>
      <c r="XEB3" s="255"/>
      <c r="XEC3" s="255"/>
      <c r="XED3" s="255"/>
      <c r="XEE3" s="255"/>
      <c r="XEF3" s="255"/>
      <c r="XEG3" s="255"/>
      <c r="XEH3" s="255"/>
      <c r="XEI3" s="255"/>
      <c r="XEJ3" s="255"/>
      <c r="XEK3" s="255"/>
      <c r="XEL3" s="255"/>
      <c r="XEM3" s="255"/>
      <c r="XEN3" s="255"/>
      <c r="XEO3" s="255"/>
      <c r="XEP3" s="255"/>
      <c r="XEQ3" s="255"/>
      <c r="XER3" s="255"/>
      <c r="XES3" s="255"/>
      <c r="XET3" s="255"/>
      <c r="XEU3" s="255"/>
      <c r="XEV3" s="255"/>
      <c r="XEW3" s="255"/>
      <c r="XEX3" s="255"/>
      <c r="XEY3" s="255"/>
      <c r="XEZ3" s="255"/>
      <c r="XFA3" s="255"/>
      <c r="XFB3" s="255"/>
    </row>
    <row r="4" spans="1:16382" s="247" customFormat="1" ht="28.5" customHeight="1" x14ac:dyDescent="0.25">
      <c r="A4" s="295" t="s">
        <v>49</v>
      </c>
      <c r="B4" s="237">
        <v>43017</v>
      </c>
      <c r="C4" s="430" t="s">
        <v>54</v>
      </c>
      <c r="D4" s="430" t="s">
        <v>54</v>
      </c>
      <c r="E4" s="238">
        <v>43135</v>
      </c>
      <c r="F4" s="238">
        <v>43137</v>
      </c>
      <c r="G4" s="296">
        <f t="shared" si="0"/>
        <v>2</v>
      </c>
      <c r="H4" s="296">
        <v>100</v>
      </c>
      <c r="I4" s="297"/>
      <c r="J4" s="297"/>
      <c r="K4" s="297"/>
      <c r="L4" s="297"/>
      <c r="M4" s="298">
        <v>43132</v>
      </c>
      <c r="N4" s="297"/>
      <c r="O4" s="297"/>
      <c r="P4" s="297"/>
      <c r="Q4" s="297"/>
      <c r="R4" s="297"/>
      <c r="S4" s="297"/>
      <c r="T4" s="297"/>
      <c r="U4" s="297"/>
      <c r="V4" s="297"/>
      <c r="W4" s="297"/>
      <c r="X4" s="297"/>
      <c r="Y4" s="241">
        <v>1110.4000000000001</v>
      </c>
      <c r="Z4" s="273"/>
      <c r="AA4" s="274">
        <v>43069</v>
      </c>
      <c r="AB4" s="273"/>
      <c r="AC4" s="274"/>
      <c r="AD4" s="244"/>
      <c r="AE4" s="245">
        <f t="shared" si="1"/>
        <v>1110.4000000000001</v>
      </c>
      <c r="AF4" s="246"/>
    </row>
    <row r="5" spans="1:16382" s="247" customFormat="1" ht="28.5" customHeight="1" x14ac:dyDescent="0.25">
      <c r="A5" s="295"/>
      <c r="B5" s="237"/>
      <c r="C5" s="430"/>
      <c r="D5" s="430"/>
      <c r="E5" s="238"/>
      <c r="F5" s="238"/>
      <c r="G5" s="296"/>
      <c r="H5" s="296"/>
      <c r="I5" s="297"/>
      <c r="J5" s="297"/>
      <c r="K5" s="297"/>
      <c r="L5" s="297"/>
      <c r="M5" s="298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41"/>
      <c r="Z5" s="273"/>
      <c r="AA5" s="274"/>
      <c r="AB5" s="273"/>
      <c r="AC5" s="274"/>
      <c r="AD5" s="244"/>
      <c r="AE5" s="245"/>
      <c r="AF5" s="246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</row>
    <row r="6" spans="1:16382" s="255" customFormat="1" ht="28.5" customHeight="1" x14ac:dyDescent="0.25">
      <c r="A6" s="299"/>
      <c r="B6" s="237"/>
      <c r="C6" s="430"/>
      <c r="D6" s="430"/>
      <c r="E6" s="238"/>
      <c r="F6" s="238"/>
      <c r="G6" s="239"/>
      <c r="H6" s="239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58"/>
      <c r="Z6" s="259"/>
      <c r="AA6" s="260"/>
      <c r="AB6" s="259"/>
      <c r="AC6" s="260"/>
      <c r="AD6" s="253"/>
      <c r="AE6" s="245"/>
      <c r="AF6" s="300"/>
      <c r="AG6" s="247"/>
      <c r="AH6" s="247"/>
      <c r="AI6" s="247"/>
      <c r="AJ6" s="247"/>
      <c r="AK6" s="247"/>
      <c r="AL6" s="247"/>
      <c r="AM6" s="247"/>
      <c r="AN6" s="247"/>
      <c r="AO6" s="247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/>
      <c r="BN6" s="247"/>
      <c r="BO6" s="247"/>
      <c r="BP6" s="247"/>
      <c r="BQ6" s="247"/>
      <c r="BR6" s="247"/>
      <c r="BS6" s="247"/>
      <c r="BT6" s="247"/>
    </row>
    <row r="7" spans="1:16382" s="255" customFormat="1" ht="28.5" customHeight="1" x14ac:dyDescent="0.25">
      <c r="A7" s="256"/>
      <c r="B7" s="237"/>
      <c r="C7" s="430"/>
      <c r="D7" s="430"/>
      <c r="E7" s="238"/>
      <c r="F7" s="238"/>
      <c r="G7" s="239"/>
      <c r="H7" s="239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58"/>
      <c r="Z7" s="259"/>
      <c r="AA7" s="260"/>
      <c r="AB7" s="259"/>
      <c r="AC7" s="260"/>
      <c r="AD7" s="301"/>
      <c r="AE7" s="245"/>
      <c r="AF7" s="300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47"/>
      <c r="BS7" s="247"/>
      <c r="BT7" s="247"/>
      <c r="BU7" s="247"/>
      <c r="BV7" s="247"/>
      <c r="BW7" s="247"/>
      <c r="BX7" s="247"/>
    </row>
    <row r="8" spans="1:16382" s="247" customFormat="1" ht="28.5" customHeight="1" x14ac:dyDescent="0.25">
      <c r="A8" s="302"/>
      <c r="B8" s="250"/>
      <c r="C8" s="430"/>
      <c r="D8" s="430"/>
      <c r="E8" s="257"/>
      <c r="F8" s="257"/>
      <c r="G8" s="239"/>
      <c r="H8" s="239"/>
      <c r="I8" s="240"/>
      <c r="J8" s="270"/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70"/>
      <c r="W8" s="303"/>
      <c r="X8" s="303"/>
      <c r="Y8" s="304"/>
      <c r="Z8" s="251"/>
      <c r="AA8" s="252"/>
      <c r="AB8" s="305"/>
      <c r="AC8" s="252"/>
      <c r="AD8" s="253"/>
      <c r="AE8" s="245"/>
      <c r="AF8" s="254"/>
    </row>
    <row r="9" spans="1:16382" s="247" customFormat="1" ht="28.5" customHeight="1" x14ac:dyDescent="0.25">
      <c r="A9" s="249"/>
      <c r="B9" s="250"/>
      <c r="C9" s="430"/>
      <c r="D9" s="430"/>
      <c r="E9" s="257"/>
      <c r="F9" s="257"/>
      <c r="G9" s="239"/>
      <c r="H9" s="239"/>
      <c r="I9" s="297"/>
      <c r="J9" s="298"/>
      <c r="K9" s="297"/>
      <c r="L9" s="297"/>
      <c r="M9" s="297"/>
      <c r="N9" s="297"/>
      <c r="O9" s="297"/>
      <c r="P9" s="297"/>
      <c r="Q9" s="297"/>
      <c r="R9" s="297"/>
      <c r="S9" s="297"/>
      <c r="T9" s="297"/>
      <c r="U9" s="297"/>
      <c r="V9" s="297"/>
      <c r="W9" s="306"/>
      <c r="X9" s="306"/>
      <c r="Y9" s="307"/>
      <c r="Z9" s="259"/>
      <c r="AA9" s="260"/>
      <c r="AB9" s="308"/>
      <c r="AC9" s="260"/>
      <c r="AD9" s="253"/>
      <c r="AE9" s="245"/>
      <c r="AF9" s="254"/>
      <c r="AG9" s="248"/>
      <c r="BU9" s="255"/>
      <c r="BV9" s="255"/>
      <c r="BW9" s="255"/>
      <c r="BX9" s="255"/>
    </row>
    <row r="10" spans="1:16382" s="247" customFormat="1" ht="28.5" customHeight="1" x14ac:dyDescent="0.25">
      <c r="A10" s="670"/>
      <c r="B10" s="671"/>
      <c r="C10" s="672"/>
      <c r="D10" s="672"/>
      <c r="E10" s="673"/>
      <c r="F10" s="673"/>
      <c r="G10" s="674"/>
      <c r="H10" s="674"/>
      <c r="I10" s="675"/>
      <c r="J10" s="676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675"/>
      <c r="V10" s="675"/>
      <c r="W10" s="677"/>
      <c r="X10" s="677"/>
      <c r="Y10" s="678"/>
      <c r="Z10" s="679"/>
      <c r="AA10" s="680"/>
      <c r="AB10" s="681"/>
      <c r="AC10" s="680"/>
      <c r="AD10" s="682"/>
      <c r="AE10" s="683"/>
      <c r="AF10" s="684"/>
      <c r="AG10" s="255"/>
      <c r="AL10" s="255"/>
      <c r="AM10" s="255"/>
      <c r="AN10" s="255"/>
      <c r="AO10" s="255"/>
      <c r="AP10" s="255"/>
      <c r="AQ10" s="255"/>
      <c r="AR10" s="255"/>
      <c r="AS10" s="255"/>
      <c r="AT10" s="255"/>
      <c r="AU10" s="255"/>
      <c r="AV10" s="255"/>
      <c r="AW10" s="255"/>
      <c r="AX10" s="255"/>
      <c r="AY10" s="255"/>
      <c r="AZ10" s="255"/>
      <c r="BA10" s="255"/>
      <c r="BB10" s="255"/>
      <c r="BC10" s="255"/>
      <c r="BD10" s="255"/>
      <c r="BE10" s="255"/>
      <c r="BF10" s="255"/>
      <c r="BG10" s="255"/>
      <c r="BH10" s="255"/>
      <c r="BI10" s="255"/>
      <c r="BJ10" s="255"/>
      <c r="BK10" s="255"/>
      <c r="BL10" s="255"/>
      <c r="BM10" s="255"/>
      <c r="BN10" s="255"/>
      <c r="BO10" s="255"/>
      <c r="BP10" s="255"/>
      <c r="BQ10" s="255"/>
      <c r="BR10" s="255"/>
      <c r="BS10" s="255"/>
      <c r="BT10" s="255"/>
      <c r="BU10" s="255"/>
      <c r="BV10" s="255"/>
      <c r="BW10" s="255"/>
      <c r="BX10" s="255"/>
    </row>
    <row r="11" spans="1:16382" s="247" customFormat="1" ht="28.5" customHeight="1" x14ac:dyDescent="0.25">
      <c r="A11" s="685"/>
      <c r="B11" s="686"/>
      <c r="C11" s="687"/>
      <c r="D11" s="687"/>
      <c r="E11" s="688"/>
      <c r="F11" s="688"/>
      <c r="G11" s="689"/>
      <c r="H11" s="689"/>
      <c r="I11" s="690"/>
      <c r="J11" s="691"/>
      <c r="K11" s="691"/>
      <c r="L11" s="691"/>
      <c r="M11" s="691"/>
      <c r="N11" s="691"/>
      <c r="O11" s="691"/>
      <c r="P11" s="691"/>
      <c r="Q11" s="691"/>
      <c r="R11" s="691"/>
      <c r="S11" s="691"/>
      <c r="T11" s="691"/>
      <c r="U11" s="691"/>
      <c r="V11" s="691"/>
      <c r="W11" s="691"/>
      <c r="X11" s="691"/>
      <c r="Y11" s="692"/>
      <c r="Z11" s="693"/>
      <c r="AA11" s="694"/>
      <c r="AB11" s="693"/>
      <c r="AC11" s="694"/>
      <c r="AD11" s="695"/>
      <c r="AE11" s="696"/>
      <c r="AF11" s="697"/>
      <c r="AG11" s="248"/>
    </row>
    <row r="12" spans="1:16382" s="247" customFormat="1" ht="28.5" customHeight="1" x14ac:dyDescent="0.25">
      <c r="A12" s="698"/>
      <c r="B12" s="686"/>
      <c r="C12" s="687"/>
      <c r="D12" s="687"/>
      <c r="E12" s="688"/>
      <c r="F12" s="688"/>
      <c r="G12" s="689"/>
      <c r="H12" s="689"/>
      <c r="I12" s="691"/>
      <c r="J12" s="691"/>
      <c r="K12" s="691"/>
      <c r="L12" s="691"/>
      <c r="M12" s="691"/>
      <c r="N12" s="690"/>
      <c r="O12" s="691"/>
      <c r="P12" s="691"/>
      <c r="Q12" s="691"/>
      <c r="R12" s="691"/>
      <c r="S12" s="691"/>
      <c r="T12" s="691"/>
      <c r="U12" s="691"/>
      <c r="V12" s="691"/>
      <c r="W12" s="691"/>
      <c r="X12" s="691"/>
      <c r="Y12" s="692"/>
      <c r="Z12" s="693"/>
      <c r="AA12" s="694"/>
      <c r="AB12" s="693"/>
      <c r="AC12" s="694"/>
      <c r="AD12" s="695"/>
      <c r="AE12" s="696"/>
      <c r="AF12" s="697"/>
      <c r="AG12" s="248"/>
    </row>
    <row r="13" spans="1:16382" s="247" customFormat="1" ht="28.5" customHeight="1" x14ac:dyDescent="0.25">
      <c r="A13" s="698"/>
      <c r="B13" s="686"/>
      <c r="C13" s="687"/>
      <c r="D13" s="687"/>
      <c r="E13" s="688"/>
      <c r="F13" s="688"/>
      <c r="G13" s="689"/>
      <c r="H13" s="689"/>
      <c r="I13" s="699"/>
      <c r="J13" s="699"/>
      <c r="K13" s="699"/>
      <c r="L13" s="699"/>
      <c r="M13" s="699"/>
      <c r="N13" s="699"/>
      <c r="O13" s="699"/>
      <c r="P13" s="699"/>
      <c r="Q13" s="699"/>
      <c r="R13" s="699"/>
      <c r="S13" s="700"/>
      <c r="T13" s="699"/>
      <c r="U13" s="699"/>
      <c r="V13" s="699"/>
      <c r="W13" s="699"/>
      <c r="X13" s="699"/>
      <c r="Y13" s="692"/>
      <c r="Z13" s="701"/>
      <c r="AA13" s="702"/>
      <c r="AB13" s="701"/>
      <c r="AC13" s="702"/>
      <c r="AD13" s="695"/>
      <c r="AE13" s="696"/>
      <c r="AF13" s="697"/>
      <c r="AH13" s="255"/>
      <c r="AI13" s="255"/>
      <c r="AJ13" s="255"/>
      <c r="AK13" s="255"/>
      <c r="AL13" s="255"/>
      <c r="AM13" s="255"/>
      <c r="AN13" s="255"/>
      <c r="AO13" s="255"/>
      <c r="AP13" s="255"/>
      <c r="AQ13" s="255"/>
      <c r="AR13" s="255"/>
      <c r="AS13" s="255"/>
      <c r="AT13" s="255"/>
      <c r="AU13" s="255"/>
      <c r="AV13" s="255"/>
      <c r="AW13" s="255"/>
      <c r="AX13" s="255"/>
      <c r="AY13" s="255"/>
      <c r="AZ13" s="255"/>
      <c r="BA13" s="255"/>
      <c r="BB13" s="255"/>
      <c r="BC13" s="255"/>
      <c r="BD13" s="255"/>
      <c r="BE13" s="255"/>
      <c r="BF13" s="255"/>
      <c r="BG13" s="255"/>
      <c r="BH13" s="255"/>
      <c r="BI13" s="255"/>
      <c r="BJ13" s="255"/>
      <c r="BK13" s="255"/>
      <c r="BL13" s="255"/>
      <c r="BM13" s="255"/>
      <c r="BN13" s="255"/>
      <c r="BO13" s="255"/>
      <c r="BP13" s="255"/>
      <c r="BQ13" s="255"/>
      <c r="BR13" s="255"/>
      <c r="BS13" s="255"/>
      <c r="BT13" s="255"/>
    </row>
    <row r="14" spans="1:16382" s="247" customFormat="1" ht="28.5" customHeight="1" x14ac:dyDescent="0.25">
      <c r="A14" s="703"/>
      <c r="B14" s="704"/>
      <c r="C14" s="687"/>
      <c r="D14" s="687"/>
      <c r="E14" s="705"/>
      <c r="F14" s="705"/>
      <c r="G14" s="689"/>
      <c r="H14" s="706"/>
      <c r="I14" s="707"/>
      <c r="J14" s="707"/>
      <c r="K14" s="707"/>
      <c r="L14" s="707"/>
      <c r="M14" s="707"/>
      <c r="N14" s="707"/>
      <c r="O14" s="690"/>
      <c r="P14" s="690"/>
      <c r="Q14" s="690"/>
      <c r="R14" s="690"/>
      <c r="S14" s="690"/>
      <c r="T14" s="690"/>
      <c r="U14" s="690"/>
      <c r="V14" s="690"/>
      <c r="W14" s="690"/>
      <c r="X14" s="690"/>
      <c r="Y14" s="708"/>
      <c r="Z14" s="709"/>
      <c r="AA14" s="710"/>
      <c r="AB14" s="709"/>
      <c r="AC14" s="710"/>
      <c r="AD14" s="695"/>
      <c r="AE14" s="696"/>
      <c r="AF14" s="711"/>
      <c r="AH14" s="255"/>
      <c r="AI14" s="255"/>
      <c r="AJ14" s="255"/>
      <c r="AK14" s="255"/>
      <c r="AL14" s="255"/>
      <c r="AM14" s="255"/>
      <c r="AN14" s="255"/>
      <c r="AO14" s="255"/>
      <c r="AP14" s="255"/>
      <c r="AQ14" s="255"/>
      <c r="AR14" s="255"/>
      <c r="AS14" s="255"/>
      <c r="AT14" s="255"/>
      <c r="AU14" s="255"/>
      <c r="AV14" s="255"/>
      <c r="AW14" s="255"/>
      <c r="AX14" s="255"/>
      <c r="AY14" s="255"/>
      <c r="AZ14" s="255"/>
      <c r="BA14" s="255"/>
      <c r="BB14" s="255"/>
      <c r="BC14" s="255"/>
      <c r="BD14" s="255"/>
      <c r="BE14" s="255"/>
      <c r="BF14" s="255"/>
      <c r="BG14" s="255"/>
      <c r="BH14" s="255"/>
      <c r="BI14" s="255"/>
      <c r="BJ14" s="255"/>
      <c r="BK14" s="255"/>
      <c r="BL14" s="255"/>
      <c r="BM14" s="255"/>
      <c r="BN14" s="255"/>
      <c r="BO14" s="255"/>
      <c r="BP14" s="255"/>
      <c r="BQ14" s="255"/>
      <c r="BR14" s="255"/>
      <c r="BS14" s="255"/>
      <c r="BT14" s="255"/>
    </row>
    <row r="15" spans="1:16382" s="247" customFormat="1" ht="28.5" customHeight="1" x14ac:dyDescent="0.25">
      <c r="A15" s="703"/>
      <c r="B15" s="712"/>
      <c r="C15" s="687"/>
      <c r="D15" s="687"/>
      <c r="E15" s="713"/>
      <c r="F15" s="713"/>
      <c r="G15" s="689"/>
      <c r="H15" s="714"/>
      <c r="I15" s="707"/>
      <c r="J15" s="707"/>
      <c r="K15" s="707"/>
      <c r="L15" s="690"/>
      <c r="M15" s="690"/>
      <c r="N15" s="690"/>
      <c r="O15" s="690"/>
      <c r="P15" s="690"/>
      <c r="Q15" s="690"/>
      <c r="R15" s="690"/>
      <c r="S15" s="690"/>
      <c r="T15" s="690"/>
      <c r="U15" s="690"/>
      <c r="V15" s="690"/>
      <c r="W15" s="690"/>
      <c r="X15" s="690"/>
      <c r="Y15" s="708"/>
      <c r="Z15" s="709"/>
      <c r="AA15" s="710"/>
      <c r="AB15" s="709"/>
      <c r="AC15" s="710"/>
      <c r="AD15" s="715"/>
      <c r="AE15" s="696"/>
      <c r="AF15" s="711"/>
    </row>
    <row r="16" spans="1:16382" s="247" customFormat="1" ht="28.5" customHeight="1" x14ac:dyDescent="0.25">
      <c r="A16" s="703"/>
      <c r="B16" s="686"/>
      <c r="C16" s="687"/>
      <c r="D16" s="687"/>
      <c r="E16" s="688"/>
      <c r="F16" s="688"/>
      <c r="G16" s="716"/>
      <c r="H16" s="716"/>
      <c r="I16" s="699"/>
      <c r="J16" s="699"/>
      <c r="K16" s="699"/>
      <c r="L16" s="699"/>
      <c r="M16" s="699"/>
      <c r="N16" s="700"/>
      <c r="O16" s="699"/>
      <c r="P16" s="699"/>
      <c r="Q16" s="699"/>
      <c r="R16" s="699"/>
      <c r="S16" s="699"/>
      <c r="T16" s="699"/>
      <c r="U16" s="699"/>
      <c r="V16" s="699"/>
      <c r="W16" s="699"/>
      <c r="X16" s="699"/>
      <c r="Y16" s="692"/>
      <c r="Z16" s="709"/>
      <c r="AA16" s="710"/>
      <c r="AB16" s="709"/>
      <c r="AC16" s="710"/>
      <c r="AD16" s="717"/>
      <c r="AE16" s="696"/>
      <c r="AF16" s="718"/>
    </row>
    <row r="17" spans="1:76" s="266" customFormat="1" ht="28.5" customHeight="1" x14ac:dyDescent="0.25">
      <c r="A17" s="703"/>
      <c r="B17" s="686"/>
      <c r="C17" s="687"/>
      <c r="D17" s="687"/>
      <c r="E17" s="688"/>
      <c r="F17" s="688"/>
      <c r="G17" s="716"/>
      <c r="H17" s="716"/>
      <c r="I17" s="699"/>
      <c r="J17" s="699"/>
      <c r="K17" s="699"/>
      <c r="L17" s="699"/>
      <c r="M17" s="700"/>
      <c r="N17" s="699"/>
      <c r="O17" s="699"/>
      <c r="P17" s="699"/>
      <c r="Q17" s="699"/>
      <c r="R17" s="699"/>
      <c r="S17" s="699"/>
      <c r="T17" s="699"/>
      <c r="U17" s="699"/>
      <c r="V17" s="699"/>
      <c r="W17" s="699"/>
      <c r="X17" s="699"/>
      <c r="Y17" s="692"/>
      <c r="Z17" s="709"/>
      <c r="AA17" s="710"/>
      <c r="AB17" s="709"/>
      <c r="AC17" s="710"/>
      <c r="AD17" s="717"/>
      <c r="AE17" s="696"/>
      <c r="AF17" s="718"/>
      <c r="AG17" s="255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  <c r="AU17" s="247"/>
      <c r="AV17" s="247"/>
      <c r="AW17" s="247"/>
      <c r="AX17" s="247"/>
      <c r="AY17" s="247"/>
      <c r="AZ17" s="247"/>
      <c r="BA17" s="247"/>
      <c r="BB17" s="247"/>
      <c r="BC17" s="247"/>
      <c r="BD17" s="247"/>
      <c r="BE17" s="247"/>
      <c r="BF17" s="247"/>
      <c r="BG17" s="247"/>
      <c r="BH17" s="247"/>
      <c r="BI17" s="247"/>
      <c r="BJ17" s="247"/>
      <c r="BK17" s="247"/>
      <c r="BL17" s="247"/>
      <c r="BM17" s="247"/>
      <c r="BN17" s="247"/>
      <c r="BO17" s="247"/>
      <c r="BP17" s="247"/>
      <c r="BQ17" s="247"/>
      <c r="BR17" s="247"/>
      <c r="BS17" s="247"/>
      <c r="BT17" s="247"/>
      <c r="BU17" s="247"/>
      <c r="BV17" s="247"/>
      <c r="BW17" s="247"/>
      <c r="BX17" s="247"/>
    </row>
    <row r="18" spans="1:76" s="266" customFormat="1" ht="28.5" customHeight="1" x14ac:dyDescent="0.25">
      <c r="A18" s="703"/>
      <c r="B18" s="686"/>
      <c r="C18" s="687"/>
      <c r="D18" s="687"/>
      <c r="E18" s="688"/>
      <c r="F18" s="688"/>
      <c r="G18" s="716"/>
      <c r="H18" s="716"/>
      <c r="I18" s="699"/>
      <c r="J18" s="699"/>
      <c r="K18" s="699"/>
      <c r="L18" s="699"/>
      <c r="M18" s="700"/>
      <c r="N18" s="699"/>
      <c r="O18" s="699"/>
      <c r="P18" s="699"/>
      <c r="Q18" s="699"/>
      <c r="R18" s="699"/>
      <c r="S18" s="699"/>
      <c r="T18" s="699"/>
      <c r="U18" s="699"/>
      <c r="V18" s="699"/>
      <c r="W18" s="699"/>
      <c r="X18" s="699"/>
      <c r="Y18" s="692"/>
      <c r="Z18" s="709"/>
      <c r="AA18" s="710"/>
      <c r="AB18" s="709"/>
      <c r="AC18" s="710"/>
      <c r="AD18" s="717"/>
      <c r="AE18" s="696"/>
      <c r="AF18" s="718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  <c r="AU18" s="247"/>
      <c r="AV18" s="247"/>
      <c r="AW18" s="247"/>
      <c r="AX18" s="247"/>
      <c r="AY18" s="247"/>
      <c r="AZ18" s="247"/>
      <c r="BA18" s="247"/>
      <c r="BB18" s="247"/>
      <c r="BC18" s="247"/>
      <c r="BD18" s="247"/>
      <c r="BE18" s="247"/>
      <c r="BF18" s="247"/>
      <c r="BG18" s="247"/>
      <c r="BH18" s="247"/>
      <c r="BI18" s="247"/>
      <c r="BJ18" s="247"/>
      <c r="BK18" s="247"/>
      <c r="BL18" s="247"/>
      <c r="BM18" s="247"/>
      <c r="BN18" s="247"/>
      <c r="BO18" s="247"/>
      <c r="BP18" s="247"/>
      <c r="BQ18" s="247"/>
      <c r="BR18" s="247"/>
      <c r="BS18" s="247"/>
      <c r="BT18" s="247"/>
      <c r="BU18" s="247"/>
      <c r="BV18" s="247"/>
      <c r="BW18" s="247"/>
      <c r="BX18" s="247"/>
    </row>
    <row r="19" spans="1:76" s="266" customFormat="1" ht="28.5" customHeight="1" x14ac:dyDescent="0.25">
      <c r="A19" s="698"/>
      <c r="B19" s="686"/>
      <c r="C19" s="687"/>
      <c r="D19" s="687"/>
      <c r="E19" s="688"/>
      <c r="F19" s="688"/>
      <c r="G19" s="716"/>
      <c r="H19" s="716"/>
      <c r="I19" s="700"/>
      <c r="J19" s="699"/>
      <c r="K19" s="699"/>
      <c r="L19" s="699"/>
      <c r="M19" s="699"/>
      <c r="N19" s="699"/>
      <c r="O19" s="699"/>
      <c r="P19" s="699"/>
      <c r="Q19" s="699"/>
      <c r="R19" s="699"/>
      <c r="S19" s="699"/>
      <c r="T19" s="699"/>
      <c r="U19" s="699"/>
      <c r="V19" s="699"/>
      <c r="W19" s="699"/>
      <c r="X19" s="699"/>
      <c r="Y19" s="708"/>
      <c r="Z19" s="709"/>
      <c r="AA19" s="710"/>
      <c r="AB19" s="709"/>
      <c r="AC19" s="710"/>
      <c r="AD19" s="715"/>
      <c r="AE19" s="696"/>
      <c r="AF19" s="719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  <c r="AU19" s="247"/>
      <c r="AV19" s="247"/>
      <c r="AW19" s="247"/>
      <c r="AX19" s="247"/>
      <c r="AY19" s="247"/>
      <c r="AZ19" s="247"/>
      <c r="BA19" s="247"/>
      <c r="BB19" s="247"/>
      <c r="BC19" s="247"/>
      <c r="BD19" s="247"/>
      <c r="BE19" s="247"/>
      <c r="BF19" s="247"/>
      <c r="BG19" s="247"/>
      <c r="BH19" s="247"/>
      <c r="BI19" s="247"/>
      <c r="BJ19" s="247"/>
      <c r="BK19" s="247"/>
      <c r="BL19" s="247"/>
      <c r="BM19" s="247"/>
      <c r="BN19" s="247"/>
      <c r="BO19" s="247"/>
      <c r="BP19" s="247"/>
      <c r="BQ19" s="247"/>
      <c r="BR19" s="247"/>
      <c r="BS19" s="247"/>
      <c r="BT19" s="247"/>
      <c r="BU19" s="247"/>
      <c r="BV19" s="247"/>
      <c r="BW19" s="247"/>
      <c r="BX19" s="247"/>
    </row>
    <row r="20" spans="1:76" s="247" customFormat="1" ht="28.5" customHeight="1" x14ac:dyDescent="0.25">
      <c r="A20" s="698"/>
      <c r="B20" s="686"/>
      <c r="C20" s="687"/>
      <c r="D20" s="687"/>
      <c r="E20" s="688"/>
      <c r="F20" s="688"/>
      <c r="G20" s="716"/>
      <c r="H20" s="716"/>
      <c r="I20" s="699"/>
      <c r="J20" s="700"/>
      <c r="K20" s="699"/>
      <c r="L20" s="699"/>
      <c r="M20" s="699"/>
      <c r="N20" s="699"/>
      <c r="O20" s="699"/>
      <c r="P20" s="699"/>
      <c r="Q20" s="699"/>
      <c r="R20" s="699"/>
      <c r="S20" s="699"/>
      <c r="T20" s="699"/>
      <c r="U20" s="699"/>
      <c r="V20" s="699"/>
      <c r="W20" s="699"/>
      <c r="X20" s="699"/>
      <c r="Y20" s="708"/>
      <c r="Z20" s="709"/>
      <c r="AA20" s="710"/>
      <c r="AB20" s="709"/>
      <c r="AC20" s="710"/>
      <c r="AD20" s="715"/>
      <c r="AE20" s="696"/>
      <c r="AF20" s="719"/>
      <c r="BU20" s="266"/>
      <c r="BV20" s="266"/>
      <c r="BW20" s="266"/>
      <c r="BX20" s="266"/>
    </row>
    <row r="21" spans="1:76" s="280" customFormat="1" ht="33" customHeight="1" x14ac:dyDescent="0.25">
      <c r="A21" s="703"/>
      <c r="B21" s="686"/>
      <c r="C21" s="687"/>
      <c r="D21" s="687"/>
      <c r="E21" s="688"/>
      <c r="F21" s="688"/>
      <c r="G21" s="716"/>
      <c r="H21" s="716"/>
      <c r="I21" s="700"/>
      <c r="J21" s="699"/>
      <c r="K21" s="699"/>
      <c r="L21" s="699"/>
      <c r="M21" s="699"/>
      <c r="N21" s="699"/>
      <c r="O21" s="699"/>
      <c r="P21" s="699"/>
      <c r="Q21" s="699"/>
      <c r="R21" s="699"/>
      <c r="S21" s="699"/>
      <c r="T21" s="699"/>
      <c r="U21" s="699"/>
      <c r="V21" s="699"/>
      <c r="W21" s="699"/>
      <c r="X21" s="699"/>
      <c r="Y21" s="692"/>
      <c r="Z21" s="709"/>
      <c r="AA21" s="710"/>
      <c r="AB21" s="709"/>
      <c r="AC21" s="710"/>
      <c r="AD21" s="717"/>
      <c r="AE21" s="696"/>
      <c r="AF21" s="718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  <c r="AU21" s="247"/>
      <c r="AV21" s="247"/>
      <c r="AW21" s="247"/>
      <c r="AX21" s="247"/>
      <c r="AY21" s="247"/>
      <c r="AZ21" s="247"/>
      <c r="BA21" s="247"/>
      <c r="BB21" s="247"/>
      <c r="BC21" s="247"/>
      <c r="BD21" s="247"/>
      <c r="BE21" s="247"/>
      <c r="BF21" s="247"/>
      <c r="BG21" s="247"/>
      <c r="BH21" s="247"/>
      <c r="BI21" s="247"/>
      <c r="BJ21" s="247"/>
      <c r="BK21" s="247"/>
      <c r="BL21" s="247"/>
      <c r="BM21" s="247"/>
      <c r="BN21" s="247"/>
      <c r="BO21" s="247"/>
      <c r="BP21" s="247"/>
      <c r="BQ21" s="247"/>
      <c r="BR21" s="247"/>
      <c r="BS21" s="247"/>
      <c r="BT21" s="247"/>
      <c r="BU21" s="266"/>
      <c r="BV21" s="266"/>
      <c r="BW21" s="266"/>
      <c r="BX21" s="266"/>
    </row>
    <row r="22" spans="1:76" ht="28.5" customHeight="1" x14ac:dyDescent="0.25">
      <c r="A22" s="703"/>
      <c r="B22" s="720"/>
      <c r="C22" s="687"/>
      <c r="D22" s="687"/>
      <c r="E22" s="721"/>
      <c r="F22" s="721"/>
      <c r="G22" s="689"/>
      <c r="H22" s="722"/>
      <c r="I22" s="690"/>
      <c r="J22" s="690"/>
      <c r="K22" s="690"/>
      <c r="L22" s="690"/>
      <c r="M22" s="690"/>
      <c r="N22" s="690"/>
      <c r="O22" s="690"/>
      <c r="P22" s="690"/>
      <c r="Q22" s="690"/>
      <c r="R22" s="690"/>
      <c r="S22" s="690"/>
      <c r="T22" s="690"/>
      <c r="U22" s="690"/>
      <c r="V22" s="690"/>
      <c r="W22" s="690"/>
      <c r="X22" s="690"/>
      <c r="Y22" s="708"/>
      <c r="Z22" s="709"/>
      <c r="AA22" s="710"/>
      <c r="AB22" s="709"/>
      <c r="AC22" s="710"/>
      <c r="AD22" s="715"/>
      <c r="AE22" s="696"/>
      <c r="AF22" s="711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  <c r="AU22" s="247"/>
      <c r="AV22" s="247"/>
      <c r="AW22" s="247"/>
      <c r="AX22" s="247"/>
      <c r="AY22" s="247"/>
      <c r="AZ22" s="247"/>
      <c r="BA22" s="247"/>
      <c r="BB22" s="247"/>
      <c r="BC22" s="247"/>
      <c r="BD22" s="247"/>
      <c r="BE22" s="247"/>
      <c r="BF22" s="247"/>
      <c r="BG22" s="247"/>
      <c r="BH22" s="247"/>
      <c r="BI22" s="247"/>
      <c r="BJ22" s="247"/>
      <c r="BK22" s="247"/>
      <c r="BL22" s="247"/>
      <c r="BM22" s="247"/>
      <c r="BN22" s="247"/>
      <c r="BO22" s="247"/>
      <c r="BP22" s="247"/>
      <c r="BQ22" s="247"/>
      <c r="BR22" s="247"/>
      <c r="BS22" s="247"/>
      <c r="BT22" s="247"/>
      <c r="BU22" s="266"/>
      <c r="BV22" s="266"/>
      <c r="BW22" s="266"/>
      <c r="BX22" s="266"/>
    </row>
    <row r="23" spans="1:76" ht="28.5" customHeight="1" x14ac:dyDescent="0.25">
      <c r="A23" s="723">
        <f t="shared" ref="A23:A56" si="2">B23+7</f>
        <v>7</v>
      </c>
      <c r="B23" s="724"/>
      <c r="C23" s="725"/>
      <c r="D23" s="726"/>
      <c r="E23" s="727"/>
      <c r="F23" s="727"/>
      <c r="G23" s="728">
        <f t="shared" ref="G23:G44" si="3">F23-E23</f>
        <v>0</v>
      </c>
      <c r="H23" s="728"/>
      <c r="I23" s="691"/>
      <c r="J23" s="691"/>
      <c r="K23" s="691"/>
      <c r="L23" s="691"/>
      <c r="M23" s="691"/>
      <c r="N23" s="691"/>
      <c r="O23" s="691"/>
      <c r="P23" s="691"/>
      <c r="Q23" s="691"/>
      <c r="R23" s="691"/>
      <c r="S23" s="691"/>
      <c r="T23" s="691"/>
      <c r="U23" s="691"/>
      <c r="V23" s="691"/>
      <c r="W23" s="691"/>
      <c r="X23" s="691"/>
      <c r="Y23" s="708">
        <v>0</v>
      </c>
      <c r="Z23" s="701"/>
      <c r="AA23" s="702"/>
      <c r="AB23" s="701"/>
      <c r="AC23" s="702"/>
      <c r="AD23" s="717">
        <v>0</v>
      </c>
      <c r="AE23" s="696">
        <f t="shared" ref="AE23:AE56" si="4">Y23-AD23</f>
        <v>0</v>
      </c>
      <c r="AF23" s="729"/>
    </row>
    <row r="24" spans="1:76" ht="28.5" customHeight="1" x14ac:dyDescent="0.25">
      <c r="A24" s="723">
        <f t="shared" si="2"/>
        <v>7</v>
      </c>
      <c r="B24" s="724"/>
      <c r="C24" s="725"/>
      <c r="D24" s="726"/>
      <c r="E24" s="727"/>
      <c r="F24" s="727"/>
      <c r="G24" s="728">
        <f t="shared" si="3"/>
        <v>0</v>
      </c>
      <c r="H24" s="728"/>
      <c r="I24" s="691"/>
      <c r="J24" s="691"/>
      <c r="K24" s="691"/>
      <c r="L24" s="691"/>
      <c r="M24" s="691"/>
      <c r="N24" s="691"/>
      <c r="O24" s="691"/>
      <c r="P24" s="691"/>
      <c r="Q24" s="691"/>
      <c r="R24" s="691"/>
      <c r="S24" s="691"/>
      <c r="T24" s="691"/>
      <c r="U24" s="691"/>
      <c r="V24" s="691"/>
      <c r="W24" s="691"/>
      <c r="X24" s="691"/>
      <c r="Y24" s="708">
        <v>0</v>
      </c>
      <c r="Z24" s="701"/>
      <c r="AA24" s="702"/>
      <c r="AB24" s="701"/>
      <c r="AC24" s="702"/>
      <c r="AD24" s="717">
        <v>0</v>
      </c>
      <c r="AE24" s="696">
        <f t="shared" si="4"/>
        <v>0</v>
      </c>
      <c r="AF24" s="729"/>
    </row>
    <row r="25" spans="1:76" ht="28.5" customHeight="1" x14ac:dyDescent="0.25">
      <c r="A25" s="723">
        <f t="shared" si="2"/>
        <v>7</v>
      </c>
      <c r="B25" s="724"/>
      <c r="C25" s="725"/>
      <c r="D25" s="726"/>
      <c r="E25" s="727"/>
      <c r="F25" s="727"/>
      <c r="G25" s="728">
        <f t="shared" si="3"/>
        <v>0</v>
      </c>
      <c r="H25" s="728"/>
      <c r="I25" s="691"/>
      <c r="J25" s="691"/>
      <c r="K25" s="691"/>
      <c r="L25" s="691"/>
      <c r="M25" s="691"/>
      <c r="N25" s="691"/>
      <c r="O25" s="691"/>
      <c r="P25" s="691"/>
      <c r="Q25" s="691"/>
      <c r="R25" s="691"/>
      <c r="S25" s="691"/>
      <c r="T25" s="691"/>
      <c r="U25" s="691"/>
      <c r="V25" s="691"/>
      <c r="W25" s="691"/>
      <c r="X25" s="691"/>
      <c r="Y25" s="708">
        <v>0</v>
      </c>
      <c r="Z25" s="701"/>
      <c r="AA25" s="702"/>
      <c r="AB25" s="701"/>
      <c r="AC25" s="702"/>
      <c r="AD25" s="717">
        <v>0</v>
      </c>
      <c r="AE25" s="696">
        <f t="shared" si="4"/>
        <v>0</v>
      </c>
      <c r="AF25" s="729"/>
    </row>
    <row r="26" spans="1:76" ht="28.5" customHeight="1" x14ac:dyDescent="0.25">
      <c r="A26" s="723">
        <f t="shared" si="2"/>
        <v>7</v>
      </c>
      <c r="B26" s="724"/>
      <c r="C26" s="725"/>
      <c r="D26" s="726"/>
      <c r="E26" s="727"/>
      <c r="F26" s="727"/>
      <c r="G26" s="728">
        <f t="shared" si="3"/>
        <v>0</v>
      </c>
      <c r="H26" s="728"/>
      <c r="I26" s="691"/>
      <c r="J26" s="691"/>
      <c r="K26" s="691"/>
      <c r="L26" s="691"/>
      <c r="M26" s="691"/>
      <c r="N26" s="691"/>
      <c r="O26" s="691"/>
      <c r="P26" s="691"/>
      <c r="Q26" s="691"/>
      <c r="R26" s="691"/>
      <c r="S26" s="691"/>
      <c r="T26" s="691"/>
      <c r="U26" s="691"/>
      <c r="V26" s="691"/>
      <c r="W26" s="691"/>
      <c r="X26" s="691"/>
      <c r="Y26" s="708">
        <v>0</v>
      </c>
      <c r="Z26" s="701"/>
      <c r="AA26" s="702"/>
      <c r="AB26" s="701"/>
      <c r="AC26" s="702"/>
      <c r="AD26" s="717">
        <v>0</v>
      </c>
      <c r="AE26" s="696">
        <f t="shared" si="4"/>
        <v>0</v>
      </c>
      <c r="AF26" s="729"/>
    </row>
    <row r="27" spans="1:76" ht="28.5" customHeight="1" x14ac:dyDescent="0.25">
      <c r="A27" s="723">
        <f t="shared" si="2"/>
        <v>7</v>
      </c>
      <c r="B27" s="724"/>
      <c r="C27" s="725"/>
      <c r="D27" s="726"/>
      <c r="E27" s="727"/>
      <c r="F27" s="727"/>
      <c r="G27" s="728">
        <f t="shared" si="3"/>
        <v>0</v>
      </c>
      <c r="H27" s="728"/>
      <c r="I27" s="691"/>
      <c r="J27" s="691"/>
      <c r="K27" s="691"/>
      <c r="L27" s="691"/>
      <c r="M27" s="691"/>
      <c r="N27" s="691"/>
      <c r="O27" s="691"/>
      <c r="P27" s="691"/>
      <c r="Q27" s="691"/>
      <c r="R27" s="691"/>
      <c r="S27" s="691"/>
      <c r="T27" s="691"/>
      <c r="U27" s="691"/>
      <c r="V27" s="691"/>
      <c r="W27" s="691"/>
      <c r="X27" s="691"/>
      <c r="Y27" s="708">
        <v>0</v>
      </c>
      <c r="Z27" s="701"/>
      <c r="AA27" s="702"/>
      <c r="AB27" s="701"/>
      <c r="AC27" s="702"/>
      <c r="AD27" s="717">
        <v>0</v>
      </c>
      <c r="AE27" s="696">
        <f t="shared" si="4"/>
        <v>0</v>
      </c>
      <c r="AF27" s="729"/>
    </row>
    <row r="28" spans="1:76" ht="28.5" customHeight="1" x14ac:dyDescent="0.25">
      <c r="A28" s="723">
        <f t="shared" si="2"/>
        <v>7</v>
      </c>
      <c r="B28" s="724"/>
      <c r="C28" s="725"/>
      <c r="D28" s="726"/>
      <c r="E28" s="727"/>
      <c r="F28" s="727"/>
      <c r="G28" s="728">
        <f t="shared" si="3"/>
        <v>0</v>
      </c>
      <c r="H28" s="728"/>
      <c r="I28" s="691"/>
      <c r="J28" s="691"/>
      <c r="K28" s="691"/>
      <c r="L28" s="691"/>
      <c r="M28" s="691"/>
      <c r="N28" s="691"/>
      <c r="O28" s="691"/>
      <c r="P28" s="691"/>
      <c r="Q28" s="691"/>
      <c r="R28" s="691"/>
      <c r="S28" s="691"/>
      <c r="T28" s="691"/>
      <c r="U28" s="691"/>
      <c r="V28" s="691"/>
      <c r="W28" s="691"/>
      <c r="X28" s="691"/>
      <c r="Y28" s="708">
        <v>0</v>
      </c>
      <c r="Z28" s="701"/>
      <c r="AA28" s="702"/>
      <c r="AB28" s="701"/>
      <c r="AC28" s="702"/>
      <c r="AD28" s="717">
        <v>0</v>
      </c>
      <c r="AE28" s="696">
        <f t="shared" si="4"/>
        <v>0</v>
      </c>
      <c r="AF28" s="729"/>
    </row>
    <row r="29" spans="1:76" ht="28.5" customHeight="1" x14ac:dyDescent="0.25">
      <c r="A29" s="723">
        <f t="shared" si="2"/>
        <v>7</v>
      </c>
      <c r="B29" s="724"/>
      <c r="C29" s="725"/>
      <c r="D29" s="726"/>
      <c r="E29" s="727"/>
      <c r="F29" s="727"/>
      <c r="G29" s="728">
        <f t="shared" si="3"/>
        <v>0</v>
      </c>
      <c r="H29" s="728"/>
      <c r="I29" s="691"/>
      <c r="J29" s="691"/>
      <c r="K29" s="691"/>
      <c r="L29" s="691"/>
      <c r="M29" s="691"/>
      <c r="N29" s="691"/>
      <c r="O29" s="691"/>
      <c r="P29" s="691"/>
      <c r="Q29" s="691"/>
      <c r="R29" s="691"/>
      <c r="S29" s="691"/>
      <c r="T29" s="691"/>
      <c r="U29" s="691"/>
      <c r="V29" s="691"/>
      <c r="W29" s="691"/>
      <c r="X29" s="691"/>
      <c r="Y29" s="708">
        <v>0</v>
      </c>
      <c r="Z29" s="701"/>
      <c r="AA29" s="702"/>
      <c r="AB29" s="701"/>
      <c r="AC29" s="702"/>
      <c r="AD29" s="717">
        <v>0</v>
      </c>
      <c r="AE29" s="696">
        <f t="shared" si="4"/>
        <v>0</v>
      </c>
      <c r="AF29" s="729"/>
    </row>
    <row r="30" spans="1:76" ht="28.5" customHeight="1" x14ac:dyDescent="0.25">
      <c r="A30" s="723">
        <f t="shared" si="2"/>
        <v>7</v>
      </c>
      <c r="B30" s="724"/>
      <c r="C30" s="725"/>
      <c r="D30" s="726"/>
      <c r="E30" s="727"/>
      <c r="F30" s="727"/>
      <c r="G30" s="728">
        <f t="shared" si="3"/>
        <v>0</v>
      </c>
      <c r="H30" s="728"/>
      <c r="I30" s="691"/>
      <c r="J30" s="691"/>
      <c r="K30" s="691"/>
      <c r="L30" s="691"/>
      <c r="M30" s="691"/>
      <c r="N30" s="691"/>
      <c r="O30" s="691"/>
      <c r="P30" s="691"/>
      <c r="Q30" s="691"/>
      <c r="R30" s="691"/>
      <c r="S30" s="691"/>
      <c r="T30" s="691"/>
      <c r="U30" s="691"/>
      <c r="V30" s="691"/>
      <c r="W30" s="691"/>
      <c r="X30" s="691"/>
      <c r="Y30" s="708">
        <v>0</v>
      </c>
      <c r="Z30" s="701"/>
      <c r="AA30" s="702"/>
      <c r="AB30" s="701"/>
      <c r="AC30" s="702"/>
      <c r="AD30" s="717">
        <v>0</v>
      </c>
      <c r="AE30" s="696">
        <f t="shared" si="4"/>
        <v>0</v>
      </c>
      <c r="AF30" s="729"/>
    </row>
    <row r="31" spans="1:76" ht="28.5" customHeight="1" x14ac:dyDescent="0.25">
      <c r="A31" s="723">
        <f t="shared" si="2"/>
        <v>7</v>
      </c>
      <c r="B31" s="724"/>
      <c r="C31" s="725"/>
      <c r="D31" s="726"/>
      <c r="E31" s="727"/>
      <c r="F31" s="727"/>
      <c r="G31" s="728">
        <f t="shared" si="3"/>
        <v>0</v>
      </c>
      <c r="H31" s="728"/>
      <c r="I31" s="691"/>
      <c r="J31" s="691"/>
      <c r="K31" s="691"/>
      <c r="L31" s="691"/>
      <c r="M31" s="691"/>
      <c r="N31" s="691"/>
      <c r="O31" s="691"/>
      <c r="P31" s="691"/>
      <c r="Q31" s="691"/>
      <c r="R31" s="691"/>
      <c r="S31" s="691"/>
      <c r="T31" s="691"/>
      <c r="U31" s="691"/>
      <c r="V31" s="691"/>
      <c r="W31" s="691"/>
      <c r="X31" s="691"/>
      <c r="Y31" s="708">
        <v>0</v>
      </c>
      <c r="Z31" s="701"/>
      <c r="AA31" s="702"/>
      <c r="AB31" s="701"/>
      <c r="AC31" s="702"/>
      <c r="AD31" s="717">
        <v>0</v>
      </c>
      <c r="AE31" s="696">
        <f t="shared" si="4"/>
        <v>0</v>
      </c>
      <c r="AF31" s="729"/>
    </row>
    <row r="32" spans="1:76" ht="28.5" customHeight="1" x14ac:dyDescent="0.25">
      <c r="A32" s="723">
        <f t="shared" si="2"/>
        <v>7</v>
      </c>
      <c r="B32" s="724"/>
      <c r="C32" s="725"/>
      <c r="D32" s="726"/>
      <c r="E32" s="727"/>
      <c r="F32" s="727"/>
      <c r="G32" s="728">
        <f t="shared" si="3"/>
        <v>0</v>
      </c>
      <c r="H32" s="728"/>
      <c r="I32" s="691"/>
      <c r="J32" s="691"/>
      <c r="K32" s="691"/>
      <c r="L32" s="691"/>
      <c r="M32" s="691"/>
      <c r="N32" s="691"/>
      <c r="O32" s="691"/>
      <c r="P32" s="691"/>
      <c r="Q32" s="691"/>
      <c r="R32" s="691"/>
      <c r="S32" s="691"/>
      <c r="T32" s="691"/>
      <c r="U32" s="691"/>
      <c r="V32" s="691"/>
      <c r="W32" s="691"/>
      <c r="X32" s="691"/>
      <c r="Y32" s="708">
        <v>0</v>
      </c>
      <c r="Z32" s="701"/>
      <c r="AA32" s="702"/>
      <c r="AB32" s="701"/>
      <c r="AC32" s="702"/>
      <c r="AD32" s="717">
        <v>0</v>
      </c>
      <c r="AE32" s="696">
        <f t="shared" si="4"/>
        <v>0</v>
      </c>
      <c r="AF32" s="729"/>
    </row>
    <row r="33" spans="1:32" ht="28.5" customHeight="1" x14ac:dyDescent="0.25">
      <c r="A33" s="723">
        <f t="shared" si="2"/>
        <v>7</v>
      </c>
      <c r="B33" s="724"/>
      <c r="C33" s="725"/>
      <c r="D33" s="726"/>
      <c r="E33" s="727"/>
      <c r="F33" s="727"/>
      <c r="G33" s="728">
        <f t="shared" si="3"/>
        <v>0</v>
      </c>
      <c r="H33" s="728"/>
      <c r="I33" s="691"/>
      <c r="J33" s="691"/>
      <c r="K33" s="691"/>
      <c r="L33" s="691"/>
      <c r="M33" s="691"/>
      <c r="N33" s="691"/>
      <c r="O33" s="691"/>
      <c r="P33" s="691"/>
      <c r="Q33" s="691"/>
      <c r="R33" s="691"/>
      <c r="S33" s="691"/>
      <c r="T33" s="691"/>
      <c r="U33" s="691"/>
      <c r="V33" s="691"/>
      <c r="W33" s="691"/>
      <c r="X33" s="691"/>
      <c r="Y33" s="708">
        <v>0</v>
      </c>
      <c r="Z33" s="701"/>
      <c r="AA33" s="702"/>
      <c r="AB33" s="701"/>
      <c r="AC33" s="702"/>
      <c r="AD33" s="717">
        <v>0</v>
      </c>
      <c r="AE33" s="696">
        <f t="shared" si="4"/>
        <v>0</v>
      </c>
      <c r="AF33" s="729"/>
    </row>
    <row r="34" spans="1:32" ht="28.5" customHeight="1" x14ac:dyDescent="0.25">
      <c r="A34" s="723">
        <f t="shared" si="2"/>
        <v>7</v>
      </c>
      <c r="B34" s="724"/>
      <c r="C34" s="725"/>
      <c r="D34" s="726"/>
      <c r="E34" s="727"/>
      <c r="F34" s="727"/>
      <c r="G34" s="728">
        <f t="shared" si="3"/>
        <v>0</v>
      </c>
      <c r="H34" s="728"/>
      <c r="I34" s="691"/>
      <c r="J34" s="691"/>
      <c r="K34" s="691"/>
      <c r="L34" s="691"/>
      <c r="M34" s="691"/>
      <c r="N34" s="691"/>
      <c r="O34" s="691"/>
      <c r="P34" s="691"/>
      <c r="Q34" s="691"/>
      <c r="R34" s="691"/>
      <c r="S34" s="691"/>
      <c r="T34" s="691"/>
      <c r="U34" s="691"/>
      <c r="V34" s="691"/>
      <c r="W34" s="691"/>
      <c r="X34" s="691"/>
      <c r="Y34" s="708">
        <v>0</v>
      </c>
      <c r="Z34" s="701"/>
      <c r="AA34" s="702"/>
      <c r="AB34" s="701"/>
      <c r="AC34" s="702"/>
      <c r="AD34" s="717">
        <v>0</v>
      </c>
      <c r="AE34" s="696">
        <f t="shared" si="4"/>
        <v>0</v>
      </c>
      <c r="AF34" s="729"/>
    </row>
    <row r="35" spans="1:32" ht="28.5" customHeight="1" x14ac:dyDescent="0.25">
      <c r="A35" s="723">
        <f t="shared" si="2"/>
        <v>7</v>
      </c>
      <c r="B35" s="724"/>
      <c r="C35" s="725"/>
      <c r="D35" s="726"/>
      <c r="E35" s="727"/>
      <c r="F35" s="727"/>
      <c r="G35" s="728">
        <f t="shared" si="3"/>
        <v>0</v>
      </c>
      <c r="H35" s="728"/>
      <c r="I35" s="691"/>
      <c r="J35" s="691"/>
      <c r="K35" s="691"/>
      <c r="L35" s="691"/>
      <c r="M35" s="691"/>
      <c r="N35" s="691"/>
      <c r="O35" s="691"/>
      <c r="P35" s="691"/>
      <c r="Q35" s="691"/>
      <c r="R35" s="691"/>
      <c r="S35" s="691"/>
      <c r="T35" s="691"/>
      <c r="U35" s="691"/>
      <c r="V35" s="691"/>
      <c r="W35" s="691"/>
      <c r="X35" s="691"/>
      <c r="Y35" s="708">
        <v>0</v>
      </c>
      <c r="Z35" s="701"/>
      <c r="AA35" s="702"/>
      <c r="AB35" s="701"/>
      <c r="AC35" s="702"/>
      <c r="AD35" s="717">
        <v>0</v>
      </c>
      <c r="AE35" s="696">
        <f t="shared" si="4"/>
        <v>0</v>
      </c>
      <c r="AF35" s="729"/>
    </row>
    <row r="36" spans="1:32" ht="28.5" customHeight="1" x14ac:dyDescent="0.25">
      <c r="A36" s="723">
        <f t="shared" si="2"/>
        <v>7</v>
      </c>
      <c r="B36" s="724"/>
      <c r="C36" s="725"/>
      <c r="D36" s="726"/>
      <c r="E36" s="727"/>
      <c r="F36" s="727"/>
      <c r="G36" s="728">
        <f t="shared" si="3"/>
        <v>0</v>
      </c>
      <c r="H36" s="728"/>
      <c r="I36" s="691"/>
      <c r="J36" s="691"/>
      <c r="K36" s="691"/>
      <c r="L36" s="691"/>
      <c r="M36" s="691"/>
      <c r="N36" s="691"/>
      <c r="O36" s="691"/>
      <c r="P36" s="691"/>
      <c r="Q36" s="691"/>
      <c r="R36" s="691"/>
      <c r="S36" s="691"/>
      <c r="T36" s="691"/>
      <c r="U36" s="691"/>
      <c r="V36" s="691"/>
      <c r="W36" s="691"/>
      <c r="X36" s="691"/>
      <c r="Y36" s="708">
        <v>0</v>
      </c>
      <c r="Z36" s="701"/>
      <c r="AA36" s="702"/>
      <c r="AB36" s="701"/>
      <c r="AC36" s="702"/>
      <c r="AD36" s="717">
        <v>0</v>
      </c>
      <c r="AE36" s="696">
        <f t="shared" si="4"/>
        <v>0</v>
      </c>
      <c r="AF36" s="729"/>
    </row>
    <row r="37" spans="1:32" ht="28.5" customHeight="1" x14ac:dyDescent="0.25">
      <c r="A37" s="723">
        <f t="shared" si="2"/>
        <v>7</v>
      </c>
      <c r="B37" s="724"/>
      <c r="C37" s="725"/>
      <c r="D37" s="726"/>
      <c r="E37" s="727"/>
      <c r="F37" s="727"/>
      <c r="G37" s="728">
        <f t="shared" si="3"/>
        <v>0</v>
      </c>
      <c r="H37" s="728"/>
      <c r="I37" s="691"/>
      <c r="J37" s="691"/>
      <c r="K37" s="691"/>
      <c r="L37" s="691"/>
      <c r="M37" s="691"/>
      <c r="N37" s="691"/>
      <c r="O37" s="691"/>
      <c r="P37" s="691"/>
      <c r="Q37" s="691"/>
      <c r="R37" s="691"/>
      <c r="S37" s="691"/>
      <c r="T37" s="691"/>
      <c r="U37" s="691"/>
      <c r="V37" s="691"/>
      <c r="W37" s="691"/>
      <c r="X37" s="691"/>
      <c r="Y37" s="708">
        <v>0</v>
      </c>
      <c r="Z37" s="701"/>
      <c r="AA37" s="702"/>
      <c r="AB37" s="701"/>
      <c r="AC37" s="702"/>
      <c r="AD37" s="717">
        <v>0</v>
      </c>
      <c r="AE37" s="696">
        <f t="shared" si="4"/>
        <v>0</v>
      </c>
      <c r="AF37" s="729"/>
    </row>
    <row r="38" spans="1:32" ht="28.5" customHeight="1" x14ac:dyDescent="0.25">
      <c r="A38" s="723">
        <f t="shared" si="2"/>
        <v>7</v>
      </c>
      <c r="B38" s="724"/>
      <c r="C38" s="725"/>
      <c r="D38" s="726"/>
      <c r="E38" s="727"/>
      <c r="F38" s="727"/>
      <c r="G38" s="728">
        <f t="shared" si="3"/>
        <v>0</v>
      </c>
      <c r="H38" s="728"/>
      <c r="I38" s="691"/>
      <c r="J38" s="691"/>
      <c r="K38" s="691"/>
      <c r="L38" s="691"/>
      <c r="M38" s="691"/>
      <c r="N38" s="691"/>
      <c r="O38" s="691"/>
      <c r="P38" s="691"/>
      <c r="Q38" s="691"/>
      <c r="R38" s="691"/>
      <c r="S38" s="691"/>
      <c r="T38" s="691"/>
      <c r="U38" s="691"/>
      <c r="V38" s="691"/>
      <c r="W38" s="691"/>
      <c r="X38" s="691"/>
      <c r="Y38" s="708">
        <v>0</v>
      </c>
      <c r="Z38" s="701"/>
      <c r="AA38" s="702"/>
      <c r="AB38" s="701"/>
      <c r="AC38" s="702"/>
      <c r="AD38" s="717">
        <v>0</v>
      </c>
      <c r="AE38" s="696">
        <f t="shared" si="4"/>
        <v>0</v>
      </c>
      <c r="AF38" s="729"/>
    </row>
    <row r="39" spans="1:32" ht="28.5" customHeight="1" x14ac:dyDescent="0.25">
      <c r="A39" s="723">
        <f t="shared" si="2"/>
        <v>7</v>
      </c>
      <c r="B39" s="724"/>
      <c r="C39" s="725"/>
      <c r="D39" s="726"/>
      <c r="E39" s="727"/>
      <c r="F39" s="727"/>
      <c r="G39" s="728">
        <f t="shared" si="3"/>
        <v>0</v>
      </c>
      <c r="H39" s="728"/>
      <c r="I39" s="691"/>
      <c r="J39" s="691"/>
      <c r="K39" s="691"/>
      <c r="L39" s="691"/>
      <c r="M39" s="691"/>
      <c r="N39" s="691"/>
      <c r="O39" s="691"/>
      <c r="P39" s="691"/>
      <c r="Q39" s="691"/>
      <c r="R39" s="691"/>
      <c r="S39" s="691"/>
      <c r="T39" s="691"/>
      <c r="U39" s="691"/>
      <c r="V39" s="691"/>
      <c r="W39" s="691"/>
      <c r="X39" s="691"/>
      <c r="Y39" s="708">
        <v>0</v>
      </c>
      <c r="Z39" s="701"/>
      <c r="AA39" s="702"/>
      <c r="AB39" s="701"/>
      <c r="AC39" s="702"/>
      <c r="AD39" s="717">
        <v>0</v>
      </c>
      <c r="AE39" s="696">
        <f t="shared" si="4"/>
        <v>0</v>
      </c>
      <c r="AF39" s="729"/>
    </row>
    <row r="40" spans="1:32" ht="28.5" customHeight="1" x14ac:dyDescent="0.25">
      <c r="A40" s="723">
        <f t="shared" si="2"/>
        <v>7</v>
      </c>
      <c r="B40" s="724"/>
      <c r="C40" s="725"/>
      <c r="D40" s="726"/>
      <c r="E40" s="727"/>
      <c r="F40" s="727"/>
      <c r="G40" s="728">
        <f t="shared" si="3"/>
        <v>0</v>
      </c>
      <c r="H40" s="728"/>
      <c r="I40" s="691"/>
      <c r="J40" s="691"/>
      <c r="K40" s="691"/>
      <c r="L40" s="691"/>
      <c r="M40" s="691"/>
      <c r="N40" s="691"/>
      <c r="O40" s="691"/>
      <c r="P40" s="691"/>
      <c r="Q40" s="691"/>
      <c r="R40" s="691"/>
      <c r="S40" s="691"/>
      <c r="T40" s="691"/>
      <c r="U40" s="691"/>
      <c r="V40" s="691"/>
      <c r="W40" s="691"/>
      <c r="X40" s="691"/>
      <c r="Y40" s="708">
        <v>0</v>
      </c>
      <c r="Z40" s="701"/>
      <c r="AA40" s="702"/>
      <c r="AB40" s="701"/>
      <c r="AC40" s="702"/>
      <c r="AD40" s="717">
        <v>0</v>
      </c>
      <c r="AE40" s="696">
        <f t="shared" si="4"/>
        <v>0</v>
      </c>
      <c r="AF40" s="729"/>
    </row>
    <row r="41" spans="1:32" ht="28.5" customHeight="1" x14ac:dyDescent="0.25">
      <c r="A41" s="723">
        <f t="shared" si="2"/>
        <v>7</v>
      </c>
      <c r="B41" s="724"/>
      <c r="C41" s="725"/>
      <c r="D41" s="726"/>
      <c r="E41" s="727"/>
      <c r="F41" s="727"/>
      <c r="G41" s="728">
        <f t="shared" si="3"/>
        <v>0</v>
      </c>
      <c r="H41" s="728"/>
      <c r="I41" s="691"/>
      <c r="J41" s="691"/>
      <c r="K41" s="691"/>
      <c r="L41" s="691"/>
      <c r="M41" s="691"/>
      <c r="N41" s="691"/>
      <c r="O41" s="691"/>
      <c r="P41" s="691"/>
      <c r="Q41" s="691"/>
      <c r="R41" s="691"/>
      <c r="S41" s="691"/>
      <c r="T41" s="691"/>
      <c r="U41" s="691"/>
      <c r="V41" s="691"/>
      <c r="W41" s="691"/>
      <c r="X41" s="691"/>
      <c r="Y41" s="708">
        <v>0</v>
      </c>
      <c r="Z41" s="701"/>
      <c r="AA41" s="702"/>
      <c r="AB41" s="701"/>
      <c r="AC41" s="702"/>
      <c r="AD41" s="717">
        <v>0</v>
      </c>
      <c r="AE41" s="696">
        <f t="shared" si="4"/>
        <v>0</v>
      </c>
      <c r="AF41" s="729"/>
    </row>
    <row r="42" spans="1:32" ht="28.5" customHeight="1" x14ac:dyDescent="0.25">
      <c r="A42" s="723">
        <f t="shared" si="2"/>
        <v>7</v>
      </c>
      <c r="B42" s="724"/>
      <c r="C42" s="725"/>
      <c r="D42" s="726"/>
      <c r="E42" s="727"/>
      <c r="F42" s="727"/>
      <c r="G42" s="728">
        <f t="shared" si="3"/>
        <v>0</v>
      </c>
      <c r="H42" s="728"/>
      <c r="I42" s="691"/>
      <c r="J42" s="691"/>
      <c r="K42" s="691"/>
      <c r="L42" s="691"/>
      <c r="M42" s="691"/>
      <c r="N42" s="691"/>
      <c r="O42" s="691"/>
      <c r="P42" s="691"/>
      <c r="Q42" s="691"/>
      <c r="R42" s="691"/>
      <c r="S42" s="691"/>
      <c r="T42" s="691"/>
      <c r="U42" s="691"/>
      <c r="V42" s="691"/>
      <c r="W42" s="691"/>
      <c r="X42" s="691"/>
      <c r="Y42" s="708">
        <v>0</v>
      </c>
      <c r="Z42" s="701"/>
      <c r="AA42" s="702"/>
      <c r="AB42" s="701"/>
      <c r="AC42" s="702"/>
      <c r="AD42" s="717">
        <v>0</v>
      </c>
      <c r="AE42" s="696">
        <f t="shared" si="4"/>
        <v>0</v>
      </c>
      <c r="AF42" s="729"/>
    </row>
    <row r="43" spans="1:32" ht="28.5" customHeight="1" x14ac:dyDescent="0.25">
      <c r="A43" s="723">
        <f t="shared" si="2"/>
        <v>7</v>
      </c>
      <c r="B43" s="724"/>
      <c r="C43" s="725"/>
      <c r="D43" s="726"/>
      <c r="E43" s="727"/>
      <c r="F43" s="727"/>
      <c r="G43" s="728">
        <f t="shared" si="3"/>
        <v>0</v>
      </c>
      <c r="H43" s="728"/>
      <c r="I43" s="691"/>
      <c r="J43" s="691"/>
      <c r="K43" s="691"/>
      <c r="L43" s="691"/>
      <c r="M43" s="691"/>
      <c r="N43" s="691"/>
      <c r="O43" s="691"/>
      <c r="P43" s="691"/>
      <c r="Q43" s="691"/>
      <c r="R43" s="691"/>
      <c r="S43" s="691"/>
      <c r="T43" s="691"/>
      <c r="U43" s="691"/>
      <c r="V43" s="691"/>
      <c r="W43" s="691"/>
      <c r="X43" s="691"/>
      <c r="Y43" s="708">
        <v>0</v>
      </c>
      <c r="Z43" s="701"/>
      <c r="AA43" s="702"/>
      <c r="AB43" s="701"/>
      <c r="AC43" s="702"/>
      <c r="AD43" s="717">
        <v>0</v>
      </c>
      <c r="AE43" s="696">
        <f t="shared" si="4"/>
        <v>0</v>
      </c>
      <c r="AF43" s="729"/>
    </row>
    <row r="44" spans="1:32" ht="28.5" customHeight="1" x14ac:dyDescent="0.25">
      <c r="A44" s="723">
        <f t="shared" si="2"/>
        <v>7</v>
      </c>
      <c r="B44" s="724"/>
      <c r="C44" s="725"/>
      <c r="D44" s="726"/>
      <c r="E44" s="727"/>
      <c r="F44" s="727"/>
      <c r="G44" s="728">
        <f t="shared" si="3"/>
        <v>0</v>
      </c>
      <c r="H44" s="728"/>
      <c r="I44" s="691"/>
      <c r="J44" s="691"/>
      <c r="K44" s="691"/>
      <c r="L44" s="691"/>
      <c r="M44" s="691"/>
      <c r="N44" s="691"/>
      <c r="O44" s="691"/>
      <c r="P44" s="691"/>
      <c r="Q44" s="691"/>
      <c r="R44" s="691"/>
      <c r="S44" s="691"/>
      <c r="T44" s="691"/>
      <c r="U44" s="691"/>
      <c r="V44" s="691"/>
      <c r="W44" s="691"/>
      <c r="X44" s="691"/>
      <c r="Y44" s="708">
        <v>0</v>
      </c>
      <c r="Z44" s="701"/>
      <c r="AA44" s="702"/>
      <c r="AB44" s="701"/>
      <c r="AC44" s="702"/>
      <c r="AD44" s="717">
        <v>0</v>
      </c>
      <c r="AE44" s="696">
        <f t="shared" si="4"/>
        <v>0</v>
      </c>
      <c r="AF44" s="729"/>
    </row>
    <row r="45" spans="1:32" ht="28.5" customHeight="1" x14ac:dyDescent="0.25">
      <c r="A45" s="723">
        <f t="shared" si="2"/>
        <v>7</v>
      </c>
      <c r="B45" s="724"/>
      <c r="C45" s="725"/>
      <c r="D45" s="726"/>
      <c r="E45" s="727"/>
      <c r="F45" s="727"/>
      <c r="G45" s="728">
        <f t="shared" ref="G45:G108" si="5">F45-E45</f>
        <v>0</v>
      </c>
      <c r="H45" s="728"/>
      <c r="I45" s="691"/>
      <c r="J45" s="691"/>
      <c r="K45" s="691"/>
      <c r="L45" s="691"/>
      <c r="M45" s="691"/>
      <c r="N45" s="691"/>
      <c r="O45" s="691"/>
      <c r="P45" s="691"/>
      <c r="Q45" s="691"/>
      <c r="R45" s="691"/>
      <c r="S45" s="691"/>
      <c r="T45" s="691"/>
      <c r="U45" s="691"/>
      <c r="V45" s="691"/>
      <c r="W45" s="691"/>
      <c r="X45" s="691"/>
      <c r="Y45" s="708">
        <v>0</v>
      </c>
      <c r="Z45" s="701"/>
      <c r="AA45" s="702"/>
      <c r="AB45" s="701"/>
      <c r="AC45" s="702"/>
      <c r="AD45" s="717">
        <v>0</v>
      </c>
      <c r="AE45" s="696">
        <f t="shared" si="4"/>
        <v>0</v>
      </c>
      <c r="AF45" s="729"/>
    </row>
    <row r="46" spans="1:32" ht="28.5" customHeight="1" x14ac:dyDescent="0.25">
      <c r="A46" s="723">
        <f t="shared" si="2"/>
        <v>7</v>
      </c>
      <c r="B46" s="724"/>
      <c r="C46" s="725"/>
      <c r="D46" s="726"/>
      <c r="E46" s="727"/>
      <c r="F46" s="727"/>
      <c r="G46" s="728">
        <f t="shared" si="5"/>
        <v>0</v>
      </c>
      <c r="H46" s="728"/>
      <c r="I46" s="691"/>
      <c r="J46" s="691"/>
      <c r="K46" s="691"/>
      <c r="L46" s="691"/>
      <c r="M46" s="691"/>
      <c r="N46" s="691"/>
      <c r="O46" s="691"/>
      <c r="P46" s="691"/>
      <c r="Q46" s="691"/>
      <c r="R46" s="691"/>
      <c r="S46" s="691"/>
      <c r="T46" s="691"/>
      <c r="U46" s="691"/>
      <c r="V46" s="691"/>
      <c r="W46" s="691"/>
      <c r="X46" s="691"/>
      <c r="Y46" s="708">
        <v>0</v>
      </c>
      <c r="Z46" s="701"/>
      <c r="AA46" s="702"/>
      <c r="AB46" s="701"/>
      <c r="AC46" s="702"/>
      <c r="AD46" s="717">
        <v>0</v>
      </c>
      <c r="AE46" s="696">
        <f t="shared" si="4"/>
        <v>0</v>
      </c>
      <c r="AF46" s="729"/>
    </row>
    <row r="47" spans="1:32" ht="28.5" customHeight="1" x14ac:dyDescent="0.25">
      <c r="A47" s="723">
        <f t="shared" si="2"/>
        <v>7</v>
      </c>
      <c r="B47" s="724"/>
      <c r="C47" s="725"/>
      <c r="D47" s="726"/>
      <c r="E47" s="727"/>
      <c r="F47" s="727"/>
      <c r="G47" s="728">
        <f t="shared" si="5"/>
        <v>0</v>
      </c>
      <c r="H47" s="728"/>
      <c r="I47" s="691"/>
      <c r="J47" s="691"/>
      <c r="K47" s="691"/>
      <c r="L47" s="691"/>
      <c r="M47" s="691"/>
      <c r="N47" s="691"/>
      <c r="O47" s="691"/>
      <c r="P47" s="691"/>
      <c r="Q47" s="691"/>
      <c r="R47" s="691"/>
      <c r="S47" s="691"/>
      <c r="T47" s="691"/>
      <c r="U47" s="691"/>
      <c r="V47" s="691"/>
      <c r="W47" s="691"/>
      <c r="X47" s="691"/>
      <c r="Y47" s="708">
        <v>0</v>
      </c>
      <c r="Z47" s="701"/>
      <c r="AA47" s="702"/>
      <c r="AB47" s="701"/>
      <c r="AC47" s="702"/>
      <c r="AD47" s="717">
        <v>0</v>
      </c>
      <c r="AE47" s="696">
        <f t="shared" si="4"/>
        <v>0</v>
      </c>
      <c r="AF47" s="729"/>
    </row>
    <row r="48" spans="1:32" ht="28.5" customHeight="1" x14ac:dyDescent="0.25">
      <c r="A48" s="723">
        <f t="shared" si="2"/>
        <v>7</v>
      </c>
      <c r="B48" s="724"/>
      <c r="C48" s="725"/>
      <c r="D48" s="726"/>
      <c r="E48" s="727"/>
      <c r="F48" s="727"/>
      <c r="G48" s="728">
        <f t="shared" si="5"/>
        <v>0</v>
      </c>
      <c r="H48" s="728"/>
      <c r="I48" s="691"/>
      <c r="J48" s="691"/>
      <c r="K48" s="691"/>
      <c r="L48" s="691"/>
      <c r="M48" s="691"/>
      <c r="N48" s="691"/>
      <c r="O48" s="691"/>
      <c r="P48" s="691"/>
      <c r="Q48" s="691"/>
      <c r="R48" s="691"/>
      <c r="S48" s="691"/>
      <c r="T48" s="691"/>
      <c r="U48" s="691"/>
      <c r="V48" s="691"/>
      <c r="W48" s="691"/>
      <c r="X48" s="691"/>
      <c r="Y48" s="708">
        <v>0</v>
      </c>
      <c r="Z48" s="701"/>
      <c r="AA48" s="702"/>
      <c r="AB48" s="701"/>
      <c r="AC48" s="702"/>
      <c r="AD48" s="717">
        <v>0</v>
      </c>
      <c r="AE48" s="696">
        <f t="shared" si="4"/>
        <v>0</v>
      </c>
      <c r="AF48" s="729"/>
    </row>
    <row r="49" spans="1:32" ht="28.5" customHeight="1" x14ac:dyDescent="0.25">
      <c r="A49" s="723">
        <f t="shared" si="2"/>
        <v>7</v>
      </c>
      <c r="B49" s="724"/>
      <c r="C49" s="725"/>
      <c r="D49" s="726"/>
      <c r="E49" s="727"/>
      <c r="F49" s="727"/>
      <c r="G49" s="728">
        <f t="shared" si="5"/>
        <v>0</v>
      </c>
      <c r="H49" s="728"/>
      <c r="I49" s="691"/>
      <c r="J49" s="691"/>
      <c r="K49" s="691"/>
      <c r="L49" s="691"/>
      <c r="M49" s="691"/>
      <c r="N49" s="691"/>
      <c r="O49" s="691"/>
      <c r="P49" s="691"/>
      <c r="Q49" s="691"/>
      <c r="R49" s="691"/>
      <c r="S49" s="691"/>
      <c r="T49" s="691"/>
      <c r="U49" s="691"/>
      <c r="V49" s="691"/>
      <c r="W49" s="691"/>
      <c r="X49" s="691"/>
      <c r="Y49" s="708">
        <v>0</v>
      </c>
      <c r="Z49" s="701"/>
      <c r="AA49" s="702"/>
      <c r="AB49" s="701"/>
      <c r="AC49" s="702"/>
      <c r="AD49" s="717">
        <v>0</v>
      </c>
      <c r="AE49" s="696">
        <f t="shared" si="4"/>
        <v>0</v>
      </c>
      <c r="AF49" s="729"/>
    </row>
    <row r="50" spans="1:32" ht="28.5" customHeight="1" x14ac:dyDescent="0.25">
      <c r="A50" s="723">
        <f t="shared" si="2"/>
        <v>7</v>
      </c>
      <c r="B50" s="724"/>
      <c r="C50" s="725"/>
      <c r="D50" s="726"/>
      <c r="E50" s="727"/>
      <c r="F50" s="727"/>
      <c r="G50" s="728">
        <f t="shared" si="5"/>
        <v>0</v>
      </c>
      <c r="H50" s="728"/>
      <c r="I50" s="691"/>
      <c r="J50" s="691"/>
      <c r="K50" s="691"/>
      <c r="L50" s="691"/>
      <c r="M50" s="691"/>
      <c r="N50" s="691"/>
      <c r="O50" s="691"/>
      <c r="P50" s="691"/>
      <c r="Q50" s="691"/>
      <c r="R50" s="691"/>
      <c r="S50" s="691"/>
      <c r="T50" s="691"/>
      <c r="U50" s="691"/>
      <c r="V50" s="691"/>
      <c r="W50" s="691"/>
      <c r="X50" s="691"/>
      <c r="Y50" s="708">
        <v>0</v>
      </c>
      <c r="Z50" s="701"/>
      <c r="AA50" s="702"/>
      <c r="AB50" s="701"/>
      <c r="AC50" s="702"/>
      <c r="AD50" s="717">
        <v>0</v>
      </c>
      <c r="AE50" s="696">
        <f t="shared" si="4"/>
        <v>0</v>
      </c>
      <c r="AF50" s="729"/>
    </row>
    <row r="51" spans="1:32" ht="28.5" customHeight="1" x14ac:dyDescent="0.25">
      <c r="A51" s="723">
        <f t="shared" si="2"/>
        <v>7</v>
      </c>
      <c r="B51" s="724"/>
      <c r="C51" s="725"/>
      <c r="D51" s="726"/>
      <c r="E51" s="727"/>
      <c r="F51" s="727"/>
      <c r="G51" s="728">
        <f t="shared" si="5"/>
        <v>0</v>
      </c>
      <c r="H51" s="728"/>
      <c r="I51" s="691"/>
      <c r="J51" s="691"/>
      <c r="K51" s="691"/>
      <c r="L51" s="691"/>
      <c r="M51" s="691"/>
      <c r="N51" s="691"/>
      <c r="O51" s="691"/>
      <c r="P51" s="691"/>
      <c r="Q51" s="691"/>
      <c r="R51" s="691"/>
      <c r="S51" s="691"/>
      <c r="T51" s="691"/>
      <c r="U51" s="691"/>
      <c r="V51" s="691"/>
      <c r="W51" s="691"/>
      <c r="X51" s="691"/>
      <c r="Y51" s="708">
        <v>0</v>
      </c>
      <c r="Z51" s="701"/>
      <c r="AA51" s="702"/>
      <c r="AB51" s="701"/>
      <c r="AC51" s="702"/>
      <c r="AD51" s="717">
        <v>0</v>
      </c>
      <c r="AE51" s="696">
        <f t="shared" si="4"/>
        <v>0</v>
      </c>
      <c r="AF51" s="729"/>
    </row>
    <row r="52" spans="1:32" ht="28.5" customHeight="1" x14ac:dyDescent="0.25">
      <c r="A52" s="723">
        <f t="shared" si="2"/>
        <v>7</v>
      </c>
      <c r="B52" s="724"/>
      <c r="C52" s="725"/>
      <c r="D52" s="726"/>
      <c r="E52" s="727"/>
      <c r="F52" s="727"/>
      <c r="G52" s="728">
        <f t="shared" si="5"/>
        <v>0</v>
      </c>
      <c r="H52" s="728"/>
      <c r="I52" s="691"/>
      <c r="J52" s="691"/>
      <c r="K52" s="691"/>
      <c r="L52" s="691"/>
      <c r="M52" s="691"/>
      <c r="N52" s="691"/>
      <c r="O52" s="691"/>
      <c r="P52" s="691"/>
      <c r="Q52" s="691"/>
      <c r="R52" s="691"/>
      <c r="S52" s="691"/>
      <c r="T52" s="691"/>
      <c r="U52" s="691"/>
      <c r="V52" s="691"/>
      <c r="W52" s="691"/>
      <c r="X52" s="691"/>
      <c r="Y52" s="708">
        <v>0</v>
      </c>
      <c r="Z52" s="701"/>
      <c r="AA52" s="702"/>
      <c r="AB52" s="701"/>
      <c r="AC52" s="702"/>
      <c r="AD52" s="717">
        <v>0</v>
      </c>
      <c r="AE52" s="696">
        <f t="shared" si="4"/>
        <v>0</v>
      </c>
      <c r="AF52" s="729"/>
    </row>
    <row r="53" spans="1:32" ht="28.5" customHeight="1" x14ac:dyDescent="0.25">
      <c r="A53" s="723">
        <f t="shared" si="2"/>
        <v>7</v>
      </c>
      <c r="B53" s="724"/>
      <c r="C53" s="725"/>
      <c r="D53" s="726"/>
      <c r="E53" s="727"/>
      <c r="F53" s="727"/>
      <c r="G53" s="728">
        <f t="shared" si="5"/>
        <v>0</v>
      </c>
      <c r="H53" s="728"/>
      <c r="I53" s="691"/>
      <c r="J53" s="691"/>
      <c r="K53" s="691"/>
      <c r="L53" s="691"/>
      <c r="M53" s="691"/>
      <c r="N53" s="691"/>
      <c r="O53" s="691"/>
      <c r="P53" s="691"/>
      <c r="Q53" s="691"/>
      <c r="R53" s="691"/>
      <c r="S53" s="691"/>
      <c r="T53" s="691"/>
      <c r="U53" s="691"/>
      <c r="V53" s="691"/>
      <c r="W53" s="691"/>
      <c r="X53" s="691"/>
      <c r="Y53" s="708">
        <v>0</v>
      </c>
      <c r="Z53" s="701"/>
      <c r="AA53" s="702"/>
      <c r="AB53" s="701"/>
      <c r="AC53" s="702"/>
      <c r="AD53" s="717">
        <v>0</v>
      </c>
      <c r="AE53" s="696">
        <f t="shared" si="4"/>
        <v>0</v>
      </c>
      <c r="AF53" s="729"/>
    </row>
    <row r="54" spans="1:32" ht="28.5" customHeight="1" x14ac:dyDescent="0.25">
      <c r="A54" s="723">
        <f t="shared" si="2"/>
        <v>7</v>
      </c>
      <c r="B54" s="724"/>
      <c r="C54" s="725"/>
      <c r="D54" s="726"/>
      <c r="E54" s="727"/>
      <c r="F54" s="727"/>
      <c r="G54" s="728">
        <f t="shared" si="5"/>
        <v>0</v>
      </c>
      <c r="H54" s="728"/>
      <c r="I54" s="691"/>
      <c r="J54" s="691"/>
      <c r="K54" s="691"/>
      <c r="L54" s="691"/>
      <c r="M54" s="691"/>
      <c r="N54" s="691"/>
      <c r="O54" s="691"/>
      <c r="P54" s="691"/>
      <c r="Q54" s="691"/>
      <c r="R54" s="691"/>
      <c r="S54" s="691"/>
      <c r="T54" s="691"/>
      <c r="U54" s="691"/>
      <c r="V54" s="691"/>
      <c r="W54" s="691"/>
      <c r="X54" s="691"/>
      <c r="Y54" s="708">
        <v>0</v>
      </c>
      <c r="Z54" s="701"/>
      <c r="AA54" s="702"/>
      <c r="AB54" s="701"/>
      <c r="AC54" s="702"/>
      <c r="AD54" s="717">
        <v>0</v>
      </c>
      <c r="AE54" s="696">
        <f t="shared" si="4"/>
        <v>0</v>
      </c>
      <c r="AF54" s="729"/>
    </row>
    <row r="55" spans="1:32" ht="28.5" customHeight="1" x14ac:dyDescent="0.25">
      <c r="A55" s="723">
        <f t="shared" si="2"/>
        <v>7</v>
      </c>
      <c r="B55" s="724"/>
      <c r="C55" s="725"/>
      <c r="D55" s="726"/>
      <c r="E55" s="727"/>
      <c r="F55" s="727"/>
      <c r="G55" s="728">
        <f t="shared" si="5"/>
        <v>0</v>
      </c>
      <c r="H55" s="728"/>
      <c r="I55" s="691"/>
      <c r="J55" s="691"/>
      <c r="K55" s="691"/>
      <c r="L55" s="691"/>
      <c r="M55" s="691"/>
      <c r="N55" s="691"/>
      <c r="O55" s="691"/>
      <c r="P55" s="691"/>
      <c r="Q55" s="691"/>
      <c r="R55" s="691"/>
      <c r="S55" s="691"/>
      <c r="T55" s="691"/>
      <c r="U55" s="691"/>
      <c r="V55" s="691"/>
      <c r="W55" s="691"/>
      <c r="X55" s="691"/>
      <c r="Y55" s="708">
        <v>0</v>
      </c>
      <c r="Z55" s="701"/>
      <c r="AA55" s="702"/>
      <c r="AB55" s="701"/>
      <c r="AC55" s="702"/>
      <c r="AD55" s="717">
        <v>0</v>
      </c>
      <c r="AE55" s="696">
        <f t="shared" si="4"/>
        <v>0</v>
      </c>
      <c r="AF55" s="729"/>
    </row>
    <row r="56" spans="1:32" ht="28.5" customHeight="1" x14ac:dyDescent="0.25">
      <c r="A56" s="723">
        <f t="shared" si="2"/>
        <v>7</v>
      </c>
      <c r="B56" s="724"/>
      <c r="C56" s="725"/>
      <c r="D56" s="726"/>
      <c r="E56" s="727"/>
      <c r="F56" s="727"/>
      <c r="G56" s="728">
        <f t="shared" si="5"/>
        <v>0</v>
      </c>
      <c r="H56" s="728"/>
      <c r="I56" s="691"/>
      <c r="J56" s="691"/>
      <c r="K56" s="691"/>
      <c r="L56" s="691"/>
      <c r="M56" s="691"/>
      <c r="N56" s="691"/>
      <c r="O56" s="691"/>
      <c r="P56" s="691"/>
      <c r="Q56" s="691"/>
      <c r="R56" s="691"/>
      <c r="S56" s="691"/>
      <c r="T56" s="691"/>
      <c r="U56" s="691"/>
      <c r="V56" s="691"/>
      <c r="W56" s="691"/>
      <c r="X56" s="691"/>
      <c r="Y56" s="708">
        <v>0</v>
      </c>
      <c r="Z56" s="701"/>
      <c r="AA56" s="702"/>
      <c r="AB56" s="701"/>
      <c r="AC56" s="702"/>
      <c r="AD56" s="717">
        <v>0</v>
      </c>
      <c r="AE56" s="696">
        <f t="shared" si="4"/>
        <v>0</v>
      </c>
      <c r="AF56" s="729"/>
    </row>
    <row r="57" spans="1:32" ht="28.5" customHeight="1" x14ac:dyDescent="0.25">
      <c r="A57" s="723">
        <f t="shared" ref="A57:A120" si="6">B57+7</f>
        <v>7</v>
      </c>
      <c r="B57" s="724"/>
      <c r="C57" s="725"/>
      <c r="D57" s="726"/>
      <c r="E57" s="727"/>
      <c r="F57" s="727"/>
      <c r="G57" s="728">
        <f t="shared" si="5"/>
        <v>0</v>
      </c>
      <c r="H57" s="728"/>
      <c r="I57" s="691"/>
      <c r="J57" s="691"/>
      <c r="K57" s="691"/>
      <c r="L57" s="691"/>
      <c r="M57" s="691"/>
      <c r="N57" s="691"/>
      <c r="O57" s="691"/>
      <c r="P57" s="691"/>
      <c r="Q57" s="691"/>
      <c r="R57" s="691"/>
      <c r="S57" s="691"/>
      <c r="T57" s="691"/>
      <c r="U57" s="691"/>
      <c r="V57" s="691"/>
      <c r="W57" s="691"/>
      <c r="X57" s="691"/>
      <c r="Y57" s="708">
        <v>0</v>
      </c>
      <c r="Z57" s="701"/>
      <c r="AA57" s="702"/>
      <c r="AB57" s="701"/>
      <c r="AC57" s="702"/>
      <c r="AD57" s="717">
        <v>0</v>
      </c>
      <c r="AE57" s="696">
        <f t="shared" ref="AE57:AE120" si="7">Y57-AD57</f>
        <v>0</v>
      </c>
      <c r="AF57" s="729"/>
    </row>
    <row r="58" spans="1:32" ht="28.5" customHeight="1" x14ac:dyDescent="0.25">
      <c r="A58" s="723">
        <f t="shared" si="6"/>
        <v>7</v>
      </c>
      <c r="B58" s="724"/>
      <c r="C58" s="725"/>
      <c r="D58" s="726"/>
      <c r="E58" s="727"/>
      <c r="F58" s="727"/>
      <c r="G58" s="728">
        <f t="shared" si="5"/>
        <v>0</v>
      </c>
      <c r="H58" s="728"/>
      <c r="I58" s="691"/>
      <c r="J58" s="691"/>
      <c r="K58" s="691"/>
      <c r="L58" s="691"/>
      <c r="M58" s="691"/>
      <c r="N58" s="691"/>
      <c r="O58" s="691"/>
      <c r="P58" s="691"/>
      <c r="Q58" s="691"/>
      <c r="R58" s="691"/>
      <c r="S58" s="691"/>
      <c r="T58" s="691"/>
      <c r="U58" s="691"/>
      <c r="V58" s="691"/>
      <c r="W58" s="691"/>
      <c r="X58" s="691"/>
      <c r="Y58" s="708">
        <v>0</v>
      </c>
      <c r="Z58" s="701"/>
      <c r="AA58" s="702"/>
      <c r="AB58" s="701"/>
      <c r="AC58" s="702"/>
      <c r="AD58" s="717">
        <v>0</v>
      </c>
      <c r="AE58" s="696">
        <f t="shared" si="7"/>
        <v>0</v>
      </c>
      <c r="AF58" s="729"/>
    </row>
    <row r="59" spans="1:32" ht="28.5" customHeight="1" x14ac:dyDescent="0.25">
      <c r="A59" s="723">
        <f t="shared" si="6"/>
        <v>7</v>
      </c>
      <c r="B59" s="724"/>
      <c r="C59" s="725"/>
      <c r="D59" s="726"/>
      <c r="E59" s="727"/>
      <c r="F59" s="727"/>
      <c r="G59" s="728">
        <f t="shared" si="5"/>
        <v>0</v>
      </c>
      <c r="H59" s="728"/>
      <c r="I59" s="691"/>
      <c r="J59" s="691"/>
      <c r="K59" s="691"/>
      <c r="L59" s="691"/>
      <c r="M59" s="691"/>
      <c r="N59" s="691"/>
      <c r="O59" s="691"/>
      <c r="P59" s="691"/>
      <c r="Q59" s="691"/>
      <c r="R59" s="691"/>
      <c r="S59" s="691"/>
      <c r="T59" s="691"/>
      <c r="U59" s="691"/>
      <c r="V59" s="691"/>
      <c r="W59" s="691"/>
      <c r="X59" s="691"/>
      <c r="Y59" s="708">
        <v>0</v>
      </c>
      <c r="Z59" s="701"/>
      <c r="AA59" s="702"/>
      <c r="AB59" s="701"/>
      <c r="AC59" s="702"/>
      <c r="AD59" s="717">
        <v>0</v>
      </c>
      <c r="AE59" s="696">
        <f t="shared" si="7"/>
        <v>0</v>
      </c>
      <c r="AF59" s="729"/>
    </row>
    <row r="60" spans="1:32" ht="28.5" customHeight="1" x14ac:dyDescent="0.25">
      <c r="A60" s="723">
        <f t="shared" si="6"/>
        <v>7</v>
      </c>
      <c r="B60" s="724"/>
      <c r="C60" s="725"/>
      <c r="D60" s="726"/>
      <c r="E60" s="727"/>
      <c r="F60" s="727"/>
      <c r="G60" s="728">
        <f t="shared" si="5"/>
        <v>0</v>
      </c>
      <c r="H60" s="728"/>
      <c r="I60" s="691"/>
      <c r="J60" s="691"/>
      <c r="K60" s="691"/>
      <c r="L60" s="691"/>
      <c r="M60" s="691"/>
      <c r="N60" s="691"/>
      <c r="O60" s="691"/>
      <c r="P60" s="691"/>
      <c r="Q60" s="691"/>
      <c r="R60" s="691"/>
      <c r="S60" s="691"/>
      <c r="T60" s="691"/>
      <c r="U60" s="691"/>
      <c r="V60" s="691"/>
      <c r="W60" s="691"/>
      <c r="X60" s="691"/>
      <c r="Y60" s="708">
        <v>0</v>
      </c>
      <c r="Z60" s="701"/>
      <c r="AA60" s="702"/>
      <c r="AB60" s="701"/>
      <c r="AC60" s="702"/>
      <c r="AD60" s="717">
        <v>0</v>
      </c>
      <c r="AE60" s="696">
        <f t="shared" si="7"/>
        <v>0</v>
      </c>
      <c r="AF60" s="729"/>
    </row>
    <row r="61" spans="1:32" ht="28.5" customHeight="1" x14ac:dyDescent="0.25">
      <c r="A61" s="723">
        <f t="shared" si="6"/>
        <v>7</v>
      </c>
      <c r="B61" s="724"/>
      <c r="C61" s="725"/>
      <c r="D61" s="726"/>
      <c r="E61" s="727"/>
      <c r="F61" s="727"/>
      <c r="G61" s="728">
        <f t="shared" si="5"/>
        <v>0</v>
      </c>
      <c r="H61" s="728"/>
      <c r="I61" s="691"/>
      <c r="J61" s="691"/>
      <c r="K61" s="691"/>
      <c r="L61" s="691"/>
      <c r="M61" s="691"/>
      <c r="N61" s="691"/>
      <c r="O61" s="691"/>
      <c r="P61" s="691"/>
      <c r="Q61" s="691"/>
      <c r="R61" s="691"/>
      <c r="S61" s="691"/>
      <c r="T61" s="691"/>
      <c r="U61" s="691"/>
      <c r="V61" s="691"/>
      <c r="W61" s="691"/>
      <c r="X61" s="691"/>
      <c r="Y61" s="708">
        <v>0</v>
      </c>
      <c r="Z61" s="701"/>
      <c r="AA61" s="702"/>
      <c r="AB61" s="701"/>
      <c r="AC61" s="702"/>
      <c r="AD61" s="717">
        <v>0</v>
      </c>
      <c r="AE61" s="696">
        <f t="shared" si="7"/>
        <v>0</v>
      </c>
      <c r="AF61" s="729"/>
    </row>
    <row r="62" spans="1:32" ht="28.5" customHeight="1" x14ac:dyDescent="0.25">
      <c r="A62" s="723">
        <f t="shared" si="6"/>
        <v>7</v>
      </c>
      <c r="B62" s="724"/>
      <c r="C62" s="725"/>
      <c r="D62" s="726"/>
      <c r="E62" s="727"/>
      <c r="F62" s="727"/>
      <c r="G62" s="728">
        <f t="shared" si="5"/>
        <v>0</v>
      </c>
      <c r="H62" s="728"/>
      <c r="I62" s="691"/>
      <c r="J62" s="691"/>
      <c r="K62" s="691"/>
      <c r="L62" s="691"/>
      <c r="M62" s="691"/>
      <c r="N62" s="691"/>
      <c r="O62" s="691"/>
      <c r="P62" s="691"/>
      <c r="Q62" s="691"/>
      <c r="R62" s="691"/>
      <c r="S62" s="691"/>
      <c r="T62" s="691"/>
      <c r="U62" s="691"/>
      <c r="V62" s="691"/>
      <c r="W62" s="691"/>
      <c r="X62" s="691"/>
      <c r="Y62" s="708">
        <v>0</v>
      </c>
      <c r="Z62" s="701"/>
      <c r="AA62" s="702"/>
      <c r="AB62" s="701"/>
      <c r="AC62" s="702"/>
      <c r="AD62" s="717">
        <v>0</v>
      </c>
      <c r="AE62" s="696">
        <f t="shared" si="7"/>
        <v>0</v>
      </c>
      <c r="AF62" s="729"/>
    </row>
    <row r="63" spans="1:32" ht="28.5" customHeight="1" x14ac:dyDescent="0.25">
      <c r="A63" s="723">
        <f t="shared" si="6"/>
        <v>7</v>
      </c>
      <c r="B63" s="724"/>
      <c r="C63" s="725"/>
      <c r="D63" s="726"/>
      <c r="E63" s="727"/>
      <c r="F63" s="727"/>
      <c r="G63" s="728">
        <f t="shared" si="5"/>
        <v>0</v>
      </c>
      <c r="H63" s="728"/>
      <c r="I63" s="691"/>
      <c r="J63" s="691"/>
      <c r="K63" s="691"/>
      <c r="L63" s="691"/>
      <c r="M63" s="691"/>
      <c r="N63" s="691"/>
      <c r="O63" s="691"/>
      <c r="P63" s="691"/>
      <c r="Q63" s="691"/>
      <c r="R63" s="691"/>
      <c r="S63" s="691"/>
      <c r="T63" s="691"/>
      <c r="U63" s="691"/>
      <c r="V63" s="691"/>
      <c r="W63" s="691"/>
      <c r="X63" s="691"/>
      <c r="Y63" s="708">
        <v>0</v>
      </c>
      <c r="Z63" s="701"/>
      <c r="AA63" s="702"/>
      <c r="AB63" s="701"/>
      <c r="AC63" s="702"/>
      <c r="AD63" s="717">
        <v>0</v>
      </c>
      <c r="AE63" s="696">
        <f t="shared" si="7"/>
        <v>0</v>
      </c>
      <c r="AF63" s="729"/>
    </row>
    <row r="64" spans="1:32" ht="28.5" customHeight="1" x14ac:dyDescent="0.25">
      <c r="A64" s="723">
        <f t="shared" si="6"/>
        <v>7</v>
      </c>
      <c r="B64" s="724"/>
      <c r="C64" s="725"/>
      <c r="D64" s="726"/>
      <c r="E64" s="727"/>
      <c r="F64" s="727"/>
      <c r="G64" s="728">
        <f t="shared" si="5"/>
        <v>0</v>
      </c>
      <c r="H64" s="728"/>
      <c r="I64" s="691"/>
      <c r="J64" s="691"/>
      <c r="K64" s="691"/>
      <c r="L64" s="691"/>
      <c r="M64" s="691"/>
      <c r="N64" s="691"/>
      <c r="O64" s="691"/>
      <c r="P64" s="691"/>
      <c r="Q64" s="691"/>
      <c r="R64" s="691"/>
      <c r="S64" s="691"/>
      <c r="T64" s="691"/>
      <c r="U64" s="691"/>
      <c r="V64" s="691"/>
      <c r="W64" s="691"/>
      <c r="X64" s="691"/>
      <c r="Y64" s="708">
        <v>0</v>
      </c>
      <c r="Z64" s="701"/>
      <c r="AA64" s="702"/>
      <c r="AB64" s="701"/>
      <c r="AC64" s="702"/>
      <c r="AD64" s="717">
        <v>0</v>
      </c>
      <c r="AE64" s="696">
        <f t="shared" si="7"/>
        <v>0</v>
      </c>
      <c r="AF64" s="729"/>
    </row>
    <row r="65" spans="1:32" ht="28.5" customHeight="1" x14ac:dyDescent="0.25">
      <c r="A65" s="723">
        <f t="shared" si="6"/>
        <v>7</v>
      </c>
      <c r="B65" s="724"/>
      <c r="C65" s="725"/>
      <c r="D65" s="726"/>
      <c r="E65" s="727"/>
      <c r="F65" s="727"/>
      <c r="G65" s="728">
        <f t="shared" si="5"/>
        <v>0</v>
      </c>
      <c r="H65" s="728"/>
      <c r="I65" s="691"/>
      <c r="J65" s="691"/>
      <c r="K65" s="691"/>
      <c r="L65" s="691"/>
      <c r="M65" s="691"/>
      <c r="N65" s="691"/>
      <c r="O65" s="691"/>
      <c r="P65" s="691"/>
      <c r="Q65" s="691"/>
      <c r="R65" s="691"/>
      <c r="S65" s="691"/>
      <c r="T65" s="691"/>
      <c r="U65" s="691"/>
      <c r="V65" s="691"/>
      <c r="W65" s="691"/>
      <c r="X65" s="691"/>
      <c r="Y65" s="708">
        <v>0</v>
      </c>
      <c r="Z65" s="701"/>
      <c r="AA65" s="702"/>
      <c r="AB65" s="701"/>
      <c r="AC65" s="702"/>
      <c r="AD65" s="717">
        <v>0</v>
      </c>
      <c r="AE65" s="696">
        <f t="shared" si="7"/>
        <v>0</v>
      </c>
      <c r="AF65" s="729"/>
    </row>
    <row r="66" spans="1:32" ht="28.5" customHeight="1" x14ac:dyDescent="0.25">
      <c r="A66" s="723">
        <f t="shared" si="6"/>
        <v>7</v>
      </c>
      <c r="B66" s="724"/>
      <c r="C66" s="725"/>
      <c r="D66" s="726"/>
      <c r="E66" s="727"/>
      <c r="F66" s="727"/>
      <c r="G66" s="728">
        <f t="shared" si="5"/>
        <v>0</v>
      </c>
      <c r="H66" s="728"/>
      <c r="I66" s="691"/>
      <c r="J66" s="691"/>
      <c r="K66" s="691"/>
      <c r="L66" s="691"/>
      <c r="M66" s="691"/>
      <c r="N66" s="691"/>
      <c r="O66" s="691"/>
      <c r="P66" s="691"/>
      <c r="Q66" s="691"/>
      <c r="R66" s="691"/>
      <c r="S66" s="691"/>
      <c r="T66" s="691"/>
      <c r="U66" s="691"/>
      <c r="V66" s="691"/>
      <c r="W66" s="691"/>
      <c r="X66" s="691"/>
      <c r="Y66" s="708">
        <v>0</v>
      </c>
      <c r="Z66" s="701"/>
      <c r="AA66" s="702"/>
      <c r="AB66" s="701"/>
      <c r="AC66" s="702"/>
      <c r="AD66" s="717">
        <v>0</v>
      </c>
      <c r="AE66" s="696">
        <f t="shared" si="7"/>
        <v>0</v>
      </c>
      <c r="AF66" s="729"/>
    </row>
    <row r="67" spans="1:32" ht="28.5" customHeight="1" x14ac:dyDescent="0.25">
      <c r="A67" s="723">
        <f t="shared" si="6"/>
        <v>7</v>
      </c>
      <c r="B67" s="724"/>
      <c r="C67" s="725"/>
      <c r="D67" s="726"/>
      <c r="E67" s="727"/>
      <c r="F67" s="727"/>
      <c r="G67" s="728">
        <f t="shared" si="5"/>
        <v>0</v>
      </c>
      <c r="H67" s="728"/>
      <c r="I67" s="691"/>
      <c r="J67" s="691"/>
      <c r="K67" s="691"/>
      <c r="L67" s="691"/>
      <c r="M67" s="691"/>
      <c r="N67" s="691"/>
      <c r="O67" s="691"/>
      <c r="P67" s="691"/>
      <c r="Q67" s="691"/>
      <c r="R67" s="691"/>
      <c r="S67" s="691"/>
      <c r="T67" s="691"/>
      <c r="U67" s="691"/>
      <c r="V67" s="691"/>
      <c r="W67" s="691"/>
      <c r="X67" s="691"/>
      <c r="Y67" s="708">
        <v>0</v>
      </c>
      <c r="Z67" s="701"/>
      <c r="AA67" s="702"/>
      <c r="AB67" s="701"/>
      <c r="AC67" s="702"/>
      <c r="AD67" s="717">
        <v>0</v>
      </c>
      <c r="AE67" s="696">
        <f t="shared" si="7"/>
        <v>0</v>
      </c>
      <c r="AF67" s="729"/>
    </row>
    <row r="68" spans="1:32" ht="28.5" customHeight="1" x14ac:dyDescent="0.25">
      <c r="A68" s="723">
        <f t="shared" si="6"/>
        <v>7</v>
      </c>
      <c r="B68" s="724"/>
      <c r="C68" s="725"/>
      <c r="D68" s="726"/>
      <c r="E68" s="727"/>
      <c r="F68" s="727"/>
      <c r="G68" s="728">
        <f t="shared" si="5"/>
        <v>0</v>
      </c>
      <c r="H68" s="728"/>
      <c r="I68" s="691"/>
      <c r="J68" s="691"/>
      <c r="K68" s="691"/>
      <c r="L68" s="691"/>
      <c r="M68" s="691"/>
      <c r="N68" s="691"/>
      <c r="O68" s="691"/>
      <c r="P68" s="691"/>
      <c r="Q68" s="691"/>
      <c r="R68" s="691"/>
      <c r="S68" s="691"/>
      <c r="T68" s="691"/>
      <c r="U68" s="691"/>
      <c r="V68" s="691"/>
      <c r="W68" s="691"/>
      <c r="X68" s="691"/>
      <c r="Y68" s="708">
        <v>0</v>
      </c>
      <c r="Z68" s="701"/>
      <c r="AA68" s="702"/>
      <c r="AB68" s="701"/>
      <c r="AC68" s="702"/>
      <c r="AD68" s="717">
        <v>0</v>
      </c>
      <c r="AE68" s="696">
        <f t="shared" si="7"/>
        <v>0</v>
      </c>
      <c r="AF68" s="729"/>
    </row>
    <row r="69" spans="1:32" ht="28.5" customHeight="1" x14ac:dyDescent="0.25">
      <c r="A69" s="723">
        <f t="shared" si="6"/>
        <v>7</v>
      </c>
      <c r="B69" s="724"/>
      <c r="C69" s="725"/>
      <c r="D69" s="726"/>
      <c r="E69" s="727"/>
      <c r="F69" s="727"/>
      <c r="G69" s="728">
        <f t="shared" si="5"/>
        <v>0</v>
      </c>
      <c r="H69" s="728"/>
      <c r="I69" s="691"/>
      <c r="J69" s="691"/>
      <c r="K69" s="691"/>
      <c r="L69" s="691"/>
      <c r="M69" s="691"/>
      <c r="N69" s="691"/>
      <c r="O69" s="691"/>
      <c r="P69" s="691"/>
      <c r="Q69" s="691"/>
      <c r="R69" s="691"/>
      <c r="S69" s="691"/>
      <c r="T69" s="691"/>
      <c r="U69" s="691"/>
      <c r="V69" s="691"/>
      <c r="W69" s="691"/>
      <c r="X69" s="691"/>
      <c r="Y69" s="708">
        <v>0</v>
      </c>
      <c r="Z69" s="701"/>
      <c r="AA69" s="702"/>
      <c r="AB69" s="701"/>
      <c r="AC69" s="702"/>
      <c r="AD69" s="717">
        <v>0</v>
      </c>
      <c r="AE69" s="696">
        <f t="shared" si="7"/>
        <v>0</v>
      </c>
      <c r="AF69" s="729"/>
    </row>
    <row r="70" spans="1:32" ht="28.5" customHeight="1" x14ac:dyDescent="0.25">
      <c r="A70" s="723">
        <f t="shared" si="6"/>
        <v>7</v>
      </c>
      <c r="B70" s="724"/>
      <c r="C70" s="725"/>
      <c r="D70" s="726"/>
      <c r="E70" s="727"/>
      <c r="F70" s="727"/>
      <c r="G70" s="728">
        <f t="shared" si="5"/>
        <v>0</v>
      </c>
      <c r="H70" s="728"/>
      <c r="I70" s="691"/>
      <c r="J70" s="691"/>
      <c r="K70" s="691"/>
      <c r="L70" s="691"/>
      <c r="M70" s="691"/>
      <c r="N70" s="691"/>
      <c r="O70" s="691"/>
      <c r="P70" s="691"/>
      <c r="Q70" s="691"/>
      <c r="R70" s="691"/>
      <c r="S70" s="691"/>
      <c r="T70" s="691"/>
      <c r="U70" s="691"/>
      <c r="V70" s="691"/>
      <c r="W70" s="691"/>
      <c r="X70" s="691"/>
      <c r="Y70" s="708">
        <v>0</v>
      </c>
      <c r="Z70" s="701"/>
      <c r="AA70" s="702"/>
      <c r="AB70" s="701"/>
      <c r="AC70" s="702"/>
      <c r="AD70" s="717">
        <v>0</v>
      </c>
      <c r="AE70" s="696">
        <f t="shared" si="7"/>
        <v>0</v>
      </c>
      <c r="AF70" s="729"/>
    </row>
    <row r="71" spans="1:32" ht="28.5" customHeight="1" x14ac:dyDescent="0.25">
      <c r="A71" s="723">
        <f t="shared" si="6"/>
        <v>7</v>
      </c>
      <c r="B71" s="724"/>
      <c r="C71" s="725"/>
      <c r="D71" s="726"/>
      <c r="E71" s="727"/>
      <c r="F71" s="727"/>
      <c r="G71" s="728">
        <f t="shared" si="5"/>
        <v>0</v>
      </c>
      <c r="H71" s="728"/>
      <c r="I71" s="691"/>
      <c r="J71" s="691"/>
      <c r="K71" s="691"/>
      <c r="L71" s="691"/>
      <c r="M71" s="691"/>
      <c r="N71" s="691"/>
      <c r="O71" s="691"/>
      <c r="P71" s="691"/>
      <c r="Q71" s="691"/>
      <c r="R71" s="691"/>
      <c r="S71" s="691"/>
      <c r="T71" s="691"/>
      <c r="U71" s="691"/>
      <c r="V71" s="691"/>
      <c r="W71" s="691"/>
      <c r="X71" s="691"/>
      <c r="Y71" s="708">
        <v>0</v>
      </c>
      <c r="Z71" s="701"/>
      <c r="AA71" s="702"/>
      <c r="AB71" s="701"/>
      <c r="AC71" s="702"/>
      <c r="AD71" s="717">
        <v>0</v>
      </c>
      <c r="AE71" s="696">
        <f t="shared" si="7"/>
        <v>0</v>
      </c>
      <c r="AF71" s="729"/>
    </row>
    <row r="72" spans="1:32" ht="28.5" customHeight="1" x14ac:dyDescent="0.25">
      <c r="A72" s="723">
        <f t="shared" si="6"/>
        <v>7</v>
      </c>
      <c r="B72" s="724"/>
      <c r="C72" s="725"/>
      <c r="D72" s="726"/>
      <c r="E72" s="727"/>
      <c r="F72" s="727"/>
      <c r="G72" s="728">
        <f t="shared" si="5"/>
        <v>0</v>
      </c>
      <c r="H72" s="728"/>
      <c r="I72" s="691"/>
      <c r="J72" s="691"/>
      <c r="K72" s="691"/>
      <c r="L72" s="691"/>
      <c r="M72" s="691"/>
      <c r="N72" s="691"/>
      <c r="O72" s="691"/>
      <c r="P72" s="691"/>
      <c r="Q72" s="691"/>
      <c r="R72" s="691"/>
      <c r="S72" s="691"/>
      <c r="T72" s="691"/>
      <c r="U72" s="691"/>
      <c r="V72" s="691"/>
      <c r="W72" s="691"/>
      <c r="X72" s="691"/>
      <c r="Y72" s="708">
        <v>0</v>
      </c>
      <c r="Z72" s="701"/>
      <c r="AA72" s="702"/>
      <c r="AB72" s="701"/>
      <c r="AC72" s="702"/>
      <c r="AD72" s="717">
        <v>0</v>
      </c>
      <c r="AE72" s="696">
        <f t="shared" si="7"/>
        <v>0</v>
      </c>
      <c r="AF72" s="729"/>
    </row>
    <row r="73" spans="1:32" ht="28.5" customHeight="1" x14ac:dyDescent="0.25">
      <c r="A73" s="723">
        <f t="shared" si="6"/>
        <v>7</v>
      </c>
      <c r="B73" s="724"/>
      <c r="C73" s="725"/>
      <c r="D73" s="726"/>
      <c r="E73" s="727"/>
      <c r="F73" s="727"/>
      <c r="G73" s="728">
        <f t="shared" si="5"/>
        <v>0</v>
      </c>
      <c r="H73" s="728"/>
      <c r="I73" s="691"/>
      <c r="J73" s="691"/>
      <c r="K73" s="691"/>
      <c r="L73" s="691"/>
      <c r="M73" s="691"/>
      <c r="N73" s="691"/>
      <c r="O73" s="691"/>
      <c r="P73" s="691"/>
      <c r="Q73" s="691"/>
      <c r="R73" s="691"/>
      <c r="S73" s="691"/>
      <c r="T73" s="691"/>
      <c r="U73" s="691"/>
      <c r="V73" s="691"/>
      <c r="W73" s="691"/>
      <c r="X73" s="691"/>
      <c r="Y73" s="708">
        <v>0</v>
      </c>
      <c r="Z73" s="701"/>
      <c r="AA73" s="702"/>
      <c r="AB73" s="701"/>
      <c r="AC73" s="702"/>
      <c r="AD73" s="717">
        <v>0</v>
      </c>
      <c r="AE73" s="696">
        <f t="shared" si="7"/>
        <v>0</v>
      </c>
      <c r="AF73" s="729"/>
    </row>
    <row r="74" spans="1:32" ht="28.5" customHeight="1" x14ac:dyDescent="0.25">
      <c r="A74" s="723">
        <f t="shared" si="6"/>
        <v>7</v>
      </c>
      <c r="B74" s="724"/>
      <c r="C74" s="725"/>
      <c r="D74" s="726"/>
      <c r="E74" s="727"/>
      <c r="F74" s="727"/>
      <c r="G74" s="728">
        <f t="shared" si="5"/>
        <v>0</v>
      </c>
      <c r="H74" s="728"/>
      <c r="I74" s="691"/>
      <c r="J74" s="691"/>
      <c r="K74" s="691"/>
      <c r="L74" s="691"/>
      <c r="M74" s="691"/>
      <c r="N74" s="691"/>
      <c r="O74" s="691"/>
      <c r="P74" s="691"/>
      <c r="Q74" s="691"/>
      <c r="R74" s="691"/>
      <c r="S74" s="691"/>
      <c r="T74" s="691"/>
      <c r="U74" s="691"/>
      <c r="V74" s="691"/>
      <c r="W74" s="691"/>
      <c r="X74" s="691"/>
      <c r="Y74" s="708">
        <v>0</v>
      </c>
      <c r="Z74" s="701"/>
      <c r="AA74" s="702"/>
      <c r="AB74" s="701"/>
      <c r="AC74" s="702"/>
      <c r="AD74" s="717">
        <v>0</v>
      </c>
      <c r="AE74" s="696">
        <f t="shared" si="7"/>
        <v>0</v>
      </c>
      <c r="AF74" s="729"/>
    </row>
    <row r="75" spans="1:32" ht="28.5" customHeight="1" x14ac:dyDescent="0.25">
      <c r="A75" s="723">
        <f t="shared" si="6"/>
        <v>7</v>
      </c>
      <c r="B75" s="724"/>
      <c r="C75" s="725"/>
      <c r="D75" s="726"/>
      <c r="E75" s="727"/>
      <c r="F75" s="727"/>
      <c r="G75" s="728">
        <f t="shared" si="5"/>
        <v>0</v>
      </c>
      <c r="H75" s="728"/>
      <c r="I75" s="691"/>
      <c r="J75" s="691"/>
      <c r="K75" s="691"/>
      <c r="L75" s="691"/>
      <c r="M75" s="691"/>
      <c r="N75" s="691"/>
      <c r="O75" s="691"/>
      <c r="P75" s="691"/>
      <c r="Q75" s="691"/>
      <c r="R75" s="691"/>
      <c r="S75" s="691"/>
      <c r="T75" s="691"/>
      <c r="U75" s="691"/>
      <c r="V75" s="691"/>
      <c r="W75" s="691"/>
      <c r="X75" s="691"/>
      <c r="Y75" s="708">
        <v>0</v>
      </c>
      <c r="Z75" s="701"/>
      <c r="AA75" s="702"/>
      <c r="AB75" s="701"/>
      <c r="AC75" s="702"/>
      <c r="AD75" s="717">
        <v>0</v>
      </c>
      <c r="AE75" s="696">
        <f t="shared" si="7"/>
        <v>0</v>
      </c>
      <c r="AF75" s="729"/>
    </row>
    <row r="76" spans="1:32" ht="28.5" customHeight="1" x14ac:dyDescent="0.25">
      <c r="A76" s="723">
        <f t="shared" si="6"/>
        <v>7</v>
      </c>
      <c r="B76" s="724"/>
      <c r="C76" s="725"/>
      <c r="D76" s="726"/>
      <c r="E76" s="727"/>
      <c r="F76" s="727"/>
      <c r="G76" s="728">
        <f t="shared" si="5"/>
        <v>0</v>
      </c>
      <c r="H76" s="728"/>
      <c r="I76" s="691"/>
      <c r="J76" s="691"/>
      <c r="K76" s="691"/>
      <c r="L76" s="691"/>
      <c r="M76" s="691"/>
      <c r="N76" s="691"/>
      <c r="O76" s="691"/>
      <c r="P76" s="691"/>
      <c r="Q76" s="691"/>
      <c r="R76" s="691"/>
      <c r="S76" s="691"/>
      <c r="T76" s="691"/>
      <c r="U76" s="691"/>
      <c r="V76" s="691"/>
      <c r="W76" s="691"/>
      <c r="X76" s="691"/>
      <c r="Y76" s="708">
        <v>0</v>
      </c>
      <c r="Z76" s="701"/>
      <c r="AA76" s="702"/>
      <c r="AB76" s="701"/>
      <c r="AC76" s="702"/>
      <c r="AD76" s="717">
        <v>0</v>
      </c>
      <c r="AE76" s="696">
        <f t="shared" si="7"/>
        <v>0</v>
      </c>
      <c r="AF76" s="729"/>
    </row>
    <row r="77" spans="1:32" ht="28.5" customHeight="1" x14ac:dyDescent="0.25">
      <c r="A77" s="723">
        <f t="shared" si="6"/>
        <v>7</v>
      </c>
      <c r="B77" s="724"/>
      <c r="C77" s="725"/>
      <c r="D77" s="726"/>
      <c r="E77" s="727"/>
      <c r="F77" s="727"/>
      <c r="G77" s="728">
        <f t="shared" si="5"/>
        <v>0</v>
      </c>
      <c r="H77" s="728"/>
      <c r="I77" s="691"/>
      <c r="J77" s="691"/>
      <c r="K77" s="691"/>
      <c r="L77" s="691"/>
      <c r="M77" s="691"/>
      <c r="N77" s="691"/>
      <c r="O77" s="691"/>
      <c r="P77" s="691"/>
      <c r="Q77" s="691"/>
      <c r="R77" s="691"/>
      <c r="S77" s="691"/>
      <c r="T77" s="691"/>
      <c r="U77" s="691"/>
      <c r="V77" s="691"/>
      <c r="W77" s="691"/>
      <c r="X77" s="691"/>
      <c r="Y77" s="708">
        <v>0</v>
      </c>
      <c r="Z77" s="701"/>
      <c r="AA77" s="702"/>
      <c r="AB77" s="701"/>
      <c r="AC77" s="702"/>
      <c r="AD77" s="717">
        <v>0</v>
      </c>
      <c r="AE77" s="696">
        <f t="shared" si="7"/>
        <v>0</v>
      </c>
      <c r="AF77" s="729"/>
    </row>
    <row r="78" spans="1:32" ht="28.5" customHeight="1" x14ac:dyDescent="0.25">
      <c r="A78" s="723">
        <f t="shared" si="6"/>
        <v>7</v>
      </c>
      <c r="B78" s="724"/>
      <c r="C78" s="725"/>
      <c r="D78" s="726"/>
      <c r="E78" s="727"/>
      <c r="F78" s="727"/>
      <c r="G78" s="728">
        <f t="shared" si="5"/>
        <v>0</v>
      </c>
      <c r="H78" s="728"/>
      <c r="I78" s="691"/>
      <c r="J78" s="691"/>
      <c r="K78" s="691"/>
      <c r="L78" s="691"/>
      <c r="M78" s="691"/>
      <c r="N78" s="691"/>
      <c r="O78" s="691"/>
      <c r="P78" s="691"/>
      <c r="Q78" s="691"/>
      <c r="R78" s="691"/>
      <c r="S78" s="691"/>
      <c r="T78" s="691"/>
      <c r="U78" s="691"/>
      <c r="V78" s="691"/>
      <c r="W78" s="691"/>
      <c r="X78" s="691"/>
      <c r="Y78" s="708">
        <v>0</v>
      </c>
      <c r="Z78" s="701"/>
      <c r="AA78" s="702"/>
      <c r="AB78" s="701"/>
      <c r="AC78" s="702"/>
      <c r="AD78" s="717">
        <v>0</v>
      </c>
      <c r="AE78" s="696">
        <f t="shared" si="7"/>
        <v>0</v>
      </c>
      <c r="AF78" s="729"/>
    </row>
    <row r="79" spans="1:32" ht="28.5" customHeight="1" x14ac:dyDescent="0.25">
      <c r="A79" s="723">
        <f t="shared" si="6"/>
        <v>7</v>
      </c>
      <c r="B79" s="724"/>
      <c r="C79" s="725"/>
      <c r="D79" s="726"/>
      <c r="E79" s="727"/>
      <c r="F79" s="727"/>
      <c r="G79" s="728">
        <f t="shared" si="5"/>
        <v>0</v>
      </c>
      <c r="H79" s="728"/>
      <c r="I79" s="691"/>
      <c r="J79" s="691"/>
      <c r="K79" s="691"/>
      <c r="L79" s="691"/>
      <c r="M79" s="691"/>
      <c r="N79" s="691"/>
      <c r="O79" s="691"/>
      <c r="P79" s="691"/>
      <c r="Q79" s="691"/>
      <c r="R79" s="691"/>
      <c r="S79" s="691"/>
      <c r="T79" s="691"/>
      <c r="U79" s="691"/>
      <c r="V79" s="691"/>
      <c r="W79" s="691"/>
      <c r="X79" s="691"/>
      <c r="Y79" s="708">
        <v>0</v>
      </c>
      <c r="Z79" s="701"/>
      <c r="AA79" s="702"/>
      <c r="AB79" s="701"/>
      <c r="AC79" s="702"/>
      <c r="AD79" s="717">
        <v>0</v>
      </c>
      <c r="AE79" s="696">
        <f t="shared" si="7"/>
        <v>0</v>
      </c>
      <c r="AF79" s="729"/>
    </row>
    <row r="80" spans="1:32" ht="28.5" customHeight="1" x14ac:dyDescent="0.25">
      <c r="A80" s="723">
        <f t="shared" si="6"/>
        <v>7</v>
      </c>
      <c r="B80" s="724"/>
      <c r="C80" s="725"/>
      <c r="D80" s="726"/>
      <c r="E80" s="727"/>
      <c r="F80" s="727"/>
      <c r="G80" s="728">
        <f t="shared" si="5"/>
        <v>0</v>
      </c>
      <c r="H80" s="728"/>
      <c r="I80" s="691"/>
      <c r="J80" s="691"/>
      <c r="K80" s="691"/>
      <c r="L80" s="691"/>
      <c r="M80" s="691"/>
      <c r="N80" s="691"/>
      <c r="O80" s="691"/>
      <c r="P80" s="691"/>
      <c r="Q80" s="691"/>
      <c r="R80" s="691"/>
      <c r="S80" s="691"/>
      <c r="T80" s="691"/>
      <c r="U80" s="691"/>
      <c r="V80" s="691"/>
      <c r="W80" s="691"/>
      <c r="X80" s="691"/>
      <c r="Y80" s="708">
        <v>0</v>
      </c>
      <c r="Z80" s="701"/>
      <c r="AA80" s="702"/>
      <c r="AB80" s="701"/>
      <c r="AC80" s="702"/>
      <c r="AD80" s="717">
        <v>0</v>
      </c>
      <c r="AE80" s="696">
        <f t="shared" si="7"/>
        <v>0</v>
      </c>
      <c r="AF80" s="729"/>
    </row>
    <row r="81" spans="1:32" ht="28.5" customHeight="1" x14ac:dyDescent="0.25">
      <c r="A81" s="723">
        <f t="shared" si="6"/>
        <v>7</v>
      </c>
      <c r="B81" s="724"/>
      <c r="C81" s="725"/>
      <c r="D81" s="726"/>
      <c r="E81" s="727"/>
      <c r="F81" s="727"/>
      <c r="G81" s="728">
        <f t="shared" si="5"/>
        <v>0</v>
      </c>
      <c r="H81" s="728"/>
      <c r="I81" s="691"/>
      <c r="J81" s="691"/>
      <c r="K81" s="691"/>
      <c r="L81" s="691"/>
      <c r="M81" s="691"/>
      <c r="N81" s="691"/>
      <c r="O81" s="691"/>
      <c r="P81" s="691"/>
      <c r="Q81" s="691"/>
      <c r="R81" s="691"/>
      <c r="S81" s="691"/>
      <c r="T81" s="691"/>
      <c r="U81" s="691"/>
      <c r="V81" s="691"/>
      <c r="W81" s="691"/>
      <c r="X81" s="691"/>
      <c r="Y81" s="708">
        <v>0</v>
      </c>
      <c r="Z81" s="701"/>
      <c r="AA81" s="702"/>
      <c r="AB81" s="701"/>
      <c r="AC81" s="702"/>
      <c r="AD81" s="717">
        <v>0</v>
      </c>
      <c r="AE81" s="696">
        <f t="shared" si="7"/>
        <v>0</v>
      </c>
      <c r="AF81" s="729"/>
    </row>
    <row r="82" spans="1:32" ht="28.5" customHeight="1" x14ac:dyDescent="0.25">
      <c r="A82" s="723">
        <f t="shared" si="6"/>
        <v>7</v>
      </c>
      <c r="B82" s="724"/>
      <c r="C82" s="725"/>
      <c r="D82" s="726"/>
      <c r="E82" s="727"/>
      <c r="F82" s="727"/>
      <c r="G82" s="728">
        <f t="shared" si="5"/>
        <v>0</v>
      </c>
      <c r="H82" s="728"/>
      <c r="I82" s="691"/>
      <c r="J82" s="691"/>
      <c r="K82" s="691"/>
      <c r="L82" s="691"/>
      <c r="M82" s="691"/>
      <c r="N82" s="691"/>
      <c r="O82" s="691"/>
      <c r="P82" s="691"/>
      <c r="Q82" s="691"/>
      <c r="R82" s="691"/>
      <c r="S82" s="691"/>
      <c r="T82" s="691"/>
      <c r="U82" s="691"/>
      <c r="V82" s="691"/>
      <c r="W82" s="691"/>
      <c r="X82" s="691"/>
      <c r="Y82" s="708">
        <v>0</v>
      </c>
      <c r="Z82" s="701"/>
      <c r="AA82" s="702"/>
      <c r="AB82" s="701"/>
      <c r="AC82" s="702"/>
      <c r="AD82" s="717">
        <v>0</v>
      </c>
      <c r="AE82" s="696">
        <f t="shared" si="7"/>
        <v>0</v>
      </c>
      <c r="AF82" s="729"/>
    </row>
    <row r="83" spans="1:32" ht="28.5" customHeight="1" x14ac:dyDescent="0.25">
      <c r="A83" s="723">
        <f t="shared" si="6"/>
        <v>7</v>
      </c>
      <c r="B83" s="724"/>
      <c r="C83" s="725"/>
      <c r="D83" s="726"/>
      <c r="E83" s="727"/>
      <c r="F83" s="727"/>
      <c r="G83" s="728">
        <f t="shared" si="5"/>
        <v>0</v>
      </c>
      <c r="H83" s="728"/>
      <c r="I83" s="691"/>
      <c r="J83" s="691"/>
      <c r="K83" s="691"/>
      <c r="L83" s="691"/>
      <c r="M83" s="691"/>
      <c r="N83" s="691"/>
      <c r="O83" s="691"/>
      <c r="P83" s="691"/>
      <c r="Q83" s="691"/>
      <c r="R83" s="691"/>
      <c r="S83" s="691"/>
      <c r="T83" s="691"/>
      <c r="U83" s="691"/>
      <c r="V83" s="691"/>
      <c r="W83" s="691"/>
      <c r="X83" s="691"/>
      <c r="Y83" s="708">
        <v>0</v>
      </c>
      <c r="Z83" s="701"/>
      <c r="AA83" s="702"/>
      <c r="AB83" s="701"/>
      <c r="AC83" s="702"/>
      <c r="AD83" s="717">
        <v>0</v>
      </c>
      <c r="AE83" s="696">
        <f t="shared" si="7"/>
        <v>0</v>
      </c>
      <c r="AF83" s="729"/>
    </row>
    <row r="84" spans="1:32" ht="28.5" customHeight="1" x14ac:dyDescent="0.25">
      <c r="A84" s="723">
        <f t="shared" si="6"/>
        <v>7</v>
      </c>
      <c r="B84" s="724"/>
      <c r="C84" s="725"/>
      <c r="D84" s="726"/>
      <c r="E84" s="727"/>
      <c r="F84" s="727"/>
      <c r="G84" s="728">
        <f t="shared" si="5"/>
        <v>0</v>
      </c>
      <c r="H84" s="728"/>
      <c r="I84" s="691"/>
      <c r="J84" s="691"/>
      <c r="K84" s="691"/>
      <c r="L84" s="691"/>
      <c r="M84" s="691"/>
      <c r="N84" s="691"/>
      <c r="O84" s="691"/>
      <c r="P84" s="691"/>
      <c r="Q84" s="691"/>
      <c r="R84" s="691"/>
      <c r="S84" s="691"/>
      <c r="T84" s="691"/>
      <c r="U84" s="691"/>
      <c r="V84" s="691"/>
      <c r="W84" s="691"/>
      <c r="X84" s="691"/>
      <c r="Y84" s="708">
        <v>0</v>
      </c>
      <c r="Z84" s="701"/>
      <c r="AA84" s="702"/>
      <c r="AB84" s="701"/>
      <c r="AC84" s="702"/>
      <c r="AD84" s="717">
        <v>0</v>
      </c>
      <c r="AE84" s="696">
        <f t="shared" si="7"/>
        <v>0</v>
      </c>
      <c r="AF84" s="729"/>
    </row>
    <row r="85" spans="1:32" ht="28.5" customHeight="1" x14ac:dyDescent="0.25">
      <c r="A85" s="723">
        <f t="shared" si="6"/>
        <v>7</v>
      </c>
      <c r="B85" s="724"/>
      <c r="C85" s="725"/>
      <c r="D85" s="726"/>
      <c r="E85" s="727"/>
      <c r="F85" s="727"/>
      <c r="G85" s="728">
        <f t="shared" si="5"/>
        <v>0</v>
      </c>
      <c r="H85" s="728"/>
      <c r="I85" s="691"/>
      <c r="J85" s="691"/>
      <c r="K85" s="691"/>
      <c r="L85" s="691"/>
      <c r="M85" s="691"/>
      <c r="N85" s="691"/>
      <c r="O85" s="691"/>
      <c r="P85" s="691"/>
      <c r="Q85" s="691"/>
      <c r="R85" s="691"/>
      <c r="S85" s="691"/>
      <c r="T85" s="691"/>
      <c r="U85" s="691"/>
      <c r="V85" s="691"/>
      <c r="W85" s="691"/>
      <c r="X85" s="691"/>
      <c r="Y85" s="708">
        <v>0</v>
      </c>
      <c r="Z85" s="701"/>
      <c r="AA85" s="702"/>
      <c r="AB85" s="701"/>
      <c r="AC85" s="702"/>
      <c r="AD85" s="717">
        <v>0</v>
      </c>
      <c r="AE85" s="696">
        <f t="shared" si="7"/>
        <v>0</v>
      </c>
      <c r="AF85" s="729"/>
    </row>
    <row r="86" spans="1:32" ht="28.5" customHeight="1" x14ac:dyDescent="0.25">
      <c r="A86" s="723">
        <f t="shared" si="6"/>
        <v>7</v>
      </c>
      <c r="B86" s="724"/>
      <c r="C86" s="725"/>
      <c r="D86" s="726"/>
      <c r="E86" s="727"/>
      <c r="F86" s="727"/>
      <c r="G86" s="728">
        <f t="shared" si="5"/>
        <v>0</v>
      </c>
      <c r="H86" s="728"/>
      <c r="I86" s="691"/>
      <c r="J86" s="691"/>
      <c r="K86" s="691"/>
      <c r="L86" s="691"/>
      <c r="M86" s="691"/>
      <c r="N86" s="691"/>
      <c r="O86" s="691"/>
      <c r="P86" s="691"/>
      <c r="Q86" s="691"/>
      <c r="R86" s="691"/>
      <c r="S86" s="691"/>
      <c r="T86" s="691"/>
      <c r="U86" s="691"/>
      <c r="V86" s="691"/>
      <c r="W86" s="691"/>
      <c r="X86" s="691"/>
      <c r="Y86" s="708">
        <v>0</v>
      </c>
      <c r="Z86" s="701"/>
      <c r="AA86" s="702"/>
      <c r="AB86" s="701"/>
      <c r="AC86" s="702"/>
      <c r="AD86" s="717">
        <v>0</v>
      </c>
      <c r="AE86" s="696">
        <f t="shared" si="7"/>
        <v>0</v>
      </c>
      <c r="AF86" s="729"/>
    </row>
    <row r="87" spans="1:32" ht="28.5" customHeight="1" x14ac:dyDescent="0.25">
      <c r="A87" s="723">
        <f t="shared" si="6"/>
        <v>7</v>
      </c>
      <c r="B87" s="724"/>
      <c r="C87" s="725"/>
      <c r="D87" s="726"/>
      <c r="E87" s="727"/>
      <c r="F87" s="727"/>
      <c r="G87" s="728">
        <f t="shared" si="5"/>
        <v>0</v>
      </c>
      <c r="H87" s="728"/>
      <c r="I87" s="691"/>
      <c r="J87" s="691"/>
      <c r="K87" s="691"/>
      <c r="L87" s="691"/>
      <c r="M87" s="691"/>
      <c r="N87" s="691"/>
      <c r="O87" s="691"/>
      <c r="P87" s="691"/>
      <c r="Q87" s="691"/>
      <c r="R87" s="691"/>
      <c r="S87" s="691"/>
      <c r="T87" s="691"/>
      <c r="U87" s="691"/>
      <c r="V87" s="691"/>
      <c r="W87" s="691"/>
      <c r="X87" s="691"/>
      <c r="Y87" s="708">
        <v>0</v>
      </c>
      <c r="Z87" s="701"/>
      <c r="AA87" s="702"/>
      <c r="AB87" s="701"/>
      <c r="AC87" s="702"/>
      <c r="AD87" s="717">
        <v>0</v>
      </c>
      <c r="AE87" s="696">
        <f t="shared" si="7"/>
        <v>0</v>
      </c>
      <c r="AF87" s="729"/>
    </row>
    <row r="88" spans="1:32" ht="28.5" customHeight="1" x14ac:dyDescent="0.25">
      <c r="A88" s="723">
        <f t="shared" si="6"/>
        <v>7</v>
      </c>
      <c r="B88" s="724"/>
      <c r="C88" s="725"/>
      <c r="D88" s="726"/>
      <c r="E88" s="727"/>
      <c r="F88" s="727"/>
      <c r="G88" s="728">
        <f t="shared" si="5"/>
        <v>0</v>
      </c>
      <c r="H88" s="728"/>
      <c r="I88" s="691"/>
      <c r="J88" s="691"/>
      <c r="K88" s="691"/>
      <c r="L88" s="691"/>
      <c r="M88" s="691"/>
      <c r="N88" s="691"/>
      <c r="O88" s="691"/>
      <c r="P88" s="691"/>
      <c r="Q88" s="691"/>
      <c r="R88" s="691"/>
      <c r="S88" s="691"/>
      <c r="T88" s="691"/>
      <c r="U88" s="691"/>
      <c r="V88" s="691"/>
      <c r="W88" s="691"/>
      <c r="X88" s="691"/>
      <c r="Y88" s="708">
        <v>0</v>
      </c>
      <c r="Z88" s="701"/>
      <c r="AA88" s="702"/>
      <c r="AB88" s="701"/>
      <c r="AC88" s="702"/>
      <c r="AD88" s="717">
        <v>0</v>
      </c>
      <c r="AE88" s="696">
        <f t="shared" si="7"/>
        <v>0</v>
      </c>
      <c r="AF88" s="729"/>
    </row>
    <row r="89" spans="1:32" ht="28.5" customHeight="1" x14ac:dyDescent="0.25">
      <c r="A89" s="723">
        <f t="shared" si="6"/>
        <v>7</v>
      </c>
      <c r="B89" s="724"/>
      <c r="C89" s="725"/>
      <c r="D89" s="726"/>
      <c r="E89" s="727"/>
      <c r="F89" s="727"/>
      <c r="G89" s="728">
        <f t="shared" si="5"/>
        <v>0</v>
      </c>
      <c r="H89" s="728"/>
      <c r="I89" s="691"/>
      <c r="J89" s="691"/>
      <c r="K89" s="691"/>
      <c r="L89" s="691"/>
      <c r="M89" s="691"/>
      <c r="N89" s="691"/>
      <c r="O89" s="691"/>
      <c r="P89" s="691"/>
      <c r="Q89" s="691"/>
      <c r="R89" s="691"/>
      <c r="S89" s="691"/>
      <c r="T89" s="691"/>
      <c r="U89" s="691"/>
      <c r="V89" s="691"/>
      <c r="W89" s="691"/>
      <c r="X89" s="691"/>
      <c r="Y89" s="708">
        <v>0</v>
      </c>
      <c r="Z89" s="701"/>
      <c r="AA89" s="702"/>
      <c r="AB89" s="701"/>
      <c r="AC89" s="702"/>
      <c r="AD89" s="717">
        <v>0</v>
      </c>
      <c r="AE89" s="696">
        <f t="shared" si="7"/>
        <v>0</v>
      </c>
      <c r="AF89" s="729"/>
    </row>
    <row r="90" spans="1:32" ht="28.5" customHeight="1" x14ac:dyDescent="0.25">
      <c r="A90" s="723">
        <f t="shared" si="6"/>
        <v>7</v>
      </c>
      <c r="B90" s="724"/>
      <c r="C90" s="725"/>
      <c r="D90" s="726"/>
      <c r="E90" s="727"/>
      <c r="F90" s="727"/>
      <c r="G90" s="728">
        <f t="shared" si="5"/>
        <v>0</v>
      </c>
      <c r="H90" s="728"/>
      <c r="I90" s="691"/>
      <c r="J90" s="691"/>
      <c r="K90" s="691"/>
      <c r="L90" s="691"/>
      <c r="M90" s="691"/>
      <c r="N90" s="691"/>
      <c r="O90" s="691"/>
      <c r="P90" s="691"/>
      <c r="Q90" s="691"/>
      <c r="R90" s="691"/>
      <c r="S90" s="691"/>
      <c r="T90" s="691"/>
      <c r="U90" s="691"/>
      <c r="V90" s="691"/>
      <c r="W90" s="691"/>
      <c r="X90" s="691"/>
      <c r="Y90" s="708">
        <v>0</v>
      </c>
      <c r="Z90" s="701"/>
      <c r="AA90" s="702"/>
      <c r="AB90" s="701"/>
      <c r="AC90" s="702"/>
      <c r="AD90" s="717">
        <v>0</v>
      </c>
      <c r="AE90" s="696">
        <f t="shared" si="7"/>
        <v>0</v>
      </c>
      <c r="AF90" s="729"/>
    </row>
    <row r="91" spans="1:32" ht="28.5" customHeight="1" x14ac:dyDescent="0.25">
      <c r="A91" s="723">
        <f t="shared" si="6"/>
        <v>7</v>
      </c>
      <c r="B91" s="724"/>
      <c r="C91" s="725"/>
      <c r="D91" s="726"/>
      <c r="E91" s="727"/>
      <c r="F91" s="727"/>
      <c r="G91" s="728">
        <f t="shared" si="5"/>
        <v>0</v>
      </c>
      <c r="H91" s="728"/>
      <c r="I91" s="691"/>
      <c r="J91" s="691"/>
      <c r="K91" s="691"/>
      <c r="L91" s="691"/>
      <c r="M91" s="691"/>
      <c r="N91" s="691"/>
      <c r="O91" s="691"/>
      <c r="P91" s="691"/>
      <c r="Q91" s="691"/>
      <c r="R91" s="691"/>
      <c r="S91" s="691"/>
      <c r="T91" s="691"/>
      <c r="U91" s="691"/>
      <c r="V91" s="691"/>
      <c r="W91" s="691"/>
      <c r="X91" s="691"/>
      <c r="Y91" s="708">
        <v>0</v>
      </c>
      <c r="Z91" s="701"/>
      <c r="AA91" s="702"/>
      <c r="AB91" s="701"/>
      <c r="AC91" s="702"/>
      <c r="AD91" s="717">
        <v>0</v>
      </c>
      <c r="AE91" s="696">
        <f t="shared" si="7"/>
        <v>0</v>
      </c>
      <c r="AF91" s="729"/>
    </row>
    <row r="92" spans="1:32" ht="28.5" customHeight="1" x14ac:dyDescent="0.25">
      <c r="A92" s="723">
        <f t="shared" si="6"/>
        <v>7</v>
      </c>
      <c r="B92" s="724"/>
      <c r="C92" s="725"/>
      <c r="D92" s="726"/>
      <c r="E92" s="727"/>
      <c r="F92" s="727"/>
      <c r="G92" s="728">
        <f t="shared" si="5"/>
        <v>0</v>
      </c>
      <c r="H92" s="728"/>
      <c r="I92" s="691"/>
      <c r="J92" s="691"/>
      <c r="K92" s="691"/>
      <c r="L92" s="691"/>
      <c r="M92" s="691"/>
      <c r="N92" s="691"/>
      <c r="O92" s="691"/>
      <c r="P92" s="691"/>
      <c r="Q92" s="691"/>
      <c r="R92" s="691"/>
      <c r="S92" s="691"/>
      <c r="T92" s="691"/>
      <c r="U92" s="691"/>
      <c r="V92" s="691"/>
      <c r="W92" s="691"/>
      <c r="X92" s="691"/>
      <c r="Y92" s="708">
        <v>0</v>
      </c>
      <c r="Z92" s="701"/>
      <c r="AA92" s="702"/>
      <c r="AB92" s="701"/>
      <c r="AC92" s="702"/>
      <c r="AD92" s="717">
        <v>0</v>
      </c>
      <c r="AE92" s="696">
        <f t="shared" si="7"/>
        <v>0</v>
      </c>
      <c r="AF92" s="729"/>
    </row>
    <row r="93" spans="1:32" ht="28.5" customHeight="1" x14ac:dyDescent="0.25">
      <c r="A93" s="723">
        <f t="shared" si="6"/>
        <v>7</v>
      </c>
      <c r="B93" s="724"/>
      <c r="C93" s="725"/>
      <c r="D93" s="726"/>
      <c r="E93" s="727"/>
      <c r="F93" s="727"/>
      <c r="G93" s="728">
        <f t="shared" si="5"/>
        <v>0</v>
      </c>
      <c r="H93" s="728"/>
      <c r="I93" s="691"/>
      <c r="J93" s="691"/>
      <c r="K93" s="691"/>
      <c r="L93" s="691"/>
      <c r="M93" s="691"/>
      <c r="N93" s="691"/>
      <c r="O93" s="691"/>
      <c r="P93" s="691"/>
      <c r="Q93" s="691"/>
      <c r="R93" s="691"/>
      <c r="S93" s="691"/>
      <c r="T93" s="691"/>
      <c r="U93" s="691"/>
      <c r="V93" s="691"/>
      <c r="W93" s="691"/>
      <c r="X93" s="691"/>
      <c r="Y93" s="708">
        <v>0</v>
      </c>
      <c r="Z93" s="701"/>
      <c r="AA93" s="702"/>
      <c r="AB93" s="701"/>
      <c r="AC93" s="702"/>
      <c r="AD93" s="717">
        <v>0</v>
      </c>
      <c r="AE93" s="696">
        <f t="shared" si="7"/>
        <v>0</v>
      </c>
      <c r="AF93" s="729"/>
    </row>
    <row r="94" spans="1:32" ht="28.5" customHeight="1" x14ac:dyDescent="0.25">
      <c r="A94" s="723">
        <f t="shared" si="6"/>
        <v>7</v>
      </c>
      <c r="B94" s="724"/>
      <c r="C94" s="725"/>
      <c r="D94" s="726"/>
      <c r="E94" s="727"/>
      <c r="F94" s="727"/>
      <c r="G94" s="728">
        <f t="shared" si="5"/>
        <v>0</v>
      </c>
      <c r="H94" s="728"/>
      <c r="I94" s="691"/>
      <c r="J94" s="691"/>
      <c r="K94" s="691"/>
      <c r="L94" s="691"/>
      <c r="M94" s="691"/>
      <c r="N94" s="691"/>
      <c r="O94" s="691"/>
      <c r="P94" s="691"/>
      <c r="Q94" s="691"/>
      <c r="R94" s="691"/>
      <c r="S94" s="691"/>
      <c r="T94" s="691"/>
      <c r="U94" s="691"/>
      <c r="V94" s="691"/>
      <c r="W94" s="691"/>
      <c r="X94" s="691"/>
      <c r="Y94" s="708">
        <v>0</v>
      </c>
      <c r="Z94" s="701"/>
      <c r="AA94" s="702"/>
      <c r="AB94" s="701"/>
      <c r="AC94" s="702"/>
      <c r="AD94" s="717">
        <v>0</v>
      </c>
      <c r="AE94" s="696">
        <f t="shared" si="7"/>
        <v>0</v>
      </c>
      <c r="AF94" s="729"/>
    </row>
    <row r="95" spans="1:32" ht="28.5" customHeight="1" x14ac:dyDescent="0.25">
      <c r="A95" s="723">
        <f t="shared" si="6"/>
        <v>7</v>
      </c>
      <c r="B95" s="724"/>
      <c r="C95" s="725"/>
      <c r="D95" s="726"/>
      <c r="E95" s="727"/>
      <c r="F95" s="727"/>
      <c r="G95" s="728">
        <f t="shared" si="5"/>
        <v>0</v>
      </c>
      <c r="H95" s="728"/>
      <c r="I95" s="691"/>
      <c r="J95" s="691"/>
      <c r="K95" s="691"/>
      <c r="L95" s="691"/>
      <c r="M95" s="691"/>
      <c r="N95" s="691"/>
      <c r="O95" s="691"/>
      <c r="P95" s="691"/>
      <c r="Q95" s="691"/>
      <c r="R95" s="691"/>
      <c r="S95" s="691"/>
      <c r="T95" s="691"/>
      <c r="U95" s="691"/>
      <c r="V95" s="691"/>
      <c r="W95" s="691"/>
      <c r="X95" s="691"/>
      <c r="Y95" s="708">
        <v>0</v>
      </c>
      <c r="Z95" s="701"/>
      <c r="AA95" s="702"/>
      <c r="AB95" s="701"/>
      <c r="AC95" s="702"/>
      <c r="AD95" s="717">
        <v>0</v>
      </c>
      <c r="AE95" s="696">
        <f t="shared" si="7"/>
        <v>0</v>
      </c>
      <c r="AF95" s="729"/>
    </row>
    <row r="96" spans="1:32" ht="28.5" customHeight="1" x14ac:dyDescent="0.25">
      <c r="A96" s="723">
        <f t="shared" si="6"/>
        <v>7</v>
      </c>
      <c r="B96" s="724"/>
      <c r="C96" s="725"/>
      <c r="D96" s="726"/>
      <c r="E96" s="727"/>
      <c r="F96" s="727"/>
      <c r="G96" s="728">
        <f t="shared" si="5"/>
        <v>0</v>
      </c>
      <c r="H96" s="728"/>
      <c r="I96" s="691"/>
      <c r="J96" s="691"/>
      <c r="K96" s="691"/>
      <c r="L96" s="691"/>
      <c r="M96" s="691"/>
      <c r="N96" s="691"/>
      <c r="O96" s="691"/>
      <c r="P96" s="691"/>
      <c r="Q96" s="691"/>
      <c r="R96" s="691"/>
      <c r="S96" s="691"/>
      <c r="T96" s="691"/>
      <c r="U96" s="691"/>
      <c r="V96" s="691"/>
      <c r="W96" s="691"/>
      <c r="X96" s="691"/>
      <c r="Y96" s="708">
        <v>0</v>
      </c>
      <c r="Z96" s="701"/>
      <c r="AA96" s="702"/>
      <c r="AB96" s="701"/>
      <c r="AC96" s="702"/>
      <c r="AD96" s="717">
        <v>0</v>
      </c>
      <c r="AE96" s="696">
        <f t="shared" si="7"/>
        <v>0</v>
      </c>
      <c r="AF96" s="729"/>
    </row>
    <row r="97" spans="1:32" ht="28.5" customHeight="1" x14ac:dyDescent="0.25">
      <c r="A97" s="723">
        <f t="shared" si="6"/>
        <v>7</v>
      </c>
      <c r="B97" s="724"/>
      <c r="C97" s="725"/>
      <c r="D97" s="726"/>
      <c r="E97" s="727"/>
      <c r="F97" s="727"/>
      <c r="G97" s="728">
        <f t="shared" si="5"/>
        <v>0</v>
      </c>
      <c r="H97" s="728"/>
      <c r="I97" s="691"/>
      <c r="J97" s="691"/>
      <c r="K97" s="691"/>
      <c r="L97" s="691"/>
      <c r="M97" s="691"/>
      <c r="N97" s="691"/>
      <c r="O97" s="691"/>
      <c r="P97" s="691"/>
      <c r="Q97" s="691"/>
      <c r="R97" s="691"/>
      <c r="S97" s="691"/>
      <c r="T97" s="691"/>
      <c r="U97" s="691"/>
      <c r="V97" s="691"/>
      <c r="W97" s="691"/>
      <c r="X97" s="691"/>
      <c r="Y97" s="708">
        <v>0</v>
      </c>
      <c r="Z97" s="701"/>
      <c r="AA97" s="702"/>
      <c r="AB97" s="701"/>
      <c r="AC97" s="702"/>
      <c r="AD97" s="717">
        <v>0</v>
      </c>
      <c r="AE97" s="696">
        <f t="shared" si="7"/>
        <v>0</v>
      </c>
      <c r="AF97" s="729"/>
    </row>
    <row r="98" spans="1:32" ht="28.5" customHeight="1" x14ac:dyDescent="0.25">
      <c r="A98" s="723">
        <f t="shared" si="6"/>
        <v>7</v>
      </c>
      <c r="B98" s="724"/>
      <c r="C98" s="725"/>
      <c r="D98" s="726"/>
      <c r="E98" s="727"/>
      <c r="F98" s="727"/>
      <c r="G98" s="728">
        <f t="shared" si="5"/>
        <v>0</v>
      </c>
      <c r="H98" s="728"/>
      <c r="I98" s="691"/>
      <c r="J98" s="691"/>
      <c r="K98" s="691"/>
      <c r="L98" s="691"/>
      <c r="M98" s="691"/>
      <c r="N98" s="691"/>
      <c r="O98" s="691"/>
      <c r="P98" s="691"/>
      <c r="Q98" s="691"/>
      <c r="R98" s="691"/>
      <c r="S98" s="691"/>
      <c r="T98" s="691"/>
      <c r="U98" s="691"/>
      <c r="V98" s="691"/>
      <c r="W98" s="691"/>
      <c r="X98" s="691"/>
      <c r="Y98" s="708">
        <v>0</v>
      </c>
      <c r="Z98" s="701"/>
      <c r="AA98" s="702"/>
      <c r="AB98" s="701"/>
      <c r="AC98" s="702"/>
      <c r="AD98" s="717">
        <v>0</v>
      </c>
      <c r="AE98" s="696">
        <f t="shared" si="7"/>
        <v>0</v>
      </c>
      <c r="AF98" s="729"/>
    </row>
    <row r="99" spans="1:32" ht="28.5" customHeight="1" x14ac:dyDescent="0.25">
      <c r="A99" s="723">
        <f t="shared" si="6"/>
        <v>7</v>
      </c>
      <c r="B99" s="724"/>
      <c r="C99" s="725"/>
      <c r="D99" s="726"/>
      <c r="E99" s="727"/>
      <c r="F99" s="727"/>
      <c r="G99" s="728">
        <f t="shared" si="5"/>
        <v>0</v>
      </c>
      <c r="H99" s="728"/>
      <c r="I99" s="691"/>
      <c r="J99" s="691"/>
      <c r="K99" s="691"/>
      <c r="L99" s="691"/>
      <c r="M99" s="691"/>
      <c r="N99" s="691"/>
      <c r="O99" s="691"/>
      <c r="P99" s="691"/>
      <c r="Q99" s="691"/>
      <c r="R99" s="691"/>
      <c r="S99" s="691"/>
      <c r="T99" s="691"/>
      <c r="U99" s="691"/>
      <c r="V99" s="691"/>
      <c r="W99" s="691"/>
      <c r="X99" s="691"/>
      <c r="Y99" s="708">
        <v>0</v>
      </c>
      <c r="Z99" s="701"/>
      <c r="AA99" s="702"/>
      <c r="AB99" s="701"/>
      <c r="AC99" s="702"/>
      <c r="AD99" s="717">
        <v>0</v>
      </c>
      <c r="AE99" s="696">
        <f t="shared" si="7"/>
        <v>0</v>
      </c>
      <c r="AF99" s="729"/>
    </row>
    <row r="100" spans="1:32" ht="28.5" customHeight="1" x14ac:dyDescent="0.25">
      <c r="A100" s="723">
        <f t="shared" si="6"/>
        <v>7</v>
      </c>
      <c r="B100" s="724"/>
      <c r="C100" s="725"/>
      <c r="D100" s="726"/>
      <c r="E100" s="727"/>
      <c r="F100" s="727"/>
      <c r="G100" s="728">
        <f t="shared" si="5"/>
        <v>0</v>
      </c>
      <c r="H100" s="728"/>
      <c r="I100" s="691"/>
      <c r="J100" s="691"/>
      <c r="K100" s="691"/>
      <c r="L100" s="691"/>
      <c r="M100" s="691"/>
      <c r="N100" s="691"/>
      <c r="O100" s="691"/>
      <c r="P100" s="691"/>
      <c r="Q100" s="691"/>
      <c r="R100" s="691"/>
      <c r="S100" s="691"/>
      <c r="T100" s="691"/>
      <c r="U100" s="691"/>
      <c r="V100" s="691"/>
      <c r="W100" s="691"/>
      <c r="X100" s="691"/>
      <c r="Y100" s="708">
        <v>0</v>
      </c>
      <c r="Z100" s="701"/>
      <c r="AA100" s="702"/>
      <c r="AB100" s="701"/>
      <c r="AC100" s="702"/>
      <c r="AD100" s="717">
        <v>0</v>
      </c>
      <c r="AE100" s="696">
        <f t="shared" si="7"/>
        <v>0</v>
      </c>
      <c r="AF100" s="729"/>
    </row>
    <row r="101" spans="1:32" ht="28.5" customHeight="1" x14ac:dyDescent="0.25">
      <c r="A101" s="723">
        <f t="shared" si="6"/>
        <v>7</v>
      </c>
      <c r="B101" s="724"/>
      <c r="C101" s="725"/>
      <c r="D101" s="726"/>
      <c r="E101" s="727"/>
      <c r="F101" s="727"/>
      <c r="G101" s="728">
        <f t="shared" si="5"/>
        <v>0</v>
      </c>
      <c r="H101" s="728"/>
      <c r="I101" s="691"/>
      <c r="J101" s="691"/>
      <c r="K101" s="691"/>
      <c r="L101" s="691"/>
      <c r="M101" s="691"/>
      <c r="N101" s="691"/>
      <c r="O101" s="691"/>
      <c r="P101" s="691"/>
      <c r="Q101" s="691"/>
      <c r="R101" s="691"/>
      <c r="S101" s="691"/>
      <c r="T101" s="691"/>
      <c r="U101" s="691"/>
      <c r="V101" s="691"/>
      <c r="W101" s="691"/>
      <c r="X101" s="691"/>
      <c r="Y101" s="708">
        <v>0</v>
      </c>
      <c r="Z101" s="701"/>
      <c r="AA101" s="702"/>
      <c r="AB101" s="701"/>
      <c r="AC101" s="702"/>
      <c r="AD101" s="717">
        <v>0</v>
      </c>
      <c r="AE101" s="696">
        <f t="shared" si="7"/>
        <v>0</v>
      </c>
      <c r="AF101" s="729"/>
    </row>
    <row r="102" spans="1:32" ht="28.5" customHeight="1" x14ac:dyDescent="0.25">
      <c r="A102" s="723">
        <f t="shared" si="6"/>
        <v>7</v>
      </c>
      <c r="B102" s="724"/>
      <c r="C102" s="725"/>
      <c r="D102" s="726"/>
      <c r="E102" s="727"/>
      <c r="F102" s="727"/>
      <c r="G102" s="728">
        <f t="shared" si="5"/>
        <v>0</v>
      </c>
      <c r="H102" s="728"/>
      <c r="I102" s="691"/>
      <c r="J102" s="691"/>
      <c r="K102" s="691"/>
      <c r="L102" s="691"/>
      <c r="M102" s="691"/>
      <c r="N102" s="691"/>
      <c r="O102" s="691"/>
      <c r="P102" s="691"/>
      <c r="Q102" s="691"/>
      <c r="R102" s="691"/>
      <c r="S102" s="691"/>
      <c r="T102" s="691"/>
      <c r="U102" s="691"/>
      <c r="V102" s="691"/>
      <c r="W102" s="691"/>
      <c r="X102" s="691"/>
      <c r="Y102" s="708">
        <v>0</v>
      </c>
      <c r="Z102" s="701"/>
      <c r="AA102" s="702"/>
      <c r="AB102" s="701"/>
      <c r="AC102" s="702"/>
      <c r="AD102" s="717">
        <v>0</v>
      </c>
      <c r="AE102" s="696">
        <f t="shared" si="7"/>
        <v>0</v>
      </c>
      <c r="AF102" s="729"/>
    </row>
    <row r="103" spans="1:32" ht="28.5" customHeight="1" x14ac:dyDescent="0.25">
      <c r="A103" s="723">
        <f t="shared" si="6"/>
        <v>7</v>
      </c>
      <c r="B103" s="724"/>
      <c r="C103" s="725"/>
      <c r="D103" s="726"/>
      <c r="E103" s="727"/>
      <c r="F103" s="727"/>
      <c r="G103" s="728">
        <f t="shared" si="5"/>
        <v>0</v>
      </c>
      <c r="H103" s="728"/>
      <c r="I103" s="691"/>
      <c r="J103" s="691"/>
      <c r="K103" s="691"/>
      <c r="L103" s="691"/>
      <c r="M103" s="691"/>
      <c r="N103" s="691"/>
      <c r="O103" s="691"/>
      <c r="P103" s="691"/>
      <c r="Q103" s="691"/>
      <c r="R103" s="691"/>
      <c r="S103" s="691"/>
      <c r="T103" s="691"/>
      <c r="U103" s="691"/>
      <c r="V103" s="691"/>
      <c r="W103" s="691"/>
      <c r="X103" s="691"/>
      <c r="Y103" s="708">
        <v>0</v>
      </c>
      <c r="Z103" s="701"/>
      <c r="AA103" s="702"/>
      <c r="AB103" s="701"/>
      <c r="AC103" s="702"/>
      <c r="AD103" s="717">
        <v>0</v>
      </c>
      <c r="AE103" s="696">
        <f t="shared" si="7"/>
        <v>0</v>
      </c>
      <c r="AF103" s="729"/>
    </row>
    <row r="104" spans="1:32" ht="28.5" customHeight="1" x14ac:dyDescent="0.25">
      <c r="A104" s="723">
        <f t="shared" si="6"/>
        <v>7</v>
      </c>
      <c r="B104" s="724"/>
      <c r="C104" s="725"/>
      <c r="D104" s="726"/>
      <c r="E104" s="727"/>
      <c r="F104" s="727"/>
      <c r="G104" s="728">
        <f t="shared" si="5"/>
        <v>0</v>
      </c>
      <c r="H104" s="728"/>
      <c r="I104" s="691"/>
      <c r="J104" s="691"/>
      <c r="K104" s="691"/>
      <c r="L104" s="691"/>
      <c r="M104" s="691"/>
      <c r="N104" s="691"/>
      <c r="O104" s="691"/>
      <c r="P104" s="691"/>
      <c r="Q104" s="691"/>
      <c r="R104" s="691"/>
      <c r="S104" s="691"/>
      <c r="T104" s="691"/>
      <c r="U104" s="691"/>
      <c r="V104" s="691"/>
      <c r="W104" s="691"/>
      <c r="X104" s="691"/>
      <c r="Y104" s="708">
        <v>0</v>
      </c>
      <c r="Z104" s="701"/>
      <c r="AA104" s="702"/>
      <c r="AB104" s="701"/>
      <c r="AC104" s="702"/>
      <c r="AD104" s="717">
        <v>0</v>
      </c>
      <c r="AE104" s="696">
        <f t="shared" si="7"/>
        <v>0</v>
      </c>
      <c r="AF104" s="729"/>
    </row>
    <row r="105" spans="1:32" ht="28.5" customHeight="1" x14ac:dyDescent="0.25">
      <c r="A105" s="723">
        <f t="shared" si="6"/>
        <v>7</v>
      </c>
      <c r="B105" s="724"/>
      <c r="C105" s="725"/>
      <c r="D105" s="726"/>
      <c r="E105" s="727"/>
      <c r="F105" s="727"/>
      <c r="G105" s="728">
        <f t="shared" si="5"/>
        <v>0</v>
      </c>
      <c r="H105" s="728"/>
      <c r="I105" s="691"/>
      <c r="J105" s="691"/>
      <c r="K105" s="691"/>
      <c r="L105" s="691"/>
      <c r="M105" s="691"/>
      <c r="N105" s="691"/>
      <c r="O105" s="691"/>
      <c r="P105" s="691"/>
      <c r="Q105" s="691"/>
      <c r="R105" s="691"/>
      <c r="S105" s="691"/>
      <c r="T105" s="691"/>
      <c r="U105" s="691"/>
      <c r="V105" s="691"/>
      <c r="W105" s="691"/>
      <c r="X105" s="691"/>
      <c r="Y105" s="708">
        <v>0</v>
      </c>
      <c r="Z105" s="701"/>
      <c r="AA105" s="702"/>
      <c r="AB105" s="701"/>
      <c r="AC105" s="702"/>
      <c r="AD105" s="717">
        <v>0</v>
      </c>
      <c r="AE105" s="696">
        <f t="shared" si="7"/>
        <v>0</v>
      </c>
      <c r="AF105" s="729"/>
    </row>
    <row r="106" spans="1:32" ht="28.5" customHeight="1" x14ac:dyDescent="0.25">
      <c r="A106" s="723">
        <f t="shared" si="6"/>
        <v>7</v>
      </c>
      <c r="B106" s="724"/>
      <c r="C106" s="725"/>
      <c r="D106" s="726"/>
      <c r="E106" s="727"/>
      <c r="F106" s="727"/>
      <c r="G106" s="728">
        <f t="shared" si="5"/>
        <v>0</v>
      </c>
      <c r="H106" s="728"/>
      <c r="I106" s="691"/>
      <c r="J106" s="691"/>
      <c r="K106" s="691"/>
      <c r="L106" s="691"/>
      <c r="M106" s="691"/>
      <c r="N106" s="691"/>
      <c r="O106" s="691"/>
      <c r="P106" s="691"/>
      <c r="Q106" s="691"/>
      <c r="R106" s="691"/>
      <c r="S106" s="691"/>
      <c r="T106" s="691"/>
      <c r="U106" s="691"/>
      <c r="V106" s="691"/>
      <c r="W106" s="691"/>
      <c r="X106" s="691"/>
      <c r="Y106" s="708">
        <v>0</v>
      </c>
      <c r="Z106" s="701"/>
      <c r="AA106" s="702"/>
      <c r="AB106" s="701"/>
      <c r="AC106" s="702"/>
      <c r="AD106" s="717">
        <v>0</v>
      </c>
      <c r="AE106" s="696">
        <f t="shared" si="7"/>
        <v>0</v>
      </c>
      <c r="AF106" s="729"/>
    </row>
    <row r="107" spans="1:32" ht="28.5" customHeight="1" x14ac:dyDescent="0.25">
      <c r="A107" s="723">
        <f t="shared" si="6"/>
        <v>7</v>
      </c>
      <c r="B107" s="724"/>
      <c r="C107" s="725"/>
      <c r="D107" s="726"/>
      <c r="E107" s="727"/>
      <c r="F107" s="727"/>
      <c r="G107" s="728">
        <f t="shared" si="5"/>
        <v>0</v>
      </c>
      <c r="H107" s="728"/>
      <c r="I107" s="691"/>
      <c r="J107" s="691"/>
      <c r="K107" s="691"/>
      <c r="L107" s="691"/>
      <c r="M107" s="691"/>
      <c r="N107" s="691"/>
      <c r="O107" s="691"/>
      <c r="P107" s="691"/>
      <c r="Q107" s="691"/>
      <c r="R107" s="691"/>
      <c r="S107" s="691"/>
      <c r="T107" s="691"/>
      <c r="U107" s="691"/>
      <c r="V107" s="691"/>
      <c r="W107" s="691"/>
      <c r="X107" s="691"/>
      <c r="Y107" s="708">
        <v>0</v>
      </c>
      <c r="Z107" s="701"/>
      <c r="AA107" s="702"/>
      <c r="AB107" s="701"/>
      <c r="AC107" s="702"/>
      <c r="AD107" s="717">
        <v>0</v>
      </c>
      <c r="AE107" s="696">
        <f t="shared" si="7"/>
        <v>0</v>
      </c>
      <c r="AF107" s="729"/>
    </row>
    <row r="108" spans="1:32" ht="28.5" customHeight="1" x14ac:dyDescent="0.25">
      <c r="A108" s="723">
        <f t="shared" si="6"/>
        <v>7</v>
      </c>
      <c r="B108" s="724"/>
      <c r="C108" s="725"/>
      <c r="D108" s="726"/>
      <c r="E108" s="727"/>
      <c r="F108" s="727"/>
      <c r="G108" s="728">
        <f t="shared" si="5"/>
        <v>0</v>
      </c>
      <c r="H108" s="728"/>
      <c r="I108" s="691"/>
      <c r="J108" s="691"/>
      <c r="K108" s="691"/>
      <c r="L108" s="691"/>
      <c r="M108" s="691"/>
      <c r="N108" s="691"/>
      <c r="O108" s="691"/>
      <c r="P108" s="691"/>
      <c r="Q108" s="691"/>
      <c r="R108" s="691"/>
      <c r="S108" s="691"/>
      <c r="T108" s="691"/>
      <c r="U108" s="691"/>
      <c r="V108" s="691"/>
      <c r="W108" s="691"/>
      <c r="X108" s="691"/>
      <c r="Y108" s="708">
        <v>0</v>
      </c>
      <c r="Z108" s="701"/>
      <c r="AA108" s="702"/>
      <c r="AB108" s="701"/>
      <c r="AC108" s="702"/>
      <c r="AD108" s="717">
        <v>0</v>
      </c>
      <c r="AE108" s="696">
        <f t="shared" si="7"/>
        <v>0</v>
      </c>
      <c r="AF108" s="729"/>
    </row>
    <row r="109" spans="1:32" ht="28.5" customHeight="1" x14ac:dyDescent="0.25">
      <c r="A109" s="723">
        <f t="shared" si="6"/>
        <v>7</v>
      </c>
      <c r="B109" s="724"/>
      <c r="C109" s="725"/>
      <c r="D109" s="726"/>
      <c r="E109" s="727"/>
      <c r="F109" s="727"/>
      <c r="G109" s="728">
        <f t="shared" ref="G109:G172" si="8">F109-E109</f>
        <v>0</v>
      </c>
      <c r="H109" s="728"/>
      <c r="I109" s="691"/>
      <c r="J109" s="691"/>
      <c r="K109" s="691"/>
      <c r="L109" s="691"/>
      <c r="M109" s="691"/>
      <c r="N109" s="691"/>
      <c r="O109" s="691"/>
      <c r="P109" s="691"/>
      <c r="Q109" s="691"/>
      <c r="R109" s="691"/>
      <c r="S109" s="691"/>
      <c r="T109" s="691"/>
      <c r="U109" s="691"/>
      <c r="V109" s="691"/>
      <c r="W109" s="691"/>
      <c r="X109" s="691"/>
      <c r="Y109" s="708">
        <v>0</v>
      </c>
      <c r="Z109" s="701"/>
      <c r="AA109" s="702"/>
      <c r="AB109" s="701"/>
      <c r="AC109" s="702"/>
      <c r="AD109" s="717">
        <v>0</v>
      </c>
      <c r="AE109" s="696">
        <f t="shared" si="7"/>
        <v>0</v>
      </c>
      <c r="AF109" s="729"/>
    </row>
    <row r="110" spans="1:32" ht="28.5" customHeight="1" x14ac:dyDescent="0.25">
      <c r="A110" s="723">
        <f t="shared" si="6"/>
        <v>7</v>
      </c>
      <c r="B110" s="724"/>
      <c r="C110" s="725"/>
      <c r="D110" s="726"/>
      <c r="E110" s="727"/>
      <c r="F110" s="727"/>
      <c r="G110" s="728">
        <f t="shared" si="8"/>
        <v>0</v>
      </c>
      <c r="H110" s="728"/>
      <c r="I110" s="691"/>
      <c r="J110" s="691"/>
      <c r="K110" s="691"/>
      <c r="L110" s="691"/>
      <c r="M110" s="691"/>
      <c r="N110" s="691"/>
      <c r="O110" s="691"/>
      <c r="P110" s="691"/>
      <c r="Q110" s="691"/>
      <c r="R110" s="691"/>
      <c r="S110" s="691"/>
      <c r="T110" s="691"/>
      <c r="U110" s="691"/>
      <c r="V110" s="691"/>
      <c r="W110" s="691"/>
      <c r="X110" s="691"/>
      <c r="Y110" s="708">
        <v>0</v>
      </c>
      <c r="Z110" s="701"/>
      <c r="AA110" s="702"/>
      <c r="AB110" s="701"/>
      <c r="AC110" s="702"/>
      <c r="AD110" s="717">
        <v>0</v>
      </c>
      <c r="AE110" s="696">
        <f t="shared" si="7"/>
        <v>0</v>
      </c>
      <c r="AF110" s="729"/>
    </row>
    <row r="111" spans="1:32" ht="28.5" customHeight="1" x14ac:dyDescent="0.25">
      <c r="A111" s="723">
        <f t="shared" si="6"/>
        <v>7</v>
      </c>
      <c r="B111" s="724"/>
      <c r="C111" s="725"/>
      <c r="D111" s="726"/>
      <c r="E111" s="727"/>
      <c r="F111" s="727"/>
      <c r="G111" s="728">
        <f t="shared" si="8"/>
        <v>0</v>
      </c>
      <c r="H111" s="728"/>
      <c r="I111" s="691"/>
      <c r="J111" s="691"/>
      <c r="K111" s="691"/>
      <c r="L111" s="691"/>
      <c r="M111" s="691"/>
      <c r="N111" s="691"/>
      <c r="O111" s="691"/>
      <c r="P111" s="691"/>
      <c r="Q111" s="691"/>
      <c r="R111" s="691"/>
      <c r="S111" s="691"/>
      <c r="T111" s="691"/>
      <c r="U111" s="691"/>
      <c r="V111" s="691"/>
      <c r="W111" s="691"/>
      <c r="X111" s="691"/>
      <c r="Y111" s="708">
        <v>0</v>
      </c>
      <c r="Z111" s="701"/>
      <c r="AA111" s="702"/>
      <c r="AB111" s="701"/>
      <c r="AC111" s="702"/>
      <c r="AD111" s="717">
        <v>0</v>
      </c>
      <c r="AE111" s="696">
        <f t="shared" si="7"/>
        <v>0</v>
      </c>
      <c r="AF111" s="729"/>
    </row>
    <row r="112" spans="1:32" ht="28.5" customHeight="1" x14ac:dyDescent="0.25">
      <c r="A112" s="723">
        <f t="shared" si="6"/>
        <v>7</v>
      </c>
      <c r="B112" s="724"/>
      <c r="C112" s="725"/>
      <c r="D112" s="726"/>
      <c r="E112" s="727"/>
      <c r="F112" s="727"/>
      <c r="G112" s="728">
        <f t="shared" si="8"/>
        <v>0</v>
      </c>
      <c r="H112" s="728"/>
      <c r="I112" s="691"/>
      <c r="J112" s="691"/>
      <c r="K112" s="691"/>
      <c r="L112" s="691"/>
      <c r="M112" s="691"/>
      <c r="N112" s="691"/>
      <c r="O112" s="691"/>
      <c r="P112" s="691"/>
      <c r="Q112" s="691"/>
      <c r="R112" s="691"/>
      <c r="S112" s="691"/>
      <c r="T112" s="691"/>
      <c r="U112" s="691"/>
      <c r="V112" s="691"/>
      <c r="W112" s="691"/>
      <c r="X112" s="691"/>
      <c r="Y112" s="708">
        <v>0</v>
      </c>
      <c r="Z112" s="701"/>
      <c r="AA112" s="702"/>
      <c r="AB112" s="701"/>
      <c r="AC112" s="702"/>
      <c r="AD112" s="717">
        <v>0</v>
      </c>
      <c r="AE112" s="696">
        <f t="shared" si="7"/>
        <v>0</v>
      </c>
      <c r="AF112" s="729"/>
    </row>
    <row r="113" spans="1:32" ht="28.5" customHeight="1" x14ac:dyDescent="0.25">
      <c r="A113" s="723">
        <f t="shared" si="6"/>
        <v>7</v>
      </c>
      <c r="B113" s="724"/>
      <c r="C113" s="725"/>
      <c r="D113" s="726"/>
      <c r="E113" s="727"/>
      <c r="F113" s="727"/>
      <c r="G113" s="728">
        <f t="shared" si="8"/>
        <v>0</v>
      </c>
      <c r="H113" s="728"/>
      <c r="I113" s="691"/>
      <c r="J113" s="691"/>
      <c r="K113" s="691"/>
      <c r="L113" s="691"/>
      <c r="M113" s="691"/>
      <c r="N113" s="691"/>
      <c r="O113" s="691"/>
      <c r="P113" s="691"/>
      <c r="Q113" s="691"/>
      <c r="R113" s="691"/>
      <c r="S113" s="691"/>
      <c r="T113" s="691"/>
      <c r="U113" s="691"/>
      <c r="V113" s="691"/>
      <c r="W113" s="691"/>
      <c r="X113" s="691"/>
      <c r="Y113" s="708">
        <v>0</v>
      </c>
      <c r="Z113" s="701"/>
      <c r="AA113" s="702"/>
      <c r="AB113" s="701"/>
      <c r="AC113" s="702"/>
      <c r="AD113" s="717">
        <v>0</v>
      </c>
      <c r="AE113" s="696">
        <f t="shared" si="7"/>
        <v>0</v>
      </c>
      <c r="AF113" s="729"/>
    </row>
    <row r="114" spans="1:32" ht="28.5" customHeight="1" x14ac:dyDescent="0.25">
      <c r="A114" s="723">
        <f t="shared" si="6"/>
        <v>7</v>
      </c>
      <c r="B114" s="724"/>
      <c r="C114" s="725"/>
      <c r="D114" s="726"/>
      <c r="E114" s="727"/>
      <c r="F114" s="727"/>
      <c r="G114" s="728">
        <f t="shared" si="8"/>
        <v>0</v>
      </c>
      <c r="H114" s="728"/>
      <c r="I114" s="691"/>
      <c r="J114" s="691"/>
      <c r="K114" s="691"/>
      <c r="L114" s="691"/>
      <c r="M114" s="691"/>
      <c r="N114" s="691"/>
      <c r="O114" s="691"/>
      <c r="P114" s="691"/>
      <c r="Q114" s="691"/>
      <c r="R114" s="691"/>
      <c r="S114" s="691"/>
      <c r="T114" s="691"/>
      <c r="U114" s="691"/>
      <c r="V114" s="691"/>
      <c r="W114" s="691"/>
      <c r="X114" s="691"/>
      <c r="Y114" s="708">
        <v>0</v>
      </c>
      <c r="Z114" s="701"/>
      <c r="AA114" s="702"/>
      <c r="AB114" s="701"/>
      <c r="AC114" s="702"/>
      <c r="AD114" s="717">
        <v>0</v>
      </c>
      <c r="AE114" s="696">
        <f t="shared" si="7"/>
        <v>0</v>
      </c>
      <c r="AF114" s="729"/>
    </row>
    <row r="115" spans="1:32" ht="28.5" customHeight="1" x14ac:dyDescent="0.25">
      <c r="A115" s="723">
        <f t="shared" si="6"/>
        <v>7</v>
      </c>
      <c r="B115" s="724"/>
      <c r="C115" s="725"/>
      <c r="D115" s="726"/>
      <c r="E115" s="727"/>
      <c r="F115" s="727"/>
      <c r="G115" s="728">
        <f t="shared" si="8"/>
        <v>0</v>
      </c>
      <c r="H115" s="728"/>
      <c r="I115" s="691"/>
      <c r="J115" s="691"/>
      <c r="K115" s="691"/>
      <c r="L115" s="691"/>
      <c r="M115" s="691"/>
      <c r="N115" s="691"/>
      <c r="O115" s="691"/>
      <c r="P115" s="691"/>
      <c r="Q115" s="691"/>
      <c r="R115" s="691"/>
      <c r="S115" s="691"/>
      <c r="T115" s="691"/>
      <c r="U115" s="691"/>
      <c r="V115" s="691"/>
      <c r="W115" s="691"/>
      <c r="X115" s="691"/>
      <c r="Y115" s="708">
        <v>0</v>
      </c>
      <c r="Z115" s="701"/>
      <c r="AA115" s="702"/>
      <c r="AB115" s="701"/>
      <c r="AC115" s="702"/>
      <c r="AD115" s="717">
        <v>0</v>
      </c>
      <c r="AE115" s="696">
        <f t="shared" si="7"/>
        <v>0</v>
      </c>
      <c r="AF115" s="729"/>
    </row>
    <row r="116" spans="1:32" ht="28.5" customHeight="1" x14ac:dyDescent="0.25">
      <c r="A116" s="723">
        <f t="shared" si="6"/>
        <v>7</v>
      </c>
      <c r="B116" s="724"/>
      <c r="C116" s="725"/>
      <c r="D116" s="726"/>
      <c r="E116" s="727"/>
      <c r="F116" s="727"/>
      <c r="G116" s="728">
        <f t="shared" si="8"/>
        <v>0</v>
      </c>
      <c r="H116" s="728"/>
      <c r="I116" s="691"/>
      <c r="J116" s="691"/>
      <c r="K116" s="691"/>
      <c r="L116" s="691"/>
      <c r="M116" s="691"/>
      <c r="N116" s="691"/>
      <c r="O116" s="691"/>
      <c r="P116" s="691"/>
      <c r="Q116" s="691"/>
      <c r="R116" s="691"/>
      <c r="S116" s="691"/>
      <c r="T116" s="691"/>
      <c r="U116" s="691"/>
      <c r="V116" s="691"/>
      <c r="W116" s="691"/>
      <c r="X116" s="691"/>
      <c r="Y116" s="708">
        <v>0</v>
      </c>
      <c r="Z116" s="701"/>
      <c r="AA116" s="702"/>
      <c r="AB116" s="701"/>
      <c r="AC116" s="702"/>
      <c r="AD116" s="717">
        <v>0</v>
      </c>
      <c r="AE116" s="696">
        <f t="shared" si="7"/>
        <v>0</v>
      </c>
      <c r="AF116" s="729"/>
    </row>
    <row r="117" spans="1:32" ht="28.5" customHeight="1" x14ac:dyDescent="0.25">
      <c r="A117" s="723">
        <f t="shared" si="6"/>
        <v>7</v>
      </c>
      <c r="B117" s="724"/>
      <c r="C117" s="725"/>
      <c r="D117" s="726"/>
      <c r="E117" s="727"/>
      <c r="F117" s="727"/>
      <c r="G117" s="728">
        <f t="shared" si="8"/>
        <v>0</v>
      </c>
      <c r="H117" s="728"/>
      <c r="I117" s="691"/>
      <c r="J117" s="691"/>
      <c r="K117" s="691"/>
      <c r="L117" s="691"/>
      <c r="M117" s="691"/>
      <c r="N117" s="691"/>
      <c r="O117" s="691"/>
      <c r="P117" s="691"/>
      <c r="Q117" s="691"/>
      <c r="R117" s="691"/>
      <c r="S117" s="691"/>
      <c r="T117" s="691"/>
      <c r="U117" s="691"/>
      <c r="V117" s="691"/>
      <c r="W117" s="691"/>
      <c r="X117" s="691"/>
      <c r="Y117" s="708">
        <v>0</v>
      </c>
      <c r="Z117" s="701"/>
      <c r="AA117" s="702"/>
      <c r="AB117" s="701"/>
      <c r="AC117" s="702"/>
      <c r="AD117" s="717">
        <v>0</v>
      </c>
      <c r="AE117" s="696">
        <f t="shared" si="7"/>
        <v>0</v>
      </c>
      <c r="AF117" s="729"/>
    </row>
    <row r="118" spans="1:32" ht="28.5" customHeight="1" x14ac:dyDescent="0.25">
      <c r="A118" s="723">
        <f t="shared" si="6"/>
        <v>7</v>
      </c>
      <c r="B118" s="724"/>
      <c r="C118" s="725"/>
      <c r="D118" s="726"/>
      <c r="E118" s="727"/>
      <c r="F118" s="727"/>
      <c r="G118" s="728">
        <f t="shared" si="8"/>
        <v>0</v>
      </c>
      <c r="H118" s="728"/>
      <c r="I118" s="691"/>
      <c r="J118" s="691"/>
      <c r="K118" s="691"/>
      <c r="L118" s="691"/>
      <c r="M118" s="691"/>
      <c r="N118" s="691"/>
      <c r="O118" s="691"/>
      <c r="P118" s="691"/>
      <c r="Q118" s="691"/>
      <c r="R118" s="691"/>
      <c r="S118" s="691"/>
      <c r="T118" s="691"/>
      <c r="U118" s="691"/>
      <c r="V118" s="691"/>
      <c r="W118" s="691"/>
      <c r="X118" s="691"/>
      <c r="Y118" s="708">
        <v>0</v>
      </c>
      <c r="Z118" s="701"/>
      <c r="AA118" s="702"/>
      <c r="AB118" s="701"/>
      <c r="AC118" s="702"/>
      <c r="AD118" s="717">
        <v>0</v>
      </c>
      <c r="AE118" s="696">
        <f t="shared" si="7"/>
        <v>0</v>
      </c>
      <c r="AF118" s="729"/>
    </row>
    <row r="119" spans="1:32" ht="28.5" customHeight="1" x14ac:dyDescent="0.25">
      <c r="A119" s="723">
        <f t="shared" si="6"/>
        <v>7</v>
      </c>
      <c r="B119" s="724"/>
      <c r="C119" s="725"/>
      <c r="D119" s="726"/>
      <c r="E119" s="727"/>
      <c r="F119" s="727"/>
      <c r="G119" s="728">
        <f t="shared" si="8"/>
        <v>0</v>
      </c>
      <c r="H119" s="728"/>
      <c r="I119" s="691"/>
      <c r="J119" s="691"/>
      <c r="K119" s="691"/>
      <c r="L119" s="691"/>
      <c r="M119" s="691"/>
      <c r="N119" s="691"/>
      <c r="O119" s="691"/>
      <c r="P119" s="691"/>
      <c r="Q119" s="691"/>
      <c r="R119" s="691"/>
      <c r="S119" s="691"/>
      <c r="T119" s="691"/>
      <c r="U119" s="691"/>
      <c r="V119" s="691"/>
      <c r="W119" s="691"/>
      <c r="X119" s="691"/>
      <c r="Y119" s="708">
        <v>0</v>
      </c>
      <c r="Z119" s="701"/>
      <c r="AA119" s="702"/>
      <c r="AB119" s="701"/>
      <c r="AC119" s="702"/>
      <c r="AD119" s="717">
        <v>0</v>
      </c>
      <c r="AE119" s="696">
        <f t="shared" si="7"/>
        <v>0</v>
      </c>
      <c r="AF119" s="729"/>
    </row>
    <row r="120" spans="1:32" ht="28.5" customHeight="1" x14ac:dyDescent="0.25">
      <c r="A120" s="723">
        <f t="shared" si="6"/>
        <v>7</v>
      </c>
      <c r="B120" s="724"/>
      <c r="C120" s="725"/>
      <c r="D120" s="726"/>
      <c r="E120" s="727"/>
      <c r="F120" s="727"/>
      <c r="G120" s="728">
        <f t="shared" si="8"/>
        <v>0</v>
      </c>
      <c r="H120" s="728"/>
      <c r="I120" s="691"/>
      <c r="J120" s="691"/>
      <c r="K120" s="691"/>
      <c r="L120" s="691"/>
      <c r="M120" s="691"/>
      <c r="N120" s="691"/>
      <c r="O120" s="691"/>
      <c r="P120" s="691"/>
      <c r="Q120" s="691"/>
      <c r="R120" s="691"/>
      <c r="S120" s="691"/>
      <c r="T120" s="691"/>
      <c r="U120" s="691"/>
      <c r="V120" s="691"/>
      <c r="W120" s="691"/>
      <c r="X120" s="691"/>
      <c r="Y120" s="708">
        <v>0</v>
      </c>
      <c r="Z120" s="701"/>
      <c r="AA120" s="702"/>
      <c r="AB120" s="701"/>
      <c r="AC120" s="702"/>
      <c r="AD120" s="717">
        <v>0</v>
      </c>
      <c r="AE120" s="696">
        <f t="shared" si="7"/>
        <v>0</v>
      </c>
      <c r="AF120" s="729"/>
    </row>
    <row r="121" spans="1:32" ht="28.5" customHeight="1" x14ac:dyDescent="0.25">
      <c r="A121" s="723">
        <f t="shared" ref="A121:A184" si="9">B121+7</f>
        <v>7</v>
      </c>
      <c r="B121" s="724"/>
      <c r="C121" s="725"/>
      <c r="D121" s="726"/>
      <c r="E121" s="727"/>
      <c r="F121" s="727"/>
      <c r="G121" s="728">
        <f t="shared" si="8"/>
        <v>0</v>
      </c>
      <c r="H121" s="728"/>
      <c r="I121" s="691"/>
      <c r="J121" s="691"/>
      <c r="K121" s="691"/>
      <c r="L121" s="691"/>
      <c r="M121" s="691"/>
      <c r="N121" s="691"/>
      <c r="O121" s="691"/>
      <c r="P121" s="691"/>
      <c r="Q121" s="691"/>
      <c r="R121" s="691"/>
      <c r="S121" s="691"/>
      <c r="T121" s="691"/>
      <c r="U121" s="691"/>
      <c r="V121" s="691"/>
      <c r="W121" s="691"/>
      <c r="X121" s="691"/>
      <c r="Y121" s="708">
        <v>0</v>
      </c>
      <c r="Z121" s="701"/>
      <c r="AA121" s="702"/>
      <c r="AB121" s="701"/>
      <c r="AC121" s="702"/>
      <c r="AD121" s="717">
        <v>0</v>
      </c>
      <c r="AE121" s="696">
        <f t="shared" ref="AE121:AE184" si="10">Y121-AD121</f>
        <v>0</v>
      </c>
      <c r="AF121" s="729"/>
    </row>
    <row r="122" spans="1:32" ht="28.5" customHeight="1" x14ac:dyDescent="0.25">
      <c r="A122" s="723">
        <f t="shared" si="9"/>
        <v>7</v>
      </c>
      <c r="B122" s="724"/>
      <c r="C122" s="725"/>
      <c r="D122" s="726"/>
      <c r="E122" s="727"/>
      <c r="F122" s="727"/>
      <c r="G122" s="728">
        <f t="shared" si="8"/>
        <v>0</v>
      </c>
      <c r="H122" s="728"/>
      <c r="I122" s="691"/>
      <c r="J122" s="691"/>
      <c r="K122" s="691"/>
      <c r="L122" s="691"/>
      <c r="M122" s="691"/>
      <c r="N122" s="691"/>
      <c r="O122" s="691"/>
      <c r="P122" s="691"/>
      <c r="Q122" s="691"/>
      <c r="R122" s="691"/>
      <c r="S122" s="691"/>
      <c r="T122" s="691"/>
      <c r="U122" s="691"/>
      <c r="V122" s="691"/>
      <c r="W122" s="691"/>
      <c r="X122" s="691"/>
      <c r="Y122" s="708">
        <v>0</v>
      </c>
      <c r="Z122" s="701"/>
      <c r="AA122" s="702"/>
      <c r="AB122" s="701"/>
      <c r="AC122" s="702"/>
      <c r="AD122" s="717">
        <v>0</v>
      </c>
      <c r="AE122" s="696">
        <f t="shared" si="10"/>
        <v>0</v>
      </c>
      <c r="AF122" s="729"/>
    </row>
    <row r="123" spans="1:32" ht="28.5" customHeight="1" x14ac:dyDescent="0.25">
      <c r="A123" s="723">
        <f t="shared" si="9"/>
        <v>7</v>
      </c>
      <c r="B123" s="724"/>
      <c r="C123" s="725"/>
      <c r="D123" s="726"/>
      <c r="E123" s="727"/>
      <c r="F123" s="727"/>
      <c r="G123" s="728">
        <f t="shared" si="8"/>
        <v>0</v>
      </c>
      <c r="H123" s="728"/>
      <c r="I123" s="691"/>
      <c r="J123" s="691"/>
      <c r="K123" s="691"/>
      <c r="L123" s="691"/>
      <c r="M123" s="691"/>
      <c r="N123" s="691"/>
      <c r="O123" s="691"/>
      <c r="P123" s="691"/>
      <c r="Q123" s="691"/>
      <c r="R123" s="691"/>
      <c r="S123" s="691"/>
      <c r="T123" s="691"/>
      <c r="U123" s="691"/>
      <c r="V123" s="691"/>
      <c r="W123" s="691"/>
      <c r="X123" s="691"/>
      <c r="Y123" s="708">
        <v>0</v>
      </c>
      <c r="Z123" s="701"/>
      <c r="AA123" s="702"/>
      <c r="AB123" s="701"/>
      <c r="AC123" s="702"/>
      <c r="AD123" s="717">
        <v>0</v>
      </c>
      <c r="AE123" s="696">
        <f t="shared" si="10"/>
        <v>0</v>
      </c>
      <c r="AF123" s="729"/>
    </row>
    <row r="124" spans="1:32" ht="28.5" customHeight="1" x14ac:dyDescent="0.25">
      <c r="A124" s="723">
        <f t="shared" si="9"/>
        <v>7</v>
      </c>
      <c r="B124" s="724"/>
      <c r="C124" s="725"/>
      <c r="D124" s="726"/>
      <c r="E124" s="727"/>
      <c r="F124" s="727"/>
      <c r="G124" s="728">
        <f t="shared" si="8"/>
        <v>0</v>
      </c>
      <c r="H124" s="728"/>
      <c r="I124" s="691"/>
      <c r="J124" s="691"/>
      <c r="K124" s="691"/>
      <c r="L124" s="691"/>
      <c r="M124" s="691"/>
      <c r="N124" s="691"/>
      <c r="O124" s="691"/>
      <c r="P124" s="691"/>
      <c r="Q124" s="691"/>
      <c r="R124" s="691"/>
      <c r="S124" s="691"/>
      <c r="T124" s="691"/>
      <c r="U124" s="691"/>
      <c r="V124" s="691"/>
      <c r="W124" s="691"/>
      <c r="X124" s="691"/>
      <c r="Y124" s="708">
        <v>0</v>
      </c>
      <c r="Z124" s="701"/>
      <c r="AA124" s="702"/>
      <c r="AB124" s="701"/>
      <c r="AC124" s="702"/>
      <c r="AD124" s="717">
        <v>0</v>
      </c>
      <c r="AE124" s="696">
        <f t="shared" si="10"/>
        <v>0</v>
      </c>
      <c r="AF124" s="729"/>
    </row>
    <row r="125" spans="1:32" ht="28.5" customHeight="1" x14ac:dyDescent="0.25">
      <c r="A125" s="723">
        <f t="shared" si="9"/>
        <v>7</v>
      </c>
      <c r="B125" s="724"/>
      <c r="C125" s="725"/>
      <c r="D125" s="726"/>
      <c r="E125" s="727"/>
      <c r="F125" s="727"/>
      <c r="G125" s="728">
        <f t="shared" si="8"/>
        <v>0</v>
      </c>
      <c r="H125" s="728"/>
      <c r="I125" s="691"/>
      <c r="J125" s="691"/>
      <c r="K125" s="691"/>
      <c r="L125" s="691"/>
      <c r="M125" s="691"/>
      <c r="N125" s="691"/>
      <c r="O125" s="691"/>
      <c r="P125" s="691"/>
      <c r="Q125" s="691"/>
      <c r="R125" s="691"/>
      <c r="S125" s="691"/>
      <c r="T125" s="691"/>
      <c r="U125" s="691"/>
      <c r="V125" s="691"/>
      <c r="W125" s="691"/>
      <c r="X125" s="691"/>
      <c r="Y125" s="708">
        <v>0</v>
      </c>
      <c r="Z125" s="701"/>
      <c r="AA125" s="702"/>
      <c r="AB125" s="701"/>
      <c r="AC125" s="702"/>
      <c r="AD125" s="717">
        <v>0</v>
      </c>
      <c r="AE125" s="696">
        <f t="shared" si="10"/>
        <v>0</v>
      </c>
      <c r="AF125" s="729"/>
    </row>
    <row r="126" spans="1:32" ht="28.5" customHeight="1" x14ac:dyDescent="0.25">
      <c r="A126" s="723">
        <f t="shared" si="9"/>
        <v>7</v>
      </c>
      <c r="B126" s="724"/>
      <c r="C126" s="725"/>
      <c r="D126" s="726"/>
      <c r="E126" s="727"/>
      <c r="F126" s="727"/>
      <c r="G126" s="728">
        <f t="shared" si="8"/>
        <v>0</v>
      </c>
      <c r="H126" s="728"/>
      <c r="I126" s="691"/>
      <c r="J126" s="691"/>
      <c r="K126" s="691"/>
      <c r="L126" s="691"/>
      <c r="M126" s="691"/>
      <c r="N126" s="691"/>
      <c r="O126" s="691"/>
      <c r="P126" s="691"/>
      <c r="Q126" s="691"/>
      <c r="R126" s="691"/>
      <c r="S126" s="691"/>
      <c r="T126" s="691"/>
      <c r="U126" s="691"/>
      <c r="V126" s="691"/>
      <c r="W126" s="691"/>
      <c r="X126" s="691"/>
      <c r="Y126" s="708">
        <v>0</v>
      </c>
      <c r="Z126" s="701"/>
      <c r="AA126" s="702"/>
      <c r="AB126" s="701"/>
      <c r="AC126" s="702"/>
      <c r="AD126" s="717">
        <v>0</v>
      </c>
      <c r="AE126" s="696">
        <f t="shared" si="10"/>
        <v>0</v>
      </c>
      <c r="AF126" s="729"/>
    </row>
    <row r="127" spans="1:32" ht="28.5" customHeight="1" x14ac:dyDescent="0.25">
      <c r="A127" s="723">
        <f t="shared" si="9"/>
        <v>7</v>
      </c>
      <c r="B127" s="724"/>
      <c r="C127" s="725"/>
      <c r="D127" s="726"/>
      <c r="E127" s="727"/>
      <c r="F127" s="727"/>
      <c r="G127" s="728">
        <f t="shared" si="8"/>
        <v>0</v>
      </c>
      <c r="H127" s="728"/>
      <c r="I127" s="691"/>
      <c r="J127" s="691"/>
      <c r="K127" s="691"/>
      <c r="L127" s="691"/>
      <c r="M127" s="691"/>
      <c r="N127" s="691"/>
      <c r="O127" s="691"/>
      <c r="P127" s="691"/>
      <c r="Q127" s="691"/>
      <c r="R127" s="691"/>
      <c r="S127" s="691"/>
      <c r="T127" s="691"/>
      <c r="U127" s="691"/>
      <c r="V127" s="691"/>
      <c r="W127" s="691"/>
      <c r="X127" s="691"/>
      <c r="Y127" s="708">
        <v>0</v>
      </c>
      <c r="Z127" s="701"/>
      <c r="AA127" s="702"/>
      <c r="AB127" s="701"/>
      <c r="AC127" s="702"/>
      <c r="AD127" s="717">
        <v>0</v>
      </c>
      <c r="AE127" s="696">
        <f t="shared" si="10"/>
        <v>0</v>
      </c>
      <c r="AF127" s="729"/>
    </row>
    <row r="128" spans="1:32" ht="28.5" customHeight="1" x14ac:dyDescent="0.25">
      <c r="A128" s="723">
        <f t="shared" si="9"/>
        <v>7</v>
      </c>
      <c r="B128" s="724"/>
      <c r="C128" s="725"/>
      <c r="D128" s="726"/>
      <c r="E128" s="727"/>
      <c r="F128" s="727"/>
      <c r="G128" s="728">
        <f t="shared" si="8"/>
        <v>0</v>
      </c>
      <c r="H128" s="728"/>
      <c r="I128" s="691"/>
      <c r="J128" s="691"/>
      <c r="K128" s="691"/>
      <c r="L128" s="691"/>
      <c r="M128" s="691"/>
      <c r="N128" s="691"/>
      <c r="O128" s="691"/>
      <c r="P128" s="691"/>
      <c r="Q128" s="691"/>
      <c r="R128" s="691"/>
      <c r="S128" s="691"/>
      <c r="T128" s="691"/>
      <c r="U128" s="691"/>
      <c r="V128" s="691"/>
      <c r="W128" s="691"/>
      <c r="X128" s="691"/>
      <c r="Y128" s="708">
        <v>0</v>
      </c>
      <c r="Z128" s="701"/>
      <c r="AA128" s="702"/>
      <c r="AB128" s="701"/>
      <c r="AC128" s="702"/>
      <c r="AD128" s="717">
        <v>0</v>
      </c>
      <c r="AE128" s="696">
        <f t="shared" si="10"/>
        <v>0</v>
      </c>
      <c r="AF128" s="729"/>
    </row>
    <row r="129" spans="1:32" ht="28.5" customHeight="1" x14ac:dyDescent="0.25">
      <c r="A129" s="723">
        <f t="shared" si="9"/>
        <v>7</v>
      </c>
      <c r="B129" s="724"/>
      <c r="C129" s="725"/>
      <c r="D129" s="726"/>
      <c r="E129" s="727"/>
      <c r="F129" s="727"/>
      <c r="G129" s="728">
        <f t="shared" si="8"/>
        <v>0</v>
      </c>
      <c r="H129" s="728"/>
      <c r="I129" s="691"/>
      <c r="J129" s="691"/>
      <c r="K129" s="691"/>
      <c r="L129" s="691"/>
      <c r="M129" s="691"/>
      <c r="N129" s="691"/>
      <c r="O129" s="691"/>
      <c r="P129" s="691"/>
      <c r="Q129" s="691"/>
      <c r="R129" s="691"/>
      <c r="S129" s="691"/>
      <c r="T129" s="691"/>
      <c r="U129" s="691"/>
      <c r="V129" s="691"/>
      <c r="W129" s="691"/>
      <c r="X129" s="691"/>
      <c r="Y129" s="708">
        <v>0</v>
      </c>
      <c r="Z129" s="701"/>
      <c r="AA129" s="702"/>
      <c r="AB129" s="701"/>
      <c r="AC129" s="702"/>
      <c r="AD129" s="717">
        <v>0</v>
      </c>
      <c r="AE129" s="696">
        <f t="shared" si="10"/>
        <v>0</v>
      </c>
      <c r="AF129" s="729"/>
    </row>
    <row r="130" spans="1:32" ht="28.5" customHeight="1" x14ac:dyDescent="0.25">
      <c r="A130" s="723">
        <f t="shared" si="9"/>
        <v>7</v>
      </c>
      <c r="B130" s="724"/>
      <c r="C130" s="725"/>
      <c r="D130" s="726"/>
      <c r="E130" s="727"/>
      <c r="F130" s="727"/>
      <c r="G130" s="728">
        <f t="shared" si="8"/>
        <v>0</v>
      </c>
      <c r="H130" s="728"/>
      <c r="I130" s="691"/>
      <c r="J130" s="691"/>
      <c r="K130" s="691"/>
      <c r="L130" s="691"/>
      <c r="M130" s="691"/>
      <c r="N130" s="691"/>
      <c r="O130" s="691"/>
      <c r="P130" s="691"/>
      <c r="Q130" s="691"/>
      <c r="R130" s="691"/>
      <c r="S130" s="691"/>
      <c r="T130" s="691"/>
      <c r="U130" s="691"/>
      <c r="V130" s="691"/>
      <c r="W130" s="691"/>
      <c r="X130" s="691"/>
      <c r="Y130" s="708">
        <v>0</v>
      </c>
      <c r="Z130" s="701"/>
      <c r="AA130" s="702"/>
      <c r="AB130" s="701"/>
      <c r="AC130" s="702"/>
      <c r="AD130" s="717">
        <v>0</v>
      </c>
      <c r="AE130" s="696">
        <f t="shared" si="10"/>
        <v>0</v>
      </c>
      <c r="AF130" s="729"/>
    </row>
    <row r="131" spans="1:32" ht="28.5" customHeight="1" x14ac:dyDescent="0.25">
      <c r="A131" s="723">
        <f t="shared" si="9"/>
        <v>7</v>
      </c>
      <c r="B131" s="724"/>
      <c r="C131" s="725"/>
      <c r="D131" s="726"/>
      <c r="E131" s="727"/>
      <c r="F131" s="727"/>
      <c r="G131" s="728">
        <f t="shared" si="8"/>
        <v>0</v>
      </c>
      <c r="H131" s="728"/>
      <c r="I131" s="691"/>
      <c r="J131" s="691"/>
      <c r="K131" s="691"/>
      <c r="L131" s="691"/>
      <c r="M131" s="691"/>
      <c r="N131" s="691"/>
      <c r="O131" s="691"/>
      <c r="P131" s="691"/>
      <c r="Q131" s="691"/>
      <c r="R131" s="691"/>
      <c r="S131" s="691"/>
      <c r="T131" s="691"/>
      <c r="U131" s="691"/>
      <c r="V131" s="691"/>
      <c r="W131" s="691"/>
      <c r="X131" s="691"/>
      <c r="Y131" s="708">
        <v>0</v>
      </c>
      <c r="Z131" s="701"/>
      <c r="AA131" s="702"/>
      <c r="AB131" s="701"/>
      <c r="AC131" s="702"/>
      <c r="AD131" s="717">
        <v>0</v>
      </c>
      <c r="AE131" s="696">
        <f t="shared" si="10"/>
        <v>0</v>
      </c>
      <c r="AF131" s="729"/>
    </row>
    <row r="132" spans="1:32" ht="28.5" customHeight="1" x14ac:dyDescent="0.25">
      <c r="A132" s="723">
        <f t="shared" si="9"/>
        <v>7</v>
      </c>
      <c r="B132" s="724"/>
      <c r="C132" s="725"/>
      <c r="D132" s="726"/>
      <c r="E132" s="727"/>
      <c r="F132" s="727"/>
      <c r="G132" s="728">
        <f t="shared" si="8"/>
        <v>0</v>
      </c>
      <c r="H132" s="728"/>
      <c r="I132" s="691"/>
      <c r="J132" s="691"/>
      <c r="K132" s="691"/>
      <c r="L132" s="691"/>
      <c r="M132" s="691"/>
      <c r="N132" s="691"/>
      <c r="O132" s="691"/>
      <c r="P132" s="691"/>
      <c r="Q132" s="691"/>
      <c r="R132" s="691"/>
      <c r="S132" s="691"/>
      <c r="T132" s="691"/>
      <c r="U132" s="691"/>
      <c r="V132" s="691"/>
      <c r="W132" s="691"/>
      <c r="X132" s="691"/>
      <c r="Y132" s="708">
        <v>0</v>
      </c>
      <c r="Z132" s="701"/>
      <c r="AA132" s="702"/>
      <c r="AB132" s="701"/>
      <c r="AC132" s="702"/>
      <c r="AD132" s="717">
        <v>0</v>
      </c>
      <c r="AE132" s="696">
        <f t="shared" si="10"/>
        <v>0</v>
      </c>
      <c r="AF132" s="729"/>
    </row>
    <row r="133" spans="1:32" ht="28.5" customHeight="1" x14ac:dyDescent="0.25">
      <c r="A133" s="723">
        <f t="shared" si="9"/>
        <v>7</v>
      </c>
      <c r="B133" s="724"/>
      <c r="C133" s="725"/>
      <c r="D133" s="726"/>
      <c r="E133" s="727"/>
      <c r="F133" s="727"/>
      <c r="G133" s="728">
        <f t="shared" si="8"/>
        <v>0</v>
      </c>
      <c r="H133" s="728"/>
      <c r="I133" s="691"/>
      <c r="J133" s="691"/>
      <c r="K133" s="691"/>
      <c r="L133" s="691"/>
      <c r="M133" s="691"/>
      <c r="N133" s="691"/>
      <c r="O133" s="691"/>
      <c r="P133" s="691"/>
      <c r="Q133" s="691"/>
      <c r="R133" s="691"/>
      <c r="S133" s="691"/>
      <c r="T133" s="691"/>
      <c r="U133" s="691"/>
      <c r="V133" s="691"/>
      <c r="W133" s="691"/>
      <c r="X133" s="691"/>
      <c r="Y133" s="708">
        <v>0</v>
      </c>
      <c r="Z133" s="701"/>
      <c r="AA133" s="702"/>
      <c r="AB133" s="701"/>
      <c r="AC133" s="702"/>
      <c r="AD133" s="717">
        <v>0</v>
      </c>
      <c r="AE133" s="696">
        <f t="shared" si="10"/>
        <v>0</v>
      </c>
      <c r="AF133" s="729"/>
    </row>
    <row r="134" spans="1:32" ht="28.5" customHeight="1" x14ac:dyDescent="0.25">
      <c r="A134" s="723">
        <f t="shared" si="9"/>
        <v>7</v>
      </c>
      <c r="B134" s="724"/>
      <c r="C134" s="725"/>
      <c r="D134" s="726"/>
      <c r="E134" s="727"/>
      <c r="F134" s="727"/>
      <c r="G134" s="728">
        <f t="shared" si="8"/>
        <v>0</v>
      </c>
      <c r="H134" s="728"/>
      <c r="I134" s="691"/>
      <c r="J134" s="691"/>
      <c r="K134" s="691"/>
      <c r="L134" s="691"/>
      <c r="M134" s="691"/>
      <c r="N134" s="691"/>
      <c r="O134" s="691"/>
      <c r="P134" s="691"/>
      <c r="Q134" s="691"/>
      <c r="R134" s="691"/>
      <c r="S134" s="691"/>
      <c r="T134" s="691"/>
      <c r="U134" s="691"/>
      <c r="V134" s="691"/>
      <c r="W134" s="691"/>
      <c r="X134" s="691"/>
      <c r="Y134" s="708">
        <v>0</v>
      </c>
      <c r="Z134" s="701"/>
      <c r="AA134" s="702"/>
      <c r="AB134" s="701"/>
      <c r="AC134" s="702"/>
      <c r="AD134" s="717">
        <v>0</v>
      </c>
      <c r="AE134" s="696">
        <f t="shared" si="10"/>
        <v>0</v>
      </c>
      <c r="AF134" s="729"/>
    </row>
    <row r="135" spans="1:32" ht="28.5" customHeight="1" x14ac:dyDescent="0.25">
      <c r="A135" s="723">
        <f t="shared" si="9"/>
        <v>7</v>
      </c>
      <c r="B135" s="724"/>
      <c r="C135" s="725"/>
      <c r="D135" s="726"/>
      <c r="E135" s="727"/>
      <c r="F135" s="727"/>
      <c r="G135" s="728">
        <f t="shared" si="8"/>
        <v>0</v>
      </c>
      <c r="H135" s="728"/>
      <c r="I135" s="691"/>
      <c r="J135" s="691"/>
      <c r="K135" s="691"/>
      <c r="L135" s="691"/>
      <c r="M135" s="691"/>
      <c r="N135" s="691"/>
      <c r="O135" s="691"/>
      <c r="P135" s="691"/>
      <c r="Q135" s="691"/>
      <c r="R135" s="691"/>
      <c r="S135" s="691"/>
      <c r="T135" s="691"/>
      <c r="U135" s="691"/>
      <c r="V135" s="691"/>
      <c r="W135" s="691"/>
      <c r="X135" s="691"/>
      <c r="Y135" s="708">
        <v>0</v>
      </c>
      <c r="Z135" s="701"/>
      <c r="AA135" s="702"/>
      <c r="AB135" s="701"/>
      <c r="AC135" s="702"/>
      <c r="AD135" s="717">
        <v>0</v>
      </c>
      <c r="AE135" s="696">
        <f t="shared" si="10"/>
        <v>0</v>
      </c>
      <c r="AF135" s="729"/>
    </row>
    <row r="136" spans="1:32" ht="28.5" customHeight="1" x14ac:dyDescent="0.25">
      <c r="A136" s="723">
        <f t="shared" si="9"/>
        <v>7</v>
      </c>
      <c r="B136" s="724"/>
      <c r="C136" s="725"/>
      <c r="D136" s="726"/>
      <c r="E136" s="727"/>
      <c r="F136" s="727"/>
      <c r="G136" s="728">
        <f t="shared" si="8"/>
        <v>0</v>
      </c>
      <c r="H136" s="728"/>
      <c r="I136" s="691"/>
      <c r="J136" s="691"/>
      <c r="K136" s="691"/>
      <c r="L136" s="691"/>
      <c r="M136" s="691"/>
      <c r="N136" s="691"/>
      <c r="O136" s="691"/>
      <c r="P136" s="691"/>
      <c r="Q136" s="691"/>
      <c r="R136" s="691"/>
      <c r="S136" s="691"/>
      <c r="T136" s="691"/>
      <c r="U136" s="691"/>
      <c r="V136" s="691"/>
      <c r="W136" s="691"/>
      <c r="X136" s="691"/>
      <c r="Y136" s="708">
        <v>0</v>
      </c>
      <c r="Z136" s="701"/>
      <c r="AA136" s="702"/>
      <c r="AB136" s="701"/>
      <c r="AC136" s="702"/>
      <c r="AD136" s="717">
        <v>0</v>
      </c>
      <c r="AE136" s="696">
        <f t="shared" si="10"/>
        <v>0</v>
      </c>
      <c r="AF136" s="729"/>
    </row>
    <row r="137" spans="1:32" ht="28.5" customHeight="1" x14ac:dyDescent="0.25">
      <c r="A137" s="723">
        <f t="shared" si="9"/>
        <v>7</v>
      </c>
      <c r="B137" s="724"/>
      <c r="C137" s="725"/>
      <c r="D137" s="726"/>
      <c r="E137" s="727"/>
      <c r="F137" s="727"/>
      <c r="G137" s="728">
        <f t="shared" si="8"/>
        <v>0</v>
      </c>
      <c r="H137" s="728"/>
      <c r="I137" s="691"/>
      <c r="J137" s="691"/>
      <c r="K137" s="691"/>
      <c r="L137" s="691"/>
      <c r="M137" s="691"/>
      <c r="N137" s="691"/>
      <c r="O137" s="691"/>
      <c r="P137" s="691"/>
      <c r="Q137" s="691"/>
      <c r="R137" s="691"/>
      <c r="S137" s="691"/>
      <c r="T137" s="691"/>
      <c r="U137" s="691"/>
      <c r="V137" s="691"/>
      <c r="W137" s="691"/>
      <c r="X137" s="691"/>
      <c r="Y137" s="708">
        <v>0</v>
      </c>
      <c r="Z137" s="701"/>
      <c r="AA137" s="702"/>
      <c r="AB137" s="701"/>
      <c r="AC137" s="702"/>
      <c r="AD137" s="717">
        <v>0</v>
      </c>
      <c r="AE137" s="696">
        <f t="shared" si="10"/>
        <v>0</v>
      </c>
      <c r="AF137" s="729"/>
    </row>
    <row r="138" spans="1:32" ht="28.5" customHeight="1" x14ac:dyDescent="0.25">
      <c r="A138" s="723">
        <f t="shared" si="9"/>
        <v>7</v>
      </c>
      <c r="B138" s="724"/>
      <c r="C138" s="725"/>
      <c r="D138" s="726"/>
      <c r="E138" s="727"/>
      <c r="F138" s="727"/>
      <c r="G138" s="728">
        <f t="shared" si="8"/>
        <v>0</v>
      </c>
      <c r="H138" s="728"/>
      <c r="I138" s="691"/>
      <c r="J138" s="691"/>
      <c r="K138" s="691"/>
      <c r="L138" s="691"/>
      <c r="M138" s="691"/>
      <c r="N138" s="691"/>
      <c r="O138" s="691"/>
      <c r="P138" s="691"/>
      <c r="Q138" s="691"/>
      <c r="R138" s="691"/>
      <c r="S138" s="691"/>
      <c r="T138" s="691"/>
      <c r="U138" s="691"/>
      <c r="V138" s="691"/>
      <c r="W138" s="691"/>
      <c r="X138" s="691"/>
      <c r="Y138" s="708">
        <v>0</v>
      </c>
      <c r="Z138" s="701"/>
      <c r="AA138" s="702"/>
      <c r="AB138" s="701"/>
      <c r="AC138" s="702"/>
      <c r="AD138" s="717">
        <v>0</v>
      </c>
      <c r="AE138" s="696">
        <f t="shared" si="10"/>
        <v>0</v>
      </c>
      <c r="AF138" s="729"/>
    </row>
    <row r="139" spans="1:32" ht="28.5" customHeight="1" x14ac:dyDescent="0.25">
      <c r="A139" s="723">
        <f t="shared" si="9"/>
        <v>7</v>
      </c>
      <c r="B139" s="724"/>
      <c r="C139" s="725"/>
      <c r="D139" s="726"/>
      <c r="E139" s="727"/>
      <c r="F139" s="727"/>
      <c r="G139" s="728">
        <f t="shared" si="8"/>
        <v>0</v>
      </c>
      <c r="H139" s="728"/>
      <c r="I139" s="691"/>
      <c r="J139" s="691"/>
      <c r="K139" s="691"/>
      <c r="L139" s="691"/>
      <c r="M139" s="691"/>
      <c r="N139" s="691"/>
      <c r="O139" s="691"/>
      <c r="P139" s="691"/>
      <c r="Q139" s="691"/>
      <c r="R139" s="691"/>
      <c r="S139" s="691"/>
      <c r="T139" s="691"/>
      <c r="U139" s="691"/>
      <c r="V139" s="691"/>
      <c r="W139" s="691"/>
      <c r="X139" s="691"/>
      <c r="Y139" s="708">
        <v>0</v>
      </c>
      <c r="Z139" s="701"/>
      <c r="AA139" s="702"/>
      <c r="AB139" s="701"/>
      <c r="AC139" s="702"/>
      <c r="AD139" s="717">
        <v>0</v>
      </c>
      <c r="AE139" s="696">
        <f t="shared" si="10"/>
        <v>0</v>
      </c>
      <c r="AF139" s="729"/>
    </row>
    <row r="140" spans="1:32" ht="28.5" customHeight="1" x14ac:dyDescent="0.25">
      <c r="A140" s="723">
        <f t="shared" si="9"/>
        <v>7</v>
      </c>
      <c r="B140" s="724"/>
      <c r="C140" s="725"/>
      <c r="D140" s="726"/>
      <c r="E140" s="727"/>
      <c r="F140" s="727"/>
      <c r="G140" s="728">
        <f t="shared" si="8"/>
        <v>0</v>
      </c>
      <c r="H140" s="728"/>
      <c r="I140" s="691"/>
      <c r="J140" s="691"/>
      <c r="K140" s="691"/>
      <c r="L140" s="691"/>
      <c r="M140" s="691"/>
      <c r="N140" s="691"/>
      <c r="O140" s="691"/>
      <c r="P140" s="691"/>
      <c r="Q140" s="691"/>
      <c r="R140" s="691"/>
      <c r="S140" s="691"/>
      <c r="T140" s="691"/>
      <c r="U140" s="691"/>
      <c r="V140" s="691"/>
      <c r="W140" s="691"/>
      <c r="X140" s="691"/>
      <c r="Y140" s="708">
        <v>0</v>
      </c>
      <c r="Z140" s="701"/>
      <c r="AA140" s="702"/>
      <c r="AB140" s="701"/>
      <c r="AC140" s="702"/>
      <c r="AD140" s="717">
        <v>0</v>
      </c>
      <c r="AE140" s="696">
        <f t="shared" si="10"/>
        <v>0</v>
      </c>
      <c r="AF140" s="729"/>
    </row>
    <row r="141" spans="1:32" ht="28.5" customHeight="1" x14ac:dyDescent="0.25">
      <c r="A141" s="723">
        <f t="shared" si="9"/>
        <v>7</v>
      </c>
      <c r="B141" s="724"/>
      <c r="C141" s="725"/>
      <c r="D141" s="726"/>
      <c r="E141" s="727"/>
      <c r="F141" s="727"/>
      <c r="G141" s="728">
        <f t="shared" si="8"/>
        <v>0</v>
      </c>
      <c r="H141" s="728"/>
      <c r="I141" s="691"/>
      <c r="J141" s="691"/>
      <c r="K141" s="691"/>
      <c r="L141" s="691"/>
      <c r="M141" s="691"/>
      <c r="N141" s="691"/>
      <c r="O141" s="691"/>
      <c r="P141" s="691"/>
      <c r="Q141" s="691"/>
      <c r="R141" s="691"/>
      <c r="S141" s="691"/>
      <c r="T141" s="691"/>
      <c r="U141" s="691"/>
      <c r="V141" s="691"/>
      <c r="W141" s="691"/>
      <c r="X141" s="691"/>
      <c r="Y141" s="708">
        <v>0</v>
      </c>
      <c r="Z141" s="701"/>
      <c r="AA141" s="702"/>
      <c r="AB141" s="701"/>
      <c r="AC141" s="702"/>
      <c r="AD141" s="717">
        <v>0</v>
      </c>
      <c r="AE141" s="696">
        <f t="shared" si="10"/>
        <v>0</v>
      </c>
      <c r="AF141" s="729"/>
    </row>
    <row r="142" spans="1:32" ht="28.5" customHeight="1" x14ac:dyDescent="0.25">
      <c r="A142" s="723">
        <f t="shared" si="9"/>
        <v>7</v>
      </c>
      <c r="B142" s="724"/>
      <c r="C142" s="725"/>
      <c r="D142" s="726"/>
      <c r="E142" s="727"/>
      <c r="F142" s="727"/>
      <c r="G142" s="728">
        <f t="shared" si="8"/>
        <v>0</v>
      </c>
      <c r="H142" s="728"/>
      <c r="I142" s="691"/>
      <c r="J142" s="691"/>
      <c r="K142" s="691"/>
      <c r="L142" s="691"/>
      <c r="M142" s="691"/>
      <c r="N142" s="691"/>
      <c r="O142" s="691"/>
      <c r="P142" s="691"/>
      <c r="Q142" s="691"/>
      <c r="R142" s="691"/>
      <c r="S142" s="691"/>
      <c r="T142" s="691"/>
      <c r="U142" s="691"/>
      <c r="V142" s="691"/>
      <c r="W142" s="691"/>
      <c r="X142" s="691"/>
      <c r="Y142" s="708">
        <v>0</v>
      </c>
      <c r="Z142" s="701"/>
      <c r="AA142" s="702"/>
      <c r="AB142" s="701"/>
      <c r="AC142" s="702"/>
      <c r="AD142" s="717">
        <v>0</v>
      </c>
      <c r="AE142" s="696">
        <f t="shared" si="10"/>
        <v>0</v>
      </c>
      <c r="AF142" s="729"/>
    </row>
    <row r="143" spans="1:32" ht="28.5" customHeight="1" x14ac:dyDescent="0.25">
      <c r="A143" s="723">
        <f t="shared" si="9"/>
        <v>7</v>
      </c>
      <c r="B143" s="724"/>
      <c r="C143" s="725"/>
      <c r="D143" s="726"/>
      <c r="E143" s="727"/>
      <c r="F143" s="727"/>
      <c r="G143" s="728">
        <f t="shared" si="8"/>
        <v>0</v>
      </c>
      <c r="H143" s="728"/>
      <c r="I143" s="691"/>
      <c r="J143" s="691"/>
      <c r="K143" s="691"/>
      <c r="L143" s="691"/>
      <c r="M143" s="691"/>
      <c r="N143" s="691"/>
      <c r="O143" s="691"/>
      <c r="P143" s="691"/>
      <c r="Q143" s="691"/>
      <c r="R143" s="691"/>
      <c r="S143" s="691"/>
      <c r="T143" s="691"/>
      <c r="U143" s="691"/>
      <c r="V143" s="691"/>
      <c r="W143" s="691"/>
      <c r="X143" s="691"/>
      <c r="Y143" s="708">
        <v>0</v>
      </c>
      <c r="Z143" s="701"/>
      <c r="AA143" s="702"/>
      <c r="AB143" s="701"/>
      <c r="AC143" s="702"/>
      <c r="AD143" s="717">
        <v>0</v>
      </c>
      <c r="AE143" s="696">
        <f t="shared" si="10"/>
        <v>0</v>
      </c>
      <c r="AF143" s="729"/>
    </row>
    <row r="144" spans="1:32" ht="28.5" customHeight="1" x14ac:dyDescent="0.25">
      <c r="A144" s="723">
        <f t="shared" si="9"/>
        <v>7</v>
      </c>
      <c r="B144" s="724"/>
      <c r="C144" s="725"/>
      <c r="D144" s="726"/>
      <c r="E144" s="727"/>
      <c r="F144" s="727"/>
      <c r="G144" s="728">
        <f t="shared" si="8"/>
        <v>0</v>
      </c>
      <c r="H144" s="728"/>
      <c r="I144" s="691"/>
      <c r="J144" s="691"/>
      <c r="K144" s="691"/>
      <c r="L144" s="691"/>
      <c r="M144" s="691"/>
      <c r="N144" s="691"/>
      <c r="O144" s="691"/>
      <c r="P144" s="691"/>
      <c r="Q144" s="691"/>
      <c r="R144" s="691"/>
      <c r="S144" s="691"/>
      <c r="T144" s="691"/>
      <c r="U144" s="691"/>
      <c r="V144" s="691"/>
      <c r="W144" s="691"/>
      <c r="X144" s="691"/>
      <c r="Y144" s="708">
        <v>0</v>
      </c>
      <c r="Z144" s="701"/>
      <c r="AA144" s="702"/>
      <c r="AB144" s="701"/>
      <c r="AC144" s="702"/>
      <c r="AD144" s="717">
        <v>0</v>
      </c>
      <c r="AE144" s="696">
        <f t="shared" si="10"/>
        <v>0</v>
      </c>
      <c r="AF144" s="729"/>
    </row>
    <row r="145" spans="1:32" ht="28.5" customHeight="1" x14ac:dyDescent="0.25">
      <c r="A145" s="723">
        <f t="shared" si="9"/>
        <v>7</v>
      </c>
      <c r="B145" s="724"/>
      <c r="C145" s="725"/>
      <c r="D145" s="726"/>
      <c r="E145" s="727"/>
      <c r="F145" s="727"/>
      <c r="G145" s="728">
        <f t="shared" si="8"/>
        <v>0</v>
      </c>
      <c r="H145" s="728"/>
      <c r="I145" s="691"/>
      <c r="J145" s="691"/>
      <c r="K145" s="691"/>
      <c r="L145" s="691"/>
      <c r="M145" s="691"/>
      <c r="N145" s="691"/>
      <c r="O145" s="691"/>
      <c r="P145" s="691"/>
      <c r="Q145" s="691"/>
      <c r="R145" s="691"/>
      <c r="S145" s="691"/>
      <c r="T145" s="691"/>
      <c r="U145" s="691"/>
      <c r="V145" s="691"/>
      <c r="W145" s="691"/>
      <c r="X145" s="691"/>
      <c r="Y145" s="708">
        <v>0</v>
      </c>
      <c r="Z145" s="701"/>
      <c r="AA145" s="702"/>
      <c r="AB145" s="701"/>
      <c r="AC145" s="702"/>
      <c r="AD145" s="717">
        <v>0</v>
      </c>
      <c r="AE145" s="696">
        <f t="shared" si="10"/>
        <v>0</v>
      </c>
      <c r="AF145" s="729"/>
    </row>
    <row r="146" spans="1:32" ht="28.5" customHeight="1" x14ac:dyDescent="0.25">
      <c r="A146" s="723">
        <f t="shared" si="9"/>
        <v>7</v>
      </c>
      <c r="B146" s="724"/>
      <c r="C146" s="725"/>
      <c r="D146" s="726"/>
      <c r="E146" s="727"/>
      <c r="F146" s="727"/>
      <c r="G146" s="728">
        <f t="shared" si="8"/>
        <v>0</v>
      </c>
      <c r="H146" s="728"/>
      <c r="I146" s="691"/>
      <c r="J146" s="691"/>
      <c r="K146" s="691"/>
      <c r="L146" s="691"/>
      <c r="M146" s="691"/>
      <c r="N146" s="691"/>
      <c r="O146" s="691"/>
      <c r="P146" s="691"/>
      <c r="Q146" s="691"/>
      <c r="R146" s="691"/>
      <c r="S146" s="691"/>
      <c r="T146" s="691"/>
      <c r="U146" s="691"/>
      <c r="V146" s="691"/>
      <c r="W146" s="691"/>
      <c r="X146" s="691"/>
      <c r="Y146" s="708">
        <v>0</v>
      </c>
      <c r="Z146" s="701"/>
      <c r="AA146" s="702"/>
      <c r="AB146" s="701"/>
      <c r="AC146" s="702"/>
      <c r="AD146" s="717">
        <v>0</v>
      </c>
      <c r="AE146" s="696">
        <f t="shared" si="10"/>
        <v>0</v>
      </c>
      <c r="AF146" s="729"/>
    </row>
    <row r="147" spans="1:32" ht="28.5" customHeight="1" x14ac:dyDescent="0.25">
      <c r="A147" s="723">
        <f t="shared" si="9"/>
        <v>7</v>
      </c>
      <c r="B147" s="724"/>
      <c r="C147" s="725"/>
      <c r="D147" s="726"/>
      <c r="E147" s="727"/>
      <c r="F147" s="727"/>
      <c r="G147" s="728">
        <f t="shared" si="8"/>
        <v>0</v>
      </c>
      <c r="H147" s="728"/>
      <c r="I147" s="691"/>
      <c r="J147" s="691"/>
      <c r="K147" s="691"/>
      <c r="L147" s="691"/>
      <c r="M147" s="691"/>
      <c r="N147" s="691"/>
      <c r="O147" s="691"/>
      <c r="P147" s="691"/>
      <c r="Q147" s="691"/>
      <c r="R147" s="691"/>
      <c r="S147" s="691"/>
      <c r="T147" s="691"/>
      <c r="U147" s="691"/>
      <c r="V147" s="691"/>
      <c r="W147" s="691"/>
      <c r="X147" s="691"/>
      <c r="Y147" s="708">
        <v>0</v>
      </c>
      <c r="Z147" s="701"/>
      <c r="AA147" s="702"/>
      <c r="AB147" s="701"/>
      <c r="AC147" s="702"/>
      <c r="AD147" s="717">
        <v>0</v>
      </c>
      <c r="AE147" s="696">
        <f t="shared" si="10"/>
        <v>0</v>
      </c>
      <c r="AF147" s="729"/>
    </row>
    <row r="148" spans="1:32" ht="28.5" customHeight="1" x14ac:dyDescent="0.25">
      <c r="A148" s="723">
        <f t="shared" si="9"/>
        <v>7</v>
      </c>
      <c r="B148" s="724"/>
      <c r="C148" s="725"/>
      <c r="D148" s="726"/>
      <c r="E148" s="727"/>
      <c r="F148" s="727"/>
      <c r="G148" s="728">
        <f t="shared" si="8"/>
        <v>0</v>
      </c>
      <c r="H148" s="728"/>
      <c r="I148" s="691"/>
      <c r="J148" s="691"/>
      <c r="K148" s="691"/>
      <c r="L148" s="691"/>
      <c r="M148" s="691"/>
      <c r="N148" s="691"/>
      <c r="O148" s="691"/>
      <c r="P148" s="691"/>
      <c r="Q148" s="691"/>
      <c r="R148" s="691"/>
      <c r="S148" s="691"/>
      <c r="T148" s="691"/>
      <c r="U148" s="691"/>
      <c r="V148" s="691"/>
      <c r="W148" s="691"/>
      <c r="X148" s="691"/>
      <c r="Y148" s="708">
        <v>0</v>
      </c>
      <c r="Z148" s="701"/>
      <c r="AA148" s="702"/>
      <c r="AB148" s="701"/>
      <c r="AC148" s="702"/>
      <c r="AD148" s="717">
        <v>0</v>
      </c>
      <c r="AE148" s="696">
        <f t="shared" si="10"/>
        <v>0</v>
      </c>
      <c r="AF148" s="729"/>
    </row>
    <row r="149" spans="1:32" ht="28.5" customHeight="1" x14ac:dyDescent="0.25">
      <c r="A149" s="723">
        <f t="shared" si="9"/>
        <v>7</v>
      </c>
      <c r="B149" s="724"/>
      <c r="C149" s="725"/>
      <c r="D149" s="726"/>
      <c r="E149" s="727"/>
      <c r="F149" s="727"/>
      <c r="G149" s="728">
        <f t="shared" si="8"/>
        <v>0</v>
      </c>
      <c r="H149" s="728"/>
      <c r="I149" s="691"/>
      <c r="J149" s="691"/>
      <c r="K149" s="691"/>
      <c r="L149" s="691"/>
      <c r="M149" s="691"/>
      <c r="N149" s="691"/>
      <c r="O149" s="691"/>
      <c r="P149" s="691"/>
      <c r="Q149" s="691"/>
      <c r="R149" s="691"/>
      <c r="S149" s="691"/>
      <c r="T149" s="691"/>
      <c r="U149" s="691"/>
      <c r="V149" s="691"/>
      <c r="W149" s="691"/>
      <c r="X149" s="691"/>
      <c r="Y149" s="708">
        <v>0</v>
      </c>
      <c r="Z149" s="701"/>
      <c r="AA149" s="702"/>
      <c r="AB149" s="701"/>
      <c r="AC149" s="702"/>
      <c r="AD149" s="717">
        <v>0</v>
      </c>
      <c r="AE149" s="696">
        <f t="shared" si="10"/>
        <v>0</v>
      </c>
      <c r="AF149" s="729"/>
    </row>
    <row r="150" spans="1:32" ht="28.5" customHeight="1" x14ac:dyDescent="0.25">
      <c r="A150" s="723">
        <f t="shared" si="9"/>
        <v>7</v>
      </c>
      <c r="B150" s="724"/>
      <c r="C150" s="725"/>
      <c r="D150" s="726"/>
      <c r="E150" s="727"/>
      <c r="F150" s="727"/>
      <c r="G150" s="728">
        <f t="shared" si="8"/>
        <v>0</v>
      </c>
      <c r="H150" s="728"/>
      <c r="I150" s="691"/>
      <c r="J150" s="691"/>
      <c r="K150" s="691"/>
      <c r="L150" s="691"/>
      <c r="M150" s="691"/>
      <c r="N150" s="691"/>
      <c r="O150" s="691"/>
      <c r="P150" s="691"/>
      <c r="Q150" s="691"/>
      <c r="R150" s="691"/>
      <c r="S150" s="691"/>
      <c r="T150" s="691"/>
      <c r="U150" s="691"/>
      <c r="V150" s="691"/>
      <c r="W150" s="691"/>
      <c r="X150" s="691"/>
      <c r="Y150" s="708">
        <v>0</v>
      </c>
      <c r="Z150" s="701"/>
      <c r="AA150" s="702"/>
      <c r="AB150" s="701"/>
      <c r="AC150" s="702"/>
      <c r="AD150" s="717">
        <v>0</v>
      </c>
      <c r="AE150" s="696">
        <f t="shared" si="10"/>
        <v>0</v>
      </c>
      <c r="AF150" s="729"/>
    </row>
    <row r="151" spans="1:32" ht="28.5" customHeight="1" x14ac:dyDescent="0.25">
      <c r="A151" s="723">
        <f t="shared" si="9"/>
        <v>7</v>
      </c>
      <c r="B151" s="724"/>
      <c r="C151" s="725"/>
      <c r="D151" s="726"/>
      <c r="E151" s="727"/>
      <c r="F151" s="727"/>
      <c r="G151" s="728">
        <f t="shared" si="8"/>
        <v>0</v>
      </c>
      <c r="H151" s="728"/>
      <c r="I151" s="691"/>
      <c r="J151" s="691"/>
      <c r="K151" s="691"/>
      <c r="L151" s="691"/>
      <c r="M151" s="691"/>
      <c r="N151" s="691"/>
      <c r="O151" s="691"/>
      <c r="P151" s="691"/>
      <c r="Q151" s="691"/>
      <c r="R151" s="691"/>
      <c r="S151" s="691"/>
      <c r="T151" s="691"/>
      <c r="U151" s="691"/>
      <c r="V151" s="691"/>
      <c r="W151" s="691"/>
      <c r="X151" s="691"/>
      <c r="Y151" s="708">
        <v>0</v>
      </c>
      <c r="Z151" s="701"/>
      <c r="AA151" s="702"/>
      <c r="AB151" s="701"/>
      <c r="AC151" s="702"/>
      <c r="AD151" s="717">
        <v>0</v>
      </c>
      <c r="AE151" s="696">
        <f t="shared" si="10"/>
        <v>0</v>
      </c>
      <c r="AF151" s="729"/>
    </row>
    <row r="152" spans="1:32" ht="28.5" customHeight="1" x14ac:dyDescent="0.25">
      <c r="A152" s="723">
        <f t="shared" si="9"/>
        <v>7</v>
      </c>
      <c r="B152" s="724"/>
      <c r="C152" s="725"/>
      <c r="D152" s="726"/>
      <c r="E152" s="727"/>
      <c r="F152" s="727"/>
      <c r="G152" s="728">
        <f t="shared" si="8"/>
        <v>0</v>
      </c>
      <c r="H152" s="728"/>
      <c r="I152" s="691"/>
      <c r="J152" s="691"/>
      <c r="K152" s="691"/>
      <c r="L152" s="691"/>
      <c r="M152" s="691"/>
      <c r="N152" s="691"/>
      <c r="O152" s="691"/>
      <c r="P152" s="691"/>
      <c r="Q152" s="691"/>
      <c r="R152" s="691"/>
      <c r="S152" s="691"/>
      <c r="T152" s="691"/>
      <c r="U152" s="691"/>
      <c r="V152" s="691"/>
      <c r="W152" s="691"/>
      <c r="X152" s="691"/>
      <c r="Y152" s="708">
        <v>0</v>
      </c>
      <c r="Z152" s="701"/>
      <c r="AA152" s="702"/>
      <c r="AB152" s="701"/>
      <c r="AC152" s="702"/>
      <c r="AD152" s="717">
        <v>0</v>
      </c>
      <c r="AE152" s="696">
        <f t="shared" si="10"/>
        <v>0</v>
      </c>
      <c r="AF152" s="729"/>
    </row>
    <row r="153" spans="1:32" ht="28.5" customHeight="1" x14ac:dyDescent="0.25">
      <c r="A153" s="723">
        <f t="shared" si="9"/>
        <v>7</v>
      </c>
      <c r="B153" s="724"/>
      <c r="C153" s="725"/>
      <c r="D153" s="726"/>
      <c r="E153" s="727"/>
      <c r="F153" s="727"/>
      <c r="G153" s="728">
        <f t="shared" si="8"/>
        <v>0</v>
      </c>
      <c r="H153" s="728"/>
      <c r="I153" s="691"/>
      <c r="J153" s="691"/>
      <c r="K153" s="691"/>
      <c r="L153" s="691"/>
      <c r="M153" s="691"/>
      <c r="N153" s="691"/>
      <c r="O153" s="691"/>
      <c r="P153" s="691"/>
      <c r="Q153" s="691"/>
      <c r="R153" s="691"/>
      <c r="S153" s="691"/>
      <c r="T153" s="691"/>
      <c r="U153" s="691"/>
      <c r="V153" s="691"/>
      <c r="W153" s="691"/>
      <c r="X153" s="691"/>
      <c r="Y153" s="708">
        <v>0</v>
      </c>
      <c r="Z153" s="701"/>
      <c r="AA153" s="702"/>
      <c r="AB153" s="701"/>
      <c r="AC153" s="702"/>
      <c r="AD153" s="717">
        <v>0</v>
      </c>
      <c r="AE153" s="696">
        <f t="shared" si="10"/>
        <v>0</v>
      </c>
      <c r="AF153" s="729"/>
    </row>
    <row r="154" spans="1:32" ht="28.5" customHeight="1" x14ac:dyDescent="0.25">
      <c r="A154" s="723">
        <f t="shared" si="9"/>
        <v>7</v>
      </c>
      <c r="B154" s="724"/>
      <c r="C154" s="725"/>
      <c r="D154" s="726"/>
      <c r="E154" s="727"/>
      <c r="F154" s="727"/>
      <c r="G154" s="728">
        <f t="shared" si="8"/>
        <v>0</v>
      </c>
      <c r="H154" s="728"/>
      <c r="I154" s="691"/>
      <c r="J154" s="691"/>
      <c r="K154" s="691"/>
      <c r="L154" s="691"/>
      <c r="M154" s="691"/>
      <c r="N154" s="691"/>
      <c r="O154" s="691"/>
      <c r="P154" s="691"/>
      <c r="Q154" s="691"/>
      <c r="R154" s="691"/>
      <c r="S154" s="691"/>
      <c r="T154" s="691"/>
      <c r="U154" s="691"/>
      <c r="V154" s="691"/>
      <c r="W154" s="691"/>
      <c r="X154" s="691"/>
      <c r="Y154" s="708">
        <v>0</v>
      </c>
      <c r="Z154" s="701"/>
      <c r="AA154" s="702"/>
      <c r="AB154" s="701"/>
      <c r="AC154" s="702"/>
      <c r="AD154" s="717">
        <v>0</v>
      </c>
      <c r="AE154" s="696">
        <f t="shared" si="10"/>
        <v>0</v>
      </c>
      <c r="AF154" s="729"/>
    </row>
    <row r="155" spans="1:32" ht="28.5" customHeight="1" x14ac:dyDescent="0.25">
      <c r="A155" s="723">
        <f t="shared" si="9"/>
        <v>7</v>
      </c>
      <c r="B155" s="724"/>
      <c r="C155" s="725"/>
      <c r="D155" s="726"/>
      <c r="E155" s="727"/>
      <c r="F155" s="727"/>
      <c r="G155" s="728">
        <f t="shared" si="8"/>
        <v>0</v>
      </c>
      <c r="H155" s="728"/>
      <c r="I155" s="691"/>
      <c r="J155" s="691"/>
      <c r="K155" s="691"/>
      <c r="L155" s="691"/>
      <c r="M155" s="691"/>
      <c r="N155" s="691"/>
      <c r="O155" s="691"/>
      <c r="P155" s="691"/>
      <c r="Q155" s="691"/>
      <c r="R155" s="691"/>
      <c r="S155" s="691"/>
      <c r="T155" s="691"/>
      <c r="U155" s="691"/>
      <c r="V155" s="691"/>
      <c r="W155" s="691"/>
      <c r="X155" s="691"/>
      <c r="Y155" s="708">
        <v>0</v>
      </c>
      <c r="Z155" s="701"/>
      <c r="AA155" s="702"/>
      <c r="AB155" s="701"/>
      <c r="AC155" s="702"/>
      <c r="AD155" s="717">
        <v>0</v>
      </c>
      <c r="AE155" s="696">
        <f t="shared" si="10"/>
        <v>0</v>
      </c>
      <c r="AF155" s="729"/>
    </row>
    <row r="156" spans="1:32" ht="28.5" customHeight="1" x14ac:dyDescent="0.25">
      <c r="A156" s="723">
        <f t="shared" si="9"/>
        <v>7</v>
      </c>
      <c r="B156" s="724"/>
      <c r="C156" s="725"/>
      <c r="D156" s="726"/>
      <c r="E156" s="727"/>
      <c r="F156" s="727"/>
      <c r="G156" s="728">
        <f t="shared" si="8"/>
        <v>0</v>
      </c>
      <c r="H156" s="728"/>
      <c r="I156" s="691"/>
      <c r="J156" s="691"/>
      <c r="K156" s="691"/>
      <c r="L156" s="691"/>
      <c r="M156" s="691"/>
      <c r="N156" s="691"/>
      <c r="O156" s="691"/>
      <c r="P156" s="691"/>
      <c r="Q156" s="691"/>
      <c r="R156" s="691"/>
      <c r="S156" s="691"/>
      <c r="T156" s="691"/>
      <c r="U156" s="691"/>
      <c r="V156" s="691"/>
      <c r="W156" s="691"/>
      <c r="X156" s="691"/>
      <c r="Y156" s="708">
        <v>0</v>
      </c>
      <c r="Z156" s="701"/>
      <c r="AA156" s="702"/>
      <c r="AB156" s="701"/>
      <c r="AC156" s="702"/>
      <c r="AD156" s="717">
        <v>0</v>
      </c>
      <c r="AE156" s="696">
        <f t="shared" si="10"/>
        <v>0</v>
      </c>
      <c r="AF156" s="729"/>
    </row>
    <row r="157" spans="1:32" ht="28.5" customHeight="1" x14ac:dyDescent="0.25">
      <c r="A157" s="723">
        <f t="shared" si="9"/>
        <v>7</v>
      </c>
      <c r="B157" s="724"/>
      <c r="C157" s="725"/>
      <c r="D157" s="726"/>
      <c r="E157" s="727"/>
      <c r="F157" s="727"/>
      <c r="G157" s="728">
        <f t="shared" si="8"/>
        <v>0</v>
      </c>
      <c r="H157" s="728"/>
      <c r="I157" s="691"/>
      <c r="J157" s="691"/>
      <c r="K157" s="691"/>
      <c r="L157" s="691"/>
      <c r="M157" s="691"/>
      <c r="N157" s="691"/>
      <c r="O157" s="691"/>
      <c r="P157" s="691"/>
      <c r="Q157" s="691"/>
      <c r="R157" s="691"/>
      <c r="S157" s="691"/>
      <c r="T157" s="691"/>
      <c r="U157" s="691"/>
      <c r="V157" s="691"/>
      <c r="W157" s="691"/>
      <c r="X157" s="691"/>
      <c r="Y157" s="708">
        <v>0</v>
      </c>
      <c r="Z157" s="701"/>
      <c r="AA157" s="702"/>
      <c r="AB157" s="701"/>
      <c r="AC157" s="702"/>
      <c r="AD157" s="717">
        <v>0</v>
      </c>
      <c r="AE157" s="696">
        <f t="shared" si="10"/>
        <v>0</v>
      </c>
      <c r="AF157" s="729"/>
    </row>
    <row r="158" spans="1:32" ht="28.5" customHeight="1" x14ac:dyDescent="0.25">
      <c r="A158" s="723">
        <f t="shared" si="9"/>
        <v>7</v>
      </c>
      <c r="B158" s="724"/>
      <c r="C158" s="725"/>
      <c r="D158" s="726"/>
      <c r="E158" s="727"/>
      <c r="F158" s="727"/>
      <c r="G158" s="728">
        <f t="shared" si="8"/>
        <v>0</v>
      </c>
      <c r="H158" s="728"/>
      <c r="I158" s="691"/>
      <c r="J158" s="691"/>
      <c r="K158" s="691"/>
      <c r="L158" s="691"/>
      <c r="M158" s="691"/>
      <c r="N158" s="691"/>
      <c r="O158" s="691"/>
      <c r="P158" s="691"/>
      <c r="Q158" s="691"/>
      <c r="R158" s="691"/>
      <c r="S158" s="691"/>
      <c r="T158" s="691"/>
      <c r="U158" s="691"/>
      <c r="V158" s="691"/>
      <c r="W158" s="691"/>
      <c r="X158" s="691"/>
      <c r="Y158" s="708">
        <v>0</v>
      </c>
      <c r="Z158" s="701"/>
      <c r="AA158" s="702"/>
      <c r="AB158" s="701"/>
      <c r="AC158" s="702"/>
      <c r="AD158" s="717">
        <v>0</v>
      </c>
      <c r="AE158" s="696">
        <f t="shared" si="10"/>
        <v>0</v>
      </c>
      <c r="AF158" s="729"/>
    </row>
    <row r="159" spans="1:32" ht="28.5" customHeight="1" x14ac:dyDescent="0.25">
      <c r="A159" s="723">
        <f t="shared" si="9"/>
        <v>7</v>
      </c>
      <c r="B159" s="724"/>
      <c r="C159" s="725"/>
      <c r="D159" s="726"/>
      <c r="E159" s="727"/>
      <c r="F159" s="727"/>
      <c r="G159" s="728">
        <f t="shared" si="8"/>
        <v>0</v>
      </c>
      <c r="H159" s="728"/>
      <c r="I159" s="691"/>
      <c r="J159" s="691"/>
      <c r="K159" s="691"/>
      <c r="L159" s="691"/>
      <c r="M159" s="691"/>
      <c r="N159" s="691"/>
      <c r="O159" s="691"/>
      <c r="P159" s="691"/>
      <c r="Q159" s="691"/>
      <c r="R159" s="691"/>
      <c r="S159" s="691"/>
      <c r="T159" s="691"/>
      <c r="U159" s="691"/>
      <c r="V159" s="691"/>
      <c r="W159" s="691"/>
      <c r="X159" s="691"/>
      <c r="Y159" s="708">
        <v>0</v>
      </c>
      <c r="Z159" s="701"/>
      <c r="AA159" s="702"/>
      <c r="AB159" s="701"/>
      <c r="AC159" s="702"/>
      <c r="AD159" s="717">
        <v>0</v>
      </c>
      <c r="AE159" s="696">
        <f t="shared" si="10"/>
        <v>0</v>
      </c>
      <c r="AF159" s="729"/>
    </row>
    <row r="160" spans="1:32" ht="28.5" customHeight="1" x14ac:dyDescent="0.25">
      <c r="A160" s="723">
        <f t="shared" si="9"/>
        <v>7</v>
      </c>
      <c r="B160" s="724"/>
      <c r="C160" s="725"/>
      <c r="D160" s="726"/>
      <c r="E160" s="727"/>
      <c r="F160" s="727"/>
      <c r="G160" s="728">
        <f t="shared" si="8"/>
        <v>0</v>
      </c>
      <c r="H160" s="728"/>
      <c r="I160" s="691"/>
      <c r="J160" s="691"/>
      <c r="K160" s="691"/>
      <c r="L160" s="691"/>
      <c r="M160" s="691"/>
      <c r="N160" s="691"/>
      <c r="O160" s="691"/>
      <c r="P160" s="691"/>
      <c r="Q160" s="691"/>
      <c r="R160" s="691"/>
      <c r="S160" s="691"/>
      <c r="T160" s="691"/>
      <c r="U160" s="691"/>
      <c r="V160" s="691"/>
      <c r="W160" s="691"/>
      <c r="X160" s="691"/>
      <c r="Y160" s="708">
        <v>0</v>
      </c>
      <c r="Z160" s="701"/>
      <c r="AA160" s="702"/>
      <c r="AB160" s="701"/>
      <c r="AC160" s="702"/>
      <c r="AD160" s="717">
        <v>0</v>
      </c>
      <c r="AE160" s="696">
        <f t="shared" si="10"/>
        <v>0</v>
      </c>
      <c r="AF160" s="729"/>
    </row>
    <row r="161" spans="1:32" ht="28.5" customHeight="1" x14ac:dyDescent="0.25">
      <c r="A161" s="723">
        <f t="shared" si="9"/>
        <v>7</v>
      </c>
      <c r="B161" s="724"/>
      <c r="C161" s="725"/>
      <c r="D161" s="726"/>
      <c r="E161" s="727"/>
      <c r="F161" s="727"/>
      <c r="G161" s="728">
        <f t="shared" si="8"/>
        <v>0</v>
      </c>
      <c r="H161" s="728"/>
      <c r="I161" s="691"/>
      <c r="J161" s="691"/>
      <c r="K161" s="691"/>
      <c r="L161" s="691"/>
      <c r="M161" s="691"/>
      <c r="N161" s="691"/>
      <c r="O161" s="691"/>
      <c r="P161" s="691"/>
      <c r="Q161" s="691"/>
      <c r="R161" s="691"/>
      <c r="S161" s="691"/>
      <c r="T161" s="691"/>
      <c r="U161" s="691"/>
      <c r="V161" s="691"/>
      <c r="W161" s="691"/>
      <c r="X161" s="691"/>
      <c r="Y161" s="708">
        <v>0</v>
      </c>
      <c r="Z161" s="701"/>
      <c r="AA161" s="702"/>
      <c r="AB161" s="701"/>
      <c r="AC161" s="702"/>
      <c r="AD161" s="717">
        <v>0</v>
      </c>
      <c r="AE161" s="696">
        <f t="shared" si="10"/>
        <v>0</v>
      </c>
      <c r="AF161" s="729"/>
    </row>
    <row r="162" spans="1:32" ht="28.5" customHeight="1" x14ac:dyDescent="0.25">
      <c r="A162" s="723">
        <f t="shared" si="9"/>
        <v>7</v>
      </c>
      <c r="B162" s="724"/>
      <c r="C162" s="725"/>
      <c r="D162" s="726"/>
      <c r="E162" s="727"/>
      <c r="F162" s="727"/>
      <c r="G162" s="728">
        <f t="shared" si="8"/>
        <v>0</v>
      </c>
      <c r="H162" s="728"/>
      <c r="I162" s="691"/>
      <c r="J162" s="691"/>
      <c r="K162" s="691"/>
      <c r="L162" s="691"/>
      <c r="M162" s="691"/>
      <c r="N162" s="691"/>
      <c r="O162" s="691"/>
      <c r="P162" s="691"/>
      <c r="Q162" s="691"/>
      <c r="R162" s="691"/>
      <c r="S162" s="691"/>
      <c r="T162" s="691"/>
      <c r="U162" s="691"/>
      <c r="V162" s="691"/>
      <c r="W162" s="691"/>
      <c r="X162" s="691"/>
      <c r="Y162" s="708">
        <v>0</v>
      </c>
      <c r="Z162" s="701"/>
      <c r="AA162" s="702"/>
      <c r="AB162" s="701"/>
      <c r="AC162" s="702"/>
      <c r="AD162" s="717">
        <v>0</v>
      </c>
      <c r="AE162" s="696">
        <f t="shared" si="10"/>
        <v>0</v>
      </c>
      <c r="AF162" s="729"/>
    </row>
    <row r="163" spans="1:32" ht="28.5" customHeight="1" x14ac:dyDescent="0.25">
      <c r="A163" s="723">
        <f t="shared" si="9"/>
        <v>7</v>
      </c>
      <c r="B163" s="724"/>
      <c r="C163" s="725"/>
      <c r="D163" s="726"/>
      <c r="E163" s="727"/>
      <c r="F163" s="727"/>
      <c r="G163" s="728">
        <f t="shared" si="8"/>
        <v>0</v>
      </c>
      <c r="H163" s="728"/>
      <c r="I163" s="691"/>
      <c r="J163" s="691"/>
      <c r="K163" s="691"/>
      <c r="L163" s="691"/>
      <c r="M163" s="691"/>
      <c r="N163" s="691"/>
      <c r="O163" s="691"/>
      <c r="P163" s="691"/>
      <c r="Q163" s="691"/>
      <c r="R163" s="691"/>
      <c r="S163" s="691"/>
      <c r="T163" s="691"/>
      <c r="U163" s="691"/>
      <c r="V163" s="691"/>
      <c r="W163" s="691"/>
      <c r="X163" s="691"/>
      <c r="Y163" s="708">
        <v>0</v>
      </c>
      <c r="Z163" s="701"/>
      <c r="AA163" s="702"/>
      <c r="AB163" s="701"/>
      <c r="AC163" s="702"/>
      <c r="AD163" s="717">
        <v>0</v>
      </c>
      <c r="AE163" s="696">
        <f t="shared" si="10"/>
        <v>0</v>
      </c>
      <c r="AF163" s="729"/>
    </row>
    <row r="164" spans="1:32" ht="28.5" customHeight="1" x14ac:dyDescent="0.25">
      <c r="A164" s="723">
        <f t="shared" si="9"/>
        <v>7</v>
      </c>
      <c r="B164" s="724"/>
      <c r="C164" s="725"/>
      <c r="D164" s="726"/>
      <c r="E164" s="727"/>
      <c r="F164" s="727"/>
      <c r="G164" s="728">
        <f t="shared" si="8"/>
        <v>0</v>
      </c>
      <c r="H164" s="728"/>
      <c r="I164" s="691"/>
      <c r="J164" s="691"/>
      <c r="K164" s="691"/>
      <c r="L164" s="691"/>
      <c r="M164" s="691"/>
      <c r="N164" s="691"/>
      <c r="O164" s="691"/>
      <c r="P164" s="691"/>
      <c r="Q164" s="691"/>
      <c r="R164" s="691"/>
      <c r="S164" s="691"/>
      <c r="T164" s="691"/>
      <c r="U164" s="691"/>
      <c r="V164" s="691"/>
      <c r="W164" s="691"/>
      <c r="X164" s="691"/>
      <c r="Y164" s="708">
        <v>0</v>
      </c>
      <c r="Z164" s="701"/>
      <c r="AA164" s="702"/>
      <c r="AB164" s="701"/>
      <c r="AC164" s="702"/>
      <c r="AD164" s="717">
        <v>0</v>
      </c>
      <c r="AE164" s="696">
        <f t="shared" si="10"/>
        <v>0</v>
      </c>
      <c r="AF164" s="729"/>
    </row>
    <row r="165" spans="1:32" ht="28.5" customHeight="1" x14ac:dyDescent="0.25">
      <c r="A165" s="723">
        <f t="shared" si="9"/>
        <v>7</v>
      </c>
      <c r="B165" s="724"/>
      <c r="C165" s="725"/>
      <c r="D165" s="726"/>
      <c r="E165" s="727"/>
      <c r="F165" s="727"/>
      <c r="G165" s="728">
        <f t="shared" si="8"/>
        <v>0</v>
      </c>
      <c r="H165" s="728"/>
      <c r="I165" s="691"/>
      <c r="J165" s="691"/>
      <c r="K165" s="691"/>
      <c r="L165" s="691"/>
      <c r="M165" s="691"/>
      <c r="N165" s="691"/>
      <c r="O165" s="691"/>
      <c r="P165" s="691"/>
      <c r="Q165" s="691"/>
      <c r="R165" s="691"/>
      <c r="S165" s="691"/>
      <c r="T165" s="691"/>
      <c r="U165" s="691"/>
      <c r="V165" s="691"/>
      <c r="W165" s="691"/>
      <c r="X165" s="691"/>
      <c r="Y165" s="708">
        <v>0</v>
      </c>
      <c r="Z165" s="701"/>
      <c r="AA165" s="702"/>
      <c r="AB165" s="701"/>
      <c r="AC165" s="702"/>
      <c r="AD165" s="717">
        <v>0</v>
      </c>
      <c r="AE165" s="696">
        <f t="shared" si="10"/>
        <v>0</v>
      </c>
      <c r="AF165" s="729"/>
    </row>
    <row r="166" spans="1:32" ht="28.5" customHeight="1" x14ac:dyDescent="0.25">
      <c r="A166" s="723">
        <f t="shared" si="9"/>
        <v>7</v>
      </c>
      <c r="B166" s="724"/>
      <c r="C166" s="725"/>
      <c r="D166" s="726"/>
      <c r="E166" s="727"/>
      <c r="F166" s="727"/>
      <c r="G166" s="728">
        <f t="shared" si="8"/>
        <v>0</v>
      </c>
      <c r="H166" s="728"/>
      <c r="I166" s="691"/>
      <c r="J166" s="691"/>
      <c r="K166" s="691"/>
      <c r="L166" s="691"/>
      <c r="M166" s="691"/>
      <c r="N166" s="691"/>
      <c r="O166" s="691"/>
      <c r="P166" s="691"/>
      <c r="Q166" s="691"/>
      <c r="R166" s="691"/>
      <c r="S166" s="691"/>
      <c r="T166" s="691"/>
      <c r="U166" s="691"/>
      <c r="V166" s="691"/>
      <c r="W166" s="691"/>
      <c r="X166" s="691"/>
      <c r="Y166" s="708">
        <v>0</v>
      </c>
      <c r="Z166" s="701"/>
      <c r="AA166" s="702"/>
      <c r="AB166" s="701"/>
      <c r="AC166" s="702"/>
      <c r="AD166" s="717">
        <v>0</v>
      </c>
      <c r="AE166" s="696">
        <f t="shared" si="10"/>
        <v>0</v>
      </c>
      <c r="AF166" s="729"/>
    </row>
    <row r="167" spans="1:32" ht="28.5" customHeight="1" x14ac:dyDescent="0.25">
      <c r="A167" s="723">
        <f t="shared" si="9"/>
        <v>7</v>
      </c>
      <c r="B167" s="724"/>
      <c r="C167" s="725"/>
      <c r="D167" s="726"/>
      <c r="E167" s="727"/>
      <c r="F167" s="727"/>
      <c r="G167" s="728">
        <f t="shared" si="8"/>
        <v>0</v>
      </c>
      <c r="H167" s="728"/>
      <c r="I167" s="691"/>
      <c r="J167" s="691"/>
      <c r="K167" s="691"/>
      <c r="L167" s="691"/>
      <c r="M167" s="691"/>
      <c r="N167" s="691"/>
      <c r="O167" s="691"/>
      <c r="P167" s="691"/>
      <c r="Q167" s="691"/>
      <c r="R167" s="691"/>
      <c r="S167" s="691"/>
      <c r="T167" s="691"/>
      <c r="U167" s="691"/>
      <c r="V167" s="691"/>
      <c r="W167" s="691"/>
      <c r="X167" s="691"/>
      <c r="Y167" s="708">
        <v>0</v>
      </c>
      <c r="Z167" s="701"/>
      <c r="AA167" s="702"/>
      <c r="AB167" s="701"/>
      <c r="AC167" s="702"/>
      <c r="AD167" s="717">
        <v>0</v>
      </c>
      <c r="AE167" s="696">
        <f t="shared" si="10"/>
        <v>0</v>
      </c>
      <c r="AF167" s="729"/>
    </row>
    <row r="168" spans="1:32" ht="28.5" customHeight="1" x14ac:dyDescent="0.25">
      <c r="A168" s="723">
        <f t="shared" si="9"/>
        <v>7</v>
      </c>
      <c r="B168" s="724"/>
      <c r="C168" s="725"/>
      <c r="D168" s="726"/>
      <c r="E168" s="727"/>
      <c r="F168" s="727"/>
      <c r="G168" s="728">
        <f t="shared" si="8"/>
        <v>0</v>
      </c>
      <c r="H168" s="728"/>
      <c r="I168" s="691"/>
      <c r="J168" s="691"/>
      <c r="K168" s="691"/>
      <c r="L168" s="691"/>
      <c r="M168" s="691"/>
      <c r="N168" s="691"/>
      <c r="O168" s="691"/>
      <c r="P168" s="691"/>
      <c r="Q168" s="691"/>
      <c r="R168" s="691"/>
      <c r="S168" s="691"/>
      <c r="T168" s="691"/>
      <c r="U168" s="691"/>
      <c r="V168" s="691"/>
      <c r="W168" s="691"/>
      <c r="X168" s="691"/>
      <c r="Y168" s="708">
        <v>0</v>
      </c>
      <c r="Z168" s="701"/>
      <c r="AA168" s="702"/>
      <c r="AB168" s="701"/>
      <c r="AC168" s="702"/>
      <c r="AD168" s="717">
        <v>0</v>
      </c>
      <c r="AE168" s="696">
        <f t="shared" si="10"/>
        <v>0</v>
      </c>
      <c r="AF168" s="729"/>
    </row>
    <row r="169" spans="1:32" ht="28.5" customHeight="1" x14ac:dyDescent="0.25">
      <c r="A169" s="723">
        <f t="shared" si="9"/>
        <v>7</v>
      </c>
      <c r="B169" s="724"/>
      <c r="C169" s="725"/>
      <c r="D169" s="726"/>
      <c r="E169" s="727"/>
      <c r="F169" s="727"/>
      <c r="G169" s="728">
        <f t="shared" si="8"/>
        <v>0</v>
      </c>
      <c r="H169" s="728"/>
      <c r="I169" s="691"/>
      <c r="J169" s="691"/>
      <c r="K169" s="691"/>
      <c r="L169" s="691"/>
      <c r="M169" s="691"/>
      <c r="N169" s="691"/>
      <c r="O169" s="691"/>
      <c r="P169" s="691"/>
      <c r="Q169" s="691"/>
      <c r="R169" s="691"/>
      <c r="S169" s="691"/>
      <c r="T169" s="691"/>
      <c r="U169" s="691"/>
      <c r="V169" s="691"/>
      <c r="W169" s="691"/>
      <c r="X169" s="691"/>
      <c r="Y169" s="708">
        <v>0</v>
      </c>
      <c r="Z169" s="701"/>
      <c r="AA169" s="702"/>
      <c r="AB169" s="701"/>
      <c r="AC169" s="702"/>
      <c r="AD169" s="717">
        <v>0</v>
      </c>
      <c r="AE169" s="696">
        <f t="shared" si="10"/>
        <v>0</v>
      </c>
      <c r="AF169" s="729"/>
    </row>
    <row r="170" spans="1:32" ht="28.5" customHeight="1" x14ac:dyDescent="0.25">
      <c r="A170" s="723">
        <f t="shared" si="9"/>
        <v>7</v>
      </c>
      <c r="B170" s="724"/>
      <c r="C170" s="725"/>
      <c r="D170" s="726"/>
      <c r="E170" s="727"/>
      <c r="F170" s="727"/>
      <c r="G170" s="728">
        <f t="shared" si="8"/>
        <v>0</v>
      </c>
      <c r="H170" s="728"/>
      <c r="I170" s="691"/>
      <c r="J170" s="691"/>
      <c r="K170" s="691"/>
      <c r="L170" s="691"/>
      <c r="M170" s="691"/>
      <c r="N170" s="691"/>
      <c r="O170" s="691"/>
      <c r="P170" s="691"/>
      <c r="Q170" s="691"/>
      <c r="R170" s="691"/>
      <c r="S170" s="691"/>
      <c r="T170" s="691"/>
      <c r="U170" s="691"/>
      <c r="V170" s="691"/>
      <c r="W170" s="691"/>
      <c r="X170" s="691"/>
      <c r="Y170" s="708">
        <v>0</v>
      </c>
      <c r="Z170" s="701"/>
      <c r="AA170" s="702"/>
      <c r="AB170" s="701"/>
      <c r="AC170" s="702"/>
      <c r="AD170" s="717">
        <v>0</v>
      </c>
      <c r="AE170" s="696">
        <f t="shared" si="10"/>
        <v>0</v>
      </c>
      <c r="AF170" s="729"/>
    </row>
    <row r="171" spans="1:32" ht="28.5" customHeight="1" x14ac:dyDescent="0.25">
      <c r="A171" s="723">
        <f t="shared" si="9"/>
        <v>7</v>
      </c>
      <c r="B171" s="724"/>
      <c r="C171" s="725"/>
      <c r="D171" s="726"/>
      <c r="E171" s="727"/>
      <c r="F171" s="727"/>
      <c r="G171" s="728">
        <f t="shared" si="8"/>
        <v>0</v>
      </c>
      <c r="H171" s="728"/>
      <c r="I171" s="691"/>
      <c r="J171" s="691"/>
      <c r="K171" s="691"/>
      <c r="L171" s="691"/>
      <c r="M171" s="691"/>
      <c r="N171" s="691"/>
      <c r="O171" s="691"/>
      <c r="P171" s="691"/>
      <c r="Q171" s="691"/>
      <c r="R171" s="691"/>
      <c r="S171" s="691"/>
      <c r="T171" s="691"/>
      <c r="U171" s="691"/>
      <c r="V171" s="691"/>
      <c r="W171" s="691"/>
      <c r="X171" s="691"/>
      <c r="Y171" s="708">
        <v>0</v>
      </c>
      <c r="Z171" s="701"/>
      <c r="AA171" s="702"/>
      <c r="AB171" s="701"/>
      <c r="AC171" s="702"/>
      <c r="AD171" s="717">
        <v>0</v>
      </c>
      <c r="AE171" s="696">
        <f t="shared" si="10"/>
        <v>0</v>
      </c>
      <c r="AF171" s="729"/>
    </row>
    <row r="172" spans="1:32" ht="28.5" customHeight="1" x14ac:dyDescent="0.25">
      <c r="A172" s="723">
        <f t="shared" si="9"/>
        <v>7</v>
      </c>
      <c r="B172" s="724"/>
      <c r="C172" s="725"/>
      <c r="D172" s="726"/>
      <c r="E172" s="727"/>
      <c r="F172" s="727"/>
      <c r="G172" s="728">
        <f t="shared" si="8"/>
        <v>0</v>
      </c>
      <c r="H172" s="728"/>
      <c r="I172" s="691"/>
      <c r="J172" s="691"/>
      <c r="K172" s="691"/>
      <c r="L172" s="691"/>
      <c r="M172" s="691"/>
      <c r="N172" s="691"/>
      <c r="O172" s="691"/>
      <c r="P172" s="691"/>
      <c r="Q172" s="691"/>
      <c r="R172" s="691"/>
      <c r="S172" s="691"/>
      <c r="T172" s="691"/>
      <c r="U172" s="691"/>
      <c r="V172" s="691"/>
      <c r="W172" s="691"/>
      <c r="X172" s="691"/>
      <c r="Y172" s="708">
        <v>0</v>
      </c>
      <c r="Z172" s="701"/>
      <c r="AA172" s="702"/>
      <c r="AB172" s="701"/>
      <c r="AC172" s="702"/>
      <c r="AD172" s="717">
        <v>0</v>
      </c>
      <c r="AE172" s="696">
        <f t="shared" si="10"/>
        <v>0</v>
      </c>
      <c r="AF172" s="729"/>
    </row>
    <row r="173" spans="1:32" ht="28.5" customHeight="1" x14ac:dyDescent="0.25">
      <c r="A173" s="723">
        <f t="shared" si="9"/>
        <v>7</v>
      </c>
      <c r="B173" s="724"/>
      <c r="C173" s="725"/>
      <c r="D173" s="726"/>
      <c r="E173" s="727"/>
      <c r="F173" s="727"/>
      <c r="G173" s="728">
        <f t="shared" ref="G173:G236" si="11">F173-E173</f>
        <v>0</v>
      </c>
      <c r="H173" s="728"/>
      <c r="I173" s="691"/>
      <c r="J173" s="691"/>
      <c r="K173" s="691"/>
      <c r="L173" s="691"/>
      <c r="M173" s="691"/>
      <c r="N173" s="691"/>
      <c r="O173" s="691"/>
      <c r="P173" s="691"/>
      <c r="Q173" s="691"/>
      <c r="R173" s="691"/>
      <c r="S173" s="691"/>
      <c r="T173" s="691"/>
      <c r="U173" s="691"/>
      <c r="V173" s="691"/>
      <c r="W173" s="691"/>
      <c r="X173" s="691"/>
      <c r="Y173" s="708">
        <v>0</v>
      </c>
      <c r="Z173" s="701"/>
      <c r="AA173" s="702"/>
      <c r="AB173" s="701"/>
      <c r="AC173" s="702"/>
      <c r="AD173" s="717">
        <v>0</v>
      </c>
      <c r="AE173" s="696">
        <f t="shared" si="10"/>
        <v>0</v>
      </c>
      <c r="AF173" s="729"/>
    </row>
    <row r="174" spans="1:32" ht="28.5" customHeight="1" x14ac:dyDescent="0.25">
      <c r="A174" s="723">
        <f t="shared" si="9"/>
        <v>7</v>
      </c>
      <c r="B174" s="724"/>
      <c r="C174" s="725"/>
      <c r="D174" s="726"/>
      <c r="E174" s="727"/>
      <c r="F174" s="727"/>
      <c r="G174" s="728">
        <f t="shared" si="11"/>
        <v>0</v>
      </c>
      <c r="H174" s="728"/>
      <c r="I174" s="691"/>
      <c r="J174" s="691"/>
      <c r="K174" s="691"/>
      <c r="L174" s="691"/>
      <c r="M174" s="691"/>
      <c r="N174" s="691"/>
      <c r="O174" s="691"/>
      <c r="P174" s="691"/>
      <c r="Q174" s="691"/>
      <c r="R174" s="691"/>
      <c r="S174" s="691"/>
      <c r="T174" s="691"/>
      <c r="U174" s="691"/>
      <c r="V174" s="691"/>
      <c r="W174" s="691"/>
      <c r="X174" s="691"/>
      <c r="Y174" s="708">
        <v>0</v>
      </c>
      <c r="Z174" s="701"/>
      <c r="AA174" s="702"/>
      <c r="AB174" s="701"/>
      <c r="AC174" s="702"/>
      <c r="AD174" s="717">
        <v>0</v>
      </c>
      <c r="AE174" s="696">
        <f t="shared" si="10"/>
        <v>0</v>
      </c>
      <c r="AF174" s="729"/>
    </row>
    <row r="175" spans="1:32" ht="28.5" customHeight="1" x14ac:dyDescent="0.25">
      <c r="A175" s="723">
        <f t="shared" si="9"/>
        <v>7</v>
      </c>
      <c r="B175" s="724"/>
      <c r="C175" s="725"/>
      <c r="D175" s="726"/>
      <c r="E175" s="727"/>
      <c r="F175" s="727"/>
      <c r="G175" s="728">
        <f t="shared" si="11"/>
        <v>0</v>
      </c>
      <c r="H175" s="728"/>
      <c r="I175" s="691"/>
      <c r="J175" s="691"/>
      <c r="K175" s="691"/>
      <c r="L175" s="691"/>
      <c r="M175" s="691"/>
      <c r="N175" s="691"/>
      <c r="O175" s="691"/>
      <c r="P175" s="691"/>
      <c r="Q175" s="691"/>
      <c r="R175" s="691"/>
      <c r="S175" s="691"/>
      <c r="T175" s="691"/>
      <c r="U175" s="691"/>
      <c r="V175" s="691"/>
      <c r="W175" s="691"/>
      <c r="X175" s="691"/>
      <c r="Y175" s="708">
        <v>0</v>
      </c>
      <c r="Z175" s="701"/>
      <c r="AA175" s="702"/>
      <c r="AB175" s="701"/>
      <c r="AC175" s="702"/>
      <c r="AD175" s="717">
        <v>0</v>
      </c>
      <c r="AE175" s="696">
        <f t="shared" si="10"/>
        <v>0</v>
      </c>
      <c r="AF175" s="729"/>
    </row>
    <row r="176" spans="1:32" ht="28.5" customHeight="1" x14ac:dyDescent="0.25">
      <c r="A176" s="723">
        <f t="shared" si="9"/>
        <v>7</v>
      </c>
      <c r="B176" s="724"/>
      <c r="C176" s="725"/>
      <c r="D176" s="726"/>
      <c r="E176" s="727"/>
      <c r="F176" s="727"/>
      <c r="G176" s="728">
        <f t="shared" si="11"/>
        <v>0</v>
      </c>
      <c r="H176" s="728"/>
      <c r="I176" s="691"/>
      <c r="J176" s="691"/>
      <c r="K176" s="691"/>
      <c r="L176" s="691"/>
      <c r="M176" s="691"/>
      <c r="N176" s="691"/>
      <c r="O176" s="691"/>
      <c r="P176" s="691"/>
      <c r="Q176" s="691"/>
      <c r="R176" s="691"/>
      <c r="S176" s="691"/>
      <c r="T176" s="691"/>
      <c r="U176" s="691"/>
      <c r="V176" s="691"/>
      <c r="W176" s="691"/>
      <c r="X176" s="691"/>
      <c r="Y176" s="708">
        <v>0</v>
      </c>
      <c r="Z176" s="701"/>
      <c r="AA176" s="702"/>
      <c r="AB176" s="701"/>
      <c r="AC176" s="702"/>
      <c r="AD176" s="717">
        <v>0</v>
      </c>
      <c r="AE176" s="696">
        <f t="shared" si="10"/>
        <v>0</v>
      </c>
      <c r="AF176" s="729"/>
    </row>
    <row r="177" spans="1:32" ht="28.5" customHeight="1" x14ac:dyDescent="0.25">
      <c r="A177" s="723">
        <f t="shared" si="9"/>
        <v>7</v>
      </c>
      <c r="B177" s="724"/>
      <c r="C177" s="725"/>
      <c r="D177" s="726"/>
      <c r="E177" s="727"/>
      <c r="F177" s="727"/>
      <c r="G177" s="728">
        <f t="shared" si="11"/>
        <v>0</v>
      </c>
      <c r="H177" s="728"/>
      <c r="I177" s="691"/>
      <c r="J177" s="691"/>
      <c r="K177" s="691"/>
      <c r="L177" s="691"/>
      <c r="M177" s="691"/>
      <c r="N177" s="691"/>
      <c r="O177" s="691"/>
      <c r="P177" s="691"/>
      <c r="Q177" s="691"/>
      <c r="R177" s="691"/>
      <c r="S177" s="691"/>
      <c r="T177" s="691"/>
      <c r="U177" s="691"/>
      <c r="V177" s="691"/>
      <c r="W177" s="691"/>
      <c r="X177" s="691"/>
      <c r="Y177" s="708">
        <v>0</v>
      </c>
      <c r="Z177" s="701"/>
      <c r="AA177" s="702"/>
      <c r="AB177" s="701"/>
      <c r="AC177" s="702"/>
      <c r="AD177" s="717">
        <v>0</v>
      </c>
      <c r="AE177" s="696">
        <f t="shared" si="10"/>
        <v>0</v>
      </c>
      <c r="AF177" s="729"/>
    </row>
    <row r="178" spans="1:32" ht="28.5" customHeight="1" x14ac:dyDescent="0.25">
      <c r="A178" s="723">
        <f t="shared" si="9"/>
        <v>7</v>
      </c>
      <c r="B178" s="724"/>
      <c r="C178" s="725"/>
      <c r="D178" s="726"/>
      <c r="E178" s="727"/>
      <c r="F178" s="727"/>
      <c r="G178" s="728">
        <f t="shared" si="11"/>
        <v>0</v>
      </c>
      <c r="H178" s="728"/>
      <c r="I178" s="691"/>
      <c r="J178" s="691"/>
      <c r="K178" s="691"/>
      <c r="L178" s="691"/>
      <c r="M178" s="691"/>
      <c r="N178" s="691"/>
      <c r="O178" s="691"/>
      <c r="P178" s="691"/>
      <c r="Q178" s="691"/>
      <c r="R178" s="691"/>
      <c r="S178" s="691"/>
      <c r="T178" s="691"/>
      <c r="U178" s="691"/>
      <c r="V178" s="691"/>
      <c r="W178" s="691"/>
      <c r="X178" s="691"/>
      <c r="Y178" s="708">
        <v>0</v>
      </c>
      <c r="Z178" s="701"/>
      <c r="AA178" s="702"/>
      <c r="AB178" s="701"/>
      <c r="AC178" s="702"/>
      <c r="AD178" s="717">
        <v>0</v>
      </c>
      <c r="AE178" s="696">
        <f t="shared" si="10"/>
        <v>0</v>
      </c>
      <c r="AF178" s="729"/>
    </row>
    <row r="179" spans="1:32" ht="28.5" customHeight="1" x14ac:dyDescent="0.25">
      <c r="A179" s="723">
        <f t="shared" si="9"/>
        <v>7</v>
      </c>
      <c r="B179" s="724"/>
      <c r="C179" s="725"/>
      <c r="D179" s="726"/>
      <c r="E179" s="727"/>
      <c r="F179" s="727"/>
      <c r="G179" s="728">
        <f t="shared" si="11"/>
        <v>0</v>
      </c>
      <c r="H179" s="728"/>
      <c r="I179" s="691"/>
      <c r="J179" s="691"/>
      <c r="K179" s="691"/>
      <c r="L179" s="691"/>
      <c r="M179" s="691"/>
      <c r="N179" s="691"/>
      <c r="O179" s="691"/>
      <c r="P179" s="691"/>
      <c r="Q179" s="691"/>
      <c r="R179" s="691"/>
      <c r="S179" s="691"/>
      <c r="T179" s="691"/>
      <c r="U179" s="691"/>
      <c r="V179" s="691"/>
      <c r="W179" s="691"/>
      <c r="X179" s="691"/>
      <c r="Y179" s="708">
        <v>0</v>
      </c>
      <c r="Z179" s="701"/>
      <c r="AA179" s="702"/>
      <c r="AB179" s="701"/>
      <c r="AC179" s="702"/>
      <c r="AD179" s="717">
        <v>0</v>
      </c>
      <c r="AE179" s="696">
        <f t="shared" si="10"/>
        <v>0</v>
      </c>
      <c r="AF179" s="729"/>
    </row>
    <row r="180" spans="1:32" ht="28.5" customHeight="1" x14ac:dyDescent="0.25">
      <c r="A180" s="723">
        <f t="shared" si="9"/>
        <v>7</v>
      </c>
      <c r="B180" s="724"/>
      <c r="C180" s="725"/>
      <c r="D180" s="726"/>
      <c r="E180" s="727"/>
      <c r="F180" s="727"/>
      <c r="G180" s="728">
        <f t="shared" si="11"/>
        <v>0</v>
      </c>
      <c r="H180" s="728"/>
      <c r="I180" s="691"/>
      <c r="J180" s="691"/>
      <c r="K180" s="691"/>
      <c r="L180" s="691"/>
      <c r="M180" s="691"/>
      <c r="N180" s="691"/>
      <c r="O180" s="691"/>
      <c r="P180" s="691"/>
      <c r="Q180" s="691"/>
      <c r="R180" s="691"/>
      <c r="S180" s="691"/>
      <c r="T180" s="691"/>
      <c r="U180" s="691"/>
      <c r="V180" s="691"/>
      <c r="W180" s="691"/>
      <c r="X180" s="691"/>
      <c r="Y180" s="708">
        <v>0</v>
      </c>
      <c r="Z180" s="701"/>
      <c r="AA180" s="702"/>
      <c r="AB180" s="701"/>
      <c r="AC180" s="702"/>
      <c r="AD180" s="717">
        <v>0</v>
      </c>
      <c r="AE180" s="696">
        <f t="shared" si="10"/>
        <v>0</v>
      </c>
      <c r="AF180" s="729"/>
    </row>
    <row r="181" spans="1:32" ht="28.5" customHeight="1" x14ac:dyDescent="0.25">
      <c r="A181" s="723">
        <f t="shared" si="9"/>
        <v>7</v>
      </c>
      <c r="B181" s="724"/>
      <c r="C181" s="725"/>
      <c r="D181" s="726"/>
      <c r="E181" s="727"/>
      <c r="F181" s="727"/>
      <c r="G181" s="728">
        <f t="shared" si="11"/>
        <v>0</v>
      </c>
      <c r="H181" s="728"/>
      <c r="I181" s="691"/>
      <c r="J181" s="691"/>
      <c r="K181" s="691"/>
      <c r="L181" s="691"/>
      <c r="M181" s="691"/>
      <c r="N181" s="691"/>
      <c r="O181" s="691"/>
      <c r="P181" s="691"/>
      <c r="Q181" s="691"/>
      <c r="R181" s="691"/>
      <c r="S181" s="691"/>
      <c r="T181" s="691"/>
      <c r="U181" s="691"/>
      <c r="V181" s="691"/>
      <c r="W181" s="691"/>
      <c r="X181" s="691"/>
      <c r="Y181" s="708">
        <v>0</v>
      </c>
      <c r="Z181" s="701"/>
      <c r="AA181" s="702"/>
      <c r="AB181" s="701"/>
      <c r="AC181" s="702"/>
      <c r="AD181" s="717">
        <v>0</v>
      </c>
      <c r="AE181" s="696">
        <f t="shared" si="10"/>
        <v>0</v>
      </c>
      <c r="AF181" s="729"/>
    </row>
    <row r="182" spans="1:32" ht="28.5" customHeight="1" x14ac:dyDescent="0.25">
      <c r="A182" s="723">
        <f t="shared" si="9"/>
        <v>7</v>
      </c>
      <c r="B182" s="724"/>
      <c r="C182" s="725"/>
      <c r="D182" s="726"/>
      <c r="E182" s="727"/>
      <c r="F182" s="727"/>
      <c r="G182" s="728">
        <f t="shared" si="11"/>
        <v>0</v>
      </c>
      <c r="H182" s="728"/>
      <c r="I182" s="691"/>
      <c r="J182" s="691"/>
      <c r="K182" s="691"/>
      <c r="L182" s="691"/>
      <c r="M182" s="691"/>
      <c r="N182" s="691"/>
      <c r="O182" s="691"/>
      <c r="P182" s="691"/>
      <c r="Q182" s="691"/>
      <c r="R182" s="691"/>
      <c r="S182" s="691"/>
      <c r="T182" s="691"/>
      <c r="U182" s="691"/>
      <c r="V182" s="691"/>
      <c r="W182" s="691"/>
      <c r="X182" s="691"/>
      <c r="Y182" s="708">
        <v>0</v>
      </c>
      <c r="Z182" s="701"/>
      <c r="AA182" s="702"/>
      <c r="AB182" s="701"/>
      <c r="AC182" s="702"/>
      <c r="AD182" s="717">
        <v>0</v>
      </c>
      <c r="AE182" s="696">
        <f t="shared" si="10"/>
        <v>0</v>
      </c>
      <c r="AF182" s="729"/>
    </row>
    <row r="183" spans="1:32" ht="28.5" customHeight="1" x14ac:dyDescent="0.25">
      <c r="A183" s="723">
        <f t="shared" si="9"/>
        <v>7</v>
      </c>
      <c r="B183" s="724"/>
      <c r="C183" s="725"/>
      <c r="D183" s="726"/>
      <c r="E183" s="727"/>
      <c r="F183" s="727"/>
      <c r="G183" s="728">
        <f t="shared" si="11"/>
        <v>0</v>
      </c>
      <c r="H183" s="728"/>
      <c r="I183" s="691"/>
      <c r="J183" s="691"/>
      <c r="K183" s="691"/>
      <c r="L183" s="691"/>
      <c r="M183" s="691"/>
      <c r="N183" s="691"/>
      <c r="O183" s="691"/>
      <c r="P183" s="691"/>
      <c r="Q183" s="691"/>
      <c r="R183" s="691"/>
      <c r="S183" s="691"/>
      <c r="T183" s="691"/>
      <c r="U183" s="691"/>
      <c r="V183" s="691"/>
      <c r="W183" s="691"/>
      <c r="X183" s="691"/>
      <c r="Y183" s="708">
        <v>0</v>
      </c>
      <c r="Z183" s="701"/>
      <c r="AA183" s="702"/>
      <c r="AB183" s="701"/>
      <c r="AC183" s="702"/>
      <c r="AD183" s="717">
        <v>0</v>
      </c>
      <c r="AE183" s="696">
        <f t="shared" si="10"/>
        <v>0</v>
      </c>
      <c r="AF183" s="729"/>
    </row>
    <row r="184" spans="1:32" ht="28.5" customHeight="1" x14ac:dyDescent="0.25">
      <c r="A184" s="723">
        <f t="shared" si="9"/>
        <v>7</v>
      </c>
      <c r="B184" s="724"/>
      <c r="C184" s="725"/>
      <c r="D184" s="726"/>
      <c r="E184" s="727"/>
      <c r="F184" s="727"/>
      <c r="G184" s="728">
        <f t="shared" si="11"/>
        <v>0</v>
      </c>
      <c r="H184" s="728"/>
      <c r="I184" s="691"/>
      <c r="J184" s="691"/>
      <c r="K184" s="691"/>
      <c r="L184" s="691"/>
      <c r="M184" s="691"/>
      <c r="N184" s="691"/>
      <c r="O184" s="691"/>
      <c r="P184" s="691"/>
      <c r="Q184" s="691"/>
      <c r="R184" s="691"/>
      <c r="S184" s="691"/>
      <c r="T184" s="691"/>
      <c r="U184" s="691"/>
      <c r="V184" s="691"/>
      <c r="W184" s="691"/>
      <c r="X184" s="691"/>
      <c r="Y184" s="708">
        <v>0</v>
      </c>
      <c r="Z184" s="701"/>
      <c r="AA184" s="702"/>
      <c r="AB184" s="701"/>
      <c r="AC184" s="702"/>
      <c r="AD184" s="717">
        <v>0</v>
      </c>
      <c r="AE184" s="696">
        <f t="shared" si="10"/>
        <v>0</v>
      </c>
      <c r="AF184" s="729"/>
    </row>
    <row r="185" spans="1:32" ht="28.5" customHeight="1" x14ac:dyDescent="0.25">
      <c r="A185" s="723">
        <f t="shared" ref="A185:A248" si="12">B185+7</f>
        <v>7</v>
      </c>
      <c r="B185" s="724"/>
      <c r="C185" s="725"/>
      <c r="D185" s="726"/>
      <c r="E185" s="727"/>
      <c r="F185" s="727"/>
      <c r="G185" s="728">
        <f t="shared" si="11"/>
        <v>0</v>
      </c>
      <c r="H185" s="728"/>
      <c r="I185" s="691"/>
      <c r="J185" s="691"/>
      <c r="K185" s="691"/>
      <c r="L185" s="691"/>
      <c r="M185" s="691"/>
      <c r="N185" s="691"/>
      <c r="O185" s="691"/>
      <c r="P185" s="691"/>
      <c r="Q185" s="691"/>
      <c r="R185" s="691"/>
      <c r="S185" s="691"/>
      <c r="T185" s="691"/>
      <c r="U185" s="691"/>
      <c r="V185" s="691"/>
      <c r="W185" s="691"/>
      <c r="X185" s="691"/>
      <c r="Y185" s="708">
        <v>0</v>
      </c>
      <c r="Z185" s="701"/>
      <c r="AA185" s="702"/>
      <c r="AB185" s="701"/>
      <c r="AC185" s="702"/>
      <c r="AD185" s="717">
        <v>0</v>
      </c>
      <c r="AE185" s="696">
        <f t="shared" ref="AE185:AE248" si="13">Y185-AD185</f>
        <v>0</v>
      </c>
      <c r="AF185" s="729"/>
    </row>
    <row r="186" spans="1:32" ht="28.5" customHeight="1" x14ac:dyDescent="0.25">
      <c r="A186" s="723">
        <f t="shared" si="12"/>
        <v>7</v>
      </c>
      <c r="B186" s="724"/>
      <c r="C186" s="725"/>
      <c r="D186" s="726"/>
      <c r="E186" s="727"/>
      <c r="F186" s="727"/>
      <c r="G186" s="728">
        <f t="shared" si="11"/>
        <v>0</v>
      </c>
      <c r="H186" s="728"/>
      <c r="I186" s="691"/>
      <c r="J186" s="691"/>
      <c r="K186" s="691"/>
      <c r="L186" s="691"/>
      <c r="M186" s="691"/>
      <c r="N186" s="691"/>
      <c r="O186" s="691"/>
      <c r="P186" s="691"/>
      <c r="Q186" s="691"/>
      <c r="R186" s="691"/>
      <c r="S186" s="691"/>
      <c r="T186" s="691"/>
      <c r="U186" s="691"/>
      <c r="V186" s="691"/>
      <c r="W186" s="691"/>
      <c r="X186" s="691"/>
      <c r="Y186" s="708">
        <v>0</v>
      </c>
      <c r="Z186" s="701"/>
      <c r="AA186" s="702"/>
      <c r="AB186" s="701"/>
      <c r="AC186" s="702"/>
      <c r="AD186" s="717">
        <v>0</v>
      </c>
      <c r="AE186" s="696">
        <f t="shared" si="13"/>
        <v>0</v>
      </c>
      <c r="AF186" s="729"/>
    </row>
    <row r="187" spans="1:32" ht="28.5" customHeight="1" x14ac:dyDescent="0.25">
      <c r="A187" s="723">
        <f t="shared" si="12"/>
        <v>7</v>
      </c>
      <c r="B187" s="724"/>
      <c r="C187" s="725"/>
      <c r="D187" s="726"/>
      <c r="E187" s="727"/>
      <c r="F187" s="727"/>
      <c r="G187" s="728">
        <f t="shared" si="11"/>
        <v>0</v>
      </c>
      <c r="H187" s="728"/>
      <c r="I187" s="691"/>
      <c r="J187" s="691"/>
      <c r="K187" s="691"/>
      <c r="L187" s="691"/>
      <c r="M187" s="691"/>
      <c r="N187" s="691"/>
      <c r="O187" s="691"/>
      <c r="P187" s="691"/>
      <c r="Q187" s="691"/>
      <c r="R187" s="691"/>
      <c r="S187" s="691"/>
      <c r="T187" s="691"/>
      <c r="U187" s="691"/>
      <c r="V187" s="691"/>
      <c r="W187" s="691"/>
      <c r="X187" s="691"/>
      <c r="Y187" s="708">
        <v>0</v>
      </c>
      <c r="Z187" s="701"/>
      <c r="AA187" s="702"/>
      <c r="AB187" s="701"/>
      <c r="AC187" s="702"/>
      <c r="AD187" s="717">
        <v>0</v>
      </c>
      <c r="AE187" s="696">
        <f t="shared" si="13"/>
        <v>0</v>
      </c>
      <c r="AF187" s="729"/>
    </row>
    <row r="188" spans="1:32" ht="28.5" customHeight="1" x14ac:dyDescent="0.25">
      <c r="A188" s="723">
        <f t="shared" si="12"/>
        <v>7</v>
      </c>
      <c r="B188" s="724"/>
      <c r="C188" s="725"/>
      <c r="D188" s="726"/>
      <c r="E188" s="727"/>
      <c r="F188" s="727"/>
      <c r="G188" s="728">
        <f t="shared" si="11"/>
        <v>0</v>
      </c>
      <c r="H188" s="728"/>
      <c r="I188" s="691"/>
      <c r="J188" s="691"/>
      <c r="K188" s="691"/>
      <c r="L188" s="691"/>
      <c r="M188" s="691"/>
      <c r="N188" s="691"/>
      <c r="O188" s="691"/>
      <c r="P188" s="691"/>
      <c r="Q188" s="691"/>
      <c r="R188" s="691"/>
      <c r="S188" s="691"/>
      <c r="T188" s="691"/>
      <c r="U188" s="691"/>
      <c r="V188" s="691"/>
      <c r="W188" s="691"/>
      <c r="X188" s="691"/>
      <c r="Y188" s="708">
        <v>0</v>
      </c>
      <c r="Z188" s="701"/>
      <c r="AA188" s="702"/>
      <c r="AB188" s="701"/>
      <c r="AC188" s="702"/>
      <c r="AD188" s="717">
        <v>0</v>
      </c>
      <c r="AE188" s="696">
        <f t="shared" si="13"/>
        <v>0</v>
      </c>
      <c r="AF188" s="729"/>
    </row>
    <row r="189" spans="1:32" ht="28.5" customHeight="1" x14ac:dyDescent="0.25">
      <c r="A189" s="723">
        <f t="shared" si="12"/>
        <v>7</v>
      </c>
      <c r="B189" s="724"/>
      <c r="C189" s="725"/>
      <c r="D189" s="726"/>
      <c r="E189" s="727"/>
      <c r="F189" s="727"/>
      <c r="G189" s="728">
        <f t="shared" si="11"/>
        <v>0</v>
      </c>
      <c r="H189" s="728"/>
      <c r="I189" s="691"/>
      <c r="J189" s="691"/>
      <c r="K189" s="691"/>
      <c r="L189" s="691"/>
      <c r="M189" s="691"/>
      <c r="N189" s="691"/>
      <c r="O189" s="691"/>
      <c r="P189" s="691"/>
      <c r="Q189" s="691"/>
      <c r="R189" s="691"/>
      <c r="S189" s="691"/>
      <c r="T189" s="691"/>
      <c r="U189" s="691"/>
      <c r="V189" s="691"/>
      <c r="W189" s="691"/>
      <c r="X189" s="691"/>
      <c r="Y189" s="708">
        <v>0</v>
      </c>
      <c r="Z189" s="701"/>
      <c r="AA189" s="702"/>
      <c r="AB189" s="701"/>
      <c r="AC189" s="702"/>
      <c r="AD189" s="717">
        <v>0</v>
      </c>
      <c r="AE189" s="696">
        <f t="shared" si="13"/>
        <v>0</v>
      </c>
      <c r="AF189" s="729"/>
    </row>
    <row r="190" spans="1:32" ht="28.5" customHeight="1" x14ac:dyDescent="0.25">
      <c r="A190" s="723">
        <f t="shared" si="12"/>
        <v>7</v>
      </c>
      <c r="B190" s="724"/>
      <c r="C190" s="725"/>
      <c r="D190" s="726"/>
      <c r="E190" s="727"/>
      <c r="F190" s="727"/>
      <c r="G190" s="728">
        <f t="shared" si="11"/>
        <v>0</v>
      </c>
      <c r="H190" s="728"/>
      <c r="I190" s="691"/>
      <c r="J190" s="691"/>
      <c r="K190" s="691"/>
      <c r="L190" s="691"/>
      <c r="M190" s="691"/>
      <c r="N190" s="691"/>
      <c r="O190" s="691"/>
      <c r="P190" s="691"/>
      <c r="Q190" s="691"/>
      <c r="R190" s="691"/>
      <c r="S190" s="691"/>
      <c r="T190" s="691"/>
      <c r="U190" s="691"/>
      <c r="V190" s="691"/>
      <c r="W190" s="691"/>
      <c r="X190" s="691"/>
      <c r="Y190" s="708">
        <v>0</v>
      </c>
      <c r="Z190" s="701"/>
      <c r="AA190" s="702"/>
      <c r="AB190" s="701"/>
      <c r="AC190" s="702"/>
      <c r="AD190" s="717">
        <v>0</v>
      </c>
      <c r="AE190" s="696">
        <f t="shared" si="13"/>
        <v>0</v>
      </c>
      <c r="AF190" s="729"/>
    </row>
    <row r="191" spans="1:32" ht="28.5" customHeight="1" x14ac:dyDescent="0.25">
      <c r="A191" s="723">
        <f t="shared" si="12"/>
        <v>7</v>
      </c>
      <c r="B191" s="724"/>
      <c r="C191" s="725"/>
      <c r="D191" s="726"/>
      <c r="E191" s="727"/>
      <c r="F191" s="727"/>
      <c r="G191" s="728">
        <f t="shared" si="11"/>
        <v>0</v>
      </c>
      <c r="H191" s="728"/>
      <c r="I191" s="691"/>
      <c r="J191" s="691"/>
      <c r="K191" s="691"/>
      <c r="L191" s="691"/>
      <c r="M191" s="691"/>
      <c r="N191" s="691"/>
      <c r="O191" s="691"/>
      <c r="P191" s="691"/>
      <c r="Q191" s="691"/>
      <c r="R191" s="691"/>
      <c r="S191" s="691"/>
      <c r="T191" s="691"/>
      <c r="U191" s="691"/>
      <c r="V191" s="691"/>
      <c r="W191" s="691"/>
      <c r="X191" s="691"/>
      <c r="Y191" s="708">
        <v>0</v>
      </c>
      <c r="Z191" s="701"/>
      <c r="AA191" s="702"/>
      <c r="AB191" s="701"/>
      <c r="AC191" s="702"/>
      <c r="AD191" s="717">
        <v>0</v>
      </c>
      <c r="AE191" s="696">
        <f t="shared" si="13"/>
        <v>0</v>
      </c>
      <c r="AF191" s="729"/>
    </row>
    <row r="192" spans="1:32" ht="28.5" customHeight="1" x14ac:dyDescent="0.25">
      <c r="A192" s="723">
        <f t="shared" si="12"/>
        <v>7</v>
      </c>
      <c r="B192" s="724"/>
      <c r="C192" s="725"/>
      <c r="D192" s="726"/>
      <c r="E192" s="727"/>
      <c r="F192" s="727"/>
      <c r="G192" s="728">
        <f t="shared" si="11"/>
        <v>0</v>
      </c>
      <c r="H192" s="728"/>
      <c r="I192" s="691"/>
      <c r="J192" s="691"/>
      <c r="K192" s="691"/>
      <c r="L192" s="691"/>
      <c r="M192" s="691"/>
      <c r="N192" s="691"/>
      <c r="O192" s="691"/>
      <c r="P192" s="691"/>
      <c r="Q192" s="691"/>
      <c r="R192" s="691"/>
      <c r="S192" s="691"/>
      <c r="T192" s="691"/>
      <c r="U192" s="691"/>
      <c r="V192" s="691"/>
      <c r="W192" s="691"/>
      <c r="X192" s="691"/>
      <c r="Y192" s="708">
        <v>0</v>
      </c>
      <c r="Z192" s="701"/>
      <c r="AA192" s="702"/>
      <c r="AB192" s="701"/>
      <c r="AC192" s="702"/>
      <c r="AD192" s="717">
        <v>0</v>
      </c>
      <c r="AE192" s="696">
        <f t="shared" si="13"/>
        <v>0</v>
      </c>
      <c r="AF192" s="729"/>
    </row>
    <row r="193" spans="1:32" ht="28.5" customHeight="1" x14ac:dyDescent="0.25">
      <c r="A193" s="723">
        <f t="shared" si="12"/>
        <v>7</v>
      </c>
      <c r="B193" s="724"/>
      <c r="C193" s="725"/>
      <c r="D193" s="726"/>
      <c r="E193" s="727"/>
      <c r="F193" s="727"/>
      <c r="G193" s="728">
        <f t="shared" si="11"/>
        <v>0</v>
      </c>
      <c r="H193" s="728"/>
      <c r="I193" s="691"/>
      <c r="J193" s="691"/>
      <c r="K193" s="691"/>
      <c r="L193" s="691"/>
      <c r="M193" s="691"/>
      <c r="N193" s="691"/>
      <c r="O193" s="691"/>
      <c r="P193" s="691"/>
      <c r="Q193" s="691"/>
      <c r="R193" s="691"/>
      <c r="S193" s="691"/>
      <c r="T193" s="691"/>
      <c r="U193" s="691"/>
      <c r="V193" s="691"/>
      <c r="W193" s="691"/>
      <c r="X193" s="691"/>
      <c r="Y193" s="708">
        <v>0</v>
      </c>
      <c r="Z193" s="701"/>
      <c r="AA193" s="702"/>
      <c r="AB193" s="701"/>
      <c r="AC193" s="702"/>
      <c r="AD193" s="717">
        <v>0</v>
      </c>
      <c r="AE193" s="696">
        <f t="shared" si="13"/>
        <v>0</v>
      </c>
      <c r="AF193" s="729"/>
    </row>
    <row r="194" spans="1:32" ht="28.5" customHeight="1" x14ac:dyDescent="0.25">
      <c r="A194" s="723">
        <f t="shared" si="12"/>
        <v>7</v>
      </c>
      <c r="B194" s="724"/>
      <c r="C194" s="725"/>
      <c r="D194" s="726"/>
      <c r="E194" s="727"/>
      <c r="F194" s="727"/>
      <c r="G194" s="728">
        <f t="shared" si="11"/>
        <v>0</v>
      </c>
      <c r="H194" s="728"/>
      <c r="I194" s="691"/>
      <c r="J194" s="691"/>
      <c r="K194" s="691"/>
      <c r="L194" s="691"/>
      <c r="M194" s="691"/>
      <c r="N194" s="691"/>
      <c r="O194" s="691"/>
      <c r="P194" s="691"/>
      <c r="Q194" s="691"/>
      <c r="R194" s="691"/>
      <c r="S194" s="691"/>
      <c r="T194" s="691"/>
      <c r="U194" s="691"/>
      <c r="V194" s="691"/>
      <c r="W194" s="691"/>
      <c r="X194" s="691"/>
      <c r="Y194" s="708">
        <v>0</v>
      </c>
      <c r="Z194" s="701"/>
      <c r="AA194" s="702"/>
      <c r="AB194" s="701"/>
      <c r="AC194" s="702"/>
      <c r="AD194" s="717">
        <v>0</v>
      </c>
      <c r="AE194" s="696">
        <f t="shared" si="13"/>
        <v>0</v>
      </c>
      <c r="AF194" s="729"/>
    </row>
    <row r="195" spans="1:32" ht="28.5" customHeight="1" x14ac:dyDescent="0.25">
      <c r="A195" s="723">
        <f t="shared" si="12"/>
        <v>7</v>
      </c>
      <c r="B195" s="724"/>
      <c r="C195" s="725"/>
      <c r="D195" s="726"/>
      <c r="E195" s="727"/>
      <c r="F195" s="727"/>
      <c r="G195" s="728">
        <f t="shared" si="11"/>
        <v>0</v>
      </c>
      <c r="H195" s="728"/>
      <c r="I195" s="691"/>
      <c r="J195" s="691"/>
      <c r="K195" s="691"/>
      <c r="L195" s="691"/>
      <c r="M195" s="691"/>
      <c r="N195" s="691"/>
      <c r="O195" s="691"/>
      <c r="P195" s="691"/>
      <c r="Q195" s="691"/>
      <c r="R195" s="691"/>
      <c r="S195" s="691"/>
      <c r="T195" s="691"/>
      <c r="U195" s="691"/>
      <c r="V195" s="691"/>
      <c r="W195" s="691"/>
      <c r="X195" s="691"/>
      <c r="Y195" s="708">
        <v>0</v>
      </c>
      <c r="Z195" s="701"/>
      <c r="AA195" s="702"/>
      <c r="AB195" s="701"/>
      <c r="AC195" s="702"/>
      <c r="AD195" s="717">
        <v>0</v>
      </c>
      <c r="AE195" s="696">
        <f t="shared" si="13"/>
        <v>0</v>
      </c>
      <c r="AF195" s="729"/>
    </row>
    <row r="196" spans="1:32" ht="28.5" customHeight="1" x14ac:dyDescent="0.25">
      <c r="A196" s="723">
        <f t="shared" si="12"/>
        <v>7</v>
      </c>
      <c r="B196" s="724"/>
      <c r="C196" s="725"/>
      <c r="D196" s="726"/>
      <c r="E196" s="727"/>
      <c r="F196" s="727"/>
      <c r="G196" s="728">
        <f t="shared" si="11"/>
        <v>0</v>
      </c>
      <c r="H196" s="728"/>
      <c r="I196" s="691"/>
      <c r="J196" s="691"/>
      <c r="K196" s="691"/>
      <c r="L196" s="691"/>
      <c r="M196" s="691"/>
      <c r="N196" s="691"/>
      <c r="O196" s="691"/>
      <c r="P196" s="691"/>
      <c r="Q196" s="691"/>
      <c r="R196" s="691"/>
      <c r="S196" s="691"/>
      <c r="T196" s="691"/>
      <c r="U196" s="691"/>
      <c r="V196" s="691"/>
      <c r="W196" s="691"/>
      <c r="X196" s="691"/>
      <c r="Y196" s="708">
        <v>0</v>
      </c>
      <c r="Z196" s="701"/>
      <c r="AA196" s="702"/>
      <c r="AB196" s="701"/>
      <c r="AC196" s="702"/>
      <c r="AD196" s="717">
        <v>0</v>
      </c>
      <c r="AE196" s="696">
        <f t="shared" si="13"/>
        <v>0</v>
      </c>
      <c r="AF196" s="729"/>
    </row>
    <row r="197" spans="1:32" ht="28.5" customHeight="1" x14ac:dyDescent="0.25">
      <c r="A197" s="723">
        <f t="shared" si="12"/>
        <v>7</v>
      </c>
      <c r="B197" s="724"/>
      <c r="C197" s="725"/>
      <c r="D197" s="726"/>
      <c r="E197" s="727"/>
      <c r="F197" s="727"/>
      <c r="G197" s="728">
        <f t="shared" si="11"/>
        <v>0</v>
      </c>
      <c r="H197" s="728"/>
      <c r="I197" s="691"/>
      <c r="J197" s="691"/>
      <c r="K197" s="691"/>
      <c r="L197" s="691"/>
      <c r="M197" s="691"/>
      <c r="N197" s="691"/>
      <c r="O197" s="691"/>
      <c r="P197" s="691"/>
      <c r="Q197" s="691"/>
      <c r="R197" s="691"/>
      <c r="S197" s="691"/>
      <c r="T197" s="691"/>
      <c r="U197" s="691"/>
      <c r="V197" s="691"/>
      <c r="W197" s="691"/>
      <c r="X197" s="691"/>
      <c r="Y197" s="708">
        <v>0</v>
      </c>
      <c r="Z197" s="701"/>
      <c r="AA197" s="702"/>
      <c r="AB197" s="701"/>
      <c r="AC197" s="702"/>
      <c r="AD197" s="717">
        <v>0</v>
      </c>
      <c r="AE197" s="696">
        <f t="shared" si="13"/>
        <v>0</v>
      </c>
      <c r="AF197" s="729"/>
    </row>
    <row r="198" spans="1:32" ht="28.5" customHeight="1" x14ac:dyDescent="0.25">
      <c r="A198" s="723">
        <f t="shared" si="12"/>
        <v>7</v>
      </c>
      <c r="B198" s="724"/>
      <c r="C198" s="725"/>
      <c r="D198" s="726"/>
      <c r="E198" s="727"/>
      <c r="F198" s="727"/>
      <c r="G198" s="728">
        <f t="shared" si="11"/>
        <v>0</v>
      </c>
      <c r="H198" s="728"/>
      <c r="I198" s="691"/>
      <c r="J198" s="691"/>
      <c r="K198" s="691"/>
      <c r="L198" s="691"/>
      <c r="M198" s="691"/>
      <c r="N198" s="691"/>
      <c r="O198" s="691"/>
      <c r="P198" s="691"/>
      <c r="Q198" s="691"/>
      <c r="R198" s="691"/>
      <c r="S198" s="691"/>
      <c r="T198" s="691"/>
      <c r="U198" s="691"/>
      <c r="V198" s="691"/>
      <c r="W198" s="691"/>
      <c r="X198" s="691"/>
      <c r="Y198" s="708">
        <v>0</v>
      </c>
      <c r="Z198" s="701"/>
      <c r="AA198" s="702"/>
      <c r="AB198" s="701"/>
      <c r="AC198" s="702"/>
      <c r="AD198" s="717">
        <v>0</v>
      </c>
      <c r="AE198" s="696">
        <f t="shared" si="13"/>
        <v>0</v>
      </c>
      <c r="AF198" s="729"/>
    </row>
    <row r="199" spans="1:32" ht="28.5" customHeight="1" x14ac:dyDescent="0.25">
      <c r="A199" s="723">
        <f t="shared" si="12"/>
        <v>7</v>
      </c>
      <c r="B199" s="724"/>
      <c r="C199" s="725"/>
      <c r="D199" s="726"/>
      <c r="E199" s="727"/>
      <c r="F199" s="727"/>
      <c r="G199" s="728">
        <f t="shared" si="11"/>
        <v>0</v>
      </c>
      <c r="H199" s="728"/>
      <c r="I199" s="691"/>
      <c r="J199" s="691"/>
      <c r="K199" s="691"/>
      <c r="L199" s="691"/>
      <c r="M199" s="691"/>
      <c r="N199" s="691"/>
      <c r="O199" s="691"/>
      <c r="P199" s="691"/>
      <c r="Q199" s="691"/>
      <c r="R199" s="691"/>
      <c r="S199" s="691"/>
      <c r="T199" s="691"/>
      <c r="U199" s="691"/>
      <c r="V199" s="691"/>
      <c r="W199" s="691"/>
      <c r="X199" s="691"/>
      <c r="Y199" s="708">
        <v>0</v>
      </c>
      <c r="Z199" s="701"/>
      <c r="AA199" s="702"/>
      <c r="AB199" s="701"/>
      <c r="AC199" s="702"/>
      <c r="AD199" s="717">
        <v>0</v>
      </c>
      <c r="AE199" s="696">
        <f t="shared" si="13"/>
        <v>0</v>
      </c>
      <c r="AF199" s="729"/>
    </row>
    <row r="200" spans="1:32" ht="28.5" customHeight="1" x14ac:dyDescent="0.25">
      <c r="A200" s="723">
        <f t="shared" si="12"/>
        <v>7</v>
      </c>
      <c r="B200" s="724"/>
      <c r="C200" s="725"/>
      <c r="D200" s="726"/>
      <c r="E200" s="727"/>
      <c r="F200" s="727"/>
      <c r="G200" s="728">
        <f t="shared" si="11"/>
        <v>0</v>
      </c>
      <c r="H200" s="728"/>
      <c r="I200" s="691"/>
      <c r="J200" s="691"/>
      <c r="K200" s="691"/>
      <c r="L200" s="691"/>
      <c r="M200" s="691"/>
      <c r="N200" s="691"/>
      <c r="O200" s="691"/>
      <c r="P200" s="691"/>
      <c r="Q200" s="691"/>
      <c r="R200" s="691"/>
      <c r="S200" s="691"/>
      <c r="T200" s="691"/>
      <c r="U200" s="691"/>
      <c r="V200" s="691"/>
      <c r="W200" s="691"/>
      <c r="X200" s="691"/>
      <c r="Y200" s="708">
        <v>0</v>
      </c>
      <c r="Z200" s="701"/>
      <c r="AA200" s="702"/>
      <c r="AB200" s="701"/>
      <c r="AC200" s="702"/>
      <c r="AD200" s="717">
        <v>0</v>
      </c>
      <c r="AE200" s="696">
        <f t="shared" si="13"/>
        <v>0</v>
      </c>
      <c r="AF200" s="729"/>
    </row>
    <row r="201" spans="1:32" ht="28.5" customHeight="1" x14ac:dyDescent="0.25">
      <c r="A201" s="723">
        <f t="shared" si="12"/>
        <v>7</v>
      </c>
      <c r="B201" s="724"/>
      <c r="C201" s="725"/>
      <c r="D201" s="726"/>
      <c r="E201" s="727"/>
      <c r="F201" s="727"/>
      <c r="G201" s="728">
        <f t="shared" si="11"/>
        <v>0</v>
      </c>
      <c r="H201" s="728"/>
      <c r="I201" s="691"/>
      <c r="J201" s="691"/>
      <c r="K201" s="691"/>
      <c r="L201" s="691"/>
      <c r="M201" s="691"/>
      <c r="N201" s="691"/>
      <c r="O201" s="691"/>
      <c r="P201" s="691"/>
      <c r="Q201" s="691"/>
      <c r="R201" s="691"/>
      <c r="S201" s="691"/>
      <c r="T201" s="691"/>
      <c r="U201" s="691"/>
      <c r="V201" s="691"/>
      <c r="W201" s="691"/>
      <c r="X201" s="691"/>
      <c r="Y201" s="708">
        <v>0</v>
      </c>
      <c r="Z201" s="701"/>
      <c r="AA201" s="702"/>
      <c r="AB201" s="701"/>
      <c r="AC201" s="702"/>
      <c r="AD201" s="717">
        <v>0</v>
      </c>
      <c r="AE201" s="696">
        <f t="shared" si="13"/>
        <v>0</v>
      </c>
      <c r="AF201" s="729"/>
    </row>
    <row r="202" spans="1:32" ht="28.5" customHeight="1" x14ac:dyDescent="0.25">
      <c r="A202" s="723">
        <f t="shared" si="12"/>
        <v>7</v>
      </c>
      <c r="B202" s="724"/>
      <c r="C202" s="725"/>
      <c r="D202" s="726"/>
      <c r="E202" s="727"/>
      <c r="F202" s="727"/>
      <c r="G202" s="728">
        <f t="shared" si="11"/>
        <v>0</v>
      </c>
      <c r="H202" s="728"/>
      <c r="I202" s="691"/>
      <c r="J202" s="691"/>
      <c r="K202" s="691"/>
      <c r="L202" s="691"/>
      <c r="M202" s="691"/>
      <c r="N202" s="691"/>
      <c r="O202" s="691"/>
      <c r="P202" s="691"/>
      <c r="Q202" s="691"/>
      <c r="R202" s="691"/>
      <c r="S202" s="691"/>
      <c r="T202" s="691"/>
      <c r="U202" s="691"/>
      <c r="V202" s="691"/>
      <c r="W202" s="691"/>
      <c r="X202" s="691"/>
      <c r="Y202" s="708">
        <v>0</v>
      </c>
      <c r="Z202" s="701"/>
      <c r="AA202" s="702"/>
      <c r="AB202" s="701"/>
      <c r="AC202" s="702"/>
      <c r="AD202" s="717">
        <v>0</v>
      </c>
      <c r="AE202" s="696">
        <f t="shared" si="13"/>
        <v>0</v>
      </c>
      <c r="AF202" s="729"/>
    </row>
    <row r="203" spans="1:32" ht="28.5" customHeight="1" x14ac:dyDescent="0.25">
      <c r="A203" s="723">
        <f t="shared" si="12"/>
        <v>7</v>
      </c>
      <c r="B203" s="724"/>
      <c r="C203" s="725"/>
      <c r="D203" s="726"/>
      <c r="E203" s="727"/>
      <c r="F203" s="727"/>
      <c r="G203" s="728">
        <f t="shared" si="11"/>
        <v>0</v>
      </c>
      <c r="H203" s="728"/>
      <c r="I203" s="691"/>
      <c r="J203" s="691"/>
      <c r="K203" s="691"/>
      <c r="L203" s="691"/>
      <c r="M203" s="691"/>
      <c r="N203" s="691"/>
      <c r="O203" s="691"/>
      <c r="P203" s="691"/>
      <c r="Q203" s="691"/>
      <c r="R203" s="691"/>
      <c r="S203" s="691"/>
      <c r="T203" s="691"/>
      <c r="U203" s="691"/>
      <c r="V203" s="691"/>
      <c r="W203" s="691"/>
      <c r="X203" s="691"/>
      <c r="Y203" s="708">
        <v>0</v>
      </c>
      <c r="Z203" s="701"/>
      <c r="AA203" s="702"/>
      <c r="AB203" s="701"/>
      <c r="AC203" s="702"/>
      <c r="AD203" s="717">
        <v>0</v>
      </c>
      <c r="AE203" s="696">
        <f t="shared" si="13"/>
        <v>0</v>
      </c>
      <c r="AF203" s="729"/>
    </row>
    <row r="204" spans="1:32" ht="28.5" customHeight="1" x14ac:dyDescent="0.25">
      <c r="A204" s="723">
        <f t="shared" si="12"/>
        <v>7</v>
      </c>
      <c r="B204" s="724"/>
      <c r="C204" s="725"/>
      <c r="D204" s="726"/>
      <c r="E204" s="727"/>
      <c r="F204" s="727"/>
      <c r="G204" s="728">
        <f t="shared" si="11"/>
        <v>0</v>
      </c>
      <c r="H204" s="728"/>
      <c r="I204" s="691"/>
      <c r="J204" s="691"/>
      <c r="K204" s="691"/>
      <c r="L204" s="691"/>
      <c r="M204" s="691"/>
      <c r="N204" s="691"/>
      <c r="O204" s="691"/>
      <c r="P204" s="691"/>
      <c r="Q204" s="691"/>
      <c r="R204" s="691"/>
      <c r="S204" s="691"/>
      <c r="T204" s="691"/>
      <c r="U204" s="691"/>
      <c r="V204" s="691"/>
      <c r="W204" s="691"/>
      <c r="X204" s="691"/>
      <c r="Y204" s="708">
        <v>0</v>
      </c>
      <c r="Z204" s="701"/>
      <c r="AA204" s="702"/>
      <c r="AB204" s="701"/>
      <c r="AC204" s="702"/>
      <c r="AD204" s="717">
        <v>0</v>
      </c>
      <c r="AE204" s="696">
        <f t="shared" si="13"/>
        <v>0</v>
      </c>
      <c r="AF204" s="729"/>
    </row>
    <row r="205" spans="1:32" ht="28.5" customHeight="1" x14ac:dyDescent="0.25">
      <c r="A205" s="723">
        <f t="shared" si="12"/>
        <v>7</v>
      </c>
      <c r="B205" s="724"/>
      <c r="C205" s="725"/>
      <c r="D205" s="726"/>
      <c r="E205" s="727"/>
      <c r="F205" s="727"/>
      <c r="G205" s="728">
        <f t="shared" si="11"/>
        <v>0</v>
      </c>
      <c r="H205" s="728"/>
      <c r="I205" s="691"/>
      <c r="J205" s="691"/>
      <c r="K205" s="691"/>
      <c r="L205" s="691"/>
      <c r="M205" s="691"/>
      <c r="N205" s="691"/>
      <c r="O205" s="691"/>
      <c r="P205" s="691"/>
      <c r="Q205" s="691"/>
      <c r="R205" s="691"/>
      <c r="S205" s="691"/>
      <c r="T205" s="691"/>
      <c r="U205" s="691"/>
      <c r="V205" s="691"/>
      <c r="W205" s="691"/>
      <c r="X205" s="691"/>
      <c r="Y205" s="708">
        <v>0</v>
      </c>
      <c r="Z205" s="701"/>
      <c r="AA205" s="702"/>
      <c r="AB205" s="701"/>
      <c r="AC205" s="702"/>
      <c r="AD205" s="717">
        <v>0</v>
      </c>
      <c r="AE205" s="696">
        <f t="shared" si="13"/>
        <v>0</v>
      </c>
      <c r="AF205" s="729"/>
    </row>
    <row r="206" spans="1:32" ht="28.5" customHeight="1" x14ac:dyDescent="0.25">
      <c r="A206" s="723">
        <f t="shared" si="12"/>
        <v>7</v>
      </c>
      <c r="B206" s="724"/>
      <c r="C206" s="725"/>
      <c r="D206" s="726"/>
      <c r="E206" s="727"/>
      <c r="F206" s="727"/>
      <c r="G206" s="728">
        <f t="shared" si="11"/>
        <v>0</v>
      </c>
      <c r="H206" s="728"/>
      <c r="I206" s="691"/>
      <c r="J206" s="691"/>
      <c r="K206" s="691"/>
      <c r="L206" s="691"/>
      <c r="M206" s="691"/>
      <c r="N206" s="691"/>
      <c r="O206" s="691"/>
      <c r="P206" s="691"/>
      <c r="Q206" s="691"/>
      <c r="R206" s="691"/>
      <c r="S206" s="691"/>
      <c r="T206" s="691"/>
      <c r="U206" s="691"/>
      <c r="V206" s="691"/>
      <c r="W206" s="691"/>
      <c r="X206" s="691"/>
      <c r="Y206" s="708">
        <v>0</v>
      </c>
      <c r="Z206" s="701"/>
      <c r="AA206" s="702"/>
      <c r="AB206" s="701"/>
      <c r="AC206" s="702"/>
      <c r="AD206" s="717">
        <v>0</v>
      </c>
      <c r="AE206" s="696">
        <f t="shared" si="13"/>
        <v>0</v>
      </c>
      <c r="AF206" s="729"/>
    </row>
    <row r="207" spans="1:32" ht="28.5" customHeight="1" x14ac:dyDescent="0.25">
      <c r="A207" s="723">
        <f t="shared" si="12"/>
        <v>7</v>
      </c>
      <c r="B207" s="724"/>
      <c r="C207" s="725"/>
      <c r="D207" s="726"/>
      <c r="E207" s="727"/>
      <c r="F207" s="727"/>
      <c r="G207" s="728">
        <f t="shared" si="11"/>
        <v>0</v>
      </c>
      <c r="H207" s="728"/>
      <c r="I207" s="691"/>
      <c r="J207" s="691"/>
      <c r="K207" s="691"/>
      <c r="L207" s="691"/>
      <c r="M207" s="691"/>
      <c r="N207" s="691"/>
      <c r="O207" s="691"/>
      <c r="P207" s="691"/>
      <c r="Q207" s="691"/>
      <c r="R207" s="691"/>
      <c r="S207" s="691"/>
      <c r="T207" s="691"/>
      <c r="U207" s="691"/>
      <c r="V207" s="691"/>
      <c r="W207" s="691"/>
      <c r="X207" s="691"/>
      <c r="Y207" s="708">
        <v>0</v>
      </c>
      <c r="Z207" s="701"/>
      <c r="AA207" s="702"/>
      <c r="AB207" s="701"/>
      <c r="AC207" s="702"/>
      <c r="AD207" s="717">
        <v>0</v>
      </c>
      <c r="AE207" s="696">
        <f t="shared" si="13"/>
        <v>0</v>
      </c>
      <c r="AF207" s="729"/>
    </row>
    <row r="208" spans="1:32" ht="28.5" customHeight="1" x14ac:dyDescent="0.25">
      <c r="A208" s="723">
        <f t="shared" si="12"/>
        <v>7</v>
      </c>
      <c r="B208" s="724"/>
      <c r="C208" s="725"/>
      <c r="D208" s="726"/>
      <c r="E208" s="727"/>
      <c r="F208" s="727"/>
      <c r="G208" s="728">
        <f t="shared" si="11"/>
        <v>0</v>
      </c>
      <c r="H208" s="728"/>
      <c r="I208" s="691"/>
      <c r="J208" s="691"/>
      <c r="K208" s="691"/>
      <c r="L208" s="691"/>
      <c r="M208" s="691"/>
      <c r="N208" s="691"/>
      <c r="O208" s="691"/>
      <c r="P208" s="691"/>
      <c r="Q208" s="691"/>
      <c r="R208" s="691"/>
      <c r="S208" s="691"/>
      <c r="T208" s="691"/>
      <c r="U208" s="691"/>
      <c r="V208" s="691"/>
      <c r="W208" s="691"/>
      <c r="X208" s="691"/>
      <c r="Y208" s="708">
        <v>0</v>
      </c>
      <c r="Z208" s="701"/>
      <c r="AA208" s="702"/>
      <c r="AB208" s="701"/>
      <c r="AC208" s="702"/>
      <c r="AD208" s="717">
        <v>0</v>
      </c>
      <c r="AE208" s="696">
        <f t="shared" si="13"/>
        <v>0</v>
      </c>
      <c r="AF208" s="729"/>
    </row>
    <row r="209" spans="1:32" ht="28.5" customHeight="1" x14ac:dyDescent="0.25">
      <c r="A209" s="723">
        <f t="shared" si="12"/>
        <v>7</v>
      </c>
      <c r="B209" s="724"/>
      <c r="C209" s="725"/>
      <c r="D209" s="726"/>
      <c r="E209" s="727"/>
      <c r="F209" s="727"/>
      <c r="G209" s="728">
        <f t="shared" si="11"/>
        <v>0</v>
      </c>
      <c r="H209" s="728"/>
      <c r="I209" s="691"/>
      <c r="J209" s="691"/>
      <c r="K209" s="691"/>
      <c r="L209" s="691"/>
      <c r="M209" s="691"/>
      <c r="N209" s="691"/>
      <c r="O209" s="691"/>
      <c r="P209" s="691"/>
      <c r="Q209" s="691"/>
      <c r="R209" s="691"/>
      <c r="S209" s="691"/>
      <c r="T209" s="691"/>
      <c r="U209" s="691"/>
      <c r="V209" s="691"/>
      <c r="W209" s="691"/>
      <c r="X209" s="691"/>
      <c r="Y209" s="708">
        <v>0</v>
      </c>
      <c r="Z209" s="701"/>
      <c r="AA209" s="702"/>
      <c r="AB209" s="701"/>
      <c r="AC209" s="702"/>
      <c r="AD209" s="717">
        <v>0</v>
      </c>
      <c r="AE209" s="696">
        <f t="shared" si="13"/>
        <v>0</v>
      </c>
      <c r="AF209" s="729"/>
    </row>
    <row r="210" spans="1:32" ht="28.5" customHeight="1" x14ac:dyDescent="0.25">
      <c r="A210" s="723">
        <f t="shared" si="12"/>
        <v>7</v>
      </c>
      <c r="B210" s="724"/>
      <c r="C210" s="725"/>
      <c r="D210" s="726"/>
      <c r="E210" s="727"/>
      <c r="F210" s="727"/>
      <c r="G210" s="728">
        <f t="shared" si="11"/>
        <v>0</v>
      </c>
      <c r="H210" s="728"/>
      <c r="I210" s="691"/>
      <c r="J210" s="691"/>
      <c r="K210" s="691"/>
      <c r="L210" s="691"/>
      <c r="M210" s="691"/>
      <c r="N210" s="691"/>
      <c r="O210" s="691"/>
      <c r="P210" s="691"/>
      <c r="Q210" s="691"/>
      <c r="R210" s="691"/>
      <c r="S210" s="691"/>
      <c r="T210" s="691"/>
      <c r="U210" s="691"/>
      <c r="V210" s="691"/>
      <c r="W210" s="691"/>
      <c r="X210" s="691"/>
      <c r="Y210" s="708">
        <v>0</v>
      </c>
      <c r="Z210" s="701"/>
      <c r="AA210" s="702"/>
      <c r="AB210" s="701"/>
      <c r="AC210" s="702"/>
      <c r="AD210" s="717">
        <v>0</v>
      </c>
      <c r="AE210" s="696">
        <f t="shared" si="13"/>
        <v>0</v>
      </c>
      <c r="AF210" s="729"/>
    </row>
    <row r="211" spans="1:32" ht="28.5" customHeight="1" x14ac:dyDescent="0.25">
      <c r="A211" s="723">
        <f t="shared" si="12"/>
        <v>7</v>
      </c>
      <c r="B211" s="724"/>
      <c r="C211" s="725"/>
      <c r="D211" s="726"/>
      <c r="E211" s="727"/>
      <c r="F211" s="727"/>
      <c r="G211" s="728">
        <f t="shared" si="11"/>
        <v>0</v>
      </c>
      <c r="H211" s="728"/>
      <c r="I211" s="691"/>
      <c r="J211" s="691"/>
      <c r="K211" s="691"/>
      <c r="L211" s="691"/>
      <c r="M211" s="691"/>
      <c r="N211" s="691"/>
      <c r="O211" s="691"/>
      <c r="P211" s="691"/>
      <c r="Q211" s="691"/>
      <c r="R211" s="691"/>
      <c r="S211" s="691"/>
      <c r="T211" s="691"/>
      <c r="U211" s="691"/>
      <c r="V211" s="691"/>
      <c r="W211" s="691"/>
      <c r="X211" s="691"/>
      <c r="Y211" s="708">
        <v>0</v>
      </c>
      <c r="Z211" s="701"/>
      <c r="AA211" s="702"/>
      <c r="AB211" s="701"/>
      <c r="AC211" s="702"/>
      <c r="AD211" s="717">
        <v>0</v>
      </c>
      <c r="AE211" s="696">
        <f t="shared" si="13"/>
        <v>0</v>
      </c>
      <c r="AF211" s="729"/>
    </row>
    <row r="212" spans="1:32" ht="28.5" customHeight="1" x14ac:dyDescent="0.25">
      <c r="A212" s="723">
        <f t="shared" si="12"/>
        <v>7</v>
      </c>
      <c r="B212" s="724"/>
      <c r="C212" s="725"/>
      <c r="D212" s="726"/>
      <c r="E212" s="727"/>
      <c r="F212" s="727"/>
      <c r="G212" s="728">
        <f t="shared" si="11"/>
        <v>0</v>
      </c>
      <c r="H212" s="728"/>
      <c r="I212" s="691"/>
      <c r="J212" s="691"/>
      <c r="K212" s="691"/>
      <c r="L212" s="691"/>
      <c r="M212" s="691"/>
      <c r="N212" s="691"/>
      <c r="O212" s="691"/>
      <c r="P212" s="691"/>
      <c r="Q212" s="691"/>
      <c r="R212" s="691"/>
      <c r="S212" s="691"/>
      <c r="T212" s="691"/>
      <c r="U212" s="691"/>
      <c r="V212" s="691"/>
      <c r="W212" s="691"/>
      <c r="X212" s="691"/>
      <c r="Y212" s="708">
        <v>0</v>
      </c>
      <c r="Z212" s="701"/>
      <c r="AA212" s="702"/>
      <c r="AB212" s="701"/>
      <c r="AC212" s="702"/>
      <c r="AD212" s="717">
        <v>0</v>
      </c>
      <c r="AE212" s="696">
        <f t="shared" si="13"/>
        <v>0</v>
      </c>
      <c r="AF212" s="729"/>
    </row>
    <row r="213" spans="1:32" ht="28.5" customHeight="1" x14ac:dyDescent="0.25">
      <c r="A213" s="723">
        <f t="shared" si="12"/>
        <v>7</v>
      </c>
      <c r="B213" s="724"/>
      <c r="C213" s="725"/>
      <c r="D213" s="726"/>
      <c r="E213" s="727"/>
      <c r="F213" s="727"/>
      <c r="G213" s="728">
        <f t="shared" si="11"/>
        <v>0</v>
      </c>
      <c r="H213" s="728"/>
      <c r="I213" s="691"/>
      <c r="J213" s="691"/>
      <c r="K213" s="691"/>
      <c r="L213" s="691"/>
      <c r="M213" s="691"/>
      <c r="N213" s="691"/>
      <c r="O213" s="691"/>
      <c r="P213" s="691"/>
      <c r="Q213" s="691"/>
      <c r="R213" s="691"/>
      <c r="S213" s="691"/>
      <c r="T213" s="691"/>
      <c r="U213" s="691"/>
      <c r="V213" s="691"/>
      <c r="W213" s="691"/>
      <c r="X213" s="691"/>
      <c r="Y213" s="708">
        <v>0</v>
      </c>
      <c r="Z213" s="701"/>
      <c r="AA213" s="702"/>
      <c r="AB213" s="701"/>
      <c r="AC213" s="702"/>
      <c r="AD213" s="717">
        <v>0</v>
      </c>
      <c r="AE213" s="696">
        <f t="shared" si="13"/>
        <v>0</v>
      </c>
      <c r="AF213" s="729"/>
    </row>
    <row r="214" spans="1:32" ht="28.5" customHeight="1" x14ac:dyDescent="0.25">
      <c r="A214" s="723">
        <f t="shared" si="12"/>
        <v>7</v>
      </c>
      <c r="B214" s="724"/>
      <c r="C214" s="725"/>
      <c r="D214" s="726"/>
      <c r="E214" s="727"/>
      <c r="F214" s="727"/>
      <c r="G214" s="728">
        <f t="shared" si="11"/>
        <v>0</v>
      </c>
      <c r="H214" s="728"/>
      <c r="I214" s="691"/>
      <c r="J214" s="691"/>
      <c r="K214" s="691"/>
      <c r="L214" s="691"/>
      <c r="M214" s="691"/>
      <c r="N214" s="691"/>
      <c r="O214" s="691"/>
      <c r="P214" s="691"/>
      <c r="Q214" s="691"/>
      <c r="R214" s="691"/>
      <c r="S214" s="691"/>
      <c r="T214" s="691"/>
      <c r="U214" s="691"/>
      <c r="V214" s="691"/>
      <c r="W214" s="691"/>
      <c r="X214" s="691"/>
      <c r="Y214" s="708">
        <v>0</v>
      </c>
      <c r="Z214" s="701"/>
      <c r="AA214" s="702"/>
      <c r="AB214" s="701"/>
      <c r="AC214" s="702"/>
      <c r="AD214" s="717">
        <v>0</v>
      </c>
      <c r="AE214" s="696">
        <f t="shared" si="13"/>
        <v>0</v>
      </c>
      <c r="AF214" s="729"/>
    </row>
    <row r="215" spans="1:32" ht="28.5" customHeight="1" x14ac:dyDescent="0.25">
      <c r="A215" s="723">
        <f t="shared" si="12"/>
        <v>7</v>
      </c>
      <c r="B215" s="724"/>
      <c r="C215" s="725"/>
      <c r="D215" s="726"/>
      <c r="E215" s="727"/>
      <c r="F215" s="727"/>
      <c r="G215" s="728">
        <f t="shared" si="11"/>
        <v>0</v>
      </c>
      <c r="H215" s="728"/>
      <c r="I215" s="691"/>
      <c r="J215" s="691"/>
      <c r="K215" s="691"/>
      <c r="L215" s="691"/>
      <c r="M215" s="691"/>
      <c r="N215" s="691"/>
      <c r="O215" s="691"/>
      <c r="P215" s="691"/>
      <c r="Q215" s="691"/>
      <c r="R215" s="691"/>
      <c r="S215" s="691"/>
      <c r="T215" s="691"/>
      <c r="U215" s="691"/>
      <c r="V215" s="691"/>
      <c r="W215" s="691"/>
      <c r="X215" s="691"/>
      <c r="Y215" s="708">
        <v>0</v>
      </c>
      <c r="Z215" s="701"/>
      <c r="AA215" s="702"/>
      <c r="AB215" s="701"/>
      <c r="AC215" s="702"/>
      <c r="AD215" s="717">
        <v>0</v>
      </c>
      <c r="AE215" s="696">
        <f t="shared" si="13"/>
        <v>0</v>
      </c>
      <c r="AF215" s="729"/>
    </row>
    <row r="216" spans="1:32" ht="28.5" customHeight="1" x14ac:dyDescent="0.25">
      <c r="A216" s="723">
        <f t="shared" si="12"/>
        <v>7</v>
      </c>
      <c r="B216" s="724"/>
      <c r="C216" s="725"/>
      <c r="D216" s="726"/>
      <c r="E216" s="727"/>
      <c r="F216" s="727"/>
      <c r="G216" s="728">
        <f t="shared" si="11"/>
        <v>0</v>
      </c>
      <c r="H216" s="728"/>
      <c r="I216" s="691"/>
      <c r="J216" s="691"/>
      <c r="K216" s="691"/>
      <c r="L216" s="691"/>
      <c r="M216" s="691"/>
      <c r="N216" s="691"/>
      <c r="O216" s="691"/>
      <c r="P216" s="691"/>
      <c r="Q216" s="691"/>
      <c r="R216" s="691"/>
      <c r="S216" s="691"/>
      <c r="T216" s="691"/>
      <c r="U216" s="691"/>
      <c r="V216" s="691"/>
      <c r="W216" s="691"/>
      <c r="X216" s="691"/>
      <c r="Y216" s="708">
        <v>0</v>
      </c>
      <c r="Z216" s="701"/>
      <c r="AA216" s="702"/>
      <c r="AB216" s="701"/>
      <c r="AC216" s="702"/>
      <c r="AD216" s="717">
        <v>0</v>
      </c>
      <c r="AE216" s="696">
        <f t="shared" si="13"/>
        <v>0</v>
      </c>
      <c r="AF216" s="729"/>
    </row>
    <row r="217" spans="1:32" ht="28.5" customHeight="1" x14ac:dyDescent="0.25">
      <c r="A217" s="723">
        <f t="shared" si="12"/>
        <v>7</v>
      </c>
      <c r="B217" s="724"/>
      <c r="C217" s="725"/>
      <c r="D217" s="726"/>
      <c r="E217" s="727"/>
      <c r="F217" s="727"/>
      <c r="G217" s="728">
        <f t="shared" si="11"/>
        <v>0</v>
      </c>
      <c r="H217" s="728"/>
      <c r="I217" s="691"/>
      <c r="J217" s="691"/>
      <c r="K217" s="691"/>
      <c r="L217" s="691"/>
      <c r="M217" s="691"/>
      <c r="N217" s="691"/>
      <c r="O217" s="691"/>
      <c r="P217" s="691"/>
      <c r="Q217" s="691"/>
      <c r="R217" s="691"/>
      <c r="S217" s="691"/>
      <c r="T217" s="691"/>
      <c r="U217" s="691"/>
      <c r="V217" s="691"/>
      <c r="W217" s="691"/>
      <c r="X217" s="691"/>
      <c r="Y217" s="708">
        <v>0</v>
      </c>
      <c r="Z217" s="701"/>
      <c r="AA217" s="702"/>
      <c r="AB217" s="701"/>
      <c r="AC217" s="702"/>
      <c r="AD217" s="717">
        <v>0</v>
      </c>
      <c r="AE217" s="696">
        <f t="shared" si="13"/>
        <v>0</v>
      </c>
      <c r="AF217" s="729"/>
    </row>
    <row r="218" spans="1:32" ht="28.5" customHeight="1" x14ac:dyDescent="0.25">
      <c r="A218" s="723">
        <f t="shared" si="12"/>
        <v>7</v>
      </c>
      <c r="B218" s="724"/>
      <c r="C218" s="725"/>
      <c r="D218" s="726"/>
      <c r="E218" s="727"/>
      <c r="F218" s="727"/>
      <c r="G218" s="728">
        <f t="shared" si="11"/>
        <v>0</v>
      </c>
      <c r="H218" s="728"/>
      <c r="I218" s="691"/>
      <c r="J218" s="691"/>
      <c r="K218" s="691"/>
      <c r="L218" s="691"/>
      <c r="M218" s="691"/>
      <c r="N218" s="691"/>
      <c r="O218" s="691"/>
      <c r="P218" s="691"/>
      <c r="Q218" s="691"/>
      <c r="R218" s="691"/>
      <c r="S218" s="691"/>
      <c r="T218" s="691"/>
      <c r="U218" s="691"/>
      <c r="V218" s="691"/>
      <c r="W218" s="691"/>
      <c r="X218" s="691"/>
      <c r="Y218" s="708">
        <v>0</v>
      </c>
      <c r="Z218" s="701"/>
      <c r="AA218" s="702"/>
      <c r="AB218" s="701"/>
      <c r="AC218" s="702"/>
      <c r="AD218" s="717">
        <v>0</v>
      </c>
      <c r="AE218" s="696">
        <f t="shared" si="13"/>
        <v>0</v>
      </c>
      <c r="AF218" s="729"/>
    </row>
    <row r="219" spans="1:32" ht="28.5" customHeight="1" x14ac:dyDescent="0.25">
      <c r="A219" s="723">
        <f t="shared" si="12"/>
        <v>7</v>
      </c>
      <c r="B219" s="724"/>
      <c r="C219" s="725"/>
      <c r="D219" s="726"/>
      <c r="E219" s="727"/>
      <c r="F219" s="727"/>
      <c r="G219" s="728">
        <f t="shared" si="11"/>
        <v>0</v>
      </c>
      <c r="H219" s="728"/>
      <c r="I219" s="691"/>
      <c r="J219" s="691"/>
      <c r="K219" s="691"/>
      <c r="L219" s="691"/>
      <c r="M219" s="691"/>
      <c r="N219" s="691"/>
      <c r="O219" s="691"/>
      <c r="P219" s="691"/>
      <c r="Q219" s="691"/>
      <c r="R219" s="691"/>
      <c r="S219" s="691"/>
      <c r="T219" s="691"/>
      <c r="U219" s="691"/>
      <c r="V219" s="691"/>
      <c r="W219" s="691"/>
      <c r="X219" s="691"/>
      <c r="Y219" s="708">
        <v>0</v>
      </c>
      <c r="Z219" s="701"/>
      <c r="AA219" s="702"/>
      <c r="AB219" s="701"/>
      <c r="AC219" s="702"/>
      <c r="AD219" s="717">
        <v>0</v>
      </c>
      <c r="AE219" s="696">
        <f t="shared" si="13"/>
        <v>0</v>
      </c>
      <c r="AF219" s="729"/>
    </row>
    <row r="220" spans="1:32" ht="28.5" customHeight="1" x14ac:dyDescent="0.25">
      <c r="A220" s="723">
        <f t="shared" si="12"/>
        <v>7</v>
      </c>
      <c r="B220" s="724"/>
      <c r="C220" s="725"/>
      <c r="D220" s="726"/>
      <c r="E220" s="727"/>
      <c r="F220" s="727"/>
      <c r="G220" s="728">
        <f t="shared" si="11"/>
        <v>0</v>
      </c>
      <c r="H220" s="728"/>
      <c r="I220" s="691"/>
      <c r="J220" s="691"/>
      <c r="K220" s="691"/>
      <c r="L220" s="691"/>
      <c r="M220" s="691"/>
      <c r="N220" s="691"/>
      <c r="O220" s="691"/>
      <c r="P220" s="691"/>
      <c r="Q220" s="691"/>
      <c r="R220" s="691"/>
      <c r="S220" s="691"/>
      <c r="T220" s="691"/>
      <c r="U220" s="691"/>
      <c r="V220" s="691"/>
      <c r="W220" s="691"/>
      <c r="X220" s="691"/>
      <c r="Y220" s="708">
        <v>0</v>
      </c>
      <c r="Z220" s="701"/>
      <c r="AA220" s="702"/>
      <c r="AB220" s="701"/>
      <c r="AC220" s="702"/>
      <c r="AD220" s="717">
        <v>0</v>
      </c>
      <c r="AE220" s="696">
        <f t="shared" si="13"/>
        <v>0</v>
      </c>
      <c r="AF220" s="729"/>
    </row>
    <row r="221" spans="1:32" ht="28.5" customHeight="1" x14ac:dyDescent="0.25">
      <c r="A221" s="723">
        <f t="shared" si="12"/>
        <v>7</v>
      </c>
      <c r="B221" s="724"/>
      <c r="C221" s="725"/>
      <c r="D221" s="726"/>
      <c r="E221" s="727"/>
      <c r="F221" s="727"/>
      <c r="G221" s="728">
        <f t="shared" si="11"/>
        <v>0</v>
      </c>
      <c r="H221" s="728"/>
      <c r="I221" s="691"/>
      <c r="J221" s="691"/>
      <c r="K221" s="691"/>
      <c r="L221" s="691"/>
      <c r="M221" s="691"/>
      <c r="N221" s="691"/>
      <c r="O221" s="691"/>
      <c r="P221" s="691"/>
      <c r="Q221" s="691"/>
      <c r="R221" s="691"/>
      <c r="S221" s="691"/>
      <c r="T221" s="691"/>
      <c r="U221" s="691"/>
      <c r="V221" s="691"/>
      <c r="W221" s="691"/>
      <c r="X221" s="691"/>
      <c r="Y221" s="708">
        <v>0</v>
      </c>
      <c r="Z221" s="701"/>
      <c r="AA221" s="702"/>
      <c r="AB221" s="701"/>
      <c r="AC221" s="702"/>
      <c r="AD221" s="717">
        <v>0</v>
      </c>
      <c r="AE221" s="696">
        <f t="shared" si="13"/>
        <v>0</v>
      </c>
      <c r="AF221" s="729"/>
    </row>
    <row r="222" spans="1:32" ht="28.5" customHeight="1" x14ac:dyDescent="0.25">
      <c r="A222" s="723">
        <f t="shared" si="12"/>
        <v>7</v>
      </c>
      <c r="B222" s="724"/>
      <c r="C222" s="725"/>
      <c r="D222" s="726"/>
      <c r="E222" s="727"/>
      <c r="F222" s="727"/>
      <c r="G222" s="728">
        <f t="shared" si="11"/>
        <v>0</v>
      </c>
      <c r="H222" s="728"/>
      <c r="I222" s="691"/>
      <c r="J222" s="691"/>
      <c r="K222" s="691"/>
      <c r="L222" s="691"/>
      <c r="M222" s="691"/>
      <c r="N222" s="691"/>
      <c r="O222" s="691"/>
      <c r="P222" s="691"/>
      <c r="Q222" s="691"/>
      <c r="R222" s="691"/>
      <c r="S222" s="691"/>
      <c r="T222" s="691"/>
      <c r="U222" s="691"/>
      <c r="V222" s="691"/>
      <c r="W222" s="691"/>
      <c r="X222" s="691"/>
      <c r="Y222" s="708">
        <v>0</v>
      </c>
      <c r="Z222" s="701"/>
      <c r="AA222" s="702"/>
      <c r="AB222" s="701"/>
      <c r="AC222" s="702"/>
      <c r="AD222" s="717">
        <v>0</v>
      </c>
      <c r="AE222" s="696">
        <f t="shared" si="13"/>
        <v>0</v>
      </c>
      <c r="AF222" s="729"/>
    </row>
    <row r="223" spans="1:32" ht="28.5" customHeight="1" x14ac:dyDescent="0.25">
      <c r="A223" s="723">
        <f t="shared" si="12"/>
        <v>7</v>
      </c>
      <c r="B223" s="724"/>
      <c r="C223" s="725"/>
      <c r="D223" s="726"/>
      <c r="E223" s="727"/>
      <c r="F223" s="727"/>
      <c r="G223" s="728">
        <f t="shared" si="11"/>
        <v>0</v>
      </c>
      <c r="H223" s="728"/>
      <c r="I223" s="691"/>
      <c r="J223" s="691"/>
      <c r="K223" s="691"/>
      <c r="L223" s="691"/>
      <c r="M223" s="691"/>
      <c r="N223" s="691"/>
      <c r="O223" s="691"/>
      <c r="P223" s="691"/>
      <c r="Q223" s="691"/>
      <c r="R223" s="691"/>
      <c r="S223" s="691"/>
      <c r="T223" s="691"/>
      <c r="U223" s="691"/>
      <c r="V223" s="691"/>
      <c r="W223" s="691"/>
      <c r="X223" s="691"/>
      <c r="Y223" s="708">
        <v>0</v>
      </c>
      <c r="Z223" s="701"/>
      <c r="AA223" s="702"/>
      <c r="AB223" s="701"/>
      <c r="AC223" s="702"/>
      <c r="AD223" s="717">
        <v>0</v>
      </c>
      <c r="AE223" s="696">
        <f t="shared" si="13"/>
        <v>0</v>
      </c>
      <c r="AF223" s="729"/>
    </row>
    <row r="224" spans="1:32" ht="28.5" customHeight="1" x14ac:dyDescent="0.25">
      <c r="A224" s="723">
        <f t="shared" si="12"/>
        <v>7</v>
      </c>
      <c r="B224" s="724"/>
      <c r="C224" s="725"/>
      <c r="D224" s="726"/>
      <c r="E224" s="727"/>
      <c r="F224" s="727"/>
      <c r="G224" s="728">
        <f t="shared" si="11"/>
        <v>0</v>
      </c>
      <c r="H224" s="728"/>
      <c r="I224" s="691"/>
      <c r="J224" s="691"/>
      <c r="K224" s="691"/>
      <c r="L224" s="691"/>
      <c r="M224" s="691"/>
      <c r="N224" s="691"/>
      <c r="O224" s="691"/>
      <c r="P224" s="691"/>
      <c r="Q224" s="691"/>
      <c r="R224" s="691"/>
      <c r="S224" s="691"/>
      <c r="T224" s="691"/>
      <c r="U224" s="691"/>
      <c r="V224" s="691"/>
      <c r="W224" s="691"/>
      <c r="X224" s="691"/>
      <c r="Y224" s="708">
        <v>0</v>
      </c>
      <c r="Z224" s="701"/>
      <c r="AA224" s="702"/>
      <c r="AB224" s="701"/>
      <c r="AC224" s="702"/>
      <c r="AD224" s="717">
        <v>0</v>
      </c>
      <c r="AE224" s="696">
        <f t="shared" si="13"/>
        <v>0</v>
      </c>
      <c r="AF224" s="729"/>
    </row>
    <row r="225" spans="1:32" ht="28.5" customHeight="1" x14ac:dyDescent="0.25">
      <c r="A225" s="723">
        <f t="shared" si="12"/>
        <v>7</v>
      </c>
      <c r="B225" s="724"/>
      <c r="C225" s="725"/>
      <c r="D225" s="726"/>
      <c r="E225" s="727"/>
      <c r="F225" s="727"/>
      <c r="G225" s="728">
        <f t="shared" si="11"/>
        <v>0</v>
      </c>
      <c r="H225" s="728"/>
      <c r="I225" s="691"/>
      <c r="J225" s="691"/>
      <c r="K225" s="691"/>
      <c r="L225" s="691"/>
      <c r="M225" s="691"/>
      <c r="N225" s="691"/>
      <c r="O225" s="691"/>
      <c r="P225" s="691"/>
      <c r="Q225" s="691"/>
      <c r="R225" s="691"/>
      <c r="S225" s="691"/>
      <c r="T225" s="691"/>
      <c r="U225" s="691"/>
      <c r="V225" s="691"/>
      <c r="W225" s="691"/>
      <c r="X225" s="691"/>
      <c r="Y225" s="708">
        <v>0</v>
      </c>
      <c r="Z225" s="701"/>
      <c r="AA225" s="702"/>
      <c r="AB225" s="701"/>
      <c r="AC225" s="702"/>
      <c r="AD225" s="717">
        <v>0</v>
      </c>
      <c r="AE225" s="696">
        <f t="shared" si="13"/>
        <v>0</v>
      </c>
      <c r="AF225" s="729"/>
    </row>
    <row r="226" spans="1:32" ht="28.5" customHeight="1" x14ac:dyDescent="0.25">
      <c r="A226" s="723">
        <f t="shared" si="12"/>
        <v>7</v>
      </c>
      <c r="B226" s="724"/>
      <c r="C226" s="725"/>
      <c r="D226" s="726"/>
      <c r="E226" s="727"/>
      <c r="F226" s="727"/>
      <c r="G226" s="728">
        <f t="shared" si="11"/>
        <v>0</v>
      </c>
      <c r="H226" s="728"/>
      <c r="I226" s="691"/>
      <c r="J226" s="691"/>
      <c r="K226" s="691"/>
      <c r="L226" s="691"/>
      <c r="M226" s="691"/>
      <c r="N226" s="691"/>
      <c r="O226" s="691"/>
      <c r="P226" s="691"/>
      <c r="Q226" s="691"/>
      <c r="R226" s="691"/>
      <c r="S226" s="691"/>
      <c r="T226" s="691"/>
      <c r="U226" s="691"/>
      <c r="V226" s="691"/>
      <c r="W226" s="691"/>
      <c r="X226" s="691"/>
      <c r="Y226" s="708">
        <v>0</v>
      </c>
      <c r="Z226" s="701"/>
      <c r="AA226" s="702"/>
      <c r="AB226" s="701"/>
      <c r="AC226" s="702"/>
      <c r="AD226" s="717">
        <v>0</v>
      </c>
      <c r="AE226" s="696">
        <f t="shared" si="13"/>
        <v>0</v>
      </c>
      <c r="AF226" s="729"/>
    </row>
    <row r="227" spans="1:32" ht="28.5" customHeight="1" x14ac:dyDescent="0.25">
      <c r="A227" s="723">
        <f t="shared" si="12"/>
        <v>7</v>
      </c>
      <c r="B227" s="724"/>
      <c r="C227" s="725"/>
      <c r="D227" s="726"/>
      <c r="E227" s="727"/>
      <c r="F227" s="727"/>
      <c r="G227" s="728">
        <f t="shared" si="11"/>
        <v>0</v>
      </c>
      <c r="H227" s="728"/>
      <c r="I227" s="691"/>
      <c r="J227" s="691"/>
      <c r="K227" s="691"/>
      <c r="L227" s="691"/>
      <c r="M227" s="691"/>
      <c r="N227" s="691"/>
      <c r="O227" s="691"/>
      <c r="P227" s="691"/>
      <c r="Q227" s="691"/>
      <c r="R227" s="691"/>
      <c r="S227" s="691"/>
      <c r="T227" s="691"/>
      <c r="U227" s="691"/>
      <c r="V227" s="691"/>
      <c r="W227" s="691"/>
      <c r="X227" s="691"/>
      <c r="Y227" s="708">
        <v>0</v>
      </c>
      <c r="Z227" s="701"/>
      <c r="AA227" s="702"/>
      <c r="AB227" s="701"/>
      <c r="AC227" s="702"/>
      <c r="AD227" s="717">
        <v>0</v>
      </c>
      <c r="AE227" s="696">
        <f t="shared" si="13"/>
        <v>0</v>
      </c>
      <c r="AF227" s="729"/>
    </row>
    <row r="228" spans="1:32" ht="28.5" customHeight="1" x14ac:dyDescent="0.25">
      <c r="A228" s="723">
        <f t="shared" si="12"/>
        <v>7</v>
      </c>
      <c r="B228" s="724"/>
      <c r="C228" s="725"/>
      <c r="D228" s="726"/>
      <c r="E228" s="727"/>
      <c r="F228" s="727"/>
      <c r="G228" s="728">
        <f t="shared" si="11"/>
        <v>0</v>
      </c>
      <c r="H228" s="728"/>
      <c r="I228" s="691"/>
      <c r="J228" s="691"/>
      <c r="K228" s="691"/>
      <c r="L228" s="691"/>
      <c r="M228" s="691"/>
      <c r="N228" s="691"/>
      <c r="O228" s="691"/>
      <c r="P228" s="691"/>
      <c r="Q228" s="691"/>
      <c r="R228" s="691"/>
      <c r="S228" s="691"/>
      <c r="T228" s="691"/>
      <c r="U228" s="691"/>
      <c r="V228" s="691"/>
      <c r="W228" s="691"/>
      <c r="X228" s="691"/>
      <c r="Y228" s="708">
        <v>0</v>
      </c>
      <c r="Z228" s="701"/>
      <c r="AA228" s="702"/>
      <c r="AB228" s="701"/>
      <c r="AC228" s="702"/>
      <c r="AD228" s="717">
        <v>0</v>
      </c>
      <c r="AE228" s="696">
        <f t="shared" si="13"/>
        <v>0</v>
      </c>
      <c r="AF228" s="729"/>
    </row>
    <row r="229" spans="1:32" ht="28.5" customHeight="1" x14ac:dyDescent="0.25">
      <c r="A229" s="723">
        <f t="shared" si="12"/>
        <v>7</v>
      </c>
      <c r="B229" s="724"/>
      <c r="C229" s="725"/>
      <c r="D229" s="726"/>
      <c r="E229" s="727"/>
      <c r="F229" s="727"/>
      <c r="G229" s="728">
        <f t="shared" si="11"/>
        <v>0</v>
      </c>
      <c r="H229" s="728"/>
      <c r="I229" s="691"/>
      <c r="J229" s="691"/>
      <c r="K229" s="691"/>
      <c r="L229" s="691"/>
      <c r="M229" s="691"/>
      <c r="N229" s="691"/>
      <c r="O229" s="691"/>
      <c r="P229" s="691"/>
      <c r="Q229" s="691"/>
      <c r="R229" s="691"/>
      <c r="S229" s="691"/>
      <c r="T229" s="691"/>
      <c r="U229" s="691"/>
      <c r="V229" s="691"/>
      <c r="W229" s="691"/>
      <c r="X229" s="691"/>
      <c r="Y229" s="708">
        <v>0</v>
      </c>
      <c r="Z229" s="701"/>
      <c r="AA229" s="702"/>
      <c r="AB229" s="701"/>
      <c r="AC229" s="702"/>
      <c r="AD229" s="717">
        <v>0</v>
      </c>
      <c r="AE229" s="696">
        <f t="shared" si="13"/>
        <v>0</v>
      </c>
      <c r="AF229" s="729"/>
    </row>
    <row r="230" spans="1:32" ht="28.5" customHeight="1" x14ac:dyDescent="0.25">
      <c r="A230" s="723">
        <f t="shared" si="12"/>
        <v>7</v>
      </c>
      <c r="B230" s="724"/>
      <c r="C230" s="725"/>
      <c r="D230" s="726"/>
      <c r="E230" s="727"/>
      <c r="F230" s="727"/>
      <c r="G230" s="728">
        <f t="shared" si="11"/>
        <v>0</v>
      </c>
      <c r="H230" s="728"/>
      <c r="I230" s="691"/>
      <c r="J230" s="691"/>
      <c r="K230" s="691"/>
      <c r="L230" s="691"/>
      <c r="M230" s="691"/>
      <c r="N230" s="691"/>
      <c r="O230" s="691"/>
      <c r="P230" s="691"/>
      <c r="Q230" s="691"/>
      <c r="R230" s="691"/>
      <c r="S230" s="691"/>
      <c r="T230" s="691"/>
      <c r="U230" s="691"/>
      <c r="V230" s="691"/>
      <c r="W230" s="691"/>
      <c r="X230" s="691"/>
      <c r="Y230" s="708">
        <v>0</v>
      </c>
      <c r="Z230" s="701"/>
      <c r="AA230" s="702"/>
      <c r="AB230" s="701"/>
      <c r="AC230" s="702"/>
      <c r="AD230" s="717">
        <v>0</v>
      </c>
      <c r="AE230" s="696">
        <f t="shared" si="13"/>
        <v>0</v>
      </c>
      <c r="AF230" s="729"/>
    </row>
    <row r="231" spans="1:32" ht="28.5" customHeight="1" x14ac:dyDescent="0.25">
      <c r="A231" s="723">
        <f t="shared" si="12"/>
        <v>7</v>
      </c>
      <c r="B231" s="724"/>
      <c r="C231" s="725"/>
      <c r="D231" s="726"/>
      <c r="E231" s="727"/>
      <c r="F231" s="727"/>
      <c r="G231" s="728">
        <f t="shared" si="11"/>
        <v>0</v>
      </c>
      <c r="H231" s="728"/>
      <c r="I231" s="691"/>
      <c r="J231" s="691"/>
      <c r="K231" s="691"/>
      <c r="L231" s="691"/>
      <c r="M231" s="691"/>
      <c r="N231" s="691"/>
      <c r="O231" s="691"/>
      <c r="P231" s="691"/>
      <c r="Q231" s="691"/>
      <c r="R231" s="691"/>
      <c r="S231" s="691"/>
      <c r="T231" s="691"/>
      <c r="U231" s="691"/>
      <c r="V231" s="691"/>
      <c r="W231" s="691"/>
      <c r="X231" s="691"/>
      <c r="Y231" s="708">
        <v>0</v>
      </c>
      <c r="Z231" s="701"/>
      <c r="AA231" s="702"/>
      <c r="AB231" s="701"/>
      <c r="AC231" s="702"/>
      <c r="AD231" s="717">
        <v>0</v>
      </c>
      <c r="AE231" s="696">
        <f t="shared" si="13"/>
        <v>0</v>
      </c>
      <c r="AF231" s="729"/>
    </row>
    <row r="232" spans="1:32" ht="28.5" customHeight="1" x14ac:dyDescent="0.25">
      <c r="A232" s="723">
        <f t="shared" si="12"/>
        <v>7</v>
      </c>
      <c r="B232" s="724"/>
      <c r="C232" s="725"/>
      <c r="D232" s="726"/>
      <c r="E232" s="727"/>
      <c r="F232" s="727"/>
      <c r="G232" s="728">
        <f t="shared" si="11"/>
        <v>0</v>
      </c>
      <c r="H232" s="728"/>
      <c r="I232" s="691"/>
      <c r="J232" s="691"/>
      <c r="K232" s="691"/>
      <c r="L232" s="691"/>
      <c r="M232" s="691"/>
      <c r="N232" s="691"/>
      <c r="O232" s="691"/>
      <c r="P232" s="691"/>
      <c r="Q232" s="691"/>
      <c r="R232" s="691"/>
      <c r="S232" s="691"/>
      <c r="T232" s="691"/>
      <c r="U232" s="691"/>
      <c r="V232" s="691"/>
      <c r="W232" s="691"/>
      <c r="X232" s="691"/>
      <c r="Y232" s="708">
        <v>0</v>
      </c>
      <c r="Z232" s="701"/>
      <c r="AA232" s="702"/>
      <c r="AB232" s="701"/>
      <c r="AC232" s="702"/>
      <c r="AD232" s="717">
        <v>0</v>
      </c>
      <c r="AE232" s="696">
        <f t="shared" si="13"/>
        <v>0</v>
      </c>
      <c r="AF232" s="729"/>
    </row>
    <row r="233" spans="1:32" ht="28.5" customHeight="1" x14ac:dyDescent="0.25">
      <c r="A233" s="723">
        <f t="shared" si="12"/>
        <v>7</v>
      </c>
      <c r="B233" s="724"/>
      <c r="C233" s="725"/>
      <c r="D233" s="726"/>
      <c r="E233" s="727"/>
      <c r="F233" s="727"/>
      <c r="G233" s="728">
        <f t="shared" si="11"/>
        <v>0</v>
      </c>
      <c r="H233" s="728"/>
      <c r="I233" s="691"/>
      <c r="J233" s="691"/>
      <c r="K233" s="691"/>
      <c r="L233" s="691"/>
      <c r="M233" s="691"/>
      <c r="N233" s="691"/>
      <c r="O233" s="691"/>
      <c r="P233" s="691"/>
      <c r="Q233" s="691"/>
      <c r="R233" s="691"/>
      <c r="S233" s="691"/>
      <c r="T233" s="691"/>
      <c r="U233" s="691"/>
      <c r="V233" s="691"/>
      <c r="W233" s="691"/>
      <c r="X233" s="691"/>
      <c r="Y233" s="708">
        <v>0</v>
      </c>
      <c r="Z233" s="701"/>
      <c r="AA233" s="702"/>
      <c r="AB233" s="701"/>
      <c r="AC233" s="702"/>
      <c r="AD233" s="717">
        <v>0</v>
      </c>
      <c r="AE233" s="696">
        <f t="shared" si="13"/>
        <v>0</v>
      </c>
      <c r="AF233" s="729"/>
    </row>
    <row r="234" spans="1:32" ht="28.5" customHeight="1" x14ac:dyDescent="0.25">
      <c r="A234" s="723">
        <f t="shared" si="12"/>
        <v>7</v>
      </c>
      <c r="B234" s="724"/>
      <c r="C234" s="725"/>
      <c r="D234" s="726"/>
      <c r="E234" s="727"/>
      <c r="F234" s="727"/>
      <c r="G234" s="728">
        <f t="shared" si="11"/>
        <v>0</v>
      </c>
      <c r="H234" s="728"/>
      <c r="I234" s="691"/>
      <c r="J234" s="691"/>
      <c r="K234" s="691"/>
      <c r="L234" s="691"/>
      <c r="M234" s="691"/>
      <c r="N234" s="691"/>
      <c r="O234" s="691"/>
      <c r="P234" s="691"/>
      <c r="Q234" s="691"/>
      <c r="R234" s="691"/>
      <c r="S234" s="691"/>
      <c r="T234" s="691"/>
      <c r="U234" s="691"/>
      <c r="V234" s="691"/>
      <c r="W234" s="691"/>
      <c r="X234" s="691"/>
      <c r="Y234" s="708">
        <v>0</v>
      </c>
      <c r="Z234" s="701"/>
      <c r="AA234" s="702"/>
      <c r="AB234" s="701"/>
      <c r="AC234" s="702"/>
      <c r="AD234" s="717">
        <v>0</v>
      </c>
      <c r="AE234" s="696">
        <f t="shared" si="13"/>
        <v>0</v>
      </c>
      <c r="AF234" s="729"/>
    </row>
    <row r="235" spans="1:32" ht="28.5" customHeight="1" x14ac:dyDescent="0.25">
      <c r="A235" s="723">
        <f t="shared" si="12"/>
        <v>7</v>
      </c>
      <c r="B235" s="724"/>
      <c r="C235" s="725"/>
      <c r="D235" s="726"/>
      <c r="E235" s="727"/>
      <c r="F235" s="727"/>
      <c r="G235" s="728">
        <f t="shared" si="11"/>
        <v>0</v>
      </c>
      <c r="H235" s="728"/>
      <c r="I235" s="691"/>
      <c r="J235" s="691"/>
      <c r="K235" s="691"/>
      <c r="L235" s="691"/>
      <c r="M235" s="691"/>
      <c r="N235" s="691"/>
      <c r="O235" s="691"/>
      <c r="P235" s="691"/>
      <c r="Q235" s="691"/>
      <c r="R235" s="691"/>
      <c r="S235" s="691"/>
      <c r="T235" s="691"/>
      <c r="U235" s="691"/>
      <c r="V235" s="691"/>
      <c r="W235" s="691"/>
      <c r="X235" s="691"/>
      <c r="Y235" s="708">
        <v>0</v>
      </c>
      <c r="Z235" s="701"/>
      <c r="AA235" s="702"/>
      <c r="AB235" s="701"/>
      <c r="AC235" s="702"/>
      <c r="AD235" s="717">
        <v>0</v>
      </c>
      <c r="AE235" s="696">
        <f t="shared" si="13"/>
        <v>0</v>
      </c>
      <c r="AF235" s="729"/>
    </row>
    <row r="236" spans="1:32" ht="28.5" customHeight="1" x14ac:dyDescent="0.25">
      <c r="A236" s="723">
        <f t="shared" si="12"/>
        <v>7</v>
      </c>
      <c r="B236" s="724"/>
      <c r="C236" s="725"/>
      <c r="D236" s="726"/>
      <c r="E236" s="727"/>
      <c r="F236" s="727"/>
      <c r="G236" s="728">
        <f t="shared" si="11"/>
        <v>0</v>
      </c>
      <c r="H236" s="728"/>
      <c r="I236" s="691"/>
      <c r="J236" s="691"/>
      <c r="K236" s="691"/>
      <c r="L236" s="691"/>
      <c r="M236" s="691"/>
      <c r="N236" s="691"/>
      <c r="O236" s="691"/>
      <c r="P236" s="691"/>
      <c r="Q236" s="691"/>
      <c r="R236" s="691"/>
      <c r="S236" s="691"/>
      <c r="T236" s="691"/>
      <c r="U236" s="691"/>
      <c r="V236" s="691"/>
      <c r="W236" s="691"/>
      <c r="X236" s="691"/>
      <c r="Y236" s="708">
        <v>0</v>
      </c>
      <c r="Z236" s="701"/>
      <c r="AA236" s="702"/>
      <c r="AB236" s="701"/>
      <c r="AC236" s="702"/>
      <c r="AD236" s="717">
        <v>0</v>
      </c>
      <c r="AE236" s="696">
        <f t="shared" si="13"/>
        <v>0</v>
      </c>
      <c r="AF236" s="729"/>
    </row>
    <row r="237" spans="1:32" ht="28.5" customHeight="1" x14ac:dyDescent="0.25">
      <c r="A237" s="723">
        <f t="shared" si="12"/>
        <v>7</v>
      </c>
      <c r="B237" s="724"/>
      <c r="C237" s="725"/>
      <c r="D237" s="726"/>
      <c r="E237" s="727"/>
      <c r="F237" s="727"/>
      <c r="G237" s="728">
        <f t="shared" ref="G237:G300" si="14">F237-E237</f>
        <v>0</v>
      </c>
      <c r="H237" s="728"/>
      <c r="I237" s="691"/>
      <c r="J237" s="691"/>
      <c r="K237" s="691"/>
      <c r="L237" s="691"/>
      <c r="M237" s="691"/>
      <c r="N237" s="691"/>
      <c r="O237" s="691"/>
      <c r="P237" s="691"/>
      <c r="Q237" s="691"/>
      <c r="R237" s="691"/>
      <c r="S237" s="691"/>
      <c r="T237" s="691"/>
      <c r="U237" s="691"/>
      <c r="V237" s="691"/>
      <c r="W237" s="691"/>
      <c r="X237" s="691"/>
      <c r="Y237" s="708">
        <v>0</v>
      </c>
      <c r="Z237" s="701"/>
      <c r="AA237" s="702"/>
      <c r="AB237" s="701"/>
      <c r="AC237" s="702"/>
      <c r="AD237" s="717">
        <v>0</v>
      </c>
      <c r="AE237" s="696">
        <f t="shared" si="13"/>
        <v>0</v>
      </c>
      <c r="AF237" s="729"/>
    </row>
    <row r="238" spans="1:32" ht="28.5" customHeight="1" x14ac:dyDescent="0.25">
      <c r="A238" s="723">
        <f t="shared" si="12"/>
        <v>7</v>
      </c>
      <c r="B238" s="724"/>
      <c r="C238" s="725"/>
      <c r="D238" s="726"/>
      <c r="E238" s="727"/>
      <c r="F238" s="727"/>
      <c r="G238" s="728">
        <f t="shared" si="14"/>
        <v>0</v>
      </c>
      <c r="H238" s="728"/>
      <c r="I238" s="691"/>
      <c r="J238" s="691"/>
      <c r="K238" s="691"/>
      <c r="L238" s="691"/>
      <c r="M238" s="691"/>
      <c r="N238" s="691"/>
      <c r="O238" s="691"/>
      <c r="P238" s="691"/>
      <c r="Q238" s="691"/>
      <c r="R238" s="691"/>
      <c r="S238" s="691"/>
      <c r="T238" s="691"/>
      <c r="U238" s="691"/>
      <c r="V238" s="691"/>
      <c r="W238" s="691"/>
      <c r="X238" s="691"/>
      <c r="Y238" s="708">
        <v>0</v>
      </c>
      <c r="Z238" s="701"/>
      <c r="AA238" s="702"/>
      <c r="AB238" s="701"/>
      <c r="AC238" s="702"/>
      <c r="AD238" s="717">
        <v>0</v>
      </c>
      <c r="AE238" s="696">
        <f t="shared" si="13"/>
        <v>0</v>
      </c>
      <c r="AF238" s="729"/>
    </row>
    <row r="239" spans="1:32" ht="28.5" customHeight="1" x14ac:dyDescent="0.25">
      <c r="A239" s="723">
        <f t="shared" si="12"/>
        <v>7</v>
      </c>
      <c r="B239" s="724"/>
      <c r="C239" s="725"/>
      <c r="D239" s="726"/>
      <c r="E239" s="727"/>
      <c r="F239" s="727"/>
      <c r="G239" s="728">
        <f t="shared" si="14"/>
        <v>0</v>
      </c>
      <c r="H239" s="728"/>
      <c r="I239" s="691"/>
      <c r="J239" s="691"/>
      <c r="K239" s="691"/>
      <c r="L239" s="691"/>
      <c r="M239" s="691"/>
      <c r="N239" s="691"/>
      <c r="O239" s="691"/>
      <c r="P239" s="691"/>
      <c r="Q239" s="691"/>
      <c r="R239" s="691"/>
      <c r="S239" s="691"/>
      <c r="T239" s="691"/>
      <c r="U239" s="691"/>
      <c r="V239" s="691"/>
      <c r="W239" s="691"/>
      <c r="X239" s="691"/>
      <c r="Y239" s="708">
        <v>0</v>
      </c>
      <c r="Z239" s="701"/>
      <c r="AA239" s="702"/>
      <c r="AB239" s="701"/>
      <c r="AC239" s="702"/>
      <c r="AD239" s="717">
        <v>0</v>
      </c>
      <c r="AE239" s="696">
        <f t="shared" si="13"/>
        <v>0</v>
      </c>
      <c r="AF239" s="729"/>
    </row>
    <row r="240" spans="1:32" ht="28.5" customHeight="1" x14ac:dyDescent="0.25">
      <c r="A240" s="723">
        <f t="shared" si="12"/>
        <v>7</v>
      </c>
      <c r="B240" s="724"/>
      <c r="C240" s="725"/>
      <c r="D240" s="726"/>
      <c r="E240" s="727"/>
      <c r="F240" s="727"/>
      <c r="G240" s="728">
        <f t="shared" si="14"/>
        <v>0</v>
      </c>
      <c r="H240" s="728"/>
      <c r="I240" s="691"/>
      <c r="J240" s="691"/>
      <c r="K240" s="691"/>
      <c r="L240" s="691"/>
      <c r="M240" s="691"/>
      <c r="N240" s="691"/>
      <c r="O240" s="691"/>
      <c r="P240" s="691"/>
      <c r="Q240" s="691"/>
      <c r="R240" s="691"/>
      <c r="S240" s="691"/>
      <c r="T240" s="691"/>
      <c r="U240" s="691"/>
      <c r="V240" s="691"/>
      <c r="W240" s="691"/>
      <c r="X240" s="691"/>
      <c r="Y240" s="708">
        <v>0</v>
      </c>
      <c r="Z240" s="701"/>
      <c r="AA240" s="702"/>
      <c r="AB240" s="701"/>
      <c r="AC240" s="702"/>
      <c r="AD240" s="717">
        <v>0</v>
      </c>
      <c r="AE240" s="696">
        <f t="shared" si="13"/>
        <v>0</v>
      </c>
      <c r="AF240" s="729"/>
    </row>
    <row r="241" spans="1:32" ht="28.5" customHeight="1" x14ac:dyDescent="0.25">
      <c r="A241" s="723">
        <f t="shared" si="12"/>
        <v>7</v>
      </c>
      <c r="B241" s="724"/>
      <c r="C241" s="725"/>
      <c r="D241" s="726"/>
      <c r="E241" s="727"/>
      <c r="F241" s="727"/>
      <c r="G241" s="728">
        <f t="shared" si="14"/>
        <v>0</v>
      </c>
      <c r="H241" s="728"/>
      <c r="I241" s="691"/>
      <c r="J241" s="691"/>
      <c r="K241" s="691"/>
      <c r="L241" s="691"/>
      <c r="M241" s="691"/>
      <c r="N241" s="691"/>
      <c r="O241" s="691"/>
      <c r="P241" s="691"/>
      <c r="Q241" s="691"/>
      <c r="R241" s="691"/>
      <c r="S241" s="691"/>
      <c r="T241" s="691"/>
      <c r="U241" s="691"/>
      <c r="V241" s="691"/>
      <c r="W241" s="691"/>
      <c r="X241" s="691"/>
      <c r="Y241" s="708">
        <v>0</v>
      </c>
      <c r="Z241" s="701"/>
      <c r="AA241" s="702"/>
      <c r="AB241" s="701"/>
      <c r="AC241" s="702"/>
      <c r="AD241" s="717">
        <v>0</v>
      </c>
      <c r="AE241" s="696">
        <f t="shared" si="13"/>
        <v>0</v>
      </c>
      <c r="AF241" s="729"/>
    </row>
    <row r="242" spans="1:32" ht="28.5" customHeight="1" x14ac:dyDescent="0.25">
      <c r="A242" s="723">
        <f t="shared" si="12"/>
        <v>7</v>
      </c>
      <c r="B242" s="724"/>
      <c r="C242" s="725"/>
      <c r="D242" s="726"/>
      <c r="E242" s="727"/>
      <c r="F242" s="727"/>
      <c r="G242" s="728">
        <f t="shared" si="14"/>
        <v>0</v>
      </c>
      <c r="H242" s="728"/>
      <c r="I242" s="691"/>
      <c r="J242" s="691"/>
      <c r="K242" s="691"/>
      <c r="L242" s="691"/>
      <c r="M242" s="691"/>
      <c r="N242" s="691"/>
      <c r="O242" s="691"/>
      <c r="P242" s="691"/>
      <c r="Q242" s="691"/>
      <c r="R242" s="691"/>
      <c r="S242" s="691"/>
      <c r="T242" s="691"/>
      <c r="U242" s="691"/>
      <c r="V242" s="691"/>
      <c r="W242" s="691"/>
      <c r="X242" s="691"/>
      <c r="Y242" s="708">
        <v>0</v>
      </c>
      <c r="Z242" s="701"/>
      <c r="AA242" s="702"/>
      <c r="AB242" s="701"/>
      <c r="AC242" s="702"/>
      <c r="AD242" s="717">
        <v>0</v>
      </c>
      <c r="AE242" s="696">
        <f t="shared" si="13"/>
        <v>0</v>
      </c>
      <c r="AF242" s="729"/>
    </row>
    <row r="243" spans="1:32" ht="28.5" customHeight="1" x14ac:dyDescent="0.25">
      <c r="A243" s="723">
        <f t="shared" si="12"/>
        <v>7</v>
      </c>
      <c r="B243" s="724"/>
      <c r="C243" s="725"/>
      <c r="D243" s="726"/>
      <c r="E243" s="727"/>
      <c r="F243" s="727"/>
      <c r="G243" s="728">
        <f t="shared" si="14"/>
        <v>0</v>
      </c>
      <c r="H243" s="728"/>
      <c r="I243" s="691"/>
      <c r="J243" s="691"/>
      <c r="K243" s="691"/>
      <c r="L243" s="691"/>
      <c r="M243" s="691"/>
      <c r="N243" s="691"/>
      <c r="O243" s="691"/>
      <c r="P243" s="691"/>
      <c r="Q243" s="691"/>
      <c r="R243" s="691"/>
      <c r="S243" s="691"/>
      <c r="T243" s="691"/>
      <c r="U243" s="691"/>
      <c r="V243" s="691"/>
      <c r="W243" s="691"/>
      <c r="X243" s="691"/>
      <c r="Y243" s="708">
        <v>0</v>
      </c>
      <c r="Z243" s="701"/>
      <c r="AA243" s="702"/>
      <c r="AB243" s="701"/>
      <c r="AC243" s="702"/>
      <c r="AD243" s="717">
        <v>0</v>
      </c>
      <c r="AE243" s="696">
        <f t="shared" si="13"/>
        <v>0</v>
      </c>
      <c r="AF243" s="729"/>
    </row>
    <row r="244" spans="1:32" ht="28.5" customHeight="1" x14ac:dyDescent="0.25">
      <c r="A244" s="723">
        <f t="shared" si="12"/>
        <v>7</v>
      </c>
      <c r="B244" s="724"/>
      <c r="C244" s="725"/>
      <c r="D244" s="726"/>
      <c r="E244" s="727"/>
      <c r="F244" s="727"/>
      <c r="G244" s="728">
        <f t="shared" si="14"/>
        <v>0</v>
      </c>
      <c r="H244" s="728"/>
      <c r="I244" s="691"/>
      <c r="J244" s="691"/>
      <c r="K244" s="691"/>
      <c r="L244" s="691"/>
      <c r="M244" s="691"/>
      <c r="N244" s="691"/>
      <c r="O244" s="691"/>
      <c r="P244" s="691"/>
      <c r="Q244" s="691"/>
      <c r="R244" s="691"/>
      <c r="S244" s="691"/>
      <c r="T244" s="691"/>
      <c r="U244" s="691"/>
      <c r="V244" s="691"/>
      <c r="W244" s="691"/>
      <c r="X244" s="691"/>
      <c r="Y244" s="708">
        <v>0</v>
      </c>
      <c r="Z244" s="701"/>
      <c r="AA244" s="702"/>
      <c r="AB244" s="701"/>
      <c r="AC244" s="702"/>
      <c r="AD244" s="717">
        <v>0</v>
      </c>
      <c r="AE244" s="696">
        <f t="shared" si="13"/>
        <v>0</v>
      </c>
      <c r="AF244" s="729"/>
    </row>
    <row r="245" spans="1:32" ht="28.5" customHeight="1" x14ac:dyDescent="0.25">
      <c r="A245" s="723">
        <f t="shared" si="12"/>
        <v>7</v>
      </c>
      <c r="B245" s="724"/>
      <c r="C245" s="725"/>
      <c r="D245" s="726"/>
      <c r="E245" s="727"/>
      <c r="F245" s="727"/>
      <c r="G245" s="728">
        <f t="shared" si="14"/>
        <v>0</v>
      </c>
      <c r="H245" s="728"/>
      <c r="I245" s="691"/>
      <c r="J245" s="691"/>
      <c r="K245" s="691"/>
      <c r="L245" s="691"/>
      <c r="M245" s="691"/>
      <c r="N245" s="691"/>
      <c r="O245" s="691"/>
      <c r="P245" s="691"/>
      <c r="Q245" s="691"/>
      <c r="R245" s="691"/>
      <c r="S245" s="691"/>
      <c r="T245" s="691"/>
      <c r="U245" s="691"/>
      <c r="V245" s="691"/>
      <c r="W245" s="691"/>
      <c r="X245" s="691"/>
      <c r="Y245" s="708">
        <v>0</v>
      </c>
      <c r="Z245" s="701"/>
      <c r="AA245" s="702"/>
      <c r="AB245" s="701"/>
      <c r="AC245" s="702"/>
      <c r="AD245" s="717">
        <v>0</v>
      </c>
      <c r="AE245" s="696">
        <f t="shared" si="13"/>
        <v>0</v>
      </c>
      <c r="AF245" s="729"/>
    </row>
    <row r="246" spans="1:32" ht="28.5" customHeight="1" x14ac:dyDescent="0.25">
      <c r="A246" s="723">
        <f t="shared" si="12"/>
        <v>7</v>
      </c>
      <c r="B246" s="724"/>
      <c r="C246" s="725"/>
      <c r="D246" s="726"/>
      <c r="E246" s="727"/>
      <c r="F246" s="727"/>
      <c r="G246" s="728">
        <f t="shared" si="14"/>
        <v>0</v>
      </c>
      <c r="H246" s="728"/>
      <c r="I246" s="691"/>
      <c r="J246" s="691"/>
      <c r="K246" s="691"/>
      <c r="L246" s="691"/>
      <c r="M246" s="691"/>
      <c r="N246" s="691"/>
      <c r="O246" s="691"/>
      <c r="P246" s="691"/>
      <c r="Q246" s="691"/>
      <c r="R246" s="691"/>
      <c r="S246" s="691"/>
      <c r="T246" s="691"/>
      <c r="U246" s="691"/>
      <c r="V246" s="691"/>
      <c r="W246" s="691"/>
      <c r="X246" s="691"/>
      <c r="Y246" s="708">
        <v>0</v>
      </c>
      <c r="Z246" s="701"/>
      <c r="AA246" s="702"/>
      <c r="AB246" s="701"/>
      <c r="AC246" s="702"/>
      <c r="AD246" s="717">
        <v>0</v>
      </c>
      <c r="AE246" s="696">
        <f t="shared" si="13"/>
        <v>0</v>
      </c>
      <c r="AF246" s="729"/>
    </row>
    <row r="247" spans="1:32" ht="28.5" customHeight="1" x14ac:dyDescent="0.25">
      <c r="A247" s="723">
        <f t="shared" si="12"/>
        <v>7</v>
      </c>
      <c r="B247" s="724"/>
      <c r="C247" s="725"/>
      <c r="D247" s="726"/>
      <c r="E247" s="727"/>
      <c r="F247" s="727"/>
      <c r="G247" s="728">
        <f t="shared" si="14"/>
        <v>0</v>
      </c>
      <c r="H247" s="728"/>
      <c r="I247" s="691"/>
      <c r="J247" s="691"/>
      <c r="K247" s="691"/>
      <c r="L247" s="691"/>
      <c r="M247" s="691"/>
      <c r="N247" s="691"/>
      <c r="O247" s="691"/>
      <c r="P247" s="691"/>
      <c r="Q247" s="691"/>
      <c r="R247" s="691"/>
      <c r="S247" s="691"/>
      <c r="T247" s="691"/>
      <c r="U247" s="691"/>
      <c r="V247" s="691"/>
      <c r="W247" s="691"/>
      <c r="X247" s="691"/>
      <c r="Y247" s="708">
        <v>0</v>
      </c>
      <c r="Z247" s="701"/>
      <c r="AA247" s="702"/>
      <c r="AB247" s="701"/>
      <c r="AC247" s="702"/>
      <c r="AD247" s="717">
        <v>0</v>
      </c>
      <c r="AE247" s="696">
        <f t="shared" si="13"/>
        <v>0</v>
      </c>
      <c r="AF247" s="729"/>
    </row>
    <row r="248" spans="1:32" ht="28.5" customHeight="1" x14ac:dyDescent="0.25">
      <c r="A248" s="723">
        <f t="shared" si="12"/>
        <v>7</v>
      </c>
      <c r="B248" s="724"/>
      <c r="C248" s="725"/>
      <c r="D248" s="726"/>
      <c r="E248" s="727"/>
      <c r="F248" s="727"/>
      <c r="G248" s="728">
        <f t="shared" si="14"/>
        <v>0</v>
      </c>
      <c r="H248" s="728"/>
      <c r="I248" s="691"/>
      <c r="J248" s="691"/>
      <c r="K248" s="691"/>
      <c r="L248" s="691"/>
      <c r="M248" s="691"/>
      <c r="N248" s="691"/>
      <c r="O248" s="691"/>
      <c r="P248" s="691"/>
      <c r="Q248" s="691"/>
      <c r="R248" s="691"/>
      <c r="S248" s="691"/>
      <c r="T248" s="691"/>
      <c r="U248" s="691"/>
      <c r="V248" s="691"/>
      <c r="W248" s="691"/>
      <c r="X248" s="691"/>
      <c r="Y248" s="708">
        <v>0</v>
      </c>
      <c r="Z248" s="701"/>
      <c r="AA248" s="702"/>
      <c r="AB248" s="701"/>
      <c r="AC248" s="702"/>
      <c r="AD248" s="717">
        <v>0</v>
      </c>
      <c r="AE248" s="696">
        <f t="shared" si="13"/>
        <v>0</v>
      </c>
      <c r="AF248" s="729"/>
    </row>
    <row r="249" spans="1:32" ht="28.5" customHeight="1" x14ac:dyDescent="0.25">
      <c r="A249" s="723">
        <f t="shared" ref="A249:A312" si="15">B249+7</f>
        <v>7</v>
      </c>
      <c r="B249" s="724"/>
      <c r="C249" s="725"/>
      <c r="D249" s="726"/>
      <c r="E249" s="727"/>
      <c r="F249" s="727"/>
      <c r="G249" s="728">
        <f t="shared" si="14"/>
        <v>0</v>
      </c>
      <c r="H249" s="728"/>
      <c r="I249" s="691"/>
      <c r="J249" s="691"/>
      <c r="K249" s="691"/>
      <c r="L249" s="691"/>
      <c r="M249" s="691"/>
      <c r="N249" s="691"/>
      <c r="O249" s="691"/>
      <c r="P249" s="691"/>
      <c r="Q249" s="691"/>
      <c r="R249" s="691"/>
      <c r="S249" s="691"/>
      <c r="T249" s="691"/>
      <c r="U249" s="691"/>
      <c r="V249" s="691"/>
      <c r="W249" s="691"/>
      <c r="X249" s="691"/>
      <c r="Y249" s="708">
        <v>0</v>
      </c>
      <c r="Z249" s="701"/>
      <c r="AA249" s="702"/>
      <c r="AB249" s="701"/>
      <c r="AC249" s="702"/>
      <c r="AD249" s="717">
        <v>0</v>
      </c>
      <c r="AE249" s="696">
        <f t="shared" ref="AE249:AE312" si="16">Y249-AD249</f>
        <v>0</v>
      </c>
      <c r="AF249" s="729"/>
    </row>
    <row r="250" spans="1:32" ht="28.5" customHeight="1" x14ac:dyDescent="0.25">
      <c r="A250" s="723">
        <f t="shared" si="15"/>
        <v>7</v>
      </c>
      <c r="B250" s="724"/>
      <c r="C250" s="725"/>
      <c r="D250" s="726"/>
      <c r="E250" s="727"/>
      <c r="F250" s="727"/>
      <c r="G250" s="728">
        <f t="shared" si="14"/>
        <v>0</v>
      </c>
      <c r="H250" s="728"/>
      <c r="I250" s="691"/>
      <c r="J250" s="691"/>
      <c r="K250" s="691"/>
      <c r="L250" s="691"/>
      <c r="M250" s="691"/>
      <c r="N250" s="691"/>
      <c r="O250" s="691"/>
      <c r="P250" s="691"/>
      <c r="Q250" s="691"/>
      <c r="R250" s="691"/>
      <c r="S250" s="691"/>
      <c r="T250" s="691"/>
      <c r="U250" s="691"/>
      <c r="V250" s="691"/>
      <c r="W250" s="691"/>
      <c r="X250" s="691"/>
      <c r="Y250" s="708">
        <v>0</v>
      </c>
      <c r="Z250" s="701"/>
      <c r="AA250" s="702"/>
      <c r="AB250" s="701"/>
      <c r="AC250" s="702"/>
      <c r="AD250" s="717">
        <v>0</v>
      </c>
      <c r="AE250" s="696">
        <f t="shared" si="16"/>
        <v>0</v>
      </c>
      <c r="AF250" s="729"/>
    </row>
    <row r="251" spans="1:32" ht="28.5" customHeight="1" x14ac:dyDescent="0.25">
      <c r="A251" s="723">
        <f t="shared" si="15"/>
        <v>7</v>
      </c>
      <c r="B251" s="724"/>
      <c r="C251" s="725"/>
      <c r="D251" s="726"/>
      <c r="E251" s="727"/>
      <c r="F251" s="727"/>
      <c r="G251" s="728">
        <f t="shared" si="14"/>
        <v>0</v>
      </c>
      <c r="H251" s="728"/>
      <c r="I251" s="691"/>
      <c r="J251" s="691"/>
      <c r="K251" s="691"/>
      <c r="L251" s="691"/>
      <c r="M251" s="691"/>
      <c r="N251" s="691"/>
      <c r="O251" s="691"/>
      <c r="P251" s="691"/>
      <c r="Q251" s="691"/>
      <c r="R251" s="691"/>
      <c r="S251" s="691"/>
      <c r="T251" s="691"/>
      <c r="U251" s="691"/>
      <c r="V251" s="691"/>
      <c r="W251" s="691"/>
      <c r="X251" s="691"/>
      <c r="Y251" s="708">
        <v>0</v>
      </c>
      <c r="Z251" s="701"/>
      <c r="AA251" s="702"/>
      <c r="AB251" s="701"/>
      <c r="AC251" s="702"/>
      <c r="AD251" s="717">
        <v>0</v>
      </c>
      <c r="AE251" s="696">
        <f t="shared" si="16"/>
        <v>0</v>
      </c>
      <c r="AF251" s="729"/>
    </row>
    <row r="252" spans="1:32" ht="28.5" customHeight="1" x14ac:dyDescent="0.25">
      <c r="A252" s="723">
        <f t="shared" si="15"/>
        <v>7</v>
      </c>
      <c r="B252" s="724"/>
      <c r="C252" s="725"/>
      <c r="D252" s="726"/>
      <c r="E252" s="727"/>
      <c r="F252" s="727"/>
      <c r="G252" s="728">
        <f t="shared" si="14"/>
        <v>0</v>
      </c>
      <c r="H252" s="728"/>
      <c r="I252" s="691"/>
      <c r="J252" s="691"/>
      <c r="K252" s="691"/>
      <c r="L252" s="691"/>
      <c r="M252" s="691"/>
      <c r="N252" s="691"/>
      <c r="O252" s="691"/>
      <c r="P252" s="691"/>
      <c r="Q252" s="691"/>
      <c r="R252" s="691"/>
      <c r="S252" s="691"/>
      <c r="T252" s="691"/>
      <c r="U252" s="691"/>
      <c r="V252" s="691"/>
      <c r="W252" s="691"/>
      <c r="X252" s="691"/>
      <c r="Y252" s="708">
        <v>0</v>
      </c>
      <c r="Z252" s="701"/>
      <c r="AA252" s="702"/>
      <c r="AB252" s="701"/>
      <c r="AC252" s="702"/>
      <c r="AD252" s="717">
        <v>0</v>
      </c>
      <c r="AE252" s="696">
        <f t="shared" si="16"/>
        <v>0</v>
      </c>
      <c r="AF252" s="729"/>
    </row>
    <row r="253" spans="1:32" ht="28.5" customHeight="1" x14ac:dyDescent="0.25">
      <c r="A253" s="723">
        <f t="shared" si="15"/>
        <v>7</v>
      </c>
      <c r="B253" s="724"/>
      <c r="C253" s="725"/>
      <c r="D253" s="726"/>
      <c r="E253" s="727"/>
      <c r="F253" s="727"/>
      <c r="G253" s="728">
        <f t="shared" si="14"/>
        <v>0</v>
      </c>
      <c r="H253" s="728"/>
      <c r="I253" s="691"/>
      <c r="J253" s="691"/>
      <c r="K253" s="691"/>
      <c r="L253" s="691"/>
      <c r="M253" s="691"/>
      <c r="N253" s="691"/>
      <c r="O253" s="691"/>
      <c r="P253" s="691"/>
      <c r="Q253" s="691"/>
      <c r="R253" s="691"/>
      <c r="S253" s="691"/>
      <c r="T253" s="691"/>
      <c r="U253" s="691"/>
      <c r="V253" s="691"/>
      <c r="W253" s="691"/>
      <c r="X253" s="691"/>
      <c r="Y253" s="708">
        <v>0</v>
      </c>
      <c r="Z253" s="701"/>
      <c r="AA253" s="702"/>
      <c r="AB253" s="701"/>
      <c r="AC253" s="702"/>
      <c r="AD253" s="717">
        <v>0</v>
      </c>
      <c r="AE253" s="696">
        <f t="shared" si="16"/>
        <v>0</v>
      </c>
      <c r="AF253" s="729"/>
    </row>
    <row r="254" spans="1:32" ht="28.5" customHeight="1" x14ac:dyDescent="0.25">
      <c r="A254" s="723">
        <f t="shared" si="15"/>
        <v>7</v>
      </c>
      <c r="B254" s="724"/>
      <c r="C254" s="725"/>
      <c r="D254" s="726"/>
      <c r="E254" s="727"/>
      <c r="F254" s="727"/>
      <c r="G254" s="728">
        <f t="shared" si="14"/>
        <v>0</v>
      </c>
      <c r="H254" s="728"/>
      <c r="I254" s="691"/>
      <c r="J254" s="691"/>
      <c r="K254" s="691"/>
      <c r="L254" s="691"/>
      <c r="M254" s="691"/>
      <c r="N254" s="691"/>
      <c r="O254" s="691"/>
      <c r="P254" s="691"/>
      <c r="Q254" s="691"/>
      <c r="R254" s="691"/>
      <c r="S254" s="691"/>
      <c r="T254" s="691"/>
      <c r="U254" s="691"/>
      <c r="V254" s="691"/>
      <c r="W254" s="691"/>
      <c r="X254" s="691"/>
      <c r="Y254" s="708">
        <v>0</v>
      </c>
      <c r="Z254" s="701"/>
      <c r="AA254" s="702"/>
      <c r="AB254" s="701"/>
      <c r="AC254" s="702"/>
      <c r="AD254" s="717">
        <v>0</v>
      </c>
      <c r="AE254" s="696">
        <f t="shared" si="16"/>
        <v>0</v>
      </c>
      <c r="AF254" s="729"/>
    </row>
    <row r="255" spans="1:32" ht="28.5" customHeight="1" x14ac:dyDescent="0.25">
      <c r="A255" s="723">
        <f t="shared" si="15"/>
        <v>7</v>
      </c>
      <c r="B255" s="724"/>
      <c r="C255" s="725"/>
      <c r="D255" s="726"/>
      <c r="E255" s="727"/>
      <c r="F255" s="727"/>
      <c r="G255" s="728">
        <f t="shared" si="14"/>
        <v>0</v>
      </c>
      <c r="H255" s="728"/>
      <c r="I255" s="691"/>
      <c r="J255" s="691"/>
      <c r="K255" s="691"/>
      <c r="L255" s="691"/>
      <c r="M255" s="691"/>
      <c r="N255" s="691"/>
      <c r="O255" s="691"/>
      <c r="P255" s="691"/>
      <c r="Q255" s="691"/>
      <c r="R255" s="691"/>
      <c r="S255" s="691"/>
      <c r="T255" s="691"/>
      <c r="U255" s="691"/>
      <c r="V255" s="691"/>
      <c r="W255" s="691"/>
      <c r="X255" s="691"/>
      <c r="Y255" s="708">
        <v>0</v>
      </c>
      <c r="Z255" s="701"/>
      <c r="AA255" s="702"/>
      <c r="AB255" s="701"/>
      <c r="AC255" s="702"/>
      <c r="AD255" s="717">
        <v>0</v>
      </c>
      <c r="AE255" s="696">
        <f t="shared" si="16"/>
        <v>0</v>
      </c>
      <c r="AF255" s="729"/>
    </row>
    <row r="256" spans="1:32" ht="28.5" customHeight="1" x14ac:dyDescent="0.25">
      <c r="A256" s="723">
        <f t="shared" si="15"/>
        <v>7</v>
      </c>
      <c r="B256" s="724"/>
      <c r="C256" s="725"/>
      <c r="D256" s="726"/>
      <c r="E256" s="727"/>
      <c r="F256" s="727"/>
      <c r="G256" s="728">
        <f t="shared" si="14"/>
        <v>0</v>
      </c>
      <c r="H256" s="728"/>
      <c r="I256" s="691"/>
      <c r="J256" s="691"/>
      <c r="K256" s="691"/>
      <c r="L256" s="691"/>
      <c r="M256" s="691"/>
      <c r="N256" s="691"/>
      <c r="O256" s="691"/>
      <c r="P256" s="691"/>
      <c r="Q256" s="691"/>
      <c r="R256" s="691"/>
      <c r="S256" s="691"/>
      <c r="T256" s="691"/>
      <c r="U256" s="691"/>
      <c r="V256" s="691"/>
      <c r="W256" s="691"/>
      <c r="X256" s="691"/>
      <c r="Y256" s="708">
        <v>0</v>
      </c>
      <c r="Z256" s="701"/>
      <c r="AA256" s="702"/>
      <c r="AB256" s="701"/>
      <c r="AC256" s="702"/>
      <c r="AD256" s="717">
        <v>0</v>
      </c>
      <c r="AE256" s="696">
        <f t="shared" si="16"/>
        <v>0</v>
      </c>
      <c r="AF256" s="729"/>
    </row>
    <row r="257" spans="1:32" ht="28.5" customHeight="1" x14ac:dyDescent="0.25">
      <c r="A257" s="723">
        <f t="shared" si="15"/>
        <v>7</v>
      </c>
      <c r="B257" s="724"/>
      <c r="C257" s="725"/>
      <c r="D257" s="726"/>
      <c r="E257" s="727"/>
      <c r="F257" s="727"/>
      <c r="G257" s="728">
        <f t="shared" si="14"/>
        <v>0</v>
      </c>
      <c r="H257" s="728"/>
      <c r="I257" s="691"/>
      <c r="J257" s="691"/>
      <c r="K257" s="691"/>
      <c r="L257" s="691"/>
      <c r="M257" s="691"/>
      <c r="N257" s="691"/>
      <c r="O257" s="691"/>
      <c r="P257" s="691"/>
      <c r="Q257" s="691"/>
      <c r="R257" s="691"/>
      <c r="S257" s="691"/>
      <c r="T257" s="691"/>
      <c r="U257" s="691"/>
      <c r="V257" s="691"/>
      <c r="W257" s="691"/>
      <c r="X257" s="691"/>
      <c r="Y257" s="708">
        <v>0</v>
      </c>
      <c r="Z257" s="701"/>
      <c r="AA257" s="702"/>
      <c r="AB257" s="701"/>
      <c r="AC257" s="702"/>
      <c r="AD257" s="717">
        <v>0</v>
      </c>
      <c r="AE257" s="696">
        <f t="shared" si="16"/>
        <v>0</v>
      </c>
      <c r="AF257" s="729"/>
    </row>
    <row r="258" spans="1:32" ht="28.5" customHeight="1" x14ac:dyDescent="0.25">
      <c r="A258" s="723">
        <f t="shared" si="15"/>
        <v>7</v>
      </c>
      <c r="B258" s="724"/>
      <c r="C258" s="725"/>
      <c r="D258" s="726"/>
      <c r="E258" s="727"/>
      <c r="F258" s="727"/>
      <c r="G258" s="728">
        <f t="shared" si="14"/>
        <v>0</v>
      </c>
      <c r="H258" s="728"/>
      <c r="I258" s="691"/>
      <c r="J258" s="691"/>
      <c r="K258" s="691"/>
      <c r="L258" s="691"/>
      <c r="M258" s="691"/>
      <c r="N258" s="691"/>
      <c r="O258" s="691"/>
      <c r="P258" s="691"/>
      <c r="Q258" s="691"/>
      <c r="R258" s="691"/>
      <c r="S258" s="691"/>
      <c r="T258" s="691"/>
      <c r="U258" s="691"/>
      <c r="V258" s="691"/>
      <c r="W258" s="691"/>
      <c r="X258" s="691"/>
      <c r="Y258" s="708">
        <v>0</v>
      </c>
      <c r="Z258" s="701"/>
      <c r="AA258" s="702"/>
      <c r="AB258" s="701"/>
      <c r="AC258" s="702"/>
      <c r="AD258" s="717">
        <v>0</v>
      </c>
      <c r="AE258" s="696">
        <f t="shared" si="16"/>
        <v>0</v>
      </c>
      <c r="AF258" s="729"/>
    </row>
    <row r="259" spans="1:32" ht="28.5" customHeight="1" x14ac:dyDescent="0.25">
      <c r="A259" s="723">
        <f t="shared" si="15"/>
        <v>7</v>
      </c>
      <c r="B259" s="724"/>
      <c r="C259" s="725"/>
      <c r="D259" s="726"/>
      <c r="E259" s="727"/>
      <c r="F259" s="727"/>
      <c r="G259" s="728">
        <f t="shared" si="14"/>
        <v>0</v>
      </c>
      <c r="H259" s="728"/>
      <c r="I259" s="691"/>
      <c r="J259" s="691"/>
      <c r="K259" s="691"/>
      <c r="L259" s="691"/>
      <c r="M259" s="691"/>
      <c r="N259" s="691"/>
      <c r="O259" s="691"/>
      <c r="P259" s="691"/>
      <c r="Q259" s="691"/>
      <c r="R259" s="691"/>
      <c r="S259" s="691"/>
      <c r="T259" s="691"/>
      <c r="U259" s="691"/>
      <c r="V259" s="691"/>
      <c r="W259" s="691"/>
      <c r="X259" s="691"/>
      <c r="Y259" s="708">
        <v>0</v>
      </c>
      <c r="Z259" s="701"/>
      <c r="AA259" s="702"/>
      <c r="AB259" s="701"/>
      <c r="AC259" s="702"/>
      <c r="AD259" s="717">
        <v>0</v>
      </c>
      <c r="AE259" s="696">
        <f t="shared" si="16"/>
        <v>0</v>
      </c>
      <c r="AF259" s="729"/>
    </row>
    <row r="260" spans="1:32" ht="28.5" customHeight="1" x14ac:dyDescent="0.25">
      <c r="A260" s="723">
        <f t="shared" si="15"/>
        <v>7</v>
      </c>
      <c r="B260" s="724"/>
      <c r="C260" s="725"/>
      <c r="D260" s="726"/>
      <c r="E260" s="727"/>
      <c r="F260" s="727"/>
      <c r="G260" s="728">
        <f t="shared" si="14"/>
        <v>0</v>
      </c>
      <c r="H260" s="728"/>
      <c r="I260" s="691"/>
      <c r="J260" s="691"/>
      <c r="K260" s="691"/>
      <c r="L260" s="691"/>
      <c r="M260" s="691"/>
      <c r="N260" s="691"/>
      <c r="O260" s="691"/>
      <c r="P260" s="691"/>
      <c r="Q260" s="691"/>
      <c r="R260" s="691"/>
      <c r="S260" s="691"/>
      <c r="T260" s="691"/>
      <c r="U260" s="691"/>
      <c r="V260" s="691"/>
      <c r="W260" s="691"/>
      <c r="X260" s="691"/>
      <c r="Y260" s="708">
        <v>0</v>
      </c>
      <c r="Z260" s="701"/>
      <c r="AA260" s="702"/>
      <c r="AB260" s="701"/>
      <c r="AC260" s="702"/>
      <c r="AD260" s="717">
        <v>0</v>
      </c>
      <c r="AE260" s="696">
        <f t="shared" si="16"/>
        <v>0</v>
      </c>
      <c r="AF260" s="729"/>
    </row>
    <row r="261" spans="1:32" ht="28.5" customHeight="1" x14ac:dyDescent="0.25">
      <c r="A261" s="723">
        <f t="shared" si="15"/>
        <v>7</v>
      </c>
      <c r="B261" s="724"/>
      <c r="C261" s="725"/>
      <c r="D261" s="726"/>
      <c r="E261" s="727"/>
      <c r="F261" s="727"/>
      <c r="G261" s="728">
        <f t="shared" si="14"/>
        <v>0</v>
      </c>
      <c r="H261" s="728"/>
      <c r="I261" s="691"/>
      <c r="J261" s="691"/>
      <c r="K261" s="691"/>
      <c r="L261" s="691"/>
      <c r="M261" s="691"/>
      <c r="N261" s="691"/>
      <c r="O261" s="691"/>
      <c r="P261" s="691"/>
      <c r="Q261" s="691"/>
      <c r="R261" s="691"/>
      <c r="S261" s="691"/>
      <c r="T261" s="691"/>
      <c r="U261" s="691"/>
      <c r="V261" s="691"/>
      <c r="W261" s="691"/>
      <c r="X261" s="691"/>
      <c r="Y261" s="708">
        <v>0</v>
      </c>
      <c r="Z261" s="701"/>
      <c r="AA261" s="702"/>
      <c r="AB261" s="701"/>
      <c r="AC261" s="702"/>
      <c r="AD261" s="717">
        <v>0</v>
      </c>
      <c r="AE261" s="696">
        <f t="shared" si="16"/>
        <v>0</v>
      </c>
      <c r="AF261" s="729"/>
    </row>
    <row r="262" spans="1:32" ht="28.5" customHeight="1" x14ac:dyDescent="0.25">
      <c r="A262" s="723">
        <f t="shared" si="15"/>
        <v>7</v>
      </c>
      <c r="B262" s="724"/>
      <c r="C262" s="725"/>
      <c r="D262" s="726"/>
      <c r="E262" s="727"/>
      <c r="F262" s="727"/>
      <c r="G262" s="728">
        <f t="shared" si="14"/>
        <v>0</v>
      </c>
      <c r="H262" s="728"/>
      <c r="I262" s="691"/>
      <c r="J262" s="691"/>
      <c r="K262" s="691"/>
      <c r="L262" s="691"/>
      <c r="M262" s="691"/>
      <c r="N262" s="691"/>
      <c r="O262" s="691"/>
      <c r="P262" s="691"/>
      <c r="Q262" s="691"/>
      <c r="R262" s="691"/>
      <c r="S262" s="691"/>
      <c r="T262" s="691"/>
      <c r="U262" s="691"/>
      <c r="V262" s="691"/>
      <c r="W262" s="691"/>
      <c r="X262" s="691"/>
      <c r="Y262" s="708">
        <v>0</v>
      </c>
      <c r="Z262" s="701"/>
      <c r="AA262" s="702"/>
      <c r="AB262" s="701"/>
      <c r="AC262" s="702"/>
      <c r="AD262" s="717">
        <v>0</v>
      </c>
      <c r="AE262" s="696">
        <f t="shared" si="16"/>
        <v>0</v>
      </c>
      <c r="AF262" s="729"/>
    </row>
    <row r="263" spans="1:32" ht="28.5" customHeight="1" x14ac:dyDescent="0.25">
      <c r="A263" s="723">
        <f t="shared" si="15"/>
        <v>7</v>
      </c>
      <c r="B263" s="724"/>
      <c r="C263" s="725"/>
      <c r="D263" s="726"/>
      <c r="E263" s="727"/>
      <c r="F263" s="727"/>
      <c r="G263" s="728">
        <f t="shared" si="14"/>
        <v>0</v>
      </c>
      <c r="H263" s="728"/>
      <c r="I263" s="691"/>
      <c r="J263" s="691"/>
      <c r="K263" s="691"/>
      <c r="L263" s="691"/>
      <c r="M263" s="691"/>
      <c r="N263" s="691"/>
      <c r="O263" s="691"/>
      <c r="P263" s="691"/>
      <c r="Q263" s="691"/>
      <c r="R263" s="691"/>
      <c r="S263" s="691"/>
      <c r="T263" s="691"/>
      <c r="U263" s="691"/>
      <c r="V263" s="691"/>
      <c r="W263" s="691"/>
      <c r="X263" s="691"/>
      <c r="Y263" s="708">
        <v>0</v>
      </c>
      <c r="Z263" s="701"/>
      <c r="AA263" s="702"/>
      <c r="AB263" s="701"/>
      <c r="AC263" s="702"/>
      <c r="AD263" s="717">
        <v>0</v>
      </c>
      <c r="AE263" s="696">
        <f t="shared" si="16"/>
        <v>0</v>
      </c>
      <c r="AF263" s="729"/>
    </row>
    <row r="264" spans="1:32" ht="28.5" customHeight="1" x14ac:dyDescent="0.25">
      <c r="A264" s="723">
        <f t="shared" si="15"/>
        <v>7</v>
      </c>
      <c r="B264" s="724"/>
      <c r="C264" s="725"/>
      <c r="D264" s="726"/>
      <c r="E264" s="727"/>
      <c r="F264" s="727"/>
      <c r="G264" s="728">
        <f t="shared" si="14"/>
        <v>0</v>
      </c>
      <c r="H264" s="728"/>
      <c r="I264" s="691"/>
      <c r="J264" s="691"/>
      <c r="K264" s="691"/>
      <c r="L264" s="691"/>
      <c r="M264" s="691"/>
      <c r="N264" s="691"/>
      <c r="O264" s="691"/>
      <c r="P264" s="691"/>
      <c r="Q264" s="691"/>
      <c r="R264" s="691"/>
      <c r="S264" s="691"/>
      <c r="T264" s="691"/>
      <c r="U264" s="691"/>
      <c r="V264" s="691"/>
      <c r="W264" s="691"/>
      <c r="X264" s="691"/>
      <c r="Y264" s="708">
        <v>0</v>
      </c>
      <c r="Z264" s="701"/>
      <c r="AA264" s="702"/>
      <c r="AB264" s="701"/>
      <c r="AC264" s="702"/>
      <c r="AD264" s="717">
        <v>0</v>
      </c>
      <c r="AE264" s="696">
        <f t="shared" si="16"/>
        <v>0</v>
      </c>
      <c r="AF264" s="729"/>
    </row>
    <row r="265" spans="1:32" ht="28.5" customHeight="1" x14ac:dyDescent="0.25">
      <c r="A265" s="723">
        <f t="shared" si="15"/>
        <v>7</v>
      </c>
      <c r="B265" s="724"/>
      <c r="C265" s="725"/>
      <c r="D265" s="726"/>
      <c r="E265" s="727"/>
      <c r="F265" s="727"/>
      <c r="G265" s="728">
        <f t="shared" si="14"/>
        <v>0</v>
      </c>
      <c r="H265" s="728"/>
      <c r="I265" s="691"/>
      <c r="J265" s="691"/>
      <c r="K265" s="691"/>
      <c r="L265" s="691"/>
      <c r="M265" s="691"/>
      <c r="N265" s="691"/>
      <c r="O265" s="691"/>
      <c r="P265" s="691"/>
      <c r="Q265" s="691"/>
      <c r="R265" s="691"/>
      <c r="S265" s="691"/>
      <c r="T265" s="691"/>
      <c r="U265" s="691"/>
      <c r="V265" s="691"/>
      <c r="W265" s="691"/>
      <c r="X265" s="691"/>
      <c r="Y265" s="708">
        <v>0</v>
      </c>
      <c r="Z265" s="701"/>
      <c r="AA265" s="702"/>
      <c r="AB265" s="701"/>
      <c r="AC265" s="702"/>
      <c r="AD265" s="717">
        <v>0</v>
      </c>
      <c r="AE265" s="696">
        <f t="shared" si="16"/>
        <v>0</v>
      </c>
      <c r="AF265" s="729"/>
    </row>
    <row r="266" spans="1:32" ht="28.5" customHeight="1" x14ac:dyDescent="0.25">
      <c r="A266" s="723">
        <f t="shared" si="15"/>
        <v>7</v>
      </c>
      <c r="B266" s="724"/>
      <c r="C266" s="725"/>
      <c r="D266" s="726"/>
      <c r="E266" s="727"/>
      <c r="F266" s="727"/>
      <c r="G266" s="728">
        <f t="shared" si="14"/>
        <v>0</v>
      </c>
      <c r="H266" s="728"/>
      <c r="I266" s="691"/>
      <c r="J266" s="691"/>
      <c r="K266" s="691"/>
      <c r="L266" s="691"/>
      <c r="M266" s="691"/>
      <c r="N266" s="691"/>
      <c r="O266" s="691"/>
      <c r="P266" s="691"/>
      <c r="Q266" s="691"/>
      <c r="R266" s="691"/>
      <c r="S266" s="691"/>
      <c r="T266" s="691"/>
      <c r="U266" s="691"/>
      <c r="V266" s="691"/>
      <c r="W266" s="691"/>
      <c r="X266" s="691"/>
      <c r="Y266" s="708">
        <v>0</v>
      </c>
      <c r="Z266" s="701"/>
      <c r="AA266" s="702"/>
      <c r="AB266" s="701"/>
      <c r="AC266" s="702"/>
      <c r="AD266" s="717">
        <v>0</v>
      </c>
      <c r="AE266" s="696">
        <f t="shared" si="16"/>
        <v>0</v>
      </c>
      <c r="AF266" s="729"/>
    </row>
    <row r="267" spans="1:32" ht="28.5" customHeight="1" x14ac:dyDescent="0.25">
      <c r="A267" s="723">
        <f t="shared" si="15"/>
        <v>7</v>
      </c>
      <c r="B267" s="724"/>
      <c r="C267" s="725"/>
      <c r="D267" s="726"/>
      <c r="E267" s="727"/>
      <c r="F267" s="727"/>
      <c r="G267" s="728">
        <f t="shared" si="14"/>
        <v>0</v>
      </c>
      <c r="H267" s="728"/>
      <c r="I267" s="691"/>
      <c r="J267" s="691"/>
      <c r="K267" s="691"/>
      <c r="L267" s="691"/>
      <c r="M267" s="691"/>
      <c r="N267" s="691"/>
      <c r="O267" s="691"/>
      <c r="P267" s="691"/>
      <c r="Q267" s="691"/>
      <c r="R267" s="691"/>
      <c r="S267" s="691"/>
      <c r="T267" s="691"/>
      <c r="U267" s="691"/>
      <c r="V267" s="691"/>
      <c r="W267" s="691"/>
      <c r="X267" s="691"/>
      <c r="Y267" s="708">
        <v>0</v>
      </c>
      <c r="Z267" s="701"/>
      <c r="AA267" s="702"/>
      <c r="AB267" s="701"/>
      <c r="AC267" s="702"/>
      <c r="AD267" s="717">
        <v>0</v>
      </c>
      <c r="AE267" s="696">
        <f t="shared" si="16"/>
        <v>0</v>
      </c>
      <c r="AF267" s="729"/>
    </row>
    <row r="268" spans="1:32" ht="28.5" customHeight="1" x14ac:dyDescent="0.25">
      <c r="A268" s="723">
        <f t="shared" si="15"/>
        <v>7</v>
      </c>
      <c r="B268" s="724"/>
      <c r="C268" s="725"/>
      <c r="D268" s="726"/>
      <c r="E268" s="727"/>
      <c r="F268" s="727"/>
      <c r="G268" s="728">
        <f t="shared" si="14"/>
        <v>0</v>
      </c>
      <c r="H268" s="728"/>
      <c r="I268" s="691"/>
      <c r="J268" s="691"/>
      <c r="K268" s="691"/>
      <c r="L268" s="691"/>
      <c r="M268" s="691"/>
      <c r="N268" s="691"/>
      <c r="O268" s="691"/>
      <c r="P268" s="691"/>
      <c r="Q268" s="691"/>
      <c r="R268" s="691"/>
      <c r="S268" s="691"/>
      <c r="T268" s="691"/>
      <c r="U268" s="691"/>
      <c r="V268" s="691"/>
      <c r="W268" s="691"/>
      <c r="X268" s="691"/>
      <c r="Y268" s="708">
        <v>0</v>
      </c>
      <c r="Z268" s="701"/>
      <c r="AA268" s="702"/>
      <c r="AB268" s="701"/>
      <c r="AC268" s="702"/>
      <c r="AD268" s="717">
        <v>0</v>
      </c>
      <c r="AE268" s="696">
        <f t="shared" si="16"/>
        <v>0</v>
      </c>
      <c r="AF268" s="729"/>
    </row>
    <row r="269" spans="1:32" ht="28.5" customHeight="1" x14ac:dyDescent="0.25">
      <c r="A269" s="723">
        <f t="shared" si="15"/>
        <v>7</v>
      </c>
      <c r="B269" s="724"/>
      <c r="C269" s="725"/>
      <c r="D269" s="726"/>
      <c r="E269" s="727"/>
      <c r="F269" s="727"/>
      <c r="G269" s="728">
        <f t="shared" si="14"/>
        <v>0</v>
      </c>
      <c r="H269" s="728"/>
      <c r="I269" s="691"/>
      <c r="J269" s="691"/>
      <c r="K269" s="691"/>
      <c r="L269" s="691"/>
      <c r="M269" s="691"/>
      <c r="N269" s="691"/>
      <c r="O269" s="691"/>
      <c r="P269" s="691"/>
      <c r="Q269" s="691"/>
      <c r="R269" s="691"/>
      <c r="S269" s="691"/>
      <c r="T269" s="691"/>
      <c r="U269" s="691"/>
      <c r="V269" s="691"/>
      <c r="W269" s="691"/>
      <c r="X269" s="691"/>
      <c r="Y269" s="708">
        <v>0</v>
      </c>
      <c r="Z269" s="701"/>
      <c r="AA269" s="702"/>
      <c r="AB269" s="701"/>
      <c r="AC269" s="702"/>
      <c r="AD269" s="717">
        <v>0</v>
      </c>
      <c r="AE269" s="696">
        <f t="shared" si="16"/>
        <v>0</v>
      </c>
      <c r="AF269" s="729"/>
    </row>
    <row r="270" spans="1:32" ht="28.5" customHeight="1" x14ac:dyDescent="0.25">
      <c r="A270" s="723">
        <f t="shared" si="15"/>
        <v>7</v>
      </c>
      <c r="B270" s="724"/>
      <c r="C270" s="725"/>
      <c r="D270" s="726"/>
      <c r="E270" s="727"/>
      <c r="F270" s="727"/>
      <c r="G270" s="728">
        <f t="shared" si="14"/>
        <v>0</v>
      </c>
      <c r="H270" s="728"/>
      <c r="I270" s="691"/>
      <c r="J270" s="691"/>
      <c r="K270" s="691"/>
      <c r="L270" s="691"/>
      <c r="M270" s="691"/>
      <c r="N270" s="691"/>
      <c r="O270" s="691"/>
      <c r="P270" s="691"/>
      <c r="Q270" s="691"/>
      <c r="R270" s="691"/>
      <c r="S270" s="691"/>
      <c r="T270" s="691"/>
      <c r="U270" s="691"/>
      <c r="V270" s="691"/>
      <c r="W270" s="691"/>
      <c r="X270" s="691"/>
      <c r="Y270" s="708">
        <v>0</v>
      </c>
      <c r="Z270" s="701"/>
      <c r="AA270" s="702"/>
      <c r="AB270" s="701"/>
      <c r="AC270" s="702"/>
      <c r="AD270" s="717">
        <v>0</v>
      </c>
      <c r="AE270" s="696">
        <f t="shared" si="16"/>
        <v>0</v>
      </c>
      <c r="AF270" s="729"/>
    </row>
    <row r="271" spans="1:32" ht="28.5" customHeight="1" x14ac:dyDescent="0.25">
      <c r="A271" s="723">
        <f t="shared" si="15"/>
        <v>7</v>
      </c>
      <c r="B271" s="724"/>
      <c r="C271" s="725"/>
      <c r="D271" s="726"/>
      <c r="E271" s="727"/>
      <c r="F271" s="727"/>
      <c r="G271" s="728">
        <f t="shared" si="14"/>
        <v>0</v>
      </c>
      <c r="H271" s="728"/>
      <c r="I271" s="691"/>
      <c r="J271" s="691"/>
      <c r="K271" s="691"/>
      <c r="L271" s="691"/>
      <c r="M271" s="691"/>
      <c r="N271" s="691"/>
      <c r="O271" s="691"/>
      <c r="P271" s="691"/>
      <c r="Q271" s="691"/>
      <c r="R271" s="691"/>
      <c r="S271" s="691"/>
      <c r="T271" s="691"/>
      <c r="U271" s="691"/>
      <c r="V271" s="691"/>
      <c r="W271" s="691"/>
      <c r="X271" s="691"/>
      <c r="Y271" s="708">
        <v>0</v>
      </c>
      <c r="Z271" s="701"/>
      <c r="AA271" s="702"/>
      <c r="AB271" s="701"/>
      <c r="AC271" s="702"/>
      <c r="AD271" s="717">
        <v>0</v>
      </c>
      <c r="AE271" s="696">
        <f t="shared" si="16"/>
        <v>0</v>
      </c>
      <c r="AF271" s="729"/>
    </row>
    <row r="272" spans="1:32" ht="28.5" customHeight="1" x14ac:dyDescent="0.25">
      <c r="A272" s="723">
        <f t="shared" si="15"/>
        <v>7</v>
      </c>
      <c r="B272" s="724"/>
      <c r="C272" s="725"/>
      <c r="D272" s="726"/>
      <c r="E272" s="727"/>
      <c r="F272" s="727"/>
      <c r="G272" s="728">
        <f t="shared" si="14"/>
        <v>0</v>
      </c>
      <c r="H272" s="728"/>
      <c r="I272" s="691"/>
      <c r="J272" s="691"/>
      <c r="K272" s="691"/>
      <c r="L272" s="691"/>
      <c r="M272" s="691"/>
      <c r="N272" s="691"/>
      <c r="O272" s="691"/>
      <c r="P272" s="691"/>
      <c r="Q272" s="691"/>
      <c r="R272" s="691"/>
      <c r="S272" s="691"/>
      <c r="T272" s="691"/>
      <c r="U272" s="691"/>
      <c r="V272" s="691"/>
      <c r="W272" s="691"/>
      <c r="X272" s="691"/>
      <c r="Y272" s="708">
        <v>0</v>
      </c>
      <c r="Z272" s="701"/>
      <c r="AA272" s="702"/>
      <c r="AB272" s="701"/>
      <c r="AC272" s="702"/>
      <c r="AD272" s="717">
        <v>0</v>
      </c>
      <c r="AE272" s="696">
        <f t="shared" si="16"/>
        <v>0</v>
      </c>
      <c r="AF272" s="729"/>
    </row>
    <row r="273" spans="1:32" ht="28.5" customHeight="1" x14ac:dyDescent="0.25">
      <c r="A273" s="723">
        <f t="shared" si="15"/>
        <v>7</v>
      </c>
      <c r="B273" s="724"/>
      <c r="C273" s="725"/>
      <c r="D273" s="726"/>
      <c r="E273" s="727"/>
      <c r="F273" s="727"/>
      <c r="G273" s="728">
        <f t="shared" si="14"/>
        <v>0</v>
      </c>
      <c r="H273" s="728"/>
      <c r="I273" s="691"/>
      <c r="J273" s="691"/>
      <c r="K273" s="691"/>
      <c r="L273" s="691"/>
      <c r="M273" s="691"/>
      <c r="N273" s="691"/>
      <c r="O273" s="691"/>
      <c r="P273" s="691"/>
      <c r="Q273" s="691"/>
      <c r="R273" s="691"/>
      <c r="S273" s="691"/>
      <c r="T273" s="691"/>
      <c r="U273" s="691"/>
      <c r="V273" s="691"/>
      <c r="W273" s="691"/>
      <c r="X273" s="691"/>
      <c r="Y273" s="708">
        <v>0</v>
      </c>
      <c r="Z273" s="701"/>
      <c r="AA273" s="702"/>
      <c r="AB273" s="701"/>
      <c r="AC273" s="702"/>
      <c r="AD273" s="717">
        <v>0</v>
      </c>
      <c r="AE273" s="696">
        <f t="shared" si="16"/>
        <v>0</v>
      </c>
      <c r="AF273" s="729"/>
    </row>
    <row r="274" spans="1:32" ht="28.5" customHeight="1" x14ac:dyDescent="0.25">
      <c r="A274" s="723">
        <f t="shared" si="15"/>
        <v>7</v>
      </c>
      <c r="B274" s="724"/>
      <c r="C274" s="725"/>
      <c r="D274" s="726"/>
      <c r="E274" s="727"/>
      <c r="F274" s="727"/>
      <c r="G274" s="728">
        <f t="shared" si="14"/>
        <v>0</v>
      </c>
      <c r="H274" s="728"/>
      <c r="I274" s="691"/>
      <c r="J274" s="691"/>
      <c r="K274" s="691"/>
      <c r="L274" s="691"/>
      <c r="M274" s="691"/>
      <c r="N274" s="691"/>
      <c r="O274" s="691"/>
      <c r="P274" s="691"/>
      <c r="Q274" s="691"/>
      <c r="R274" s="691"/>
      <c r="S274" s="691"/>
      <c r="T274" s="691"/>
      <c r="U274" s="691"/>
      <c r="V274" s="691"/>
      <c r="W274" s="691"/>
      <c r="X274" s="691"/>
      <c r="Y274" s="708">
        <v>0</v>
      </c>
      <c r="Z274" s="701"/>
      <c r="AA274" s="702"/>
      <c r="AB274" s="701"/>
      <c r="AC274" s="702"/>
      <c r="AD274" s="717">
        <v>0</v>
      </c>
      <c r="AE274" s="696">
        <f t="shared" si="16"/>
        <v>0</v>
      </c>
      <c r="AF274" s="729"/>
    </row>
    <row r="275" spans="1:32" ht="28.5" customHeight="1" x14ac:dyDescent="0.25">
      <c r="A275" s="723">
        <f t="shared" si="15"/>
        <v>7</v>
      </c>
      <c r="B275" s="724"/>
      <c r="C275" s="725"/>
      <c r="D275" s="726"/>
      <c r="E275" s="727"/>
      <c r="F275" s="727"/>
      <c r="G275" s="728">
        <f t="shared" si="14"/>
        <v>0</v>
      </c>
      <c r="H275" s="728"/>
      <c r="I275" s="691"/>
      <c r="J275" s="691"/>
      <c r="K275" s="691"/>
      <c r="L275" s="691"/>
      <c r="M275" s="691"/>
      <c r="N275" s="691"/>
      <c r="O275" s="691"/>
      <c r="P275" s="691"/>
      <c r="Q275" s="691"/>
      <c r="R275" s="691"/>
      <c r="S275" s="691"/>
      <c r="T275" s="691"/>
      <c r="U275" s="691"/>
      <c r="V275" s="691"/>
      <c r="W275" s="691"/>
      <c r="X275" s="691"/>
      <c r="Y275" s="708">
        <v>0</v>
      </c>
      <c r="Z275" s="701"/>
      <c r="AA275" s="702"/>
      <c r="AB275" s="701"/>
      <c r="AC275" s="702"/>
      <c r="AD275" s="717">
        <v>0</v>
      </c>
      <c r="AE275" s="696">
        <f t="shared" si="16"/>
        <v>0</v>
      </c>
      <c r="AF275" s="729"/>
    </row>
    <row r="276" spans="1:32" ht="28.5" customHeight="1" x14ac:dyDescent="0.25">
      <c r="A276" s="723">
        <f t="shared" si="15"/>
        <v>7</v>
      </c>
      <c r="B276" s="724"/>
      <c r="C276" s="725"/>
      <c r="D276" s="726"/>
      <c r="E276" s="727"/>
      <c r="F276" s="727"/>
      <c r="G276" s="728">
        <f t="shared" si="14"/>
        <v>0</v>
      </c>
      <c r="H276" s="728"/>
      <c r="I276" s="691"/>
      <c r="J276" s="691"/>
      <c r="K276" s="691"/>
      <c r="L276" s="691"/>
      <c r="M276" s="691"/>
      <c r="N276" s="691"/>
      <c r="O276" s="691"/>
      <c r="P276" s="691"/>
      <c r="Q276" s="691"/>
      <c r="R276" s="691"/>
      <c r="S276" s="691"/>
      <c r="T276" s="691"/>
      <c r="U276" s="691"/>
      <c r="V276" s="691"/>
      <c r="W276" s="691"/>
      <c r="X276" s="691"/>
      <c r="Y276" s="708">
        <v>0</v>
      </c>
      <c r="Z276" s="701"/>
      <c r="AA276" s="702"/>
      <c r="AB276" s="701"/>
      <c r="AC276" s="702"/>
      <c r="AD276" s="717">
        <v>0</v>
      </c>
      <c r="AE276" s="696">
        <f t="shared" si="16"/>
        <v>0</v>
      </c>
      <c r="AF276" s="729"/>
    </row>
    <row r="277" spans="1:32" ht="28.5" customHeight="1" x14ac:dyDescent="0.25">
      <c r="A277" s="723">
        <f t="shared" si="15"/>
        <v>7</v>
      </c>
      <c r="B277" s="724"/>
      <c r="C277" s="725"/>
      <c r="D277" s="726"/>
      <c r="E277" s="727"/>
      <c r="F277" s="727"/>
      <c r="G277" s="728">
        <f t="shared" si="14"/>
        <v>0</v>
      </c>
      <c r="H277" s="728"/>
      <c r="I277" s="691"/>
      <c r="J277" s="691"/>
      <c r="K277" s="691"/>
      <c r="L277" s="691"/>
      <c r="M277" s="691"/>
      <c r="N277" s="691"/>
      <c r="O277" s="691"/>
      <c r="P277" s="691"/>
      <c r="Q277" s="691"/>
      <c r="R277" s="691"/>
      <c r="S277" s="691"/>
      <c r="T277" s="691"/>
      <c r="U277" s="691"/>
      <c r="V277" s="691"/>
      <c r="W277" s="691"/>
      <c r="X277" s="691"/>
      <c r="Y277" s="708">
        <v>0</v>
      </c>
      <c r="Z277" s="701"/>
      <c r="AA277" s="702"/>
      <c r="AB277" s="701"/>
      <c r="AC277" s="702"/>
      <c r="AD277" s="717">
        <v>0</v>
      </c>
      <c r="AE277" s="696">
        <f t="shared" si="16"/>
        <v>0</v>
      </c>
      <c r="AF277" s="729"/>
    </row>
    <row r="278" spans="1:32" ht="28.5" customHeight="1" x14ac:dyDescent="0.25">
      <c r="A278" s="723">
        <f t="shared" si="15"/>
        <v>7</v>
      </c>
      <c r="B278" s="724"/>
      <c r="C278" s="725"/>
      <c r="D278" s="726"/>
      <c r="E278" s="727"/>
      <c r="F278" s="727"/>
      <c r="G278" s="728">
        <f t="shared" si="14"/>
        <v>0</v>
      </c>
      <c r="H278" s="728"/>
      <c r="I278" s="691"/>
      <c r="J278" s="691"/>
      <c r="K278" s="691"/>
      <c r="L278" s="691"/>
      <c r="M278" s="691"/>
      <c r="N278" s="691"/>
      <c r="O278" s="691"/>
      <c r="P278" s="691"/>
      <c r="Q278" s="691"/>
      <c r="R278" s="691"/>
      <c r="S278" s="691"/>
      <c r="T278" s="691"/>
      <c r="U278" s="691"/>
      <c r="V278" s="691"/>
      <c r="W278" s="691"/>
      <c r="X278" s="691"/>
      <c r="Y278" s="708">
        <v>0</v>
      </c>
      <c r="Z278" s="701"/>
      <c r="AA278" s="702"/>
      <c r="AB278" s="701"/>
      <c r="AC278" s="702"/>
      <c r="AD278" s="717">
        <v>0</v>
      </c>
      <c r="AE278" s="696">
        <f t="shared" si="16"/>
        <v>0</v>
      </c>
      <c r="AF278" s="729"/>
    </row>
    <row r="279" spans="1:32" ht="28.5" customHeight="1" x14ac:dyDescent="0.25">
      <c r="A279" s="723">
        <f t="shared" si="15"/>
        <v>7</v>
      </c>
      <c r="B279" s="724"/>
      <c r="C279" s="725"/>
      <c r="D279" s="726"/>
      <c r="E279" s="727"/>
      <c r="F279" s="727"/>
      <c r="G279" s="728">
        <f t="shared" si="14"/>
        <v>0</v>
      </c>
      <c r="H279" s="728"/>
      <c r="I279" s="691"/>
      <c r="J279" s="691"/>
      <c r="K279" s="691"/>
      <c r="L279" s="691"/>
      <c r="M279" s="691"/>
      <c r="N279" s="691"/>
      <c r="O279" s="691"/>
      <c r="P279" s="691"/>
      <c r="Q279" s="691"/>
      <c r="R279" s="691"/>
      <c r="S279" s="691"/>
      <c r="T279" s="691"/>
      <c r="U279" s="691"/>
      <c r="V279" s="691"/>
      <c r="W279" s="691"/>
      <c r="X279" s="691"/>
      <c r="Y279" s="708">
        <v>0</v>
      </c>
      <c r="Z279" s="701"/>
      <c r="AA279" s="702"/>
      <c r="AB279" s="701"/>
      <c r="AC279" s="702"/>
      <c r="AD279" s="717">
        <v>0</v>
      </c>
      <c r="AE279" s="696">
        <f t="shared" si="16"/>
        <v>0</v>
      </c>
      <c r="AF279" s="729"/>
    </row>
    <row r="280" spans="1:32" ht="28.5" customHeight="1" x14ac:dyDescent="0.25">
      <c r="A280" s="723">
        <f t="shared" si="15"/>
        <v>7</v>
      </c>
      <c r="B280" s="724"/>
      <c r="C280" s="725"/>
      <c r="D280" s="726"/>
      <c r="E280" s="727"/>
      <c r="F280" s="727"/>
      <c r="G280" s="728">
        <f t="shared" si="14"/>
        <v>0</v>
      </c>
      <c r="H280" s="728"/>
      <c r="I280" s="691"/>
      <c r="J280" s="691"/>
      <c r="K280" s="691"/>
      <c r="L280" s="691"/>
      <c r="M280" s="691"/>
      <c r="N280" s="691"/>
      <c r="O280" s="691"/>
      <c r="P280" s="691"/>
      <c r="Q280" s="691"/>
      <c r="R280" s="691"/>
      <c r="S280" s="691"/>
      <c r="T280" s="691"/>
      <c r="U280" s="691"/>
      <c r="V280" s="691"/>
      <c r="W280" s="691"/>
      <c r="X280" s="691"/>
      <c r="Y280" s="708">
        <v>0</v>
      </c>
      <c r="Z280" s="701"/>
      <c r="AA280" s="702"/>
      <c r="AB280" s="701"/>
      <c r="AC280" s="702"/>
      <c r="AD280" s="717">
        <v>0</v>
      </c>
      <c r="AE280" s="696">
        <f t="shared" si="16"/>
        <v>0</v>
      </c>
      <c r="AF280" s="729"/>
    </row>
    <row r="281" spans="1:32" ht="28.5" customHeight="1" x14ac:dyDescent="0.25">
      <c r="A281" s="723">
        <f t="shared" si="15"/>
        <v>7</v>
      </c>
      <c r="B281" s="724"/>
      <c r="C281" s="725"/>
      <c r="D281" s="726"/>
      <c r="E281" s="727"/>
      <c r="F281" s="727"/>
      <c r="G281" s="728">
        <f t="shared" si="14"/>
        <v>0</v>
      </c>
      <c r="H281" s="728"/>
      <c r="I281" s="691"/>
      <c r="J281" s="691"/>
      <c r="K281" s="691"/>
      <c r="L281" s="691"/>
      <c r="M281" s="691"/>
      <c r="N281" s="691"/>
      <c r="O281" s="691"/>
      <c r="P281" s="691"/>
      <c r="Q281" s="691"/>
      <c r="R281" s="691"/>
      <c r="S281" s="691"/>
      <c r="T281" s="691"/>
      <c r="U281" s="691"/>
      <c r="V281" s="691"/>
      <c r="W281" s="691"/>
      <c r="X281" s="691"/>
      <c r="Y281" s="708">
        <v>0</v>
      </c>
      <c r="Z281" s="701"/>
      <c r="AA281" s="702"/>
      <c r="AB281" s="701"/>
      <c r="AC281" s="702"/>
      <c r="AD281" s="717">
        <v>0</v>
      </c>
      <c r="AE281" s="696">
        <f t="shared" si="16"/>
        <v>0</v>
      </c>
      <c r="AF281" s="729"/>
    </row>
    <row r="282" spans="1:32" ht="28.5" customHeight="1" x14ac:dyDescent="0.25">
      <c r="A282" s="723">
        <f t="shared" si="15"/>
        <v>7</v>
      </c>
      <c r="B282" s="724"/>
      <c r="C282" s="725"/>
      <c r="D282" s="726"/>
      <c r="E282" s="727"/>
      <c r="F282" s="727"/>
      <c r="G282" s="728">
        <f t="shared" si="14"/>
        <v>0</v>
      </c>
      <c r="H282" s="728"/>
      <c r="I282" s="691"/>
      <c r="J282" s="691"/>
      <c r="K282" s="691"/>
      <c r="L282" s="691"/>
      <c r="M282" s="691"/>
      <c r="N282" s="691"/>
      <c r="O282" s="691"/>
      <c r="P282" s="691"/>
      <c r="Q282" s="691"/>
      <c r="R282" s="691"/>
      <c r="S282" s="691"/>
      <c r="T282" s="691"/>
      <c r="U282" s="691"/>
      <c r="V282" s="691"/>
      <c r="W282" s="691"/>
      <c r="X282" s="691"/>
      <c r="Y282" s="708">
        <v>0</v>
      </c>
      <c r="Z282" s="701"/>
      <c r="AA282" s="702"/>
      <c r="AB282" s="701"/>
      <c r="AC282" s="702"/>
      <c r="AD282" s="717">
        <v>0</v>
      </c>
      <c r="AE282" s="696">
        <f t="shared" si="16"/>
        <v>0</v>
      </c>
      <c r="AF282" s="729"/>
    </row>
    <row r="283" spans="1:32" ht="28.5" customHeight="1" x14ac:dyDescent="0.25">
      <c r="A283" s="723">
        <f t="shared" si="15"/>
        <v>7</v>
      </c>
      <c r="B283" s="724"/>
      <c r="C283" s="725"/>
      <c r="D283" s="726"/>
      <c r="E283" s="727"/>
      <c r="F283" s="727"/>
      <c r="G283" s="728">
        <f t="shared" si="14"/>
        <v>0</v>
      </c>
      <c r="H283" s="728"/>
      <c r="I283" s="691"/>
      <c r="J283" s="691"/>
      <c r="K283" s="691"/>
      <c r="L283" s="691"/>
      <c r="M283" s="691"/>
      <c r="N283" s="691"/>
      <c r="O283" s="691"/>
      <c r="P283" s="691"/>
      <c r="Q283" s="691"/>
      <c r="R283" s="691"/>
      <c r="S283" s="691"/>
      <c r="T283" s="691"/>
      <c r="U283" s="691"/>
      <c r="V283" s="691"/>
      <c r="W283" s="691"/>
      <c r="X283" s="691"/>
      <c r="Y283" s="708">
        <v>0</v>
      </c>
      <c r="Z283" s="701"/>
      <c r="AA283" s="702"/>
      <c r="AB283" s="701"/>
      <c r="AC283" s="702"/>
      <c r="AD283" s="717">
        <v>0</v>
      </c>
      <c r="AE283" s="696">
        <f t="shared" si="16"/>
        <v>0</v>
      </c>
      <c r="AF283" s="729"/>
    </row>
    <row r="284" spans="1:32" ht="28.5" customHeight="1" x14ac:dyDescent="0.25">
      <c r="A284" s="723">
        <f t="shared" si="15"/>
        <v>7</v>
      </c>
      <c r="B284" s="724"/>
      <c r="C284" s="725"/>
      <c r="D284" s="726"/>
      <c r="E284" s="727"/>
      <c r="F284" s="727"/>
      <c r="G284" s="728">
        <f t="shared" si="14"/>
        <v>0</v>
      </c>
      <c r="H284" s="728"/>
      <c r="I284" s="691"/>
      <c r="J284" s="691"/>
      <c r="K284" s="691"/>
      <c r="L284" s="691"/>
      <c r="M284" s="691"/>
      <c r="N284" s="691"/>
      <c r="O284" s="691"/>
      <c r="P284" s="691"/>
      <c r="Q284" s="691"/>
      <c r="R284" s="691"/>
      <c r="S284" s="691"/>
      <c r="T284" s="691"/>
      <c r="U284" s="691"/>
      <c r="V284" s="691"/>
      <c r="W284" s="691"/>
      <c r="X284" s="691"/>
      <c r="Y284" s="708">
        <v>0</v>
      </c>
      <c r="Z284" s="701"/>
      <c r="AA284" s="702"/>
      <c r="AB284" s="701"/>
      <c r="AC284" s="702"/>
      <c r="AD284" s="717">
        <v>0</v>
      </c>
      <c r="AE284" s="696">
        <f t="shared" si="16"/>
        <v>0</v>
      </c>
      <c r="AF284" s="729"/>
    </row>
    <row r="285" spans="1:32" ht="28.5" customHeight="1" x14ac:dyDescent="0.25">
      <c r="A285" s="723">
        <f t="shared" si="15"/>
        <v>7</v>
      </c>
      <c r="B285" s="724"/>
      <c r="C285" s="725"/>
      <c r="D285" s="726"/>
      <c r="E285" s="727"/>
      <c r="F285" s="727"/>
      <c r="G285" s="728">
        <f t="shared" si="14"/>
        <v>0</v>
      </c>
      <c r="H285" s="728"/>
      <c r="I285" s="691"/>
      <c r="J285" s="691"/>
      <c r="K285" s="691"/>
      <c r="L285" s="691"/>
      <c r="M285" s="691"/>
      <c r="N285" s="691"/>
      <c r="O285" s="691"/>
      <c r="P285" s="691"/>
      <c r="Q285" s="691"/>
      <c r="R285" s="691"/>
      <c r="S285" s="691"/>
      <c r="T285" s="691"/>
      <c r="U285" s="691"/>
      <c r="V285" s="691"/>
      <c r="W285" s="691"/>
      <c r="X285" s="691"/>
      <c r="Y285" s="708">
        <v>0</v>
      </c>
      <c r="Z285" s="701"/>
      <c r="AA285" s="702"/>
      <c r="AB285" s="701"/>
      <c r="AC285" s="702"/>
      <c r="AD285" s="717">
        <v>0</v>
      </c>
      <c r="AE285" s="696">
        <f t="shared" si="16"/>
        <v>0</v>
      </c>
      <c r="AF285" s="729"/>
    </row>
    <row r="286" spans="1:32" ht="28.5" customHeight="1" x14ac:dyDescent="0.25">
      <c r="A286" s="723">
        <f t="shared" si="15"/>
        <v>7</v>
      </c>
      <c r="B286" s="724"/>
      <c r="C286" s="725"/>
      <c r="D286" s="726"/>
      <c r="E286" s="727"/>
      <c r="F286" s="727"/>
      <c r="G286" s="728">
        <f t="shared" si="14"/>
        <v>0</v>
      </c>
      <c r="H286" s="728"/>
      <c r="I286" s="691"/>
      <c r="J286" s="691"/>
      <c r="K286" s="691"/>
      <c r="L286" s="691"/>
      <c r="M286" s="691"/>
      <c r="N286" s="691"/>
      <c r="O286" s="691"/>
      <c r="P286" s="691"/>
      <c r="Q286" s="691"/>
      <c r="R286" s="691"/>
      <c r="S286" s="691"/>
      <c r="T286" s="691"/>
      <c r="U286" s="691"/>
      <c r="V286" s="691"/>
      <c r="W286" s="691"/>
      <c r="X286" s="691"/>
      <c r="Y286" s="708">
        <v>0</v>
      </c>
      <c r="Z286" s="701"/>
      <c r="AA286" s="702"/>
      <c r="AB286" s="701"/>
      <c r="AC286" s="702"/>
      <c r="AD286" s="717">
        <v>0</v>
      </c>
      <c r="AE286" s="696">
        <f t="shared" si="16"/>
        <v>0</v>
      </c>
      <c r="AF286" s="729"/>
    </row>
    <row r="287" spans="1:32" ht="28.5" customHeight="1" x14ac:dyDescent="0.25">
      <c r="A287" s="723">
        <f t="shared" si="15"/>
        <v>7</v>
      </c>
      <c r="B287" s="724"/>
      <c r="C287" s="725"/>
      <c r="D287" s="726"/>
      <c r="E287" s="727"/>
      <c r="F287" s="727"/>
      <c r="G287" s="728">
        <f t="shared" si="14"/>
        <v>0</v>
      </c>
      <c r="H287" s="728"/>
      <c r="I287" s="691"/>
      <c r="J287" s="691"/>
      <c r="K287" s="691"/>
      <c r="L287" s="691"/>
      <c r="M287" s="691"/>
      <c r="N287" s="691"/>
      <c r="O287" s="691"/>
      <c r="P287" s="691"/>
      <c r="Q287" s="691"/>
      <c r="R287" s="691"/>
      <c r="S287" s="691"/>
      <c r="T287" s="691"/>
      <c r="U287" s="691"/>
      <c r="V287" s="691"/>
      <c r="W287" s="691"/>
      <c r="X287" s="691"/>
      <c r="Y287" s="708">
        <v>0</v>
      </c>
      <c r="Z287" s="701"/>
      <c r="AA287" s="702"/>
      <c r="AB287" s="701"/>
      <c r="AC287" s="702"/>
      <c r="AD287" s="717">
        <v>0</v>
      </c>
      <c r="AE287" s="696">
        <f t="shared" si="16"/>
        <v>0</v>
      </c>
      <c r="AF287" s="729"/>
    </row>
    <row r="288" spans="1:32" ht="28.5" customHeight="1" x14ac:dyDescent="0.25">
      <c r="A288" s="723">
        <f t="shared" si="15"/>
        <v>7</v>
      </c>
      <c r="B288" s="724"/>
      <c r="C288" s="725"/>
      <c r="D288" s="726"/>
      <c r="E288" s="727"/>
      <c r="F288" s="727"/>
      <c r="G288" s="728">
        <f t="shared" si="14"/>
        <v>0</v>
      </c>
      <c r="H288" s="728"/>
      <c r="I288" s="691"/>
      <c r="J288" s="691"/>
      <c r="K288" s="691"/>
      <c r="L288" s="691"/>
      <c r="M288" s="691"/>
      <c r="N288" s="691"/>
      <c r="O288" s="691"/>
      <c r="P288" s="691"/>
      <c r="Q288" s="691"/>
      <c r="R288" s="691"/>
      <c r="S288" s="691"/>
      <c r="T288" s="691"/>
      <c r="U288" s="691"/>
      <c r="V288" s="691"/>
      <c r="W288" s="691"/>
      <c r="X288" s="691"/>
      <c r="Y288" s="708">
        <v>0</v>
      </c>
      <c r="Z288" s="701"/>
      <c r="AA288" s="702"/>
      <c r="AB288" s="701"/>
      <c r="AC288" s="702"/>
      <c r="AD288" s="717">
        <v>0</v>
      </c>
      <c r="AE288" s="696">
        <f t="shared" si="16"/>
        <v>0</v>
      </c>
      <c r="AF288" s="729"/>
    </row>
    <row r="289" spans="1:32" ht="28.5" customHeight="1" x14ac:dyDescent="0.25">
      <c r="A289" s="723">
        <f t="shared" si="15"/>
        <v>7</v>
      </c>
      <c r="B289" s="724"/>
      <c r="C289" s="725"/>
      <c r="D289" s="726"/>
      <c r="E289" s="727"/>
      <c r="F289" s="727"/>
      <c r="G289" s="728">
        <f t="shared" si="14"/>
        <v>0</v>
      </c>
      <c r="H289" s="728"/>
      <c r="I289" s="691"/>
      <c r="J289" s="691"/>
      <c r="K289" s="691"/>
      <c r="L289" s="691"/>
      <c r="M289" s="691"/>
      <c r="N289" s="691"/>
      <c r="O289" s="691"/>
      <c r="P289" s="691"/>
      <c r="Q289" s="691"/>
      <c r="R289" s="691"/>
      <c r="S289" s="691"/>
      <c r="T289" s="691"/>
      <c r="U289" s="691"/>
      <c r="V289" s="691"/>
      <c r="W289" s="691"/>
      <c r="X289" s="691"/>
      <c r="Y289" s="708">
        <v>0</v>
      </c>
      <c r="Z289" s="701"/>
      <c r="AA289" s="702"/>
      <c r="AB289" s="701"/>
      <c r="AC289" s="702"/>
      <c r="AD289" s="717">
        <v>0</v>
      </c>
      <c r="AE289" s="696">
        <f t="shared" si="16"/>
        <v>0</v>
      </c>
      <c r="AF289" s="729"/>
    </row>
    <row r="290" spans="1:32" ht="28.5" customHeight="1" x14ac:dyDescent="0.25">
      <c r="A290" s="723">
        <f t="shared" si="15"/>
        <v>7</v>
      </c>
      <c r="B290" s="724"/>
      <c r="C290" s="725"/>
      <c r="D290" s="726"/>
      <c r="E290" s="727"/>
      <c r="F290" s="727"/>
      <c r="G290" s="728">
        <f t="shared" si="14"/>
        <v>0</v>
      </c>
      <c r="H290" s="728"/>
      <c r="I290" s="691"/>
      <c r="J290" s="691"/>
      <c r="K290" s="691"/>
      <c r="L290" s="691"/>
      <c r="M290" s="691"/>
      <c r="N290" s="691"/>
      <c r="O290" s="691"/>
      <c r="P290" s="691"/>
      <c r="Q290" s="691"/>
      <c r="R290" s="691"/>
      <c r="S290" s="691"/>
      <c r="T290" s="691"/>
      <c r="U290" s="691"/>
      <c r="V290" s="691"/>
      <c r="W290" s="691"/>
      <c r="X290" s="691"/>
      <c r="Y290" s="708">
        <v>0</v>
      </c>
      <c r="Z290" s="701"/>
      <c r="AA290" s="702"/>
      <c r="AB290" s="701"/>
      <c r="AC290" s="702"/>
      <c r="AD290" s="717">
        <v>0</v>
      </c>
      <c r="AE290" s="696">
        <f t="shared" si="16"/>
        <v>0</v>
      </c>
      <c r="AF290" s="729"/>
    </row>
    <row r="291" spans="1:32" ht="28.5" customHeight="1" x14ac:dyDescent="0.25">
      <c r="A291" s="723">
        <f t="shared" si="15"/>
        <v>7</v>
      </c>
      <c r="B291" s="724"/>
      <c r="C291" s="725"/>
      <c r="D291" s="726"/>
      <c r="E291" s="727"/>
      <c r="F291" s="727"/>
      <c r="G291" s="728">
        <f t="shared" si="14"/>
        <v>0</v>
      </c>
      <c r="H291" s="728"/>
      <c r="I291" s="691"/>
      <c r="J291" s="691"/>
      <c r="K291" s="691"/>
      <c r="L291" s="691"/>
      <c r="M291" s="691"/>
      <c r="N291" s="691"/>
      <c r="O291" s="691"/>
      <c r="P291" s="691"/>
      <c r="Q291" s="691"/>
      <c r="R291" s="691"/>
      <c r="S291" s="691"/>
      <c r="T291" s="691"/>
      <c r="U291" s="691"/>
      <c r="V291" s="691"/>
      <c r="W291" s="691"/>
      <c r="X291" s="691"/>
      <c r="Y291" s="708">
        <v>0</v>
      </c>
      <c r="Z291" s="701"/>
      <c r="AA291" s="702"/>
      <c r="AB291" s="701"/>
      <c r="AC291" s="702"/>
      <c r="AD291" s="717">
        <v>0</v>
      </c>
      <c r="AE291" s="696">
        <f t="shared" si="16"/>
        <v>0</v>
      </c>
      <c r="AF291" s="729"/>
    </row>
    <row r="292" spans="1:32" ht="28.5" customHeight="1" x14ac:dyDescent="0.25">
      <c r="A292" s="723">
        <f t="shared" si="15"/>
        <v>7</v>
      </c>
      <c r="B292" s="724"/>
      <c r="C292" s="725"/>
      <c r="D292" s="726"/>
      <c r="E292" s="727"/>
      <c r="F292" s="727"/>
      <c r="G292" s="728">
        <f t="shared" si="14"/>
        <v>0</v>
      </c>
      <c r="H292" s="728"/>
      <c r="I292" s="691"/>
      <c r="J292" s="691"/>
      <c r="K292" s="691"/>
      <c r="L292" s="691"/>
      <c r="M292" s="691"/>
      <c r="N292" s="691"/>
      <c r="O292" s="691"/>
      <c r="P292" s="691"/>
      <c r="Q292" s="691"/>
      <c r="R292" s="691"/>
      <c r="S292" s="691"/>
      <c r="T292" s="691"/>
      <c r="U292" s="691"/>
      <c r="V292" s="691"/>
      <c r="W292" s="691"/>
      <c r="X292" s="691"/>
      <c r="Y292" s="708">
        <v>0</v>
      </c>
      <c r="Z292" s="701"/>
      <c r="AA292" s="702"/>
      <c r="AB292" s="701"/>
      <c r="AC292" s="702"/>
      <c r="AD292" s="717">
        <v>0</v>
      </c>
      <c r="AE292" s="696">
        <f t="shared" si="16"/>
        <v>0</v>
      </c>
      <c r="AF292" s="729"/>
    </row>
    <row r="293" spans="1:32" ht="28.5" customHeight="1" x14ac:dyDescent="0.25">
      <c r="A293" s="723">
        <f t="shared" si="15"/>
        <v>7</v>
      </c>
      <c r="B293" s="724"/>
      <c r="C293" s="725"/>
      <c r="D293" s="726"/>
      <c r="E293" s="727"/>
      <c r="F293" s="727"/>
      <c r="G293" s="728">
        <f t="shared" si="14"/>
        <v>0</v>
      </c>
      <c r="H293" s="728"/>
      <c r="I293" s="691"/>
      <c r="J293" s="691"/>
      <c r="K293" s="691"/>
      <c r="L293" s="691"/>
      <c r="M293" s="691"/>
      <c r="N293" s="691"/>
      <c r="O293" s="691"/>
      <c r="P293" s="691"/>
      <c r="Q293" s="691"/>
      <c r="R293" s="691"/>
      <c r="S293" s="691"/>
      <c r="T293" s="691"/>
      <c r="U293" s="691"/>
      <c r="V293" s="691"/>
      <c r="W293" s="691"/>
      <c r="X293" s="691"/>
      <c r="Y293" s="708">
        <v>0</v>
      </c>
      <c r="Z293" s="701"/>
      <c r="AA293" s="702"/>
      <c r="AB293" s="701"/>
      <c r="AC293" s="702"/>
      <c r="AD293" s="717">
        <v>0</v>
      </c>
      <c r="AE293" s="696">
        <f t="shared" si="16"/>
        <v>0</v>
      </c>
      <c r="AF293" s="729"/>
    </row>
    <row r="294" spans="1:32" ht="28.5" customHeight="1" x14ac:dyDescent="0.25">
      <c r="A294" s="723">
        <f t="shared" si="15"/>
        <v>7</v>
      </c>
      <c r="B294" s="724"/>
      <c r="C294" s="725"/>
      <c r="D294" s="726"/>
      <c r="E294" s="727"/>
      <c r="F294" s="727"/>
      <c r="G294" s="728">
        <f t="shared" si="14"/>
        <v>0</v>
      </c>
      <c r="H294" s="728"/>
      <c r="I294" s="691"/>
      <c r="J294" s="691"/>
      <c r="K294" s="691"/>
      <c r="L294" s="691"/>
      <c r="M294" s="691"/>
      <c r="N294" s="691"/>
      <c r="O294" s="691"/>
      <c r="P294" s="691"/>
      <c r="Q294" s="691"/>
      <c r="R294" s="691"/>
      <c r="S294" s="691"/>
      <c r="T294" s="691"/>
      <c r="U294" s="691"/>
      <c r="V294" s="691"/>
      <c r="W294" s="691"/>
      <c r="X294" s="691"/>
      <c r="Y294" s="708">
        <v>0</v>
      </c>
      <c r="Z294" s="701"/>
      <c r="AA294" s="702"/>
      <c r="AB294" s="701"/>
      <c r="AC294" s="702"/>
      <c r="AD294" s="717">
        <v>0</v>
      </c>
      <c r="AE294" s="696">
        <f t="shared" si="16"/>
        <v>0</v>
      </c>
      <c r="AF294" s="729"/>
    </row>
    <row r="295" spans="1:32" ht="28.5" customHeight="1" x14ac:dyDescent="0.25">
      <c r="A295" s="723">
        <f t="shared" si="15"/>
        <v>7</v>
      </c>
      <c r="B295" s="724"/>
      <c r="C295" s="725"/>
      <c r="D295" s="726"/>
      <c r="E295" s="727"/>
      <c r="F295" s="727"/>
      <c r="G295" s="728">
        <f t="shared" si="14"/>
        <v>0</v>
      </c>
      <c r="H295" s="728"/>
      <c r="I295" s="691"/>
      <c r="J295" s="691"/>
      <c r="K295" s="691"/>
      <c r="L295" s="691"/>
      <c r="M295" s="691"/>
      <c r="N295" s="691"/>
      <c r="O295" s="691"/>
      <c r="P295" s="691"/>
      <c r="Q295" s="691"/>
      <c r="R295" s="691"/>
      <c r="S295" s="691"/>
      <c r="T295" s="691"/>
      <c r="U295" s="691"/>
      <c r="V295" s="691"/>
      <c r="W295" s="691"/>
      <c r="X295" s="691"/>
      <c r="Y295" s="708">
        <v>0</v>
      </c>
      <c r="Z295" s="701"/>
      <c r="AA295" s="702"/>
      <c r="AB295" s="701"/>
      <c r="AC295" s="702"/>
      <c r="AD295" s="717">
        <v>0</v>
      </c>
      <c r="AE295" s="696">
        <f t="shared" si="16"/>
        <v>0</v>
      </c>
      <c r="AF295" s="729"/>
    </row>
    <row r="296" spans="1:32" ht="28.5" customHeight="1" x14ac:dyDescent="0.25">
      <c r="A296" s="723">
        <f t="shared" si="15"/>
        <v>7</v>
      </c>
      <c r="B296" s="724"/>
      <c r="C296" s="725"/>
      <c r="D296" s="726"/>
      <c r="E296" s="727"/>
      <c r="F296" s="727"/>
      <c r="G296" s="728">
        <f t="shared" si="14"/>
        <v>0</v>
      </c>
      <c r="H296" s="728"/>
      <c r="I296" s="691"/>
      <c r="J296" s="691"/>
      <c r="K296" s="691"/>
      <c r="L296" s="691"/>
      <c r="M296" s="691"/>
      <c r="N296" s="691"/>
      <c r="O296" s="691"/>
      <c r="P296" s="691"/>
      <c r="Q296" s="691"/>
      <c r="R296" s="691"/>
      <c r="S296" s="691"/>
      <c r="T296" s="691"/>
      <c r="U296" s="691"/>
      <c r="V296" s="691"/>
      <c r="W296" s="691"/>
      <c r="X296" s="691"/>
      <c r="Y296" s="708">
        <v>0</v>
      </c>
      <c r="Z296" s="701"/>
      <c r="AA296" s="702"/>
      <c r="AB296" s="701"/>
      <c r="AC296" s="702"/>
      <c r="AD296" s="717">
        <v>0</v>
      </c>
      <c r="AE296" s="696">
        <f t="shared" si="16"/>
        <v>0</v>
      </c>
      <c r="AF296" s="729"/>
    </row>
    <row r="297" spans="1:32" ht="28.5" customHeight="1" x14ac:dyDescent="0.25">
      <c r="A297" s="723">
        <f t="shared" si="15"/>
        <v>7</v>
      </c>
      <c r="B297" s="724"/>
      <c r="C297" s="725"/>
      <c r="D297" s="726"/>
      <c r="E297" s="727"/>
      <c r="F297" s="727"/>
      <c r="G297" s="728">
        <f t="shared" si="14"/>
        <v>0</v>
      </c>
      <c r="H297" s="728"/>
      <c r="I297" s="691"/>
      <c r="J297" s="691"/>
      <c r="K297" s="691"/>
      <c r="L297" s="691"/>
      <c r="M297" s="691"/>
      <c r="N297" s="691"/>
      <c r="O297" s="691"/>
      <c r="P297" s="691"/>
      <c r="Q297" s="691"/>
      <c r="R297" s="691"/>
      <c r="S297" s="691"/>
      <c r="T297" s="691"/>
      <c r="U297" s="691"/>
      <c r="V297" s="691"/>
      <c r="W297" s="691"/>
      <c r="X297" s="691"/>
      <c r="Y297" s="708">
        <v>0</v>
      </c>
      <c r="Z297" s="701"/>
      <c r="AA297" s="702"/>
      <c r="AB297" s="701"/>
      <c r="AC297" s="702"/>
      <c r="AD297" s="717">
        <v>0</v>
      </c>
      <c r="AE297" s="696">
        <f t="shared" si="16"/>
        <v>0</v>
      </c>
      <c r="AF297" s="729"/>
    </row>
    <row r="298" spans="1:32" ht="28.5" customHeight="1" x14ac:dyDescent="0.25">
      <c r="A298" s="723">
        <f t="shared" si="15"/>
        <v>7</v>
      </c>
      <c r="B298" s="724"/>
      <c r="C298" s="725"/>
      <c r="D298" s="726"/>
      <c r="E298" s="727"/>
      <c r="F298" s="727"/>
      <c r="G298" s="728">
        <f t="shared" si="14"/>
        <v>0</v>
      </c>
      <c r="H298" s="728"/>
      <c r="I298" s="691"/>
      <c r="J298" s="691"/>
      <c r="K298" s="691"/>
      <c r="L298" s="691"/>
      <c r="M298" s="691"/>
      <c r="N298" s="691"/>
      <c r="O298" s="691"/>
      <c r="P298" s="691"/>
      <c r="Q298" s="691"/>
      <c r="R298" s="691"/>
      <c r="S298" s="691"/>
      <c r="T298" s="691"/>
      <c r="U298" s="691"/>
      <c r="V298" s="691"/>
      <c r="W298" s="691"/>
      <c r="X298" s="691"/>
      <c r="Y298" s="708">
        <v>0</v>
      </c>
      <c r="Z298" s="701"/>
      <c r="AA298" s="702"/>
      <c r="AB298" s="701"/>
      <c r="AC298" s="702"/>
      <c r="AD298" s="717">
        <v>0</v>
      </c>
      <c r="AE298" s="696">
        <f t="shared" si="16"/>
        <v>0</v>
      </c>
      <c r="AF298" s="729"/>
    </row>
    <row r="299" spans="1:32" ht="28.5" customHeight="1" x14ac:dyDescent="0.25">
      <c r="A299" s="723">
        <f t="shared" si="15"/>
        <v>7</v>
      </c>
      <c r="B299" s="724"/>
      <c r="C299" s="725"/>
      <c r="D299" s="726"/>
      <c r="E299" s="727"/>
      <c r="F299" s="727"/>
      <c r="G299" s="728">
        <f t="shared" si="14"/>
        <v>0</v>
      </c>
      <c r="H299" s="728"/>
      <c r="I299" s="691"/>
      <c r="J299" s="691"/>
      <c r="K299" s="691"/>
      <c r="L299" s="691"/>
      <c r="M299" s="691"/>
      <c r="N299" s="691"/>
      <c r="O299" s="691"/>
      <c r="P299" s="691"/>
      <c r="Q299" s="691"/>
      <c r="R299" s="691"/>
      <c r="S299" s="691"/>
      <c r="T299" s="691"/>
      <c r="U299" s="691"/>
      <c r="V299" s="691"/>
      <c r="W299" s="691"/>
      <c r="X299" s="691"/>
      <c r="Y299" s="708">
        <v>0</v>
      </c>
      <c r="Z299" s="701"/>
      <c r="AA299" s="702"/>
      <c r="AB299" s="701"/>
      <c r="AC299" s="702"/>
      <c r="AD299" s="717">
        <v>0</v>
      </c>
      <c r="AE299" s="696">
        <f t="shared" si="16"/>
        <v>0</v>
      </c>
      <c r="AF299" s="729"/>
    </row>
    <row r="300" spans="1:32" ht="28.5" customHeight="1" x14ac:dyDescent="0.25">
      <c r="A300" s="723">
        <f t="shared" si="15"/>
        <v>7</v>
      </c>
      <c r="B300" s="724"/>
      <c r="C300" s="725"/>
      <c r="D300" s="726"/>
      <c r="E300" s="727"/>
      <c r="F300" s="727"/>
      <c r="G300" s="728">
        <f t="shared" si="14"/>
        <v>0</v>
      </c>
      <c r="H300" s="728"/>
      <c r="I300" s="691"/>
      <c r="J300" s="691"/>
      <c r="K300" s="691"/>
      <c r="L300" s="691"/>
      <c r="M300" s="691"/>
      <c r="N300" s="691"/>
      <c r="O300" s="691"/>
      <c r="P300" s="691"/>
      <c r="Q300" s="691"/>
      <c r="R300" s="691"/>
      <c r="S300" s="691"/>
      <c r="T300" s="691"/>
      <c r="U300" s="691"/>
      <c r="V300" s="691"/>
      <c r="W300" s="691"/>
      <c r="X300" s="691"/>
      <c r="Y300" s="708">
        <v>0</v>
      </c>
      <c r="Z300" s="701"/>
      <c r="AA300" s="702"/>
      <c r="AB300" s="701"/>
      <c r="AC300" s="702"/>
      <c r="AD300" s="717">
        <v>0</v>
      </c>
      <c r="AE300" s="696">
        <f t="shared" si="16"/>
        <v>0</v>
      </c>
      <c r="AF300" s="729"/>
    </row>
    <row r="301" spans="1:32" ht="28.5" customHeight="1" x14ac:dyDescent="0.25">
      <c r="A301" s="723">
        <f t="shared" si="15"/>
        <v>7</v>
      </c>
      <c r="B301" s="724"/>
      <c r="C301" s="725"/>
      <c r="D301" s="726"/>
      <c r="E301" s="727"/>
      <c r="F301" s="727"/>
      <c r="G301" s="728">
        <f t="shared" ref="G301:G364" si="17">F301-E301</f>
        <v>0</v>
      </c>
      <c r="H301" s="728"/>
      <c r="I301" s="691"/>
      <c r="J301" s="691"/>
      <c r="K301" s="691"/>
      <c r="L301" s="691"/>
      <c r="M301" s="691"/>
      <c r="N301" s="691"/>
      <c r="O301" s="691"/>
      <c r="P301" s="691"/>
      <c r="Q301" s="691"/>
      <c r="R301" s="691"/>
      <c r="S301" s="691"/>
      <c r="T301" s="691"/>
      <c r="U301" s="691"/>
      <c r="V301" s="691"/>
      <c r="W301" s="691"/>
      <c r="X301" s="691"/>
      <c r="Y301" s="708">
        <v>0</v>
      </c>
      <c r="Z301" s="701"/>
      <c r="AA301" s="702"/>
      <c r="AB301" s="701"/>
      <c r="AC301" s="702"/>
      <c r="AD301" s="717">
        <v>0</v>
      </c>
      <c r="AE301" s="696">
        <f t="shared" si="16"/>
        <v>0</v>
      </c>
      <c r="AF301" s="729"/>
    </row>
    <row r="302" spans="1:32" ht="28.5" customHeight="1" x14ac:dyDescent="0.25">
      <c r="A302" s="723">
        <f t="shared" si="15"/>
        <v>7</v>
      </c>
      <c r="B302" s="724"/>
      <c r="C302" s="725"/>
      <c r="D302" s="726"/>
      <c r="E302" s="727"/>
      <c r="F302" s="727"/>
      <c r="G302" s="728">
        <f t="shared" si="17"/>
        <v>0</v>
      </c>
      <c r="H302" s="728"/>
      <c r="I302" s="691"/>
      <c r="J302" s="691"/>
      <c r="K302" s="691"/>
      <c r="L302" s="691"/>
      <c r="M302" s="691"/>
      <c r="N302" s="691"/>
      <c r="O302" s="691"/>
      <c r="P302" s="691"/>
      <c r="Q302" s="691"/>
      <c r="R302" s="691"/>
      <c r="S302" s="691"/>
      <c r="T302" s="691"/>
      <c r="U302" s="691"/>
      <c r="V302" s="691"/>
      <c r="W302" s="691"/>
      <c r="X302" s="691"/>
      <c r="Y302" s="708">
        <v>0</v>
      </c>
      <c r="Z302" s="701"/>
      <c r="AA302" s="702"/>
      <c r="AB302" s="701"/>
      <c r="AC302" s="702"/>
      <c r="AD302" s="717">
        <v>0</v>
      </c>
      <c r="AE302" s="696">
        <f t="shared" si="16"/>
        <v>0</v>
      </c>
      <c r="AF302" s="729"/>
    </row>
    <row r="303" spans="1:32" ht="28.5" customHeight="1" x14ac:dyDescent="0.25">
      <c r="A303" s="723">
        <f t="shared" si="15"/>
        <v>7</v>
      </c>
      <c r="B303" s="724"/>
      <c r="C303" s="725"/>
      <c r="D303" s="726"/>
      <c r="E303" s="727"/>
      <c r="F303" s="727"/>
      <c r="G303" s="728">
        <f t="shared" si="17"/>
        <v>0</v>
      </c>
      <c r="H303" s="728"/>
      <c r="I303" s="691"/>
      <c r="J303" s="691"/>
      <c r="K303" s="691"/>
      <c r="L303" s="691"/>
      <c r="M303" s="691"/>
      <c r="N303" s="691"/>
      <c r="O303" s="691"/>
      <c r="P303" s="691"/>
      <c r="Q303" s="691"/>
      <c r="R303" s="691"/>
      <c r="S303" s="691"/>
      <c r="T303" s="691"/>
      <c r="U303" s="691"/>
      <c r="V303" s="691"/>
      <c r="W303" s="691"/>
      <c r="X303" s="691"/>
      <c r="Y303" s="708">
        <v>0</v>
      </c>
      <c r="Z303" s="701"/>
      <c r="AA303" s="702"/>
      <c r="AB303" s="701"/>
      <c r="AC303" s="702"/>
      <c r="AD303" s="717">
        <v>0</v>
      </c>
      <c r="AE303" s="696">
        <f t="shared" si="16"/>
        <v>0</v>
      </c>
      <c r="AF303" s="729"/>
    </row>
    <row r="304" spans="1:32" ht="28.5" customHeight="1" x14ac:dyDescent="0.25">
      <c r="A304" s="723">
        <f t="shared" si="15"/>
        <v>7</v>
      </c>
      <c r="B304" s="724"/>
      <c r="C304" s="725"/>
      <c r="D304" s="726"/>
      <c r="E304" s="727"/>
      <c r="F304" s="727"/>
      <c r="G304" s="728">
        <f t="shared" si="17"/>
        <v>0</v>
      </c>
      <c r="H304" s="728"/>
      <c r="I304" s="691"/>
      <c r="J304" s="691"/>
      <c r="K304" s="691"/>
      <c r="L304" s="691"/>
      <c r="M304" s="691"/>
      <c r="N304" s="691"/>
      <c r="O304" s="691"/>
      <c r="P304" s="691"/>
      <c r="Q304" s="691"/>
      <c r="R304" s="691"/>
      <c r="S304" s="691"/>
      <c r="T304" s="691"/>
      <c r="U304" s="691"/>
      <c r="V304" s="691"/>
      <c r="W304" s="691"/>
      <c r="X304" s="691"/>
      <c r="Y304" s="708">
        <v>0</v>
      </c>
      <c r="Z304" s="701"/>
      <c r="AA304" s="702"/>
      <c r="AB304" s="701"/>
      <c r="AC304" s="702"/>
      <c r="AD304" s="717">
        <v>0</v>
      </c>
      <c r="AE304" s="696">
        <f t="shared" si="16"/>
        <v>0</v>
      </c>
      <c r="AF304" s="729"/>
    </row>
    <row r="305" spans="1:32" ht="28.5" customHeight="1" x14ac:dyDescent="0.25">
      <c r="A305" s="723">
        <f t="shared" si="15"/>
        <v>7</v>
      </c>
      <c r="B305" s="724"/>
      <c r="C305" s="725"/>
      <c r="D305" s="726"/>
      <c r="E305" s="727"/>
      <c r="F305" s="727"/>
      <c r="G305" s="728">
        <f t="shared" si="17"/>
        <v>0</v>
      </c>
      <c r="H305" s="728"/>
      <c r="I305" s="691"/>
      <c r="J305" s="691"/>
      <c r="K305" s="691"/>
      <c r="L305" s="691"/>
      <c r="M305" s="691"/>
      <c r="N305" s="691"/>
      <c r="O305" s="691"/>
      <c r="P305" s="691"/>
      <c r="Q305" s="691"/>
      <c r="R305" s="691"/>
      <c r="S305" s="691"/>
      <c r="T305" s="691"/>
      <c r="U305" s="691"/>
      <c r="V305" s="691"/>
      <c r="W305" s="691"/>
      <c r="X305" s="691"/>
      <c r="Y305" s="708">
        <v>0</v>
      </c>
      <c r="Z305" s="701"/>
      <c r="AA305" s="702"/>
      <c r="AB305" s="701"/>
      <c r="AC305" s="702"/>
      <c r="AD305" s="717">
        <v>0</v>
      </c>
      <c r="AE305" s="696">
        <f t="shared" si="16"/>
        <v>0</v>
      </c>
      <c r="AF305" s="729"/>
    </row>
    <row r="306" spans="1:32" ht="28.5" customHeight="1" x14ac:dyDescent="0.25">
      <c r="A306" s="723">
        <f t="shared" si="15"/>
        <v>7</v>
      </c>
      <c r="B306" s="724"/>
      <c r="C306" s="725"/>
      <c r="D306" s="726"/>
      <c r="E306" s="727"/>
      <c r="F306" s="727"/>
      <c r="G306" s="728">
        <f t="shared" si="17"/>
        <v>0</v>
      </c>
      <c r="H306" s="728"/>
      <c r="I306" s="691"/>
      <c r="J306" s="691"/>
      <c r="K306" s="691"/>
      <c r="L306" s="691"/>
      <c r="M306" s="691"/>
      <c r="N306" s="691"/>
      <c r="O306" s="691"/>
      <c r="P306" s="691"/>
      <c r="Q306" s="691"/>
      <c r="R306" s="691"/>
      <c r="S306" s="691"/>
      <c r="T306" s="691"/>
      <c r="U306" s="691"/>
      <c r="V306" s="691"/>
      <c r="W306" s="691"/>
      <c r="X306" s="691"/>
      <c r="Y306" s="708">
        <v>0</v>
      </c>
      <c r="Z306" s="701"/>
      <c r="AA306" s="702"/>
      <c r="AB306" s="701"/>
      <c r="AC306" s="702"/>
      <c r="AD306" s="717">
        <v>0</v>
      </c>
      <c r="AE306" s="696">
        <f t="shared" si="16"/>
        <v>0</v>
      </c>
      <c r="AF306" s="729"/>
    </row>
    <row r="307" spans="1:32" ht="28.5" customHeight="1" x14ac:dyDescent="0.25">
      <c r="A307" s="723">
        <f t="shared" si="15"/>
        <v>7</v>
      </c>
      <c r="B307" s="724"/>
      <c r="C307" s="725"/>
      <c r="D307" s="726"/>
      <c r="E307" s="727"/>
      <c r="F307" s="727"/>
      <c r="G307" s="728">
        <f t="shared" si="17"/>
        <v>0</v>
      </c>
      <c r="H307" s="728"/>
      <c r="I307" s="691"/>
      <c r="J307" s="691"/>
      <c r="K307" s="691"/>
      <c r="L307" s="691"/>
      <c r="M307" s="691"/>
      <c r="N307" s="691"/>
      <c r="O307" s="691"/>
      <c r="P307" s="691"/>
      <c r="Q307" s="691"/>
      <c r="R307" s="691"/>
      <c r="S307" s="691"/>
      <c r="T307" s="691"/>
      <c r="U307" s="691"/>
      <c r="V307" s="691"/>
      <c r="W307" s="691"/>
      <c r="X307" s="691"/>
      <c r="Y307" s="708">
        <v>0</v>
      </c>
      <c r="Z307" s="701"/>
      <c r="AA307" s="702"/>
      <c r="AB307" s="701"/>
      <c r="AC307" s="702"/>
      <c r="AD307" s="717">
        <v>0</v>
      </c>
      <c r="AE307" s="696">
        <f t="shared" si="16"/>
        <v>0</v>
      </c>
      <c r="AF307" s="729"/>
    </row>
    <row r="308" spans="1:32" ht="28.5" customHeight="1" x14ac:dyDescent="0.25">
      <c r="A308" s="723">
        <f t="shared" si="15"/>
        <v>7</v>
      </c>
      <c r="B308" s="724"/>
      <c r="C308" s="725"/>
      <c r="D308" s="726"/>
      <c r="E308" s="727"/>
      <c r="F308" s="727"/>
      <c r="G308" s="728">
        <f t="shared" si="17"/>
        <v>0</v>
      </c>
      <c r="H308" s="728"/>
      <c r="I308" s="691"/>
      <c r="J308" s="691"/>
      <c r="K308" s="691"/>
      <c r="L308" s="691"/>
      <c r="M308" s="691"/>
      <c r="N308" s="691"/>
      <c r="O308" s="691"/>
      <c r="P308" s="691"/>
      <c r="Q308" s="691"/>
      <c r="R308" s="691"/>
      <c r="S308" s="691"/>
      <c r="T308" s="691"/>
      <c r="U308" s="691"/>
      <c r="V308" s="691"/>
      <c r="W308" s="691"/>
      <c r="X308" s="691"/>
      <c r="Y308" s="708">
        <v>0</v>
      </c>
      <c r="Z308" s="701"/>
      <c r="AA308" s="702"/>
      <c r="AB308" s="701"/>
      <c r="AC308" s="702"/>
      <c r="AD308" s="717">
        <v>0</v>
      </c>
      <c r="AE308" s="696">
        <f t="shared" si="16"/>
        <v>0</v>
      </c>
      <c r="AF308" s="729"/>
    </row>
    <row r="309" spans="1:32" ht="28.5" customHeight="1" x14ac:dyDescent="0.25">
      <c r="A309" s="723">
        <f t="shared" si="15"/>
        <v>7</v>
      </c>
      <c r="B309" s="724"/>
      <c r="C309" s="725"/>
      <c r="D309" s="726"/>
      <c r="E309" s="727"/>
      <c r="F309" s="727"/>
      <c r="G309" s="728">
        <f t="shared" si="17"/>
        <v>0</v>
      </c>
      <c r="H309" s="728"/>
      <c r="I309" s="691"/>
      <c r="J309" s="691"/>
      <c r="K309" s="691"/>
      <c r="L309" s="691"/>
      <c r="M309" s="691"/>
      <c r="N309" s="691"/>
      <c r="O309" s="691"/>
      <c r="P309" s="691"/>
      <c r="Q309" s="691"/>
      <c r="R309" s="691"/>
      <c r="S309" s="691"/>
      <c r="T309" s="691"/>
      <c r="U309" s="691"/>
      <c r="V309" s="691"/>
      <c r="W309" s="691"/>
      <c r="X309" s="691"/>
      <c r="Y309" s="708">
        <v>0</v>
      </c>
      <c r="Z309" s="701"/>
      <c r="AA309" s="702"/>
      <c r="AB309" s="701"/>
      <c r="AC309" s="702"/>
      <c r="AD309" s="717">
        <v>0</v>
      </c>
      <c r="AE309" s="696">
        <f t="shared" si="16"/>
        <v>0</v>
      </c>
      <c r="AF309" s="729"/>
    </row>
    <row r="310" spans="1:32" ht="28.5" customHeight="1" x14ac:dyDescent="0.25">
      <c r="A310" s="723">
        <f t="shared" si="15"/>
        <v>7</v>
      </c>
      <c r="B310" s="724"/>
      <c r="C310" s="725"/>
      <c r="D310" s="726"/>
      <c r="E310" s="727"/>
      <c r="F310" s="727"/>
      <c r="G310" s="728">
        <f t="shared" si="17"/>
        <v>0</v>
      </c>
      <c r="H310" s="728"/>
      <c r="I310" s="691"/>
      <c r="J310" s="691"/>
      <c r="K310" s="691"/>
      <c r="L310" s="691"/>
      <c r="M310" s="691"/>
      <c r="N310" s="691"/>
      <c r="O310" s="691"/>
      <c r="P310" s="691"/>
      <c r="Q310" s="691"/>
      <c r="R310" s="691"/>
      <c r="S310" s="691"/>
      <c r="T310" s="691"/>
      <c r="U310" s="691"/>
      <c r="V310" s="691"/>
      <c r="W310" s="691"/>
      <c r="X310" s="691"/>
      <c r="Y310" s="708">
        <v>0</v>
      </c>
      <c r="Z310" s="701"/>
      <c r="AA310" s="702"/>
      <c r="AB310" s="701"/>
      <c r="AC310" s="702"/>
      <c r="AD310" s="717">
        <v>0</v>
      </c>
      <c r="AE310" s="696">
        <f t="shared" si="16"/>
        <v>0</v>
      </c>
      <c r="AF310" s="729"/>
    </row>
    <row r="311" spans="1:32" ht="28.5" customHeight="1" x14ac:dyDescent="0.25">
      <c r="A311" s="723">
        <f t="shared" si="15"/>
        <v>7</v>
      </c>
      <c r="B311" s="724"/>
      <c r="C311" s="725"/>
      <c r="D311" s="726"/>
      <c r="E311" s="727"/>
      <c r="F311" s="727"/>
      <c r="G311" s="728">
        <f t="shared" si="17"/>
        <v>0</v>
      </c>
      <c r="H311" s="728"/>
      <c r="I311" s="691"/>
      <c r="J311" s="691"/>
      <c r="K311" s="691"/>
      <c r="L311" s="691"/>
      <c r="M311" s="691"/>
      <c r="N311" s="691"/>
      <c r="O311" s="691"/>
      <c r="P311" s="691"/>
      <c r="Q311" s="691"/>
      <c r="R311" s="691"/>
      <c r="S311" s="691"/>
      <c r="T311" s="691"/>
      <c r="U311" s="691"/>
      <c r="V311" s="691"/>
      <c r="W311" s="691"/>
      <c r="X311" s="691"/>
      <c r="Y311" s="708">
        <v>0</v>
      </c>
      <c r="Z311" s="701"/>
      <c r="AA311" s="702"/>
      <c r="AB311" s="701"/>
      <c r="AC311" s="702"/>
      <c r="AD311" s="717">
        <v>0</v>
      </c>
      <c r="AE311" s="696">
        <f t="shared" si="16"/>
        <v>0</v>
      </c>
      <c r="AF311" s="729"/>
    </row>
    <row r="312" spans="1:32" ht="28.5" customHeight="1" x14ac:dyDescent="0.25">
      <c r="A312" s="723">
        <f t="shared" si="15"/>
        <v>7</v>
      </c>
      <c r="B312" s="724"/>
      <c r="C312" s="725"/>
      <c r="D312" s="726"/>
      <c r="E312" s="727"/>
      <c r="F312" s="727"/>
      <c r="G312" s="728">
        <f t="shared" si="17"/>
        <v>0</v>
      </c>
      <c r="H312" s="728"/>
      <c r="I312" s="691"/>
      <c r="J312" s="691"/>
      <c r="K312" s="691"/>
      <c r="L312" s="691"/>
      <c r="M312" s="691"/>
      <c r="N312" s="691"/>
      <c r="O312" s="691"/>
      <c r="P312" s="691"/>
      <c r="Q312" s="691"/>
      <c r="R312" s="691"/>
      <c r="S312" s="691"/>
      <c r="T312" s="691"/>
      <c r="U312" s="691"/>
      <c r="V312" s="691"/>
      <c r="W312" s="691"/>
      <c r="X312" s="691"/>
      <c r="Y312" s="708">
        <v>0</v>
      </c>
      <c r="Z312" s="701"/>
      <c r="AA312" s="702"/>
      <c r="AB312" s="701"/>
      <c r="AC312" s="702"/>
      <c r="AD312" s="717">
        <v>0</v>
      </c>
      <c r="AE312" s="696">
        <f t="shared" si="16"/>
        <v>0</v>
      </c>
      <c r="AF312" s="729"/>
    </row>
    <row r="313" spans="1:32" ht="28.5" customHeight="1" x14ac:dyDescent="0.25">
      <c r="A313" s="723">
        <f t="shared" ref="A313:A376" si="18">B313+7</f>
        <v>7</v>
      </c>
      <c r="B313" s="724"/>
      <c r="C313" s="725"/>
      <c r="D313" s="726"/>
      <c r="E313" s="727"/>
      <c r="F313" s="727"/>
      <c r="G313" s="728">
        <f t="shared" si="17"/>
        <v>0</v>
      </c>
      <c r="H313" s="728"/>
      <c r="I313" s="691"/>
      <c r="J313" s="691"/>
      <c r="K313" s="691"/>
      <c r="L313" s="691"/>
      <c r="M313" s="691"/>
      <c r="N313" s="691"/>
      <c r="O313" s="691"/>
      <c r="P313" s="691"/>
      <c r="Q313" s="691"/>
      <c r="R313" s="691"/>
      <c r="S313" s="691"/>
      <c r="T313" s="691"/>
      <c r="U313" s="691"/>
      <c r="V313" s="691"/>
      <c r="W313" s="691"/>
      <c r="X313" s="691"/>
      <c r="Y313" s="708">
        <v>0</v>
      </c>
      <c r="Z313" s="701"/>
      <c r="AA313" s="702"/>
      <c r="AB313" s="701"/>
      <c r="AC313" s="702"/>
      <c r="AD313" s="717">
        <v>0</v>
      </c>
      <c r="AE313" s="696">
        <f t="shared" ref="AE313:AE376" si="19">Y313-AD313</f>
        <v>0</v>
      </c>
      <c r="AF313" s="729"/>
    </row>
    <row r="314" spans="1:32" ht="28.5" customHeight="1" x14ac:dyDescent="0.25">
      <c r="A314" s="723">
        <f t="shared" si="18"/>
        <v>7</v>
      </c>
      <c r="B314" s="724"/>
      <c r="C314" s="725"/>
      <c r="D314" s="726"/>
      <c r="E314" s="727"/>
      <c r="F314" s="727"/>
      <c r="G314" s="728">
        <f t="shared" si="17"/>
        <v>0</v>
      </c>
      <c r="H314" s="728"/>
      <c r="I314" s="691"/>
      <c r="J314" s="691"/>
      <c r="K314" s="691"/>
      <c r="L314" s="691"/>
      <c r="M314" s="691"/>
      <c r="N314" s="691"/>
      <c r="O314" s="691"/>
      <c r="P314" s="691"/>
      <c r="Q314" s="691"/>
      <c r="R314" s="691"/>
      <c r="S314" s="691"/>
      <c r="T314" s="691"/>
      <c r="U314" s="691"/>
      <c r="V314" s="691"/>
      <c r="W314" s="691"/>
      <c r="X314" s="691"/>
      <c r="Y314" s="708">
        <v>0</v>
      </c>
      <c r="Z314" s="701"/>
      <c r="AA314" s="702"/>
      <c r="AB314" s="701"/>
      <c r="AC314" s="702"/>
      <c r="AD314" s="717">
        <v>0</v>
      </c>
      <c r="AE314" s="696">
        <f t="shared" si="19"/>
        <v>0</v>
      </c>
      <c r="AF314" s="729"/>
    </row>
    <row r="315" spans="1:32" ht="28.5" customHeight="1" x14ac:dyDescent="0.25">
      <c r="A315" s="723">
        <f t="shared" si="18"/>
        <v>7</v>
      </c>
      <c r="B315" s="724"/>
      <c r="C315" s="725"/>
      <c r="D315" s="726"/>
      <c r="E315" s="727"/>
      <c r="F315" s="727"/>
      <c r="G315" s="728">
        <f t="shared" si="17"/>
        <v>0</v>
      </c>
      <c r="H315" s="728"/>
      <c r="I315" s="691"/>
      <c r="J315" s="691"/>
      <c r="K315" s="691"/>
      <c r="L315" s="691"/>
      <c r="M315" s="691"/>
      <c r="N315" s="691"/>
      <c r="O315" s="691"/>
      <c r="P315" s="691"/>
      <c r="Q315" s="691"/>
      <c r="R315" s="691"/>
      <c r="S315" s="691"/>
      <c r="T315" s="691"/>
      <c r="U315" s="691"/>
      <c r="V315" s="691"/>
      <c r="W315" s="691"/>
      <c r="X315" s="691"/>
      <c r="Y315" s="708">
        <v>0</v>
      </c>
      <c r="Z315" s="701"/>
      <c r="AA315" s="702"/>
      <c r="AB315" s="701"/>
      <c r="AC315" s="702"/>
      <c r="AD315" s="717">
        <v>0</v>
      </c>
      <c r="AE315" s="696">
        <f t="shared" si="19"/>
        <v>0</v>
      </c>
      <c r="AF315" s="729"/>
    </row>
    <row r="316" spans="1:32" ht="28.5" customHeight="1" x14ac:dyDescent="0.25">
      <c r="A316" s="723">
        <f t="shared" si="18"/>
        <v>7</v>
      </c>
      <c r="B316" s="724"/>
      <c r="C316" s="725"/>
      <c r="D316" s="726"/>
      <c r="E316" s="727"/>
      <c r="F316" s="727"/>
      <c r="G316" s="728">
        <f t="shared" si="17"/>
        <v>0</v>
      </c>
      <c r="H316" s="728"/>
      <c r="I316" s="691"/>
      <c r="J316" s="691"/>
      <c r="K316" s="691"/>
      <c r="L316" s="691"/>
      <c r="M316" s="691"/>
      <c r="N316" s="691"/>
      <c r="O316" s="691"/>
      <c r="P316" s="691"/>
      <c r="Q316" s="691"/>
      <c r="R316" s="691"/>
      <c r="S316" s="691"/>
      <c r="T316" s="691"/>
      <c r="U316" s="691"/>
      <c r="V316" s="691"/>
      <c r="W316" s="691"/>
      <c r="X316" s="691"/>
      <c r="Y316" s="708">
        <v>0</v>
      </c>
      <c r="Z316" s="701"/>
      <c r="AA316" s="702"/>
      <c r="AB316" s="701"/>
      <c r="AC316" s="702"/>
      <c r="AD316" s="717">
        <v>0</v>
      </c>
      <c r="AE316" s="696">
        <f t="shared" si="19"/>
        <v>0</v>
      </c>
      <c r="AF316" s="729"/>
    </row>
    <row r="317" spans="1:32" ht="28.5" customHeight="1" x14ac:dyDescent="0.25">
      <c r="A317" s="723">
        <f t="shared" si="18"/>
        <v>7</v>
      </c>
      <c r="B317" s="724"/>
      <c r="C317" s="725"/>
      <c r="D317" s="726"/>
      <c r="E317" s="727"/>
      <c r="F317" s="727"/>
      <c r="G317" s="728">
        <f t="shared" si="17"/>
        <v>0</v>
      </c>
      <c r="H317" s="728"/>
      <c r="I317" s="691"/>
      <c r="J317" s="691"/>
      <c r="K317" s="691"/>
      <c r="L317" s="691"/>
      <c r="M317" s="691"/>
      <c r="N317" s="691"/>
      <c r="O317" s="691"/>
      <c r="P317" s="691"/>
      <c r="Q317" s="691"/>
      <c r="R317" s="691"/>
      <c r="S317" s="691"/>
      <c r="T317" s="691"/>
      <c r="U317" s="691"/>
      <c r="V317" s="691"/>
      <c r="W317" s="691"/>
      <c r="X317" s="691"/>
      <c r="Y317" s="708">
        <v>0</v>
      </c>
      <c r="Z317" s="701"/>
      <c r="AA317" s="702"/>
      <c r="AB317" s="701"/>
      <c r="AC317" s="702"/>
      <c r="AD317" s="717">
        <v>0</v>
      </c>
      <c r="AE317" s="696">
        <f t="shared" si="19"/>
        <v>0</v>
      </c>
      <c r="AF317" s="729"/>
    </row>
    <row r="318" spans="1:32" ht="28.5" customHeight="1" x14ac:dyDescent="0.25">
      <c r="A318" s="723">
        <f t="shared" si="18"/>
        <v>7</v>
      </c>
      <c r="B318" s="724"/>
      <c r="C318" s="725"/>
      <c r="D318" s="726"/>
      <c r="E318" s="727"/>
      <c r="F318" s="727"/>
      <c r="G318" s="728">
        <f t="shared" si="17"/>
        <v>0</v>
      </c>
      <c r="H318" s="728"/>
      <c r="I318" s="691"/>
      <c r="J318" s="691"/>
      <c r="K318" s="691"/>
      <c r="L318" s="691"/>
      <c r="M318" s="691"/>
      <c r="N318" s="691"/>
      <c r="O318" s="691"/>
      <c r="P318" s="691"/>
      <c r="Q318" s="691"/>
      <c r="R318" s="691"/>
      <c r="S318" s="691"/>
      <c r="T318" s="691"/>
      <c r="U318" s="691"/>
      <c r="V318" s="691"/>
      <c r="W318" s="691"/>
      <c r="X318" s="691"/>
      <c r="Y318" s="708">
        <v>0</v>
      </c>
      <c r="Z318" s="701"/>
      <c r="AA318" s="702"/>
      <c r="AB318" s="701"/>
      <c r="AC318" s="702"/>
      <c r="AD318" s="717">
        <v>0</v>
      </c>
      <c r="AE318" s="696">
        <f t="shared" si="19"/>
        <v>0</v>
      </c>
      <c r="AF318" s="729"/>
    </row>
    <row r="319" spans="1:32" ht="28.5" customHeight="1" x14ac:dyDescent="0.25">
      <c r="A319" s="723">
        <f t="shared" si="18"/>
        <v>7</v>
      </c>
      <c r="B319" s="724"/>
      <c r="C319" s="725"/>
      <c r="D319" s="726"/>
      <c r="E319" s="727"/>
      <c r="F319" s="727"/>
      <c r="G319" s="728">
        <f t="shared" si="17"/>
        <v>0</v>
      </c>
      <c r="H319" s="728"/>
      <c r="I319" s="691"/>
      <c r="J319" s="691"/>
      <c r="K319" s="691"/>
      <c r="L319" s="691"/>
      <c r="M319" s="691"/>
      <c r="N319" s="691"/>
      <c r="O319" s="691"/>
      <c r="P319" s="691"/>
      <c r="Q319" s="691"/>
      <c r="R319" s="691"/>
      <c r="S319" s="691"/>
      <c r="T319" s="691"/>
      <c r="U319" s="691"/>
      <c r="V319" s="691"/>
      <c r="W319" s="691"/>
      <c r="X319" s="691"/>
      <c r="Y319" s="708">
        <v>0</v>
      </c>
      <c r="Z319" s="701"/>
      <c r="AA319" s="702"/>
      <c r="AB319" s="701"/>
      <c r="AC319" s="702"/>
      <c r="AD319" s="717">
        <v>0</v>
      </c>
      <c r="AE319" s="696">
        <f t="shared" si="19"/>
        <v>0</v>
      </c>
      <c r="AF319" s="729"/>
    </row>
    <row r="320" spans="1:32" ht="28.5" customHeight="1" x14ac:dyDescent="0.25">
      <c r="A320" s="723">
        <f t="shared" si="18"/>
        <v>7</v>
      </c>
      <c r="B320" s="724"/>
      <c r="C320" s="725"/>
      <c r="D320" s="726"/>
      <c r="E320" s="727"/>
      <c r="F320" s="727"/>
      <c r="G320" s="728">
        <f t="shared" si="17"/>
        <v>0</v>
      </c>
      <c r="H320" s="728"/>
      <c r="I320" s="691"/>
      <c r="J320" s="691"/>
      <c r="K320" s="691"/>
      <c r="L320" s="691"/>
      <c r="M320" s="691"/>
      <c r="N320" s="691"/>
      <c r="O320" s="691"/>
      <c r="P320" s="691"/>
      <c r="Q320" s="691"/>
      <c r="R320" s="691"/>
      <c r="S320" s="691"/>
      <c r="T320" s="691"/>
      <c r="U320" s="691"/>
      <c r="V320" s="691"/>
      <c r="W320" s="691"/>
      <c r="X320" s="691"/>
      <c r="Y320" s="708">
        <v>0</v>
      </c>
      <c r="Z320" s="701"/>
      <c r="AA320" s="702"/>
      <c r="AB320" s="701"/>
      <c r="AC320" s="702"/>
      <c r="AD320" s="717">
        <v>0</v>
      </c>
      <c r="AE320" s="696">
        <f t="shared" si="19"/>
        <v>0</v>
      </c>
      <c r="AF320" s="729"/>
    </row>
    <row r="321" spans="1:32" ht="28.5" customHeight="1" x14ac:dyDescent="0.25">
      <c r="A321" s="723">
        <f t="shared" si="18"/>
        <v>7</v>
      </c>
      <c r="B321" s="724"/>
      <c r="C321" s="725"/>
      <c r="D321" s="726"/>
      <c r="E321" s="727"/>
      <c r="F321" s="727"/>
      <c r="G321" s="728">
        <f t="shared" si="17"/>
        <v>0</v>
      </c>
      <c r="H321" s="728"/>
      <c r="I321" s="691"/>
      <c r="J321" s="691"/>
      <c r="K321" s="691"/>
      <c r="L321" s="691"/>
      <c r="M321" s="691"/>
      <c r="N321" s="691"/>
      <c r="O321" s="691"/>
      <c r="P321" s="691"/>
      <c r="Q321" s="691"/>
      <c r="R321" s="691"/>
      <c r="S321" s="691"/>
      <c r="T321" s="691"/>
      <c r="U321" s="691"/>
      <c r="V321" s="691"/>
      <c r="W321" s="691"/>
      <c r="X321" s="691"/>
      <c r="Y321" s="708">
        <v>0</v>
      </c>
      <c r="Z321" s="701"/>
      <c r="AA321" s="702"/>
      <c r="AB321" s="701"/>
      <c r="AC321" s="702"/>
      <c r="AD321" s="717">
        <v>0</v>
      </c>
      <c r="AE321" s="696">
        <f t="shared" si="19"/>
        <v>0</v>
      </c>
      <c r="AF321" s="729"/>
    </row>
    <row r="322" spans="1:32" ht="28.5" customHeight="1" x14ac:dyDescent="0.25">
      <c r="A322" s="723">
        <f t="shared" si="18"/>
        <v>7</v>
      </c>
      <c r="B322" s="724"/>
      <c r="C322" s="725"/>
      <c r="D322" s="726"/>
      <c r="E322" s="727"/>
      <c r="F322" s="727"/>
      <c r="G322" s="728">
        <f t="shared" si="17"/>
        <v>0</v>
      </c>
      <c r="H322" s="728"/>
      <c r="I322" s="691"/>
      <c r="J322" s="691"/>
      <c r="K322" s="691"/>
      <c r="L322" s="691"/>
      <c r="M322" s="691"/>
      <c r="N322" s="691"/>
      <c r="O322" s="691"/>
      <c r="P322" s="691"/>
      <c r="Q322" s="691"/>
      <c r="R322" s="691"/>
      <c r="S322" s="691"/>
      <c r="T322" s="691"/>
      <c r="U322" s="691"/>
      <c r="V322" s="691"/>
      <c r="W322" s="691"/>
      <c r="X322" s="691"/>
      <c r="Y322" s="708">
        <v>0</v>
      </c>
      <c r="Z322" s="701"/>
      <c r="AA322" s="702"/>
      <c r="AB322" s="701"/>
      <c r="AC322" s="702"/>
      <c r="AD322" s="717">
        <v>0</v>
      </c>
      <c r="AE322" s="696">
        <f t="shared" si="19"/>
        <v>0</v>
      </c>
      <c r="AF322" s="729"/>
    </row>
    <row r="323" spans="1:32" ht="28.5" customHeight="1" x14ac:dyDescent="0.25">
      <c r="A323" s="723">
        <f t="shared" si="18"/>
        <v>7</v>
      </c>
      <c r="B323" s="724"/>
      <c r="C323" s="725"/>
      <c r="D323" s="726"/>
      <c r="E323" s="727"/>
      <c r="F323" s="727"/>
      <c r="G323" s="728">
        <f t="shared" si="17"/>
        <v>0</v>
      </c>
      <c r="H323" s="728"/>
      <c r="I323" s="691"/>
      <c r="J323" s="691"/>
      <c r="K323" s="691"/>
      <c r="L323" s="691"/>
      <c r="M323" s="691"/>
      <c r="N323" s="691"/>
      <c r="O323" s="691"/>
      <c r="P323" s="691"/>
      <c r="Q323" s="691"/>
      <c r="R323" s="691"/>
      <c r="S323" s="691"/>
      <c r="T323" s="691"/>
      <c r="U323" s="691"/>
      <c r="V323" s="691"/>
      <c r="W323" s="691"/>
      <c r="X323" s="691"/>
      <c r="Y323" s="708">
        <v>0</v>
      </c>
      <c r="Z323" s="701"/>
      <c r="AA323" s="702"/>
      <c r="AB323" s="701"/>
      <c r="AC323" s="702"/>
      <c r="AD323" s="717">
        <v>0</v>
      </c>
      <c r="AE323" s="696">
        <f t="shared" si="19"/>
        <v>0</v>
      </c>
      <c r="AF323" s="729"/>
    </row>
    <row r="324" spans="1:32" ht="28.5" customHeight="1" x14ac:dyDescent="0.25">
      <c r="A324" s="723">
        <f t="shared" si="18"/>
        <v>7</v>
      </c>
      <c r="B324" s="724"/>
      <c r="C324" s="725"/>
      <c r="D324" s="726"/>
      <c r="E324" s="727"/>
      <c r="F324" s="727"/>
      <c r="G324" s="728">
        <f t="shared" si="17"/>
        <v>0</v>
      </c>
      <c r="H324" s="728"/>
      <c r="I324" s="691"/>
      <c r="J324" s="691"/>
      <c r="K324" s="691"/>
      <c r="L324" s="691"/>
      <c r="M324" s="691"/>
      <c r="N324" s="691"/>
      <c r="O324" s="691"/>
      <c r="P324" s="691"/>
      <c r="Q324" s="691"/>
      <c r="R324" s="691"/>
      <c r="S324" s="691"/>
      <c r="T324" s="691"/>
      <c r="U324" s="691"/>
      <c r="V324" s="691"/>
      <c r="W324" s="691"/>
      <c r="X324" s="691"/>
      <c r="Y324" s="708">
        <v>0</v>
      </c>
      <c r="Z324" s="701"/>
      <c r="AA324" s="702"/>
      <c r="AB324" s="701"/>
      <c r="AC324" s="702"/>
      <c r="AD324" s="717">
        <v>0</v>
      </c>
      <c r="AE324" s="696">
        <f t="shared" si="19"/>
        <v>0</v>
      </c>
      <c r="AF324" s="729"/>
    </row>
    <row r="325" spans="1:32" ht="28.5" customHeight="1" x14ac:dyDescent="0.25">
      <c r="A325" s="723">
        <f t="shared" si="18"/>
        <v>7</v>
      </c>
      <c r="B325" s="724"/>
      <c r="C325" s="725"/>
      <c r="D325" s="726"/>
      <c r="E325" s="727"/>
      <c r="F325" s="727"/>
      <c r="G325" s="728">
        <f t="shared" si="17"/>
        <v>0</v>
      </c>
      <c r="H325" s="728"/>
      <c r="I325" s="691"/>
      <c r="J325" s="691"/>
      <c r="K325" s="691"/>
      <c r="L325" s="691"/>
      <c r="M325" s="691"/>
      <c r="N325" s="691"/>
      <c r="O325" s="691"/>
      <c r="P325" s="691"/>
      <c r="Q325" s="691"/>
      <c r="R325" s="691"/>
      <c r="S325" s="691"/>
      <c r="T325" s="691"/>
      <c r="U325" s="691"/>
      <c r="V325" s="691"/>
      <c r="W325" s="691"/>
      <c r="X325" s="691"/>
      <c r="Y325" s="708">
        <v>0</v>
      </c>
      <c r="Z325" s="701"/>
      <c r="AA325" s="702"/>
      <c r="AB325" s="701"/>
      <c r="AC325" s="702"/>
      <c r="AD325" s="717">
        <v>0</v>
      </c>
      <c r="AE325" s="696">
        <f t="shared" si="19"/>
        <v>0</v>
      </c>
      <c r="AF325" s="729"/>
    </row>
    <row r="326" spans="1:32" ht="28.5" customHeight="1" x14ac:dyDescent="0.25">
      <c r="A326" s="723">
        <f t="shared" si="18"/>
        <v>7</v>
      </c>
      <c r="B326" s="724"/>
      <c r="C326" s="725"/>
      <c r="D326" s="726"/>
      <c r="E326" s="727"/>
      <c r="F326" s="727"/>
      <c r="G326" s="728">
        <f t="shared" si="17"/>
        <v>0</v>
      </c>
      <c r="H326" s="728"/>
      <c r="I326" s="691"/>
      <c r="J326" s="691"/>
      <c r="K326" s="691"/>
      <c r="L326" s="691"/>
      <c r="M326" s="691"/>
      <c r="N326" s="691"/>
      <c r="O326" s="691"/>
      <c r="P326" s="691"/>
      <c r="Q326" s="691"/>
      <c r="R326" s="691"/>
      <c r="S326" s="691"/>
      <c r="T326" s="691"/>
      <c r="U326" s="691"/>
      <c r="V326" s="691"/>
      <c r="W326" s="691"/>
      <c r="X326" s="691"/>
      <c r="Y326" s="708">
        <v>0</v>
      </c>
      <c r="Z326" s="701"/>
      <c r="AA326" s="702"/>
      <c r="AB326" s="701"/>
      <c r="AC326" s="702"/>
      <c r="AD326" s="717">
        <v>0</v>
      </c>
      <c r="AE326" s="696">
        <f t="shared" si="19"/>
        <v>0</v>
      </c>
      <c r="AF326" s="729"/>
    </row>
    <row r="327" spans="1:32" ht="28.5" customHeight="1" x14ac:dyDescent="0.25">
      <c r="A327" s="723">
        <f t="shared" si="18"/>
        <v>7</v>
      </c>
      <c r="B327" s="724"/>
      <c r="C327" s="725"/>
      <c r="D327" s="726"/>
      <c r="E327" s="727"/>
      <c r="F327" s="727"/>
      <c r="G327" s="728">
        <f t="shared" si="17"/>
        <v>0</v>
      </c>
      <c r="H327" s="728"/>
      <c r="I327" s="691"/>
      <c r="J327" s="691"/>
      <c r="K327" s="691"/>
      <c r="L327" s="691"/>
      <c r="M327" s="691"/>
      <c r="N327" s="691"/>
      <c r="O327" s="691"/>
      <c r="P327" s="691"/>
      <c r="Q327" s="691"/>
      <c r="R327" s="691"/>
      <c r="S327" s="691"/>
      <c r="T327" s="691"/>
      <c r="U327" s="691"/>
      <c r="V327" s="691"/>
      <c r="W327" s="691"/>
      <c r="X327" s="691"/>
      <c r="Y327" s="708">
        <v>0</v>
      </c>
      <c r="Z327" s="701"/>
      <c r="AA327" s="702"/>
      <c r="AB327" s="701"/>
      <c r="AC327" s="702"/>
      <c r="AD327" s="717">
        <v>0</v>
      </c>
      <c r="AE327" s="696">
        <f t="shared" si="19"/>
        <v>0</v>
      </c>
      <c r="AF327" s="729"/>
    </row>
    <row r="328" spans="1:32" ht="28.5" customHeight="1" x14ac:dyDescent="0.25">
      <c r="A328" s="723">
        <f t="shared" si="18"/>
        <v>7</v>
      </c>
      <c r="B328" s="724"/>
      <c r="C328" s="725"/>
      <c r="D328" s="726"/>
      <c r="E328" s="727"/>
      <c r="F328" s="727"/>
      <c r="G328" s="728">
        <f t="shared" si="17"/>
        <v>0</v>
      </c>
      <c r="H328" s="728"/>
      <c r="I328" s="691"/>
      <c r="J328" s="691"/>
      <c r="K328" s="691"/>
      <c r="L328" s="691"/>
      <c r="M328" s="691"/>
      <c r="N328" s="691"/>
      <c r="O328" s="691"/>
      <c r="P328" s="691"/>
      <c r="Q328" s="691"/>
      <c r="R328" s="691"/>
      <c r="S328" s="691"/>
      <c r="T328" s="691"/>
      <c r="U328" s="691"/>
      <c r="V328" s="691"/>
      <c r="W328" s="691"/>
      <c r="X328" s="691"/>
      <c r="Y328" s="708">
        <v>0</v>
      </c>
      <c r="Z328" s="701"/>
      <c r="AA328" s="702"/>
      <c r="AB328" s="701"/>
      <c r="AC328" s="702"/>
      <c r="AD328" s="717">
        <v>0</v>
      </c>
      <c r="AE328" s="696">
        <f t="shared" si="19"/>
        <v>0</v>
      </c>
      <c r="AF328" s="729"/>
    </row>
    <row r="329" spans="1:32" ht="28.5" customHeight="1" x14ac:dyDescent="0.25">
      <c r="A329" s="723">
        <f t="shared" si="18"/>
        <v>7</v>
      </c>
      <c r="B329" s="724"/>
      <c r="C329" s="725"/>
      <c r="D329" s="726"/>
      <c r="E329" s="727"/>
      <c r="F329" s="727"/>
      <c r="G329" s="728">
        <f t="shared" si="17"/>
        <v>0</v>
      </c>
      <c r="H329" s="728"/>
      <c r="I329" s="691"/>
      <c r="J329" s="691"/>
      <c r="K329" s="691"/>
      <c r="L329" s="691"/>
      <c r="M329" s="691"/>
      <c r="N329" s="691"/>
      <c r="O329" s="691"/>
      <c r="P329" s="691"/>
      <c r="Q329" s="691"/>
      <c r="R329" s="691"/>
      <c r="S329" s="691"/>
      <c r="T329" s="691"/>
      <c r="U329" s="691"/>
      <c r="V329" s="691"/>
      <c r="W329" s="691"/>
      <c r="X329" s="691"/>
      <c r="Y329" s="708">
        <v>0</v>
      </c>
      <c r="Z329" s="701"/>
      <c r="AA329" s="702"/>
      <c r="AB329" s="701"/>
      <c r="AC329" s="702"/>
      <c r="AD329" s="717">
        <v>0</v>
      </c>
      <c r="AE329" s="696">
        <f t="shared" si="19"/>
        <v>0</v>
      </c>
      <c r="AF329" s="729"/>
    </row>
    <row r="330" spans="1:32" ht="28.5" customHeight="1" x14ac:dyDescent="0.25">
      <c r="A330" s="723">
        <f t="shared" si="18"/>
        <v>7</v>
      </c>
      <c r="B330" s="724"/>
      <c r="C330" s="725"/>
      <c r="D330" s="726"/>
      <c r="E330" s="727"/>
      <c r="F330" s="727"/>
      <c r="G330" s="728">
        <f t="shared" si="17"/>
        <v>0</v>
      </c>
      <c r="H330" s="728"/>
      <c r="I330" s="691"/>
      <c r="J330" s="691"/>
      <c r="K330" s="691"/>
      <c r="L330" s="691"/>
      <c r="M330" s="691"/>
      <c r="N330" s="691"/>
      <c r="O330" s="691"/>
      <c r="P330" s="691"/>
      <c r="Q330" s="691"/>
      <c r="R330" s="691"/>
      <c r="S330" s="691"/>
      <c r="T330" s="691"/>
      <c r="U330" s="691"/>
      <c r="V330" s="691"/>
      <c r="W330" s="691"/>
      <c r="X330" s="691"/>
      <c r="Y330" s="708">
        <v>0</v>
      </c>
      <c r="Z330" s="701"/>
      <c r="AA330" s="702"/>
      <c r="AB330" s="701"/>
      <c r="AC330" s="702"/>
      <c r="AD330" s="717">
        <v>0</v>
      </c>
      <c r="AE330" s="696">
        <f t="shared" si="19"/>
        <v>0</v>
      </c>
      <c r="AF330" s="729"/>
    </row>
    <row r="331" spans="1:32" ht="28.5" customHeight="1" x14ac:dyDescent="0.25">
      <c r="A331" s="723">
        <f t="shared" si="18"/>
        <v>7</v>
      </c>
      <c r="B331" s="724"/>
      <c r="C331" s="725"/>
      <c r="D331" s="726"/>
      <c r="E331" s="727"/>
      <c r="F331" s="727"/>
      <c r="G331" s="728">
        <f t="shared" si="17"/>
        <v>0</v>
      </c>
      <c r="H331" s="728"/>
      <c r="I331" s="691"/>
      <c r="J331" s="691"/>
      <c r="K331" s="691"/>
      <c r="L331" s="691"/>
      <c r="M331" s="691"/>
      <c r="N331" s="691"/>
      <c r="O331" s="691"/>
      <c r="P331" s="691"/>
      <c r="Q331" s="691"/>
      <c r="R331" s="691"/>
      <c r="S331" s="691"/>
      <c r="T331" s="691"/>
      <c r="U331" s="691"/>
      <c r="V331" s="691"/>
      <c r="W331" s="691"/>
      <c r="X331" s="691"/>
      <c r="Y331" s="708">
        <v>0</v>
      </c>
      <c r="Z331" s="701"/>
      <c r="AA331" s="702"/>
      <c r="AB331" s="701"/>
      <c r="AC331" s="702"/>
      <c r="AD331" s="717">
        <v>0</v>
      </c>
      <c r="AE331" s="696">
        <f t="shared" si="19"/>
        <v>0</v>
      </c>
      <c r="AF331" s="729"/>
    </row>
    <row r="332" spans="1:32" ht="28.5" customHeight="1" x14ac:dyDescent="0.25">
      <c r="A332" s="723">
        <f t="shared" si="18"/>
        <v>7</v>
      </c>
      <c r="B332" s="724"/>
      <c r="C332" s="725"/>
      <c r="D332" s="726"/>
      <c r="E332" s="727"/>
      <c r="F332" s="727"/>
      <c r="G332" s="728">
        <f t="shared" si="17"/>
        <v>0</v>
      </c>
      <c r="H332" s="728"/>
      <c r="I332" s="691"/>
      <c r="J332" s="691"/>
      <c r="K332" s="691"/>
      <c r="L332" s="691"/>
      <c r="M332" s="691"/>
      <c r="N332" s="691"/>
      <c r="O332" s="691"/>
      <c r="P332" s="691"/>
      <c r="Q332" s="691"/>
      <c r="R332" s="691"/>
      <c r="S332" s="691"/>
      <c r="T332" s="691"/>
      <c r="U332" s="691"/>
      <c r="V332" s="691"/>
      <c r="W332" s="691"/>
      <c r="X332" s="691"/>
      <c r="Y332" s="708">
        <v>0</v>
      </c>
      <c r="Z332" s="701"/>
      <c r="AA332" s="702"/>
      <c r="AB332" s="701"/>
      <c r="AC332" s="702"/>
      <c r="AD332" s="717">
        <v>0</v>
      </c>
      <c r="AE332" s="696">
        <f t="shared" si="19"/>
        <v>0</v>
      </c>
      <c r="AF332" s="729"/>
    </row>
    <row r="333" spans="1:32" ht="28.5" customHeight="1" x14ac:dyDescent="0.25">
      <c r="A333" s="723">
        <f t="shared" si="18"/>
        <v>7</v>
      </c>
      <c r="B333" s="724"/>
      <c r="C333" s="725"/>
      <c r="D333" s="726"/>
      <c r="E333" s="727"/>
      <c r="F333" s="727"/>
      <c r="G333" s="728">
        <f t="shared" si="17"/>
        <v>0</v>
      </c>
      <c r="H333" s="728"/>
      <c r="I333" s="691"/>
      <c r="J333" s="691"/>
      <c r="K333" s="691"/>
      <c r="L333" s="691"/>
      <c r="M333" s="691"/>
      <c r="N333" s="691"/>
      <c r="O333" s="691"/>
      <c r="P333" s="691"/>
      <c r="Q333" s="691"/>
      <c r="R333" s="691"/>
      <c r="S333" s="691"/>
      <c r="T333" s="691"/>
      <c r="U333" s="691"/>
      <c r="V333" s="691"/>
      <c r="W333" s="691"/>
      <c r="X333" s="691"/>
      <c r="Y333" s="708">
        <v>0</v>
      </c>
      <c r="Z333" s="701"/>
      <c r="AA333" s="702"/>
      <c r="AB333" s="701"/>
      <c r="AC333" s="702"/>
      <c r="AD333" s="717">
        <v>0</v>
      </c>
      <c r="AE333" s="696">
        <f t="shared" si="19"/>
        <v>0</v>
      </c>
      <c r="AF333" s="729"/>
    </row>
    <row r="334" spans="1:32" ht="28.5" customHeight="1" x14ac:dyDescent="0.25">
      <c r="A334" s="723">
        <f t="shared" si="18"/>
        <v>7</v>
      </c>
      <c r="B334" s="724"/>
      <c r="C334" s="725"/>
      <c r="D334" s="726"/>
      <c r="E334" s="727"/>
      <c r="F334" s="727"/>
      <c r="G334" s="728">
        <f t="shared" si="17"/>
        <v>0</v>
      </c>
      <c r="H334" s="728"/>
      <c r="I334" s="691"/>
      <c r="J334" s="691"/>
      <c r="K334" s="691"/>
      <c r="L334" s="691"/>
      <c r="M334" s="691"/>
      <c r="N334" s="691"/>
      <c r="O334" s="691"/>
      <c r="P334" s="691"/>
      <c r="Q334" s="691"/>
      <c r="R334" s="691"/>
      <c r="S334" s="691"/>
      <c r="T334" s="691"/>
      <c r="U334" s="691"/>
      <c r="V334" s="691"/>
      <c r="W334" s="691"/>
      <c r="X334" s="691"/>
      <c r="Y334" s="708">
        <v>0</v>
      </c>
      <c r="Z334" s="701"/>
      <c r="AA334" s="702"/>
      <c r="AB334" s="701"/>
      <c r="AC334" s="702"/>
      <c r="AD334" s="717">
        <v>0</v>
      </c>
      <c r="AE334" s="696">
        <f t="shared" si="19"/>
        <v>0</v>
      </c>
      <c r="AF334" s="729"/>
    </row>
    <row r="335" spans="1:32" ht="28.5" customHeight="1" x14ac:dyDescent="0.25">
      <c r="A335" s="723">
        <f t="shared" si="18"/>
        <v>7</v>
      </c>
      <c r="B335" s="724"/>
      <c r="C335" s="725"/>
      <c r="D335" s="726"/>
      <c r="E335" s="727"/>
      <c r="F335" s="727"/>
      <c r="G335" s="728">
        <f t="shared" si="17"/>
        <v>0</v>
      </c>
      <c r="H335" s="728"/>
      <c r="I335" s="691"/>
      <c r="J335" s="691"/>
      <c r="K335" s="691"/>
      <c r="L335" s="691"/>
      <c r="M335" s="691"/>
      <c r="N335" s="691"/>
      <c r="O335" s="691"/>
      <c r="P335" s="691"/>
      <c r="Q335" s="691"/>
      <c r="R335" s="691"/>
      <c r="S335" s="691"/>
      <c r="T335" s="691"/>
      <c r="U335" s="691"/>
      <c r="V335" s="691"/>
      <c r="W335" s="691"/>
      <c r="X335" s="691"/>
      <c r="Y335" s="708">
        <v>0</v>
      </c>
      <c r="Z335" s="701"/>
      <c r="AA335" s="702"/>
      <c r="AB335" s="701"/>
      <c r="AC335" s="702"/>
      <c r="AD335" s="717">
        <v>0</v>
      </c>
      <c r="AE335" s="696">
        <f t="shared" si="19"/>
        <v>0</v>
      </c>
      <c r="AF335" s="729"/>
    </row>
    <row r="336" spans="1:32" ht="28.5" customHeight="1" x14ac:dyDescent="0.25">
      <c r="A336" s="723">
        <f t="shared" si="18"/>
        <v>7</v>
      </c>
      <c r="B336" s="724"/>
      <c r="C336" s="725"/>
      <c r="D336" s="726"/>
      <c r="E336" s="727"/>
      <c r="F336" s="727"/>
      <c r="G336" s="728">
        <f t="shared" si="17"/>
        <v>0</v>
      </c>
      <c r="H336" s="728"/>
      <c r="I336" s="691"/>
      <c r="J336" s="691"/>
      <c r="K336" s="691"/>
      <c r="L336" s="691"/>
      <c r="M336" s="691"/>
      <c r="N336" s="691"/>
      <c r="O336" s="691"/>
      <c r="P336" s="691"/>
      <c r="Q336" s="691"/>
      <c r="R336" s="691"/>
      <c r="S336" s="691"/>
      <c r="T336" s="691"/>
      <c r="U336" s="691"/>
      <c r="V336" s="691"/>
      <c r="W336" s="691"/>
      <c r="X336" s="691"/>
      <c r="Y336" s="708">
        <v>0</v>
      </c>
      <c r="Z336" s="701"/>
      <c r="AA336" s="702"/>
      <c r="AB336" s="701"/>
      <c r="AC336" s="702"/>
      <c r="AD336" s="717">
        <v>0</v>
      </c>
      <c r="AE336" s="696">
        <f t="shared" si="19"/>
        <v>0</v>
      </c>
      <c r="AF336" s="729"/>
    </row>
    <row r="337" spans="1:32" ht="28.5" customHeight="1" x14ac:dyDescent="0.25">
      <c r="A337" s="723">
        <f t="shared" si="18"/>
        <v>7</v>
      </c>
      <c r="B337" s="724"/>
      <c r="C337" s="725"/>
      <c r="D337" s="726"/>
      <c r="E337" s="727"/>
      <c r="F337" s="727"/>
      <c r="G337" s="728">
        <f t="shared" si="17"/>
        <v>0</v>
      </c>
      <c r="H337" s="728"/>
      <c r="I337" s="691"/>
      <c r="J337" s="691"/>
      <c r="K337" s="691"/>
      <c r="L337" s="691"/>
      <c r="M337" s="691"/>
      <c r="N337" s="691"/>
      <c r="O337" s="691"/>
      <c r="P337" s="691"/>
      <c r="Q337" s="691"/>
      <c r="R337" s="691"/>
      <c r="S337" s="691"/>
      <c r="T337" s="691"/>
      <c r="U337" s="691"/>
      <c r="V337" s="691"/>
      <c r="W337" s="691"/>
      <c r="X337" s="691"/>
      <c r="Y337" s="708">
        <v>0</v>
      </c>
      <c r="Z337" s="701"/>
      <c r="AA337" s="702"/>
      <c r="AB337" s="701"/>
      <c r="AC337" s="702"/>
      <c r="AD337" s="717">
        <v>0</v>
      </c>
      <c r="AE337" s="696">
        <f t="shared" si="19"/>
        <v>0</v>
      </c>
      <c r="AF337" s="729"/>
    </row>
    <row r="338" spans="1:32" ht="28.5" customHeight="1" x14ac:dyDescent="0.25">
      <c r="A338" s="723">
        <f t="shared" si="18"/>
        <v>7</v>
      </c>
      <c r="B338" s="724"/>
      <c r="C338" s="725"/>
      <c r="D338" s="726"/>
      <c r="E338" s="727"/>
      <c r="F338" s="727"/>
      <c r="G338" s="728">
        <f t="shared" si="17"/>
        <v>0</v>
      </c>
      <c r="H338" s="728"/>
      <c r="I338" s="691"/>
      <c r="J338" s="691"/>
      <c r="K338" s="691"/>
      <c r="L338" s="691"/>
      <c r="M338" s="691"/>
      <c r="N338" s="691"/>
      <c r="O338" s="691"/>
      <c r="P338" s="691"/>
      <c r="Q338" s="691"/>
      <c r="R338" s="691"/>
      <c r="S338" s="691"/>
      <c r="T338" s="691"/>
      <c r="U338" s="691"/>
      <c r="V338" s="691"/>
      <c r="W338" s="691"/>
      <c r="X338" s="691"/>
      <c r="Y338" s="708">
        <v>0</v>
      </c>
      <c r="Z338" s="701"/>
      <c r="AA338" s="702"/>
      <c r="AB338" s="701"/>
      <c r="AC338" s="702"/>
      <c r="AD338" s="717">
        <v>0</v>
      </c>
      <c r="AE338" s="696">
        <f t="shared" si="19"/>
        <v>0</v>
      </c>
      <c r="AF338" s="729"/>
    </row>
    <row r="339" spans="1:32" ht="28.5" customHeight="1" x14ac:dyDescent="0.25">
      <c r="A339" s="723">
        <f t="shared" si="18"/>
        <v>7</v>
      </c>
      <c r="B339" s="724"/>
      <c r="C339" s="725"/>
      <c r="D339" s="726"/>
      <c r="E339" s="727"/>
      <c r="F339" s="727"/>
      <c r="G339" s="728">
        <f t="shared" si="17"/>
        <v>0</v>
      </c>
      <c r="H339" s="728"/>
      <c r="I339" s="691"/>
      <c r="J339" s="691"/>
      <c r="K339" s="691"/>
      <c r="L339" s="691"/>
      <c r="M339" s="691"/>
      <c r="N339" s="691"/>
      <c r="O339" s="691"/>
      <c r="P339" s="691"/>
      <c r="Q339" s="691"/>
      <c r="R339" s="691"/>
      <c r="S339" s="691"/>
      <c r="T339" s="691"/>
      <c r="U339" s="691"/>
      <c r="V339" s="691"/>
      <c r="W339" s="691"/>
      <c r="X339" s="691"/>
      <c r="Y339" s="708">
        <v>0</v>
      </c>
      <c r="Z339" s="701"/>
      <c r="AA339" s="702"/>
      <c r="AB339" s="701"/>
      <c r="AC339" s="702"/>
      <c r="AD339" s="717">
        <v>0</v>
      </c>
      <c r="AE339" s="696">
        <f t="shared" si="19"/>
        <v>0</v>
      </c>
      <c r="AF339" s="729"/>
    </row>
    <row r="340" spans="1:32" ht="28.5" customHeight="1" x14ac:dyDescent="0.25">
      <c r="A340" s="723">
        <f t="shared" si="18"/>
        <v>7</v>
      </c>
      <c r="B340" s="724"/>
      <c r="C340" s="725"/>
      <c r="D340" s="726"/>
      <c r="E340" s="727"/>
      <c r="F340" s="727"/>
      <c r="G340" s="728">
        <f t="shared" si="17"/>
        <v>0</v>
      </c>
      <c r="H340" s="728"/>
      <c r="I340" s="691"/>
      <c r="J340" s="691"/>
      <c r="K340" s="691"/>
      <c r="L340" s="691"/>
      <c r="M340" s="691"/>
      <c r="N340" s="691"/>
      <c r="O340" s="691"/>
      <c r="P340" s="691"/>
      <c r="Q340" s="691"/>
      <c r="R340" s="691"/>
      <c r="S340" s="691"/>
      <c r="T340" s="691"/>
      <c r="U340" s="691"/>
      <c r="V340" s="691"/>
      <c r="W340" s="691"/>
      <c r="X340" s="691"/>
      <c r="Y340" s="708">
        <v>0</v>
      </c>
      <c r="Z340" s="701"/>
      <c r="AA340" s="702"/>
      <c r="AB340" s="701"/>
      <c r="AC340" s="702"/>
      <c r="AD340" s="717">
        <v>0</v>
      </c>
      <c r="AE340" s="696">
        <f t="shared" si="19"/>
        <v>0</v>
      </c>
      <c r="AF340" s="729"/>
    </row>
    <row r="341" spans="1:32" ht="28.5" customHeight="1" x14ac:dyDescent="0.25">
      <c r="A341" s="723">
        <f t="shared" si="18"/>
        <v>7</v>
      </c>
      <c r="B341" s="724"/>
      <c r="C341" s="725"/>
      <c r="D341" s="726"/>
      <c r="E341" s="727"/>
      <c r="F341" s="727"/>
      <c r="G341" s="728">
        <f t="shared" si="17"/>
        <v>0</v>
      </c>
      <c r="H341" s="728"/>
      <c r="I341" s="691"/>
      <c r="J341" s="691"/>
      <c r="K341" s="691"/>
      <c r="L341" s="691"/>
      <c r="M341" s="691"/>
      <c r="N341" s="691"/>
      <c r="O341" s="691"/>
      <c r="P341" s="691"/>
      <c r="Q341" s="691"/>
      <c r="R341" s="691"/>
      <c r="S341" s="691"/>
      <c r="T341" s="691"/>
      <c r="U341" s="691"/>
      <c r="V341" s="691"/>
      <c r="W341" s="691"/>
      <c r="X341" s="691"/>
      <c r="Y341" s="708">
        <v>0</v>
      </c>
      <c r="Z341" s="701"/>
      <c r="AA341" s="702"/>
      <c r="AB341" s="701"/>
      <c r="AC341" s="702"/>
      <c r="AD341" s="717">
        <v>0</v>
      </c>
      <c r="AE341" s="696">
        <f t="shared" si="19"/>
        <v>0</v>
      </c>
      <c r="AF341" s="729"/>
    </row>
    <row r="342" spans="1:32" ht="28.5" customHeight="1" x14ac:dyDescent="0.25">
      <c r="A342" s="723">
        <f t="shared" si="18"/>
        <v>7</v>
      </c>
      <c r="B342" s="724"/>
      <c r="C342" s="725"/>
      <c r="D342" s="726"/>
      <c r="E342" s="727"/>
      <c r="F342" s="727"/>
      <c r="G342" s="728">
        <f t="shared" si="17"/>
        <v>0</v>
      </c>
      <c r="H342" s="728"/>
      <c r="I342" s="691"/>
      <c r="J342" s="691"/>
      <c r="K342" s="691"/>
      <c r="L342" s="691"/>
      <c r="M342" s="691"/>
      <c r="N342" s="691"/>
      <c r="O342" s="691"/>
      <c r="P342" s="691"/>
      <c r="Q342" s="691"/>
      <c r="R342" s="691"/>
      <c r="S342" s="691"/>
      <c r="T342" s="691"/>
      <c r="U342" s="691"/>
      <c r="V342" s="691"/>
      <c r="W342" s="691"/>
      <c r="X342" s="691"/>
      <c r="Y342" s="708">
        <v>0</v>
      </c>
      <c r="Z342" s="701"/>
      <c r="AA342" s="702"/>
      <c r="AB342" s="701"/>
      <c r="AC342" s="702"/>
      <c r="AD342" s="717">
        <v>0</v>
      </c>
      <c r="AE342" s="696">
        <f t="shared" si="19"/>
        <v>0</v>
      </c>
      <c r="AF342" s="729"/>
    </row>
    <row r="343" spans="1:32" ht="28.5" customHeight="1" x14ac:dyDescent="0.25">
      <c r="A343" s="723">
        <f t="shared" si="18"/>
        <v>7</v>
      </c>
      <c r="B343" s="724"/>
      <c r="C343" s="725"/>
      <c r="D343" s="726"/>
      <c r="E343" s="727"/>
      <c r="F343" s="727"/>
      <c r="G343" s="728">
        <f t="shared" si="17"/>
        <v>0</v>
      </c>
      <c r="H343" s="728"/>
      <c r="I343" s="691"/>
      <c r="J343" s="691"/>
      <c r="K343" s="691"/>
      <c r="L343" s="691"/>
      <c r="M343" s="691"/>
      <c r="N343" s="691"/>
      <c r="O343" s="691"/>
      <c r="P343" s="691"/>
      <c r="Q343" s="691"/>
      <c r="R343" s="691"/>
      <c r="S343" s="691"/>
      <c r="T343" s="691"/>
      <c r="U343" s="691"/>
      <c r="V343" s="691"/>
      <c r="W343" s="691"/>
      <c r="X343" s="691"/>
      <c r="Y343" s="708">
        <v>0</v>
      </c>
      <c r="Z343" s="701"/>
      <c r="AA343" s="702"/>
      <c r="AB343" s="701"/>
      <c r="AC343" s="702"/>
      <c r="AD343" s="717">
        <v>0</v>
      </c>
      <c r="AE343" s="696">
        <f t="shared" si="19"/>
        <v>0</v>
      </c>
      <c r="AF343" s="729"/>
    </row>
    <row r="344" spans="1:32" ht="28.5" customHeight="1" x14ac:dyDescent="0.25">
      <c r="A344" s="723">
        <f t="shared" si="18"/>
        <v>7</v>
      </c>
      <c r="B344" s="724"/>
      <c r="C344" s="725"/>
      <c r="D344" s="726"/>
      <c r="E344" s="727"/>
      <c r="F344" s="727"/>
      <c r="G344" s="728">
        <f t="shared" si="17"/>
        <v>0</v>
      </c>
      <c r="H344" s="728"/>
      <c r="I344" s="691"/>
      <c r="J344" s="691"/>
      <c r="K344" s="691"/>
      <c r="L344" s="691"/>
      <c r="M344" s="691"/>
      <c r="N344" s="691"/>
      <c r="O344" s="691"/>
      <c r="P344" s="691"/>
      <c r="Q344" s="691"/>
      <c r="R344" s="691"/>
      <c r="S344" s="691"/>
      <c r="T344" s="691"/>
      <c r="U344" s="691"/>
      <c r="V344" s="691"/>
      <c r="W344" s="691"/>
      <c r="X344" s="691"/>
      <c r="Y344" s="708">
        <v>0</v>
      </c>
      <c r="Z344" s="701"/>
      <c r="AA344" s="702"/>
      <c r="AB344" s="701"/>
      <c r="AC344" s="702"/>
      <c r="AD344" s="717">
        <v>0</v>
      </c>
      <c r="AE344" s="696">
        <f t="shared" si="19"/>
        <v>0</v>
      </c>
      <c r="AF344" s="729"/>
    </row>
    <row r="345" spans="1:32" ht="28.5" customHeight="1" x14ac:dyDescent="0.25">
      <c r="A345" s="723">
        <f t="shared" si="18"/>
        <v>7</v>
      </c>
      <c r="B345" s="724"/>
      <c r="C345" s="725"/>
      <c r="D345" s="726"/>
      <c r="E345" s="727"/>
      <c r="F345" s="727"/>
      <c r="G345" s="728">
        <f t="shared" si="17"/>
        <v>0</v>
      </c>
      <c r="H345" s="728"/>
      <c r="I345" s="691"/>
      <c r="J345" s="691"/>
      <c r="K345" s="691"/>
      <c r="L345" s="691"/>
      <c r="M345" s="691"/>
      <c r="N345" s="691"/>
      <c r="O345" s="691"/>
      <c r="P345" s="691"/>
      <c r="Q345" s="691"/>
      <c r="R345" s="691"/>
      <c r="S345" s="691"/>
      <c r="T345" s="691"/>
      <c r="U345" s="691"/>
      <c r="V345" s="691"/>
      <c r="W345" s="691"/>
      <c r="X345" s="691"/>
      <c r="Y345" s="708">
        <v>0</v>
      </c>
      <c r="Z345" s="701"/>
      <c r="AA345" s="702"/>
      <c r="AB345" s="701"/>
      <c r="AC345" s="702"/>
      <c r="AD345" s="717">
        <v>0</v>
      </c>
      <c r="AE345" s="696">
        <f t="shared" si="19"/>
        <v>0</v>
      </c>
      <c r="AF345" s="729"/>
    </row>
    <row r="346" spans="1:32" ht="28.5" customHeight="1" x14ac:dyDescent="0.25">
      <c r="A346" s="723">
        <f t="shared" si="18"/>
        <v>7</v>
      </c>
      <c r="B346" s="724"/>
      <c r="C346" s="725"/>
      <c r="D346" s="726"/>
      <c r="E346" s="727"/>
      <c r="F346" s="727"/>
      <c r="G346" s="728">
        <f t="shared" si="17"/>
        <v>0</v>
      </c>
      <c r="H346" s="728"/>
      <c r="I346" s="691"/>
      <c r="J346" s="691"/>
      <c r="K346" s="691"/>
      <c r="L346" s="691"/>
      <c r="M346" s="691"/>
      <c r="N346" s="691"/>
      <c r="O346" s="691"/>
      <c r="P346" s="691"/>
      <c r="Q346" s="691"/>
      <c r="R346" s="691"/>
      <c r="S346" s="691"/>
      <c r="T346" s="691"/>
      <c r="U346" s="691"/>
      <c r="V346" s="691"/>
      <c r="W346" s="691"/>
      <c r="X346" s="691"/>
      <c r="Y346" s="708">
        <v>0</v>
      </c>
      <c r="Z346" s="701"/>
      <c r="AA346" s="702"/>
      <c r="AB346" s="701"/>
      <c r="AC346" s="702"/>
      <c r="AD346" s="717">
        <v>0</v>
      </c>
      <c r="AE346" s="696">
        <f t="shared" si="19"/>
        <v>0</v>
      </c>
      <c r="AF346" s="729"/>
    </row>
    <row r="347" spans="1:32" ht="28.5" customHeight="1" x14ac:dyDescent="0.25">
      <c r="A347" s="723">
        <f t="shared" si="18"/>
        <v>7</v>
      </c>
      <c r="B347" s="724"/>
      <c r="C347" s="725"/>
      <c r="D347" s="726"/>
      <c r="E347" s="727"/>
      <c r="F347" s="727"/>
      <c r="G347" s="728">
        <f t="shared" si="17"/>
        <v>0</v>
      </c>
      <c r="H347" s="728"/>
      <c r="I347" s="691"/>
      <c r="J347" s="691"/>
      <c r="K347" s="691"/>
      <c r="L347" s="691"/>
      <c r="M347" s="691"/>
      <c r="N347" s="691"/>
      <c r="O347" s="691"/>
      <c r="P347" s="691"/>
      <c r="Q347" s="691"/>
      <c r="R347" s="691"/>
      <c r="S347" s="691"/>
      <c r="T347" s="691"/>
      <c r="U347" s="691"/>
      <c r="V347" s="691"/>
      <c r="W347" s="691"/>
      <c r="X347" s="691"/>
      <c r="Y347" s="708">
        <v>0</v>
      </c>
      <c r="Z347" s="701"/>
      <c r="AA347" s="702"/>
      <c r="AB347" s="701"/>
      <c r="AC347" s="702"/>
      <c r="AD347" s="717">
        <v>0</v>
      </c>
      <c r="AE347" s="696">
        <f t="shared" si="19"/>
        <v>0</v>
      </c>
      <c r="AF347" s="729"/>
    </row>
    <row r="348" spans="1:32" ht="28.5" customHeight="1" x14ac:dyDescent="0.25">
      <c r="A348" s="723">
        <f t="shared" si="18"/>
        <v>7</v>
      </c>
      <c r="B348" s="724"/>
      <c r="C348" s="725"/>
      <c r="D348" s="726"/>
      <c r="E348" s="727"/>
      <c r="F348" s="727"/>
      <c r="G348" s="728">
        <f t="shared" si="17"/>
        <v>0</v>
      </c>
      <c r="H348" s="728"/>
      <c r="I348" s="691"/>
      <c r="J348" s="691"/>
      <c r="K348" s="691"/>
      <c r="L348" s="691"/>
      <c r="M348" s="691"/>
      <c r="N348" s="691"/>
      <c r="O348" s="691"/>
      <c r="P348" s="691"/>
      <c r="Q348" s="691"/>
      <c r="R348" s="691"/>
      <c r="S348" s="691"/>
      <c r="T348" s="691"/>
      <c r="U348" s="691"/>
      <c r="V348" s="691"/>
      <c r="W348" s="691"/>
      <c r="X348" s="691"/>
      <c r="Y348" s="708">
        <v>0</v>
      </c>
      <c r="Z348" s="701"/>
      <c r="AA348" s="702"/>
      <c r="AB348" s="701"/>
      <c r="AC348" s="702"/>
      <c r="AD348" s="717">
        <v>0</v>
      </c>
      <c r="AE348" s="696">
        <f t="shared" si="19"/>
        <v>0</v>
      </c>
      <c r="AF348" s="729"/>
    </row>
    <row r="349" spans="1:32" ht="28.5" customHeight="1" x14ac:dyDescent="0.25">
      <c r="A349" s="723">
        <f t="shared" si="18"/>
        <v>7</v>
      </c>
      <c r="B349" s="724"/>
      <c r="C349" s="725"/>
      <c r="D349" s="726"/>
      <c r="E349" s="727"/>
      <c r="F349" s="727"/>
      <c r="G349" s="728">
        <f t="shared" si="17"/>
        <v>0</v>
      </c>
      <c r="H349" s="728"/>
      <c r="I349" s="691"/>
      <c r="J349" s="691"/>
      <c r="K349" s="691"/>
      <c r="L349" s="691"/>
      <c r="M349" s="691"/>
      <c r="N349" s="691"/>
      <c r="O349" s="691"/>
      <c r="P349" s="691"/>
      <c r="Q349" s="691"/>
      <c r="R349" s="691"/>
      <c r="S349" s="691"/>
      <c r="T349" s="691"/>
      <c r="U349" s="691"/>
      <c r="V349" s="691"/>
      <c r="W349" s="691"/>
      <c r="X349" s="691"/>
      <c r="Y349" s="708">
        <v>0</v>
      </c>
      <c r="Z349" s="701"/>
      <c r="AA349" s="702"/>
      <c r="AB349" s="701"/>
      <c r="AC349" s="702"/>
      <c r="AD349" s="717">
        <v>0</v>
      </c>
      <c r="AE349" s="696">
        <f t="shared" si="19"/>
        <v>0</v>
      </c>
      <c r="AF349" s="729"/>
    </row>
    <row r="350" spans="1:32" ht="28.5" customHeight="1" x14ac:dyDescent="0.25">
      <c r="A350" s="723">
        <f t="shared" si="18"/>
        <v>7</v>
      </c>
      <c r="B350" s="724"/>
      <c r="C350" s="725"/>
      <c r="D350" s="726"/>
      <c r="E350" s="727"/>
      <c r="F350" s="727"/>
      <c r="G350" s="728">
        <f t="shared" si="17"/>
        <v>0</v>
      </c>
      <c r="H350" s="728"/>
      <c r="I350" s="691"/>
      <c r="J350" s="691"/>
      <c r="K350" s="691"/>
      <c r="L350" s="691"/>
      <c r="M350" s="691"/>
      <c r="N350" s="691"/>
      <c r="O350" s="691"/>
      <c r="P350" s="691"/>
      <c r="Q350" s="691"/>
      <c r="R350" s="691"/>
      <c r="S350" s="691"/>
      <c r="T350" s="691"/>
      <c r="U350" s="691"/>
      <c r="V350" s="691"/>
      <c r="W350" s="691"/>
      <c r="X350" s="691"/>
      <c r="Y350" s="708">
        <v>0</v>
      </c>
      <c r="Z350" s="701"/>
      <c r="AA350" s="702"/>
      <c r="AB350" s="701"/>
      <c r="AC350" s="702"/>
      <c r="AD350" s="717">
        <v>0</v>
      </c>
      <c r="AE350" s="696">
        <f t="shared" si="19"/>
        <v>0</v>
      </c>
      <c r="AF350" s="729"/>
    </row>
    <row r="351" spans="1:32" ht="28.5" customHeight="1" x14ac:dyDescent="0.25">
      <c r="A351" s="723">
        <f t="shared" si="18"/>
        <v>7</v>
      </c>
      <c r="B351" s="724"/>
      <c r="C351" s="725"/>
      <c r="D351" s="726"/>
      <c r="E351" s="727"/>
      <c r="F351" s="727"/>
      <c r="G351" s="728">
        <f t="shared" si="17"/>
        <v>0</v>
      </c>
      <c r="H351" s="728"/>
      <c r="I351" s="691"/>
      <c r="J351" s="691"/>
      <c r="K351" s="691"/>
      <c r="L351" s="691"/>
      <c r="M351" s="691"/>
      <c r="N351" s="691"/>
      <c r="O351" s="691"/>
      <c r="P351" s="691"/>
      <c r="Q351" s="691"/>
      <c r="R351" s="691"/>
      <c r="S351" s="691"/>
      <c r="T351" s="691"/>
      <c r="U351" s="691"/>
      <c r="V351" s="691"/>
      <c r="W351" s="691"/>
      <c r="X351" s="691"/>
      <c r="Y351" s="708">
        <v>0</v>
      </c>
      <c r="Z351" s="701"/>
      <c r="AA351" s="702"/>
      <c r="AB351" s="701"/>
      <c r="AC351" s="702"/>
      <c r="AD351" s="717">
        <v>0</v>
      </c>
      <c r="AE351" s="696">
        <f t="shared" si="19"/>
        <v>0</v>
      </c>
      <c r="AF351" s="729"/>
    </row>
    <row r="352" spans="1:32" ht="28.5" customHeight="1" x14ac:dyDescent="0.25">
      <c r="A352" s="723">
        <f t="shared" si="18"/>
        <v>7</v>
      </c>
      <c r="B352" s="724"/>
      <c r="C352" s="725"/>
      <c r="D352" s="726"/>
      <c r="E352" s="727"/>
      <c r="F352" s="727"/>
      <c r="G352" s="728">
        <f t="shared" si="17"/>
        <v>0</v>
      </c>
      <c r="H352" s="728"/>
      <c r="I352" s="691"/>
      <c r="J352" s="691"/>
      <c r="K352" s="691"/>
      <c r="L352" s="691"/>
      <c r="M352" s="691"/>
      <c r="N352" s="691"/>
      <c r="O352" s="691"/>
      <c r="P352" s="691"/>
      <c r="Q352" s="691"/>
      <c r="R352" s="691"/>
      <c r="S352" s="691"/>
      <c r="T352" s="691"/>
      <c r="U352" s="691"/>
      <c r="V352" s="691"/>
      <c r="W352" s="691"/>
      <c r="X352" s="691"/>
      <c r="Y352" s="708">
        <v>0</v>
      </c>
      <c r="Z352" s="701"/>
      <c r="AA352" s="702"/>
      <c r="AB352" s="701"/>
      <c r="AC352" s="702"/>
      <c r="AD352" s="717">
        <v>0</v>
      </c>
      <c r="AE352" s="696">
        <f t="shared" si="19"/>
        <v>0</v>
      </c>
      <c r="AF352" s="729"/>
    </row>
    <row r="353" spans="1:32" ht="28.5" customHeight="1" x14ac:dyDescent="0.25">
      <c r="A353" s="723">
        <f t="shared" si="18"/>
        <v>7</v>
      </c>
      <c r="B353" s="724"/>
      <c r="C353" s="725"/>
      <c r="D353" s="726"/>
      <c r="E353" s="727"/>
      <c r="F353" s="727"/>
      <c r="G353" s="728">
        <f t="shared" si="17"/>
        <v>0</v>
      </c>
      <c r="H353" s="728"/>
      <c r="I353" s="691"/>
      <c r="J353" s="691"/>
      <c r="K353" s="691"/>
      <c r="L353" s="691"/>
      <c r="M353" s="691"/>
      <c r="N353" s="691"/>
      <c r="O353" s="691"/>
      <c r="P353" s="691"/>
      <c r="Q353" s="691"/>
      <c r="R353" s="691"/>
      <c r="S353" s="691"/>
      <c r="T353" s="691"/>
      <c r="U353" s="691"/>
      <c r="V353" s="691"/>
      <c r="W353" s="691"/>
      <c r="X353" s="691"/>
      <c r="Y353" s="708">
        <v>0</v>
      </c>
      <c r="Z353" s="701"/>
      <c r="AA353" s="702"/>
      <c r="AB353" s="701"/>
      <c r="AC353" s="702"/>
      <c r="AD353" s="717">
        <v>0</v>
      </c>
      <c r="AE353" s="696">
        <f t="shared" si="19"/>
        <v>0</v>
      </c>
      <c r="AF353" s="729"/>
    </row>
    <row r="354" spans="1:32" ht="28.5" customHeight="1" x14ac:dyDescent="0.25">
      <c r="A354" s="723">
        <f t="shared" si="18"/>
        <v>7</v>
      </c>
      <c r="B354" s="724"/>
      <c r="C354" s="725"/>
      <c r="D354" s="726"/>
      <c r="E354" s="727"/>
      <c r="F354" s="727"/>
      <c r="G354" s="728">
        <f t="shared" si="17"/>
        <v>0</v>
      </c>
      <c r="H354" s="728"/>
      <c r="I354" s="691"/>
      <c r="J354" s="691"/>
      <c r="K354" s="691"/>
      <c r="L354" s="691"/>
      <c r="M354" s="691"/>
      <c r="N354" s="691"/>
      <c r="O354" s="691"/>
      <c r="P354" s="691"/>
      <c r="Q354" s="691"/>
      <c r="R354" s="691"/>
      <c r="S354" s="691"/>
      <c r="T354" s="691"/>
      <c r="U354" s="691"/>
      <c r="V354" s="691"/>
      <c r="W354" s="691"/>
      <c r="X354" s="691"/>
      <c r="Y354" s="708">
        <v>0</v>
      </c>
      <c r="Z354" s="701"/>
      <c r="AA354" s="702"/>
      <c r="AB354" s="701"/>
      <c r="AC354" s="702"/>
      <c r="AD354" s="717">
        <v>0</v>
      </c>
      <c r="AE354" s="696">
        <f t="shared" si="19"/>
        <v>0</v>
      </c>
      <c r="AF354" s="729"/>
    </row>
    <row r="355" spans="1:32" ht="28.5" customHeight="1" x14ac:dyDescent="0.25">
      <c r="A355" s="723">
        <f t="shared" si="18"/>
        <v>7</v>
      </c>
      <c r="B355" s="724"/>
      <c r="C355" s="725"/>
      <c r="D355" s="726"/>
      <c r="E355" s="727"/>
      <c r="F355" s="727"/>
      <c r="G355" s="728">
        <f t="shared" si="17"/>
        <v>0</v>
      </c>
      <c r="H355" s="728"/>
      <c r="I355" s="691"/>
      <c r="J355" s="691"/>
      <c r="K355" s="691"/>
      <c r="L355" s="691"/>
      <c r="M355" s="691"/>
      <c r="N355" s="691"/>
      <c r="O355" s="691"/>
      <c r="P355" s="691"/>
      <c r="Q355" s="691"/>
      <c r="R355" s="691"/>
      <c r="S355" s="691"/>
      <c r="T355" s="691"/>
      <c r="U355" s="691"/>
      <c r="V355" s="691"/>
      <c r="W355" s="691"/>
      <c r="X355" s="691"/>
      <c r="Y355" s="708">
        <v>0</v>
      </c>
      <c r="Z355" s="701"/>
      <c r="AA355" s="702"/>
      <c r="AB355" s="701"/>
      <c r="AC355" s="702"/>
      <c r="AD355" s="717">
        <v>0</v>
      </c>
      <c r="AE355" s="696">
        <f t="shared" si="19"/>
        <v>0</v>
      </c>
      <c r="AF355" s="729"/>
    </row>
    <row r="356" spans="1:32" ht="28.5" customHeight="1" x14ac:dyDescent="0.25">
      <c r="A356" s="723">
        <f t="shared" si="18"/>
        <v>7</v>
      </c>
      <c r="B356" s="724"/>
      <c r="C356" s="725"/>
      <c r="D356" s="726"/>
      <c r="E356" s="727"/>
      <c r="F356" s="727"/>
      <c r="G356" s="728">
        <f t="shared" si="17"/>
        <v>0</v>
      </c>
      <c r="H356" s="728"/>
      <c r="I356" s="691"/>
      <c r="J356" s="691"/>
      <c r="K356" s="691"/>
      <c r="L356" s="691"/>
      <c r="M356" s="691"/>
      <c r="N356" s="691"/>
      <c r="O356" s="691"/>
      <c r="P356" s="691"/>
      <c r="Q356" s="691"/>
      <c r="R356" s="691"/>
      <c r="S356" s="691"/>
      <c r="T356" s="691"/>
      <c r="U356" s="691"/>
      <c r="V356" s="691"/>
      <c r="W356" s="691"/>
      <c r="X356" s="691"/>
      <c r="Y356" s="708">
        <v>0</v>
      </c>
      <c r="Z356" s="701"/>
      <c r="AA356" s="702"/>
      <c r="AB356" s="701"/>
      <c r="AC356" s="702"/>
      <c r="AD356" s="717">
        <v>0</v>
      </c>
      <c r="AE356" s="696">
        <f t="shared" si="19"/>
        <v>0</v>
      </c>
      <c r="AF356" s="729"/>
    </row>
    <row r="357" spans="1:32" ht="28.5" customHeight="1" x14ac:dyDescent="0.25">
      <c r="A357" s="723">
        <f t="shared" si="18"/>
        <v>7</v>
      </c>
      <c r="B357" s="724"/>
      <c r="C357" s="725"/>
      <c r="D357" s="726"/>
      <c r="E357" s="727"/>
      <c r="F357" s="727"/>
      <c r="G357" s="728">
        <f t="shared" si="17"/>
        <v>0</v>
      </c>
      <c r="H357" s="728"/>
      <c r="I357" s="691"/>
      <c r="J357" s="691"/>
      <c r="K357" s="691"/>
      <c r="L357" s="691"/>
      <c r="M357" s="691"/>
      <c r="N357" s="691"/>
      <c r="O357" s="691"/>
      <c r="P357" s="691"/>
      <c r="Q357" s="691"/>
      <c r="R357" s="691"/>
      <c r="S357" s="691"/>
      <c r="T357" s="691"/>
      <c r="U357" s="691"/>
      <c r="V357" s="691"/>
      <c r="W357" s="691"/>
      <c r="X357" s="691"/>
      <c r="Y357" s="708">
        <v>0</v>
      </c>
      <c r="Z357" s="701"/>
      <c r="AA357" s="702"/>
      <c r="AB357" s="701"/>
      <c r="AC357" s="702"/>
      <c r="AD357" s="717">
        <v>0</v>
      </c>
      <c r="AE357" s="696">
        <f t="shared" si="19"/>
        <v>0</v>
      </c>
      <c r="AF357" s="729"/>
    </row>
    <row r="358" spans="1:32" ht="28.5" customHeight="1" x14ac:dyDescent="0.25">
      <c r="A358" s="723">
        <f t="shared" si="18"/>
        <v>7</v>
      </c>
      <c r="B358" s="724"/>
      <c r="C358" s="725"/>
      <c r="D358" s="726"/>
      <c r="E358" s="727"/>
      <c r="F358" s="727"/>
      <c r="G358" s="728">
        <f t="shared" si="17"/>
        <v>0</v>
      </c>
      <c r="H358" s="728"/>
      <c r="I358" s="691"/>
      <c r="J358" s="691"/>
      <c r="K358" s="691"/>
      <c r="L358" s="691"/>
      <c r="M358" s="691"/>
      <c r="N358" s="691"/>
      <c r="O358" s="691"/>
      <c r="P358" s="691"/>
      <c r="Q358" s="691"/>
      <c r="R358" s="691"/>
      <c r="S358" s="691"/>
      <c r="T358" s="691"/>
      <c r="U358" s="691"/>
      <c r="V358" s="691"/>
      <c r="W358" s="691"/>
      <c r="X358" s="691"/>
      <c r="Y358" s="708">
        <v>0</v>
      </c>
      <c r="Z358" s="701"/>
      <c r="AA358" s="702"/>
      <c r="AB358" s="701"/>
      <c r="AC358" s="702"/>
      <c r="AD358" s="717">
        <v>0</v>
      </c>
      <c r="AE358" s="696">
        <f t="shared" si="19"/>
        <v>0</v>
      </c>
      <c r="AF358" s="729"/>
    </row>
    <row r="359" spans="1:32" ht="28.5" customHeight="1" x14ac:dyDescent="0.25">
      <c r="A359" s="723">
        <f t="shared" si="18"/>
        <v>7</v>
      </c>
      <c r="B359" s="724"/>
      <c r="C359" s="725"/>
      <c r="D359" s="726"/>
      <c r="E359" s="727"/>
      <c r="F359" s="727"/>
      <c r="G359" s="728">
        <f t="shared" si="17"/>
        <v>0</v>
      </c>
      <c r="H359" s="728"/>
      <c r="I359" s="691"/>
      <c r="J359" s="691"/>
      <c r="K359" s="691"/>
      <c r="L359" s="691"/>
      <c r="M359" s="691"/>
      <c r="N359" s="691"/>
      <c r="O359" s="691"/>
      <c r="P359" s="691"/>
      <c r="Q359" s="691"/>
      <c r="R359" s="691"/>
      <c r="S359" s="691"/>
      <c r="T359" s="691"/>
      <c r="U359" s="691"/>
      <c r="V359" s="691"/>
      <c r="W359" s="691"/>
      <c r="X359" s="691"/>
      <c r="Y359" s="708">
        <v>0</v>
      </c>
      <c r="Z359" s="701"/>
      <c r="AA359" s="702"/>
      <c r="AB359" s="701"/>
      <c r="AC359" s="702"/>
      <c r="AD359" s="717">
        <v>0</v>
      </c>
      <c r="AE359" s="696">
        <f t="shared" si="19"/>
        <v>0</v>
      </c>
      <c r="AF359" s="729"/>
    </row>
    <row r="360" spans="1:32" ht="28.5" customHeight="1" x14ac:dyDescent="0.25">
      <c r="A360" s="723">
        <f t="shared" si="18"/>
        <v>7</v>
      </c>
      <c r="B360" s="724"/>
      <c r="C360" s="725"/>
      <c r="D360" s="726"/>
      <c r="E360" s="727"/>
      <c r="F360" s="727"/>
      <c r="G360" s="728">
        <f t="shared" si="17"/>
        <v>0</v>
      </c>
      <c r="H360" s="728"/>
      <c r="I360" s="691"/>
      <c r="J360" s="691"/>
      <c r="K360" s="691"/>
      <c r="L360" s="691"/>
      <c r="M360" s="691"/>
      <c r="N360" s="691"/>
      <c r="O360" s="691"/>
      <c r="P360" s="691"/>
      <c r="Q360" s="691"/>
      <c r="R360" s="691"/>
      <c r="S360" s="691"/>
      <c r="T360" s="691"/>
      <c r="U360" s="691"/>
      <c r="V360" s="691"/>
      <c r="W360" s="691"/>
      <c r="X360" s="691"/>
      <c r="Y360" s="708">
        <v>0</v>
      </c>
      <c r="Z360" s="701"/>
      <c r="AA360" s="702"/>
      <c r="AB360" s="701"/>
      <c r="AC360" s="702"/>
      <c r="AD360" s="717">
        <v>0</v>
      </c>
      <c r="AE360" s="696">
        <f t="shared" si="19"/>
        <v>0</v>
      </c>
      <c r="AF360" s="729"/>
    </row>
    <row r="361" spans="1:32" ht="28.5" customHeight="1" x14ac:dyDescent="0.25">
      <c r="A361" s="723">
        <f t="shared" si="18"/>
        <v>7</v>
      </c>
      <c r="B361" s="724"/>
      <c r="C361" s="725"/>
      <c r="D361" s="726"/>
      <c r="E361" s="727"/>
      <c r="F361" s="727"/>
      <c r="G361" s="728">
        <f t="shared" si="17"/>
        <v>0</v>
      </c>
      <c r="H361" s="728"/>
      <c r="I361" s="691"/>
      <c r="J361" s="691"/>
      <c r="K361" s="691"/>
      <c r="L361" s="691"/>
      <c r="M361" s="691"/>
      <c r="N361" s="691"/>
      <c r="O361" s="691"/>
      <c r="P361" s="691"/>
      <c r="Q361" s="691"/>
      <c r="R361" s="691"/>
      <c r="S361" s="691"/>
      <c r="T361" s="691"/>
      <c r="U361" s="691"/>
      <c r="V361" s="691"/>
      <c r="W361" s="691"/>
      <c r="X361" s="691"/>
      <c r="Y361" s="708">
        <v>0</v>
      </c>
      <c r="Z361" s="701"/>
      <c r="AA361" s="702"/>
      <c r="AB361" s="701"/>
      <c r="AC361" s="702"/>
      <c r="AD361" s="717">
        <v>0</v>
      </c>
      <c r="AE361" s="696">
        <f t="shared" si="19"/>
        <v>0</v>
      </c>
      <c r="AF361" s="729"/>
    </row>
    <row r="362" spans="1:32" ht="28.5" customHeight="1" x14ac:dyDescent="0.25">
      <c r="A362" s="723">
        <f t="shared" si="18"/>
        <v>7</v>
      </c>
      <c r="B362" s="724"/>
      <c r="C362" s="725"/>
      <c r="D362" s="726"/>
      <c r="E362" s="727"/>
      <c r="F362" s="727"/>
      <c r="G362" s="728">
        <f t="shared" si="17"/>
        <v>0</v>
      </c>
      <c r="H362" s="728"/>
      <c r="I362" s="691"/>
      <c r="J362" s="691"/>
      <c r="K362" s="691"/>
      <c r="L362" s="691"/>
      <c r="M362" s="691"/>
      <c r="N362" s="691"/>
      <c r="O362" s="691"/>
      <c r="P362" s="691"/>
      <c r="Q362" s="691"/>
      <c r="R362" s="691"/>
      <c r="S362" s="691"/>
      <c r="T362" s="691"/>
      <c r="U362" s="691"/>
      <c r="V362" s="691"/>
      <c r="W362" s="691"/>
      <c r="X362" s="691"/>
      <c r="Y362" s="708">
        <v>0</v>
      </c>
      <c r="Z362" s="701"/>
      <c r="AA362" s="702"/>
      <c r="AB362" s="701"/>
      <c r="AC362" s="702"/>
      <c r="AD362" s="717">
        <v>0</v>
      </c>
      <c r="AE362" s="696">
        <f t="shared" si="19"/>
        <v>0</v>
      </c>
      <c r="AF362" s="729"/>
    </row>
    <row r="363" spans="1:32" ht="28.5" customHeight="1" x14ac:dyDescent="0.25">
      <c r="A363" s="723">
        <f t="shared" si="18"/>
        <v>7</v>
      </c>
      <c r="B363" s="724"/>
      <c r="C363" s="725"/>
      <c r="D363" s="726"/>
      <c r="E363" s="727"/>
      <c r="F363" s="727"/>
      <c r="G363" s="728">
        <f t="shared" si="17"/>
        <v>0</v>
      </c>
      <c r="H363" s="728"/>
      <c r="I363" s="691"/>
      <c r="J363" s="691"/>
      <c r="K363" s="691"/>
      <c r="L363" s="691"/>
      <c r="M363" s="691"/>
      <c r="N363" s="691"/>
      <c r="O363" s="691"/>
      <c r="P363" s="691"/>
      <c r="Q363" s="691"/>
      <c r="R363" s="691"/>
      <c r="S363" s="691"/>
      <c r="T363" s="691"/>
      <c r="U363" s="691"/>
      <c r="V363" s="691"/>
      <c r="W363" s="691"/>
      <c r="X363" s="691"/>
      <c r="Y363" s="708">
        <v>0</v>
      </c>
      <c r="Z363" s="701"/>
      <c r="AA363" s="702"/>
      <c r="AB363" s="701"/>
      <c r="AC363" s="702"/>
      <c r="AD363" s="717">
        <v>0</v>
      </c>
      <c r="AE363" s="696">
        <f t="shared" si="19"/>
        <v>0</v>
      </c>
      <c r="AF363" s="729"/>
    </row>
    <row r="364" spans="1:32" ht="28.5" customHeight="1" x14ac:dyDescent="0.25">
      <c r="A364" s="723">
        <f t="shared" si="18"/>
        <v>7</v>
      </c>
      <c r="B364" s="724"/>
      <c r="C364" s="725"/>
      <c r="D364" s="726"/>
      <c r="E364" s="727"/>
      <c r="F364" s="727"/>
      <c r="G364" s="728">
        <f t="shared" si="17"/>
        <v>0</v>
      </c>
      <c r="H364" s="728"/>
      <c r="I364" s="691"/>
      <c r="J364" s="691"/>
      <c r="K364" s="691"/>
      <c r="L364" s="691"/>
      <c r="M364" s="691"/>
      <c r="N364" s="691"/>
      <c r="O364" s="691"/>
      <c r="P364" s="691"/>
      <c r="Q364" s="691"/>
      <c r="R364" s="691"/>
      <c r="S364" s="691"/>
      <c r="T364" s="691"/>
      <c r="U364" s="691"/>
      <c r="V364" s="691"/>
      <c r="W364" s="691"/>
      <c r="X364" s="691"/>
      <c r="Y364" s="708">
        <v>0</v>
      </c>
      <c r="Z364" s="701"/>
      <c r="AA364" s="702"/>
      <c r="AB364" s="701"/>
      <c r="AC364" s="702"/>
      <c r="AD364" s="717">
        <v>0</v>
      </c>
      <c r="AE364" s="696">
        <f t="shared" si="19"/>
        <v>0</v>
      </c>
      <c r="AF364" s="729"/>
    </row>
    <row r="365" spans="1:32" ht="28.5" customHeight="1" x14ac:dyDescent="0.25">
      <c r="A365" s="723">
        <f t="shared" si="18"/>
        <v>7</v>
      </c>
      <c r="B365" s="724"/>
      <c r="C365" s="725"/>
      <c r="D365" s="726"/>
      <c r="E365" s="727"/>
      <c r="F365" s="727"/>
      <c r="G365" s="728">
        <f t="shared" ref="G365:G428" si="20">F365-E365</f>
        <v>0</v>
      </c>
      <c r="H365" s="728"/>
      <c r="I365" s="691"/>
      <c r="J365" s="691"/>
      <c r="K365" s="691"/>
      <c r="L365" s="691"/>
      <c r="M365" s="691"/>
      <c r="N365" s="691"/>
      <c r="O365" s="691"/>
      <c r="P365" s="691"/>
      <c r="Q365" s="691"/>
      <c r="R365" s="691"/>
      <c r="S365" s="691"/>
      <c r="T365" s="691"/>
      <c r="U365" s="691"/>
      <c r="V365" s="691"/>
      <c r="W365" s="691"/>
      <c r="X365" s="691"/>
      <c r="Y365" s="708">
        <v>0</v>
      </c>
      <c r="Z365" s="701"/>
      <c r="AA365" s="702"/>
      <c r="AB365" s="701"/>
      <c r="AC365" s="702"/>
      <c r="AD365" s="717">
        <v>0</v>
      </c>
      <c r="AE365" s="696">
        <f t="shared" si="19"/>
        <v>0</v>
      </c>
      <c r="AF365" s="729"/>
    </row>
    <row r="366" spans="1:32" ht="28.5" customHeight="1" x14ac:dyDescent="0.25">
      <c r="A366" s="723">
        <f t="shared" si="18"/>
        <v>7</v>
      </c>
      <c r="B366" s="724"/>
      <c r="C366" s="725"/>
      <c r="D366" s="726"/>
      <c r="E366" s="727"/>
      <c r="F366" s="727"/>
      <c r="G366" s="728">
        <f t="shared" si="20"/>
        <v>0</v>
      </c>
      <c r="H366" s="728"/>
      <c r="I366" s="691"/>
      <c r="J366" s="691"/>
      <c r="K366" s="691"/>
      <c r="L366" s="691"/>
      <c r="M366" s="691"/>
      <c r="N366" s="691"/>
      <c r="O366" s="691"/>
      <c r="P366" s="691"/>
      <c r="Q366" s="691"/>
      <c r="R366" s="691"/>
      <c r="S366" s="691"/>
      <c r="T366" s="691"/>
      <c r="U366" s="691"/>
      <c r="V366" s="691"/>
      <c r="W366" s="691"/>
      <c r="X366" s="691"/>
      <c r="Y366" s="708">
        <v>0</v>
      </c>
      <c r="Z366" s="701"/>
      <c r="AA366" s="702"/>
      <c r="AB366" s="701"/>
      <c r="AC366" s="702"/>
      <c r="AD366" s="717">
        <v>0</v>
      </c>
      <c r="AE366" s="696">
        <f t="shared" si="19"/>
        <v>0</v>
      </c>
      <c r="AF366" s="729"/>
    </row>
    <row r="367" spans="1:32" ht="28.5" customHeight="1" x14ac:dyDescent="0.25">
      <c r="A367" s="723">
        <f t="shared" si="18"/>
        <v>7</v>
      </c>
      <c r="B367" s="724"/>
      <c r="C367" s="725"/>
      <c r="D367" s="726"/>
      <c r="E367" s="727"/>
      <c r="F367" s="727"/>
      <c r="G367" s="728">
        <f t="shared" si="20"/>
        <v>0</v>
      </c>
      <c r="H367" s="728"/>
      <c r="I367" s="691"/>
      <c r="J367" s="691"/>
      <c r="K367" s="691"/>
      <c r="L367" s="691"/>
      <c r="M367" s="691"/>
      <c r="N367" s="691"/>
      <c r="O367" s="691"/>
      <c r="P367" s="691"/>
      <c r="Q367" s="691"/>
      <c r="R367" s="691"/>
      <c r="S367" s="691"/>
      <c r="T367" s="691"/>
      <c r="U367" s="691"/>
      <c r="V367" s="691"/>
      <c r="W367" s="691"/>
      <c r="X367" s="691"/>
      <c r="Y367" s="708">
        <v>0</v>
      </c>
      <c r="Z367" s="701"/>
      <c r="AA367" s="702"/>
      <c r="AB367" s="701"/>
      <c r="AC367" s="702"/>
      <c r="AD367" s="717">
        <v>0</v>
      </c>
      <c r="AE367" s="696">
        <f t="shared" si="19"/>
        <v>0</v>
      </c>
      <c r="AF367" s="729"/>
    </row>
    <row r="368" spans="1:32" ht="28.5" customHeight="1" x14ac:dyDescent="0.25">
      <c r="A368" s="723">
        <f t="shared" si="18"/>
        <v>7</v>
      </c>
      <c r="B368" s="724"/>
      <c r="C368" s="725"/>
      <c r="D368" s="726"/>
      <c r="E368" s="727"/>
      <c r="F368" s="727"/>
      <c r="G368" s="728">
        <f t="shared" si="20"/>
        <v>0</v>
      </c>
      <c r="H368" s="728"/>
      <c r="I368" s="691"/>
      <c r="J368" s="691"/>
      <c r="K368" s="691"/>
      <c r="L368" s="691"/>
      <c r="M368" s="691"/>
      <c r="N368" s="691"/>
      <c r="O368" s="691"/>
      <c r="P368" s="691"/>
      <c r="Q368" s="691"/>
      <c r="R368" s="691"/>
      <c r="S368" s="691"/>
      <c r="T368" s="691"/>
      <c r="U368" s="691"/>
      <c r="V368" s="691"/>
      <c r="W368" s="691"/>
      <c r="X368" s="691"/>
      <c r="Y368" s="708">
        <v>0</v>
      </c>
      <c r="Z368" s="701"/>
      <c r="AA368" s="702"/>
      <c r="AB368" s="701"/>
      <c r="AC368" s="702"/>
      <c r="AD368" s="717">
        <v>0</v>
      </c>
      <c r="AE368" s="696">
        <f t="shared" si="19"/>
        <v>0</v>
      </c>
      <c r="AF368" s="729"/>
    </row>
    <row r="369" spans="1:32" ht="28.5" customHeight="1" x14ac:dyDescent="0.25">
      <c r="A369" s="723">
        <f t="shared" si="18"/>
        <v>7</v>
      </c>
      <c r="B369" s="724"/>
      <c r="C369" s="725"/>
      <c r="D369" s="726"/>
      <c r="E369" s="727"/>
      <c r="F369" s="727"/>
      <c r="G369" s="728">
        <f t="shared" si="20"/>
        <v>0</v>
      </c>
      <c r="H369" s="728"/>
      <c r="I369" s="691"/>
      <c r="J369" s="691"/>
      <c r="K369" s="691"/>
      <c r="L369" s="691"/>
      <c r="M369" s="691"/>
      <c r="N369" s="691"/>
      <c r="O369" s="691"/>
      <c r="P369" s="691"/>
      <c r="Q369" s="691"/>
      <c r="R369" s="691"/>
      <c r="S369" s="691"/>
      <c r="T369" s="691"/>
      <c r="U369" s="691"/>
      <c r="V369" s="691"/>
      <c r="W369" s="691"/>
      <c r="X369" s="691"/>
      <c r="Y369" s="708">
        <v>0</v>
      </c>
      <c r="Z369" s="701"/>
      <c r="AA369" s="702"/>
      <c r="AB369" s="701"/>
      <c r="AC369" s="702"/>
      <c r="AD369" s="717">
        <v>0</v>
      </c>
      <c r="AE369" s="696">
        <f t="shared" si="19"/>
        <v>0</v>
      </c>
      <c r="AF369" s="729"/>
    </row>
    <row r="370" spans="1:32" ht="28.5" customHeight="1" x14ac:dyDescent="0.25">
      <c r="A370" s="723">
        <f t="shared" si="18"/>
        <v>7</v>
      </c>
      <c r="B370" s="724"/>
      <c r="C370" s="725"/>
      <c r="D370" s="726"/>
      <c r="E370" s="727"/>
      <c r="F370" s="727"/>
      <c r="G370" s="728">
        <f t="shared" si="20"/>
        <v>0</v>
      </c>
      <c r="H370" s="728"/>
      <c r="I370" s="691"/>
      <c r="J370" s="691"/>
      <c r="K370" s="691"/>
      <c r="L370" s="691"/>
      <c r="M370" s="691"/>
      <c r="N370" s="691"/>
      <c r="O370" s="691"/>
      <c r="P370" s="691"/>
      <c r="Q370" s="691"/>
      <c r="R370" s="691"/>
      <c r="S370" s="691"/>
      <c r="T370" s="691"/>
      <c r="U370" s="691"/>
      <c r="V370" s="691"/>
      <c r="W370" s="691"/>
      <c r="X370" s="691"/>
      <c r="Y370" s="708">
        <v>0</v>
      </c>
      <c r="Z370" s="701"/>
      <c r="AA370" s="702"/>
      <c r="AB370" s="701"/>
      <c r="AC370" s="702"/>
      <c r="AD370" s="717">
        <v>0</v>
      </c>
      <c r="AE370" s="696">
        <f t="shared" si="19"/>
        <v>0</v>
      </c>
      <c r="AF370" s="729"/>
    </row>
    <row r="371" spans="1:32" ht="28.5" customHeight="1" x14ac:dyDescent="0.25">
      <c r="A371" s="723">
        <f t="shared" si="18"/>
        <v>7</v>
      </c>
      <c r="B371" s="724"/>
      <c r="C371" s="725"/>
      <c r="D371" s="726"/>
      <c r="E371" s="727"/>
      <c r="F371" s="727"/>
      <c r="G371" s="728">
        <f t="shared" si="20"/>
        <v>0</v>
      </c>
      <c r="H371" s="728"/>
      <c r="I371" s="691"/>
      <c r="J371" s="691"/>
      <c r="K371" s="691"/>
      <c r="L371" s="691"/>
      <c r="M371" s="691"/>
      <c r="N371" s="691"/>
      <c r="O371" s="691"/>
      <c r="P371" s="691"/>
      <c r="Q371" s="691"/>
      <c r="R371" s="691"/>
      <c r="S371" s="691"/>
      <c r="T371" s="691"/>
      <c r="U371" s="691"/>
      <c r="V371" s="691"/>
      <c r="W371" s="691"/>
      <c r="X371" s="691"/>
      <c r="Y371" s="708">
        <v>0</v>
      </c>
      <c r="Z371" s="701"/>
      <c r="AA371" s="702"/>
      <c r="AB371" s="701"/>
      <c r="AC371" s="702"/>
      <c r="AD371" s="717">
        <v>0</v>
      </c>
      <c r="AE371" s="696">
        <f t="shared" si="19"/>
        <v>0</v>
      </c>
      <c r="AF371" s="729"/>
    </row>
    <row r="372" spans="1:32" ht="28.5" customHeight="1" x14ac:dyDescent="0.25">
      <c r="A372" s="723">
        <f t="shared" si="18"/>
        <v>7</v>
      </c>
      <c r="B372" s="724"/>
      <c r="C372" s="725"/>
      <c r="D372" s="726"/>
      <c r="E372" s="727"/>
      <c r="F372" s="727"/>
      <c r="G372" s="728">
        <f t="shared" si="20"/>
        <v>0</v>
      </c>
      <c r="H372" s="728"/>
      <c r="I372" s="691"/>
      <c r="J372" s="691"/>
      <c r="K372" s="691"/>
      <c r="L372" s="691"/>
      <c r="M372" s="691"/>
      <c r="N372" s="691"/>
      <c r="O372" s="691"/>
      <c r="P372" s="691"/>
      <c r="Q372" s="691"/>
      <c r="R372" s="691"/>
      <c r="S372" s="691"/>
      <c r="T372" s="691"/>
      <c r="U372" s="691"/>
      <c r="V372" s="691"/>
      <c r="W372" s="691"/>
      <c r="X372" s="691"/>
      <c r="Y372" s="708">
        <v>0</v>
      </c>
      <c r="Z372" s="701"/>
      <c r="AA372" s="702"/>
      <c r="AB372" s="701"/>
      <c r="AC372" s="702"/>
      <c r="AD372" s="717">
        <v>0</v>
      </c>
      <c r="AE372" s="696">
        <f t="shared" si="19"/>
        <v>0</v>
      </c>
      <c r="AF372" s="729"/>
    </row>
    <row r="373" spans="1:32" ht="28.5" customHeight="1" x14ac:dyDescent="0.25">
      <c r="A373" s="723">
        <f t="shared" si="18"/>
        <v>7</v>
      </c>
      <c r="B373" s="724"/>
      <c r="C373" s="725"/>
      <c r="D373" s="726"/>
      <c r="E373" s="727"/>
      <c r="F373" s="727"/>
      <c r="G373" s="728">
        <f t="shared" si="20"/>
        <v>0</v>
      </c>
      <c r="H373" s="728"/>
      <c r="I373" s="691"/>
      <c r="J373" s="691"/>
      <c r="K373" s="691"/>
      <c r="L373" s="691"/>
      <c r="M373" s="691"/>
      <c r="N373" s="691"/>
      <c r="O373" s="691"/>
      <c r="P373" s="691"/>
      <c r="Q373" s="691"/>
      <c r="R373" s="691"/>
      <c r="S373" s="691"/>
      <c r="T373" s="691"/>
      <c r="U373" s="691"/>
      <c r="V373" s="691"/>
      <c r="W373" s="691"/>
      <c r="X373" s="691"/>
      <c r="Y373" s="708">
        <v>0</v>
      </c>
      <c r="Z373" s="701"/>
      <c r="AA373" s="702"/>
      <c r="AB373" s="701"/>
      <c r="AC373" s="702"/>
      <c r="AD373" s="717">
        <v>0</v>
      </c>
      <c r="AE373" s="696">
        <f t="shared" si="19"/>
        <v>0</v>
      </c>
      <c r="AF373" s="729"/>
    </row>
    <row r="374" spans="1:32" ht="28.5" customHeight="1" x14ac:dyDescent="0.25">
      <c r="A374" s="723">
        <f t="shared" si="18"/>
        <v>7</v>
      </c>
      <c r="B374" s="724"/>
      <c r="C374" s="725"/>
      <c r="D374" s="726"/>
      <c r="E374" s="727"/>
      <c r="F374" s="727"/>
      <c r="G374" s="728">
        <f t="shared" si="20"/>
        <v>0</v>
      </c>
      <c r="H374" s="728"/>
      <c r="I374" s="691"/>
      <c r="J374" s="691"/>
      <c r="K374" s="691"/>
      <c r="L374" s="691"/>
      <c r="M374" s="691"/>
      <c r="N374" s="691"/>
      <c r="O374" s="691"/>
      <c r="P374" s="691"/>
      <c r="Q374" s="691"/>
      <c r="R374" s="691"/>
      <c r="S374" s="691"/>
      <c r="T374" s="691"/>
      <c r="U374" s="691"/>
      <c r="V374" s="691"/>
      <c r="W374" s="691"/>
      <c r="X374" s="691"/>
      <c r="Y374" s="708">
        <v>0</v>
      </c>
      <c r="Z374" s="701"/>
      <c r="AA374" s="702"/>
      <c r="AB374" s="701"/>
      <c r="AC374" s="702"/>
      <c r="AD374" s="717">
        <v>0</v>
      </c>
      <c r="AE374" s="696">
        <f t="shared" si="19"/>
        <v>0</v>
      </c>
      <c r="AF374" s="729"/>
    </row>
    <row r="375" spans="1:32" ht="28.5" customHeight="1" x14ac:dyDescent="0.25">
      <c r="A375" s="723">
        <f t="shared" si="18"/>
        <v>7</v>
      </c>
      <c r="B375" s="724"/>
      <c r="C375" s="725"/>
      <c r="D375" s="726"/>
      <c r="E375" s="727"/>
      <c r="F375" s="727"/>
      <c r="G375" s="728">
        <f t="shared" si="20"/>
        <v>0</v>
      </c>
      <c r="H375" s="728"/>
      <c r="I375" s="691"/>
      <c r="J375" s="691"/>
      <c r="K375" s="691"/>
      <c r="L375" s="691"/>
      <c r="M375" s="691"/>
      <c r="N375" s="691"/>
      <c r="O375" s="691"/>
      <c r="P375" s="691"/>
      <c r="Q375" s="691"/>
      <c r="R375" s="691"/>
      <c r="S375" s="691"/>
      <c r="T375" s="691"/>
      <c r="U375" s="691"/>
      <c r="V375" s="691"/>
      <c r="W375" s="691"/>
      <c r="X375" s="691"/>
      <c r="Y375" s="708">
        <v>0</v>
      </c>
      <c r="Z375" s="701"/>
      <c r="AA375" s="702"/>
      <c r="AB375" s="701"/>
      <c r="AC375" s="702"/>
      <c r="AD375" s="717">
        <v>0</v>
      </c>
      <c r="AE375" s="696">
        <f t="shared" si="19"/>
        <v>0</v>
      </c>
      <c r="AF375" s="729"/>
    </row>
    <row r="376" spans="1:32" ht="28.5" customHeight="1" x14ac:dyDescent="0.25">
      <c r="A376" s="723">
        <f t="shared" si="18"/>
        <v>7</v>
      </c>
      <c r="B376" s="724"/>
      <c r="C376" s="725"/>
      <c r="D376" s="726"/>
      <c r="E376" s="727"/>
      <c r="F376" s="727"/>
      <c r="G376" s="728">
        <f t="shared" si="20"/>
        <v>0</v>
      </c>
      <c r="H376" s="728"/>
      <c r="I376" s="691"/>
      <c r="J376" s="691"/>
      <c r="K376" s="691"/>
      <c r="L376" s="691"/>
      <c r="M376" s="691"/>
      <c r="N376" s="691"/>
      <c r="O376" s="691"/>
      <c r="P376" s="691"/>
      <c r="Q376" s="691"/>
      <c r="R376" s="691"/>
      <c r="S376" s="691"/>
      <c r="T376" s="691"/>
      <c r="U376" s="691"/>
      <c r="V376" s="691"/>
      <c r="W376" s="691"/>
      <c r="X376" s="691"/>
      <c r="Y376" s="708">
        <v>0</v>
      </c>
      <c r="Z376" s="701"/>
      <c r="AA376" s="702"/>
      <c r="AB376" s="701"/>
      <c r="AC376" s="702"/>
      <c r="AD376" s="717">
        <v>0</v>
      </c>
      <c r="AE376" s="696">
        <f t="shared" si="19"/>
        <v>0</v>
      </c>
      <c r="AF376" s="729"/>
    </row>
    <row r="377" spans="1:32" ht="28.5" customHeight="1" x14ac:dyDescent="0.25">
      <c r="A377" s="723">
        <f t="shared" ref="A377:A432" si="21">B377+7</f>
        <v>7</v>
      </c>
      <c r="B377" s="724"/>
      <c r="C377" s="725"/>
      <c r="D377" s="726"/>
      <c r="E377" s="727"/>
      <c r="F377" s="727"/>
      <c r="G377" s="728">
        <f t="shared" si="20"/>
        <v>0</v>
      </c>
      <c r="H377" s="728"/>
      <c r="I377" s="691"/>
      <c r="J377" s="691"/>
      <c r="K377" s="691"/>
      <c r="L377" s="691"/>
      <c r="M377" s="691"/>
      <c r="N377" s="691"/>
      <c r="O377" s="691"/>
      <c r="P377" s="691"/>
      <c r="Q377" s="691"/>
      <c r="R377" s="691"/>
      <c r="S377" s="691"/>
      <c r="T377" s="691"/>
      <c r="U377" s="691"/>
      <c r="V377" s="691"/>
      <c r="W377" s="691"/>
      <c r="X377" s="691"/>
      <c r="Y377" s="708">
        <v>0</v>
      </c>
      <c r="Z377" s="701"/>
      <c r="AA377" s="702"/>
      <c r="AB377" s="701"/>
      <c r="AC377" s="702"/>
      <c r="AD377" s="717">
        <v>0</v>
      </c>
      <c r="AE377" s="696">
        <f t="shared" ref="AE377:AE440" si="22">Y377-AD377</f>
        <v>0</v>
      </c>
      <c r="AF377" s="729"/>
    </row>
    <row r="378" spans="1:32" ht="28.5" customHeight="1" x14ac:dyDescent="0.25">
      <c r="A378" s="723">
        <f t="shared" si="21"/>
        <v>7</v>
      </c>
      <c r="B378" s="724"/>
      <c r="C378" s="725"/>
      <c r="D378" s="726"/>
      <c r="E378" s="727"/>
      <c r="F378" s="727"/>
      <c r="G378" s="728">
        <f t="shared" si="20"/>
        <v>0</v>
      </c>
      <c r="H378" s="728"/>
      <c r="I378" s="691"/>
      <c r="J378" s="691"/>
      <c r="K378" s="691"/>
      <c r="L378" s="691"/>
      <c r="M378" s="691"/>
      <c r="N378" s="691"/>
      <c r="O378" s="691"/>
      <c r="P378" s="691"/>
      <c r="Q378" s="691"/>
      <c r="R378" s="691"/>
      <c r="S378" s="691"/>
      <c r="T378" s="691"/>
      <c r="U378" s="691"/>
      <c r="V378" s="691"/>
      <c r="W378" s="691"/>
      <c r="X378" s="691"/>
      <c r="Y378" s="708">
        <v>0</v>
      </c>
      <c r="Z378" s="701"/>
      <c r="AA378" s="702"/>
      <c r="AB378" s="701"/>
      <c r="AC378" s="702"/>
      <c r="AD378" s="717">
        <v>0</v>
      </c>
      <c r="AE378" s="696">
        <f t="shared" si="22"/>
        <v>0</v>
      </c>
      <c r="AF378" s="729"/>
    </row>
    <row r="379" spans="1:32" ht="28.5" customHeight="1" x14ac:dyDescent="0.25">
      <c r="A379" s="723">
        <f t="shared" si="21"/>
        <v>7</v>
      </c>
      <c r="B379" s="724"/>
      <c r="C379" s="725"/>
      <c r="D379" s="726"/>
      <c r="E379" s="727"/>
      <c r="F379" s="727"/>
      <c r="G379" s="728">
        <f t="shared" si="20"/>
        <v>0</v>
      </c>
      <c r="H379" s="728"/>
      <c r="I379" s="691"/>
      <c r="J379" s="691"/>
      <c r="K379" s="691"/>
      <c r="L379" s="691"/>
      <c r="M379" s="691"/>
      <c r="N379" s="691"/>
      <c r="O379" s="691"/>
      <c r="P379" s="691"/>
      <c r="Q379" s="691"/>
      <c r="R379" s="691"/>
      <c r="S379" s="691"/>
      <c r="T379" s="691"/>
      <c r="U379" s="691"/>
      <c r="V379" s="691"/>
      <c r="W379" s="691"/>
      <c r="X379" s="691"/>
      <c r="Y379" s="708">
        <v>0</v>
      </c>
      <c r="Z379" s="701"/>
      <c r="AA379" s="702"/>
      <c r="AB379" s="701"/>
      <c r="AC379" s="702"/>
      <c r="AD379" s="717">
        <v>0</v>
      </c>
      <c r="AE379" s="696">
        <f t="shared" si="22"/>
        <v>0</v>
      </c>
      <c r="AF379" s="729"/>
    </row>
    <row r="380" spans="1:32" ht="28.5" customHeight="1" x14ac:dyDescent="0.25">
      <c r="A380" s="723">
        <f t="shared" si="21"/>
        <v>7</v>
      </c>
      <c r="B380" s="724"/>
      <c r="C380" s="725"/>
      <c r="D380" s="726"/>
      <c r="E380" s="727"/>
      <c r="F380" s="727"/>
      <c r="G380" s="728">
        <f t="shared" si="20"/>
        <v>0</v>
      </c>
      <c r="H380" s="728"/>
      <c r="I380" s="691"/>
      <c r="J380" s="691"/>
      <c r="K380" s="691"/>
      <c r="L380" s="691"/>
      <c r="M380" s="691"/>
      <c r="N380" s="691"/>
      <c r="O380" s="691"/>
      <c r="P380" s="691"/>
      <c r="Q380" s="691"/>
      <c r="R380" s="691"/>
      <c r="S380" s="691"/>
      <c r="T380" s="691"/>
      <c r="U380" s="691"/>
      <c r="V380" s="691"/>
      <c r="W380" s="691"/>
      <c r="X380" s="691"/>
      <c r="Y380" s="708">
        <v>0</v>
      </c>
      <c r="Z380" s="701"/>
      <c r="AA380" s="702"/>
      <c r="AB380" s="701"/>
      <c r="AC380" s="702"/>
      <c r="AD380" s="717">
        <v>0</v>
      </c>
      <c r="AE380" s="696">
        <f t="shared" si="22"/>
        <v>0</v>
      </c>
      <c r="AF380" s="729"/>
    </row>
    <row r="381" spans="1:32" ht="28.5" customHeight="1" x14ac:dyDescent="0.25">
      <c r="A381" s="723">
        <f t="shared" si="21"/>
        <v>7</v>
      </c>
      <c r="B381" s="724"/>
      <c r="C381" s="725"/>
      <c r="D381" s="726"/>
      <c r="E381" s="727"/>
      <c r="F381" s="727"/>
      <c r="G381" s="728">
        <f t="shared" si="20"/>
        <v>0</v>
      </c>
      <c r="H381" s="728"/>
      <c r="I381" s="691"/>
      <c r="J381" s="691"/>
      <c r="K381" s="691"/>
      <c r="L381" s="691"/>
      <c r="M381" s="691"/>
      <c r="N381" s="691"/>
      <c r="O381" s="691"/>
      <c r="P381" s="691"/>
      <c r="Q381" s="691"/>
      <c r="R381" s="691"/>
      <c r="S381" s="691"/>
      <c r="T381" s="691"/>
      <c r="U381" s="691"/>
      <c r="V381" s="691"/>
      <c r="W381" s="691"/>
      <c r="X381" s="691"/>
      <c r="Y381" s="708">
        <v>0</v>
      </c>
      <c r="Z381" s="701"/>
      <c r="AA381" s="702"/>
      <c r="AB381" s="701"/>
      <c r="AC381" s="702"/>
      <c r="AD381" s="717">
        <v>0</v>
      </c>
      <c r="AE381" s="696">
        <f t="shared" si="22"/>
        <v>0</v>
      </c>
      <c r="AF381" s="729"/>
    </row>
    <row r="382" spans="1:32" ht="28.5" customHeight="1" x14ac:dyDescent="0.25">
      <c r="A382" s="723">
        <f t="shared" si="21"/>
        <v>7</v>
      </c>
      <c r="B382" s="724"/>
      <c r="C382" s="725"/>
      <c r="D382" s="726"/>
      <c r="E382" s="727"/>
      <c r="F382" s="727"/>
      <c r="G382" s="728">
        <f t="shared" si="20"/>
        <v>0</v>
      </c>
      <c r="H382" s="728"/>
      <c r="I382" s="691"/>
      <c r="J382" s="691"/>
      <c r="K382" s="691"/>
      <c r="L382" s="691"/>
      <c r="M382" s="691"/>
      <c r="N382" s="691"/>
      <c r="O382" s="691"/>
      <c r="P382" s="691"/>
      <c r="Q382" s="691"/>
      <c r="R382" s="691"/>
      <c r="S382" s="691"/>
      <c r="T382" s="691"/>
      <c r="U382" s="691"/>
      <c r="V382" s="691"/>
      <c r="W382" s="691"/>
      <c r="X382" s="691"/>
      <c r="Y382" s="708">
        <v>0</v>
      </c>
      <c r="Z382" s="701"/>
      <c r="AA382" s="702"/>
      <c r="AB382" s="701"/>
      <c r="AC382" s="702"/>
      <c r="AD382" s="717">
        <v>0</v>
      </c>
      <c r="AE382" s="696">
        <f t="shared" si="22"/>
        <v>0</v>
      </c>
      <c r="AF382" s="729"/>
    </row>
    <row r="383" spans="1:32" ht="28.5" customHeight="1" x14ac:dyDescent="0.25">
      <c r="A383" s="723">
        <f t="shared" si="21"/>
        <v>7</v>
      </c>
      <c r="B383" s="724"/>
      <c r="C383" s="725"/>
      <c r="D383" s="726"/>
      <c r="E383" s="727"/>
      <c r="F383" s="727"/>
      <c r="G383" s="728">
        <f t="shared" si="20"/>
        <v>0</v>
      </c>
      <c r="H383" s="728"/>
      <c r="I383" s="691"/>
      <c r="J383" s="691"/>
      <c r="K383" s="691"/>
      <c r="L383" s="691"/>
      <c r="M383" s="691"/>
      <c r="N383" s="691"/>
      <c r="O383" s="691"/>
      <c r="P383" s="691"/>
      <c r="Q383" s="691"/>
      <c r="R383" s="691"/>
      <c r="S383" s="691"/>
      <c r="T383" s="691"/>
      <c r="U383" s="691"/>
      <c r="V383" s="691"/>
      <c r="W383" s="691"/>
      <c r="X383" s="691"/>
      <c r="Y383" s="708">
        <v>0</v>
      </c>
      <c r="Z383" s="701"/>
      <c r="AA383" s="702"/>
      <c r="AB383" s="701"/>
      <c r="AC383" s="702"/>
      <c r="AD383" s="717">
        <v>0</v>
      </c>
      <c r="AE383" s="696">
        <f t="shared" si="22"/>
        <v>0</v>
      </c>
      <c r="AF383" s="729"/>
    </row>
    <row r="384" spans="1:32" ht="28.5" customHeight="1" x14ac:dyDescent="0.25">
      <c r="A384" s="723">
        <f t="shared" si="21"/>
        <v>7</v>
      </c>
      <c r="B384" s="724"/>
      <c r="C384" s="725"/>
      <c r="D384" s="726"/>
      <c r="E384" s="727"/>
      <c r="F384" s="727"/>
      <c r="G384" s="728">
        <f t="shared" si="20"/>
        <v>0</v>
      </c>
      <c r="H384" s="728"/>
      <c r="I384" s="691"/>
      <c r="J384" s="691"/>
      <c r="K384" s="691"/>
      <c r="L384" s="691"/>
      <c r="M384" s="691"/>
      <c r="N384" s="691"/>
      <c r="O384" s="691"/>
      <c r="P384" s="691"/>
      <c r="Q384" s="691"/>
      <c r="R384" s="691"/>
      <c r="S384" s="691"/>
      <c r="T384" s="691"/>
      <c r="U384" s="691"/>
      <c r="V384" s="691"/>
      <c r="W384" s="691"/>
      <c r="X384" s="691"/>
      <c r="Y384" s="708">
        <v>0</v>
      </c>
      <c r="Z384" s="701"/>
      <c r="AA384" s="702"/>
      <c r="AB384" s="701"/>
      <c r="AC384" s="702"/>
      <c r="AD384" s="717">
        <v>0</v>
      </c>
      <c r="AE384" s="696">
        <f t="shared" si="22"/>
        <v>0</v>
      </c>
      <c r="AF384" s="729"/>
    </row>
    <row r="385" spans="1:32" ht="28.5" customHeight="1" x14ac:dyDescent="0.25">
      <c r="A385" s="723">
        <f t="shared" si="21"/>
        <v>7</v>
      </c>
      <c r="B385" s="724"/>
      <c r="C385" s="725"/>
      <c r="D385" s="726"/>
      <c r="E385" s="727"/>
      <c r="F385" s="727"/>
      <c r="G385" s="728">
        <f t="shared" si="20"/>
        <v>0</v>
      </c>
      <c r="H385" s="728"/>
      <c r="I385" s="691"/>
      <c r="J385" s="691"/>
      <c r="K385" s="691"/>
      <c r="L385" s="691"/>
      <c r="M385" s="691"/>
      <c r="N385" s="691"/>
      <c r="O385" s="691"/>
      <c r="P385" s="691"/>
      <c r="Q385" s="691"/>
      <c r="R385" s="691"/>
      <c r="S385" s="691"/>
      <c r="T385" s="691"/>
      <c r="U385" s="691"/>
      <c r="V385" s="691"/>
      <c r="W385" s="691"/>
      <c r="X385" s="691"/>
      <c r="Y385" s="708">
        <v>0</v>
      </c>
      <c r="Z385" s="701"/>
      <c r="AA385" s="702"/>
      <c r="AB385" s="701"/>
      <c r="AC385" s="702"/>
      <c r="AD385" s="717">
        <v>0</v>
      </c>
      <c r="AE385" s="696">
        <f t="shared" si="22"/>
        <v>0</v>
      </c>
      <c r="AF385" s="729"/>
    </row>
    <row r="386" spans="1:32" ht="28.5" customHeight="1" x14ac:dyDescent="0.25">
      <c r="A386" s="723">
        <f t="shared" si="21"/>
        <v>7</v>
      </c>
      <c r="B386" s="724"/>
      <c r="C386" s="725"/>
      <c r="D386" s="726"/>
      <c r="E386" s="727"/>
      <c r="F386" s="727"/>
      <c r="G386" s="728">
        <f t="shared" si="20"/>
        <v>0</v>
      </c>
      <c r="H386" s="728"/>
      <c r="I386" s="691"/>
      <c r="J386" s="691"/>
      <c r="K386" s="691"/>
      <c r="L386" s="691"/>
      <c r="M386" s="691"/>
      <c r="N386" s="691"/>
      <c r="O386" s="691"/>
      <c r="P386" s="691"/>
      <c r="Q386" s="691"/>
      <c r="R386" s="691"/>
      <c r="S386" s="691"/>
      <c r="T386" s="691"/>
      <c r="U386" s="691"/>
      <c r="V386" s="691"/>
      <c r="W386" s="691"/>
      <c r="X386" s="691"/>
      <c r="Y386" s="708">
        <v>0</v>
      </c>
      <c r="Z386" s="701"/>
      <c r="AA386" s="702"/>
      <c r="AB386" s="701"/>
      <c r="AC386" s="702"/>
      <c r="AD386" s="717">
        <v>0</v>
      </c>
      <c r="AE386" s="696">
        <f t="shared" si="22"/>
        <v>0</v>
      </c>
      <c r="AF386" s="729"/>
    </row>
    <row r="387" spans="1:32" ht="28.5" customHeight="1" x14ac:dyDescent="0.25">
      <c r="A387" s="723">
        <f t="shared" si="21"/>
        <v>7</v>
      </c>
      <c r="B387" s="724"/>
      <c r="C387" s="725"/>
      <c r="D387" s="726"/>
      <c r="E387" s="727"/>
      <c r="F387" s="727"/>
      <c r="G387" s="728">
        <f t="shared" si="20"/>
        <v>0</v>
      </c>
      <c r="H387" s="728"/>
      <c r="I387" s="691"/>
      <c r="J387" s="691"/>
      <c r="K387" s="691"/>
      <c r="L387" s="691"/>
      <c r="M387" s="691"/>
      <c r="N387" s="691"/>
      <c r="O387" s="691"/>
      <c r="P387" s="691"/>
      <c r="Q387" s="691"/>
      <c r="R387" s="691"/>
      <c r="S387" s="691"/>
      <c r="T387" s="691"/>
      <c r="U387" s="691"/>
      <c r="V387" s="691"/>
      <c r="W387" s="691"/>
      <c r="X387" s="691"/>
      <c r="Y387" s="708">
        <v>0</v>
      </c>
      <c r="Z387" s="701"/>
      <c r="AA387" s="702"/>
      <c r="AB387" s="701"/>
      <c r="AC387" s="702"/>
      <c r="AD387" s="717">
        <v>0</v>
      </c>
      <c r="AE387" s="696">
        <f t="shared" si="22"/>
        <v>0</v>
      </c>
      <c r="AF387" s="729"/>
    </row>
    <row r="388" spans="1:32" ht="28.5" customHeight="1" x14ac:dyDescent="0.25">
      <c r="A388" s="723">
        <f t="shared" si="21"/>
        <v>7</v>
      </c>
      <c r="B388" s="724"/>
      <c r="C388" s="725"/>
      <c r="D388" s="726"/>
      <c r="E388" s="727"/>
      <c r="F388" s="727"/>
      <c r="G388" s="728">
        <f t="shared" si="20"/>
        <v>0</v>
      </c>
      <c r="H388" s="728"/>
      <c r="I388" s="691"/>
      <c r="J388" s="691"/>
      <c r="K388" s="691"/>
      <c r="L388" s="691"/>
      <c r="M388" s="691"/>
      <c r="N388" s="691"/>
      <c r="O388" s="691"/>
      <c r="P388" s="691"/>
      <c r="Q388" s="691"/>
      <c r="R388" s="691"/>
      <c r="S388" s="691"/>
      <c r="T388" s="691"/>
      <c r="U388" s="691"/>
      <c r="V388" s="691"/>
      <c r="W388" s="691"/>
      <c r="X388" s="691"/>
      <c r="Y388" s="708">
        <v>0</v>
      </c>
      <c r="Z388" s="701"/>
      <c r="AA388" s="702"/>
      <c r="AB388" s="701"/>
      <c r="AC388" s="702"/>
      <c r="AD388" s="717">
        <v>0</v>
      </c>
      <c r="AE388" s="696">
        <f t="shared" si="22"/>
        <v>0</v>
      </c>
      <c r="AF388" s="729"/>
    </row>
    <row r="389" spans="1:32" ht="28.5" customHeight="1" x14ac:dyDescent="0.25">
      <c r="A389" s="723">
        <f t="shared" si="21"/>
        <v>7</v>
      </c>
      <c r="B389" s="724"/>
      <c r="C389" s="725"/>
      <c r="D389" s="726"/>
      <c r="E389" s="727"/>
      <c r="F389" s="727"/>
      <c r="G389" s="728">
        <f t="shared" si="20"/>
        <v>0</v>
      </c>
      <c r="H389" s="728"/>
      <c r="I389" s="691"/>
      <c r="J389" s="691"/>
      <c r="K389" s="691"/>
      <c r="L389" s="691"/>
      <c r="M389" s="691"/>
      <c r="N389" s="691"/>
      <c r="O389" s="691"/>
      <c r="P389" s="691"/>
      <c r="Q389" s="691"/>
      <c r="R389" s="691"/>
      <c r="S389" s="691"/>
      <c r="T389" s="691"/>
      <c r="U389" s="691"/>
      <c r="V389" s="691"/>
      <c r="W389" s="691"/>
      <c r="X389" s="691"/>
      <c r="Y389" s="708">
        <v>0</v>
      </c>
      <c r="Z389" s="701"/>
      <c r="AA389" s="702"/>
      <c r="AB389" s="701"/>
      <c r="AC389" s="702"/>
      <c r="AD389" s="717">
        <v>0</v>
      </c>
      <c r="AE389" s="696">
        <f t="shared" si="22"/>
        <v>0</v>
      </c>
      <c r="AF389" s="729"/>
    </row>
    <row r="390" spans="1:32" ht="28.5" customHeight="1" x14ac:dyDescent="0.25">
      <c r="A390" s="723">
        <f t="shared" si="21"/>
        <v>7</v>
      </c>
      <c r="B390" s="724"/>
      <c r="C390" s="725"/>
      <c r="D390" s="726"/>
      <c r="E390" s="727"/>
      <c r="F390" s="727"/>
      <c r="G390" s="728">
        <f t="shared" si="20"/>
        <v>0</v>
      </c>
      <c r="H390" s="728"/>
      <c r="I390" s="691"/>
      <c r="J390" s="691"/>
      <c r="K390" s="691"/>
      <c r="L390" s="691"/>
      <c r="M390" s="691"/>
      <c r="N390" s="691"/>
      <c r="O390" s="691"/>
      <c r="P390" s="691"/>
      <c r="Q390" s="691"/>
      <c r="R390" s="691"/>
      <c r="S390" s="691"/>
      <c r="T390" s="691"/>
      <c r="U390" s="691"/>
      <c r="V390" s="691"/>
      <c r="W390" s="691"/>
      <c r="X390" s="691"/>
      <c r="Y390" s="708">
        <v>0</v>
      </c>
      <c r="Z390" s="701"/>
      <c r="AA390" s="702"/>
      <c r="AB390" s="701"/>
      <c r="AC390" s="702"/>
      <c r="AD390" s="717">
        <v>0</v>
      </c>
      <c r="AE390" s="696">
        <f t="shared" si="22"/>
        <v>0</v>
      </c>
      <c r="AF390" s="729"/>
    </row>
    <row r="391" spans="1:32" ht="28.5" customHeight="1" x14ac:dyDescent="0.25">
      <c r="A391" s="723">
        <f t="shared" si="21"/>
        <v>7</v>
      </c>
      <c r="B391" s="724"/>
      <c r="C391" s="725"/>
      <c r="D391" s="726"/>
      <c r="E391" s="727"/>
      <c r="F391" s="727"/>
      <c r="G391" s="728">
        <f t="shared" si="20"/>
        <v>0</v>
      </c>
      <c r="H391" s="728"/>
      <c r="I391" s="691"/>
      <c r="J391" s="691"/>
      <c r="K391" s="691"/>
      <c r="L391" s="691"/>
      <c r="M391" s="691"/>
      <c r="N391" s="691"/>
      <c r="O391" s="691"/>
      <c r="P391" s="691"/>
      <c r="Q391" s="691"/>
      <c r="R391" s="691"/>
      <c r="S391" s="691"/>
      <c r="T391" s="691"/>
      <c r="U391" s="691"/>
      <c r="V391" s="691"/>
      <c r="W391" s="691"/>
      <c r="X391" s="691"/>
      <c r="Y391" s="708">
        <v>0</v>
      </c>
      <c r="Z391" s="701"/>
      <c r="AA391" s="702"/>
      <c r="AB391" s="701"/>
      <c r="AC391" s="702"/>
      <c r="AD391" s="717">
        <v>0</v>
      </c>
      <c r="AE391" s="696">
        <f t="shared" si="22"/>
        <v>0</v>
      </c>
      <c r="AF391" s="729"/>
    </row>
    <row r="392" spans="1:32" ht="28.5" customHeight="1" x14ac:dyDescent="0.25">
      <c r="A392" s="723">
        <f t="shared" si="21"/>
        <v>7</v>
      </c>
      <c r="B392" s="724"/>
      <c r="C392" s="725"/>
      <c r="D392" s="726"/>
      <c r="E392" s="727"/>
      <c r="F392" s="727"/>
      <c r="G392" s="728">
        <f t="shared" si="20"/>
        <v>0</v>
      </c>
      <c r="H392" s="728"/>
      <c r="I392" s="691"/>
      <c r="J392" s="691"/>
      <c r="K392" s="691"/>
      <c r="L392" s="691"/>
      <c r="M392" s="691"/>
      <c r="N392" s="691"/>
      <c r="O392" s="691"/>
      <c r="P392" s="691"/>
      <c r="Q392" s="691"/>
      <c r="R392" s="691"/>
      <c r="S392" s="691"/>
      <c r="T392" s="691"/>
      <c r="U392" s="691"/>
      <c r="V392" s="691"/>
      <c r="W392" s="691"/>
      <c r="X392" s="691"/>
      <c r="Y392" s="708">
        <v>0</v>
      </c>
      <c r="Z392" s="701"/>
      <c r="AA392" s="702"/>
      <c r="AB392" s="701"/>
      <c r="AC392" s="702"/>
      <c r="AD392" s="717">
        <v>0</v>
      </c>
      <c r="AE392" s="696">
        <f t="shared" si="22"/>
        <v>0</v>
      </c>
      <c r="AF392" s="729"/>
    </row>
    <row r="393" spans="1:32" ht="28.5" customHeight="1" x14ac:dyDescent="0.25">
      <c r="A393" s="723">
        <f t="shared" si="21"/>
        <v>7</v>
      </c>
      <c r="B393" s="724"/>
      <c r="C393" s="725"/>
      <c r="D393" s="726"/>
      <c r="E393" s="727"/>
      <c r="F393" s="727"/>
      <c r="G393" s="728">
        <f t="shared" si="20"/>
        <v>0</v>
      </c>
      <c r="H393" s="728"/>
      <c r="I393" s="691"/>
      <c r="J393" s="691"/>
      <c r="K393" s="691"/>
      <c r="L393" s="691"/>
      <c r="M393" s="691"/>
      <c r="N393" s="691"/>
      <c r="O393" s="691"/>
      <c r="P393" s="691"/>
      <c r="Q393" s="691"/>
      <c r="R393" s="691"/>
      <c r="S393" s="691"/>
      <c r="T393" s="691"/>
      <c r="U393" s="691"/>
      <c r="V393" s="691"/>
      <c r="W393" s="691"/>
      <c r="X393" s="691"/>
      <c r="Y393" s="708">
        <v>0</v>
      </c>
      <c r="Z393" s="701"/>
      <c r="AA393" s="702"/>
      <c r="AB393" s="701"/>
      <c r="AC393" s="702"/>
      <c r="AD393" s="717">
        <v>0</v>
      </c>
      <c r="AE393" s="696">
        <f t="shared" si="22"/>
        <v>0</v>
      </c>
      <c r="AF393" s="729"/>
    </row>
    <row r="394" spans="1:32" ht="28.5" customHeight="1" x14ac:dyDescent="0.25">
      <c r="A394" s="723">
        <f t="shared" si="21"/>
        <v>7</v>
      </c>
      <c r="B394" s="724"/>
      <c r="C394" s="725"/>
      <c r="D394" s="726"/>
      <c r="E394" s="727"/>
      <c r="F394" s="727"/>
      <c r="G394" s="728">
        <f t="shared" si="20"/>
        <v>0</v>
      </c>
      <c r="H394" s="728"/>
      <c r="I394" s="691"/>
      <c r="J394" s="691"/>
      <c r="K394" s="691"/>
      <c r="L394" s="691"/>
      <c r="M394" s="691"/>
      <c r="N394" s="691"/>
      <c r="O394" s="691"/>
      <c r="P394" s="691"/>
      <c r="Q394" s="691"/>
      <c r="R394" s="691"/>
      <c r="S394" s="691"/>
      <c r="T394" s="691"/>
      <c r="U394" s="691"/>
      <c r="V394" s="691"/>
      <c r="W394" s="691"/>
      <c r="X394" s="691"/>
      <c r="Y394" s="708">
        <v>0</v>
      </c>
      <c r="Z394" s="701"/>
      <c r="AA394" s="702"/>
      <c r="AB394" s="701"/>
      <c r="AC394" s="702"/>
      <c r="AD394" s="717">
        <v>0</v>
      </c>
      <c r="AE394" s="696">
        <f t="shared" si="22"/>
        <v>0</v>
      </c>
      <c r="AF394" s="729"/>
    </row>
    <row r="395" spans="1:32" ht="28.5" customHeight="1" x14ac:dyDescent="0.25">
      <c r="A395" s="723">
        <f t="shared" si="21"/>
        <v>7</v>
      </c>
      <c r="B395" s="724"/>
      <c r="C395" s="725"/>
      <c r="D395" s="726"/>
      <c r="E395" s="727"/>
      <c r="F395" s="727"/>
      <c r="G395" s="728">
        <f t="shared" si="20"/>
        <v>0</v>
      </c>
      <c r="H395" s="728"/>
      <c r="I395" s="691"/>
      <c r="J395" s="691"/>
      <c r="K395" s="691"/>
      <c r="L395" s="691"/>
      <c r="M395" s="691"/>
      <c r="N395" s="691"/>
      <c r="O395" s="691"/>
      <c r="P395" s="691"/>
      <c r="Q395" s="691"/>
      <c r="R395" s="691"/>
      <c r="S395" s="691"/>
      <c r="T395" s="691"/>
      <c r="U395" s="691"/>
      <c r="V395" s="691"/>
      <c r="W395" s="691"/>
      <c r="X395" s="691"/>
      <c r="Y395" s="708">
        <v>0</v>
      </c>
      <c r="Z395" s="701"/>
      <c r="AA395" s="702"/>
      <c r="AB395" s="701"/>
      <c r="AC395" s="702"/>
      <c r="AD395" s="717">
        <v>0</v>
      </c>
      <c r="AE395" s="696">
        <f t="shared" si="22"/>
        <v>0</v>
      </c>
      <c r="AF395" s="729"/>
    </row>
    <row r="396" spans="1:32" ht="28.5" customHeight="1" x14ac:dyDescent="0.25">
      <c r="A396" s="723">
        <f t="shared" si="21"/>
        <v>7</v>
      </c>
      <c r="B396" s="724"/>
      <c r="C396" s="725"/>
      <c r="D396" s="726"/>
      <c r="E396" s="727"/>
      <c r="F396" s="727"/>
      <c r="G396" s="728">
        <f t="shared" si="20"/>
        <v>0</v>
      </c>
      <c r="H396" s="728"/>
      <c r="I396" s="691"/>
      <c r="J396" s="691"/>
      <c r="K396" s="691"/>
      <c r="L396" s="691"/>
      <c r="M396" s="691"/>
      <c r="N396" s="691"/>
      <c r="O396" s="691"/>
      <c r="P396" s="691"/>
      <c r="Q396" s="691"/>
      <c r="R396" s="691"/>
      <c r="S396" s="691"/>
      <c r="T396" s="691"/>
      <c r="U396" s="691"/>
      <c r="V396" s="691"/>
      <c r="W396" s="691"/>
      <c r="X396" s="691"/>
      <c r="Y396" s="708">
        <v>0</v>
      </c>
      <c r="Z396" s="701"/>
      <c r="AA396" s="702"/>
      <c r="AB396" s="701"/>
      <c r="AC396" s="702"/>
      <c r="AD396" s="717">
        <v>0</v>
      </c>
      <c r="AE396" s="696">
        <f t="shared" si="22"/>
        <v>0</v>
      </c>
      <c r="AF396" s="729"/>
    </row>
    <row r="397" spans="1:32" ht="28.5" customHeight="1" x14ac:dyDescent="0.25">
      <c r="A397" s="723">
        <f t="shared" si="21"/>
        <v>7</v>
      </c>
      <c r="B397" s="724"/>
      <c r="C397" s="725"/>
      <c r="D397" s="726"/>
      <c r="E397" s="727"/>
      <c r="F397" s="727"/>
      <c r="G397" s="728">
        <f t="shared" si="20"/>
        <v>0</v>
      </c>
      <c r="H397" s="728"/>
      <c r="I397" s="691"/>
      <c r="J397" s="691"/>
      <c r="K397" s="691"/>
      <c r="L397" s="691"/>
      <c r="M397" s="691"/>
      <c r="N397" s="691"/>
      <c r="O397" s="691"/>
      <c r="P397" s="691"/>
      <c r="Q397" s="691"/>
      <c r="R397" s="691"/>
      <c r="S397" s="691"/>
      <c r="T397" s="691"/>
      <c r="U397" s="691"/>
      <c r="V397" s="691"/>
      <c r="W397" s="691"/>
      <c r="X397" s="691"/>
      <c r="Y397" s="708">
        <v>0</v>
      </c>
      <c r="Z397" s="701"/>
      <c r="AA397" s="702"/>
      <c r="AB397" s="701"/>
      <c r="AC397" s="702"/>
      <c r="AD397" s="717">
        <v>0</v>
      </c>
      <c r="AE397" s="696">
        <f t="shared" si="22"/>
        <v>0</v>
      </c>
      <c r="AF397" s="729"/>
    </row>
    <row r="398" spans="1:32" ht="28.5" customHeight="1" x14ac:dyDescent="0.25">
      <c r="A398" s="723">
        <f t="shared" si="21"/>
        <v>7</v>
      </c>
      <c r="B398" s="724"/>
      <c r="C398" s="725"/>
      <c r="D398" s="726"/>
      <c r="E398" s="727"/>
      <c r="F398" s="727"/>
      <c r="G398" s="728">
        <f t="shared" si="20"/>
        <v>0</v>
      </c>
      <c r="H398" s="728"/>
      <c r="I398" s="691"/>
      <c r="J398" s="691"/>
      <c r="K398" s="691"/>
      <c r="L398" s="691"/>
      <c r="M398" s="691"/>
      <c r="N398" s="691"/>
      <c r="O398" s="691"/>
      <c r="P398" s="691"/>
      <c r="Q398" s="691"/>
      <c r="R398" s="691"/>
      <c r="S398" s="691"/>
      <c r="T398" s="691"/>
      <c r="U398" s="691"/>
      <c r="V398" s="691"/>
      <c r="W398" s="691"/>
      <c r="X398" s="691"/>
      <c r="Y398" s="708">
        <v>0</v>
      </c>
      <c r="Z398" s="701"/>
      <c r="AA398" s="702"/>
      <c r="AB398" s="701"/>
      <c r="AC398" s="702"/>
      <c r="AD398" s="717">
        <v>0</v>
      </c>
      <c r="AE398" s="696">
        <f t="shared" si="22"/>
        <v>0</v>
      </c>
      <c r="AF398" s="729"/>
    </row>
    <row r="399" spans="1:32" ht="28.5" customHeight="1" x14ac:dyDescent="0.25">
      <c r="A399" s="723">
        <f t="shared" si="21"/>
        <v>7</v>
      </c>
      <c r="B399" s="724"/>
      <c r="C399" s="725"/>
      <c r="D399" s="726"/>
      <c r="E399" s="727"/>
      <c r="F399" s="727"/>
      <c r="G399" s="728">
        <f t="shared" si="20"/>
        <v>0</v>
      </c>
      <c r="H399" s="728"/>
      <c r="I399" s="691"/>
      <c r="J399" s="691"/>
      <c r="K399" s="691"/>
      <c r="L399" s="691"/>
      <c r="M399" s="691"/>
      <c r="N399" s="691"/>
      <c r="O399" s="691"/>
      <c r="P399" s="691"/>
      <c r="Q399" s="691"/>
      <c r="R399" s="691"/>
      <c r="S399" s="691"/>
      <c r="T399" s="691"/>
      <c r="U399" s="691"/>
      <c r="V399" s="691"/>
      <c r="W399" s="691"/>
      <c r="X399" s="691"/>
      <c r="Y399" s="708">
        <v>0</v>
      </c>
      <c r="Z399" s="701"/>
      <c r="AA399" s="702"/>
      <c r="AB399" s="701"/>
      <c r="AC399" s="702"/>
      <c r="AD399" s="717">
        <v>0</v>
      </c>
      <c r="AE399" s="696">
        <f t="shared" si="22"/>
        <v>0</v>
      </c>
      <c r="AF399" s="729"/>
    </row>
    <row r="400" spans="1:32" ht="28.5" customHeight="1" x14ac:dyDescent="0.25">
      <c r="A400" s="723">
        <f t="shared" si="21"/>
        <v>7</v>
      </c>
      <c r="B400" s="724"/>
      <c r="C400" s="725"/>
      <c r="D400" s="726"/>
      <c r="E400" s="727"/>
      <c r="F400" s="727"/>
      <c r="G400" s="728">
        <f t="shared" si="20"/>
        <v>0</v>
      </c>
      <c r="H400" s="728"/>
      <c r="I400" s="691"/>
      <c r="J400" s="691"/>
      <c r="K400" s="691"/>
      <c r="L400" s="691"/>
      <c r="M400" s="691"/>
      <c r="N400" s="691"/>
      <c r="O400" s="691"/>
      <c r="P400" s="691"/>
      <c r="Q400" s="691"/>
      <c r="R400" s="691"/>
      <c r="S400" s="691"/>
      <c r="T400" s="691"/>
      <c r="U400" s="691"/>
      <c r="V400" s="691"/>
      <c r="W400" s="691"/>
      <c r="X400" s="691"/>
      <c r="Y400" s="708">
        <v>0</v>
      </c>
      <c r="Z400" s="701"/>
      <c r="AA400" s="702"/>
      <c r="AB400" s="701"/>
      <c r="AC400" s="702"/>
      <c r="AD400" s="717">
        <v>0</v>
      </c>
      <c r="AE400" s="696">
        <f t="shared" si="22"/>
        <v>0</v>
      </c>
      <c r="AF400" s="729"/>
    </row>
    <row r="401" spans="1:32" ht="28.5" customHeight="1" x14ac:dyDescent="0.25">
      <c r="A401" s="723">
        <f t="shared" si="21"/>
        <v>7</v>
      </c>
      <c r="B401" s="724"/>
      <c r="C401" s="725"/>
      <c r="D401" s="726"/>
      <c r="E401" s="727"/>
      <c r="F401" s="727"/>
      <c r="G401" s="728">
        <f t="shared" si="20"/>
        <v>0</v>
      </c>
      <c r="H401" s="728"/>
      <c r="I401" s="691"/>
      <c r="J401" s="691"/>
      <c r="K401" s="691"/>
      <c r="L401" s="691"/>
      <c r="M401" s="691"/>
      <c r="N401" s="691"/>
      <c r="O401" s="691"/>
      <c r="P401" s="691"/>
      <c r="Q401" s="691"/>
      <c r="R401" s="691"/>
      <c r="S401" s="691"/>
      <c r="T401" s="691"/>
      <c r="U401" s="691"/>
      <c r="V401" s="691"/>
      <c r="W401" s="691"/>
      <c r="X401" s="691"/>
      <c r="Y401" s="708">
        <v>0</v>
      </c>
      <c r="Z401" s="701"/>
      <c r="AA401" s="702"/>
      <c r="AB401" s="701"/>
      <c r="AC401" s="702"/>
      <c r="AD401" s="717">
        <v>0</v>
      </c>
      <c r="AE401" s="696">
        <f t="shared" si="22"/>
        <v>0</v>
      </c>
      <c r="AF401" s="729"/>
    </row>
    <row r="402" spans="1:32" ht="28.5" customHeight="1" x14ac:dyDescent="0.25">
      <c r="A402" s="723">
        <f t="shared" si="21"/>
        <v>7</v>
      </c>
      <c r="B402" s="724"/>
      <c r="C402" s="725"/>
      <c r="D402" s="726"/>
      <c r="E402" s="727"/>
      <c r="F402" s="727"/>
      <c r="G402" s="728">
        <f t="shared" si="20"/>
        <v>0</v>
      </c>
      <c r="H402" s="728"/>
      <c r="I402" s="691"/>
      <c r="J402" s="691"/>
      <c r="K402" s="691"/>
      <c r="L402" s="691"/>
      <c r="M402" s="691"/>
      <c r="N402" s="691"/>
      <c r="O402" s="691"/>
      <c r="P402" s="691"/>
      <c r="Q402" s="691"/>
      <c r="R402" s="691"/>
      <c r="S402" s="691"/>
      <c r="T402" s="691"/>
      <c r="U402" s="691"/>
      <c r="V402" s="691"/>
      <c r="W402" s="691"/>
      <c r="X402" s="691"/>
      <c r="Y402" s="708">
        <v>0</v>
      </c>
      <c r="Z402" s="701"/>
      <c r="AA402" s="702"/>
      <c r="AB402" s="701"/>
      <c r="AC402" s="702"/>
      <c r="AD402" s="717">
        <v>0</v>
      </c>
      <c r="AE402" s="696">
        <f t="shared" si="22"/>
        <v>0</v>
      </c>
      <c r="AF402" s="729"/>
    </row>
    <row r="403" spans="1:32" ht="28.5" customHeight="1" x14ac:dyDescent="0.25">
      <c r="A403" s="723">
        <f t="shared" si="21"/>
        <v>7</v>
      </c>
      <c r="B403" s="724"/>
      <c r="C403" s="725"/>
      <c r="D403" s="726"/>
      <c r="E403" s="727"/>
      <c r="F403" s="727"/>
      <c r="G403" s="728">
        <f t="shared" si="20"/>
        <v>0</v>
      </c>
      <c r="H403" s="728"/>
      <c r="I403" s="691"/>
      <c r="J403" s="691"/>
      <c r="K403" s="691"/>
      <c r="L403" s="691"/>
      <c r="M403" s="691"/>
      <c r="N403" s="691"/>
      <c r="O403" s="691"/>
      <c r="P403" s="691"/>
      <c r="Q403" s="691"/>
      <c r="R403" s="691"/>
      <c r="S403" s="691"/>
      <c r="T403" s="691"/>
      <c r="U403" s="691"/>
      <c r="V403" s="691"/>
      <c r="W403" s="691"/>
      <c r="X403" s="691"/>
      <c r="Y403" s="708">
        <v>0</v>
      </c>
      <c r="Z403" s="701"/>
      <c r="AA403" s="702"/>
      <c r="AB403" s="701"/>
      <c r="AC403" s="702"/>
      <c r="AD403" s="717">
        <v>0</v>
      </c>
      <c r="AE403" s="696">
        <f t="shared" si="22"/>
        <v>0</v>
      </c>
      <c r="AF403" s="729"/>
    </row>
    <row r="404" spans="1:32" ht="28.5" customHeight="1" x14ac:dyDescent="0.25">
      <c r="A404" s="723">
        <f t="shared" si="21"/>
        <v>7</v>
      </c>
      <c r="B404" s="724"/>
      <c r="C404" s="725"/>
      <c r="D404" s="726"/>
      <c r="E404" s="727"/>
      <c r="F404" s="727"/>
      <c r="G404" s="728">
        <f t="shared" si="20"/>
        <v>0</v>
      </c>
      <c r="H404" s="728"/>
      <c r="I404" s="691"/>
      <c r="J404" s="691"/>
      <c r="K404" s="691"/>
      <c r="L404" s="691"/>
      <c r="M404" s="691"/>
      <c r="N404" s="691"/>
      <c r="O404" s="691"/>
      <c r="P404" s="691"/>
      <c r="Q404" s="691"/>
      <c r="R404" s="691"/>
      <c r="S404" s="691"/>
      <c r="T404" s="691"/>
      <c r="U404" s="691"/>
      <c r="V404" s="691"/>
      <c r="W404" s="691"/>
      <c r="X404" s="691"/>
      <c r="Y404" s="708">
        <v>0</v>
      </c>
      <c r="Z404" s="701"/>
      <c r="AA404" s="702"/>
      <c r="AB404" s="701"/>
      <c r="AC404" s="702"/>
      <c r="AD404" s="717">
        <v>0</v>
      </c>
      <c r="AE404" s="696">
        <f t="shared" si="22"/>
        <v>0</v>
      </c>
      <c r="AF404" s="729"/>
    </row>
    <row r="405" spans="1:32" ht="28.5" customHeight="1" x14ac:dyDescent="0.25">
      <c r="A405" s="723">
        <f t="shared" si="21"/>
        <v>7</v>
      </c>
      <c r="B405" s="724"/>
      <c r="C405" s="725"/>
      <c r="D405" s="726"/>
      <c r="E405" s="727"/>
      <c r="F405" s="727"/>
      <c r="G405" s="728">
        <f t="shared" si="20"/>
        <v>0</v>
      </c>
      <c r="H405" s="728"/>
      <c r="I405" s="691"/>
      <c r="J405" s="691"/>
      <c r="K405" s="691"/>
      <c r="L405" s="691"/>
      <c r="M405" s="691"/>
      <c r="N405" s="691"/>
      <c r="O405" s="691"/>
      <c r="P405" s="691"/>
      <c r="Q405" s="691"/>
      <c r="R405" s="691"/>
      <c r="S405" s="691"/>
      <c r="T405" s="691"/>
      <c r="U405" s="691"/>
      <c r="V405" s="691"/>
      <c r="W405" s="691"/>
      <c r="X405" s="691"/>
      <c r="Y405" s="708">
        <v>0</v>
      </c>
      <c r="Z405" s="701"/>
      <c r="AA405" s="702"/>
      <c r="AB405" s="701"/>
      <c r="AC405" s="702"/>
      <c r="AD405" s="717">
        <v>0</v>
      </c>
      <c r="AE405" s="696">
        <f t="shared" si="22"/>
        <v>0</v>
      </c>
      <c r="AF405" s="729"/>
    </row>
    <row r="406" spans="1:32" ht="28.5" customHeight="1" x14ac:dyDescent="0.25">
      <c r="A406" s="723">
        <f t="shared" si="21"/>
        <v>7</v>
      </c>
      <c r="B406" s="724"/>
      <c r="C406" s="725"/>
      <c r="D406" s="726"/>
      <c r="E406" s="727"/>
      <c r="F406" s="727"/>
      <c r="G406" s="728">
        <f t="shared" si="20"/>
        <v>0</v>
      </c>
      <c r="H406" s="728"/>
      <c r="I406" s="691"/>
      <c r="J406" s="691"/>
      <c r="K406" s="691"/>
      <c r="L406" s="691"/>
      <c r="M406" s="691"/>
      <c r="N406" s="691"/>
      <c r="O406" s="691"/>
      <c r="P406" s="691"/>
      <c r="Q406" s="691"/>
      <c r="R406" s="691"/>
      <c r="S406" s="691"/>
      <c r="T406" s="691"/>
      <c r="U406" s="691"/>
      <c r="V406" s="691"/>
      <c r="W406" s="691"/>
      <c r="X406" s="691"/>
      <c r="Y406" s="708">
        <v>0</v>
      </c>
      <c r="Z406" s="701"/>
      <c r="AA406" s="702"/>
      <c r="AB406" s="701"/>
      <c r="AC406" s="702"/>
      <c r="AD406" s="717">
        <v>0</v>
      </c>
      <c r="AE406" s="696">
        <f t="shared" si="22"/>
        <v>0</v>
      </c>
      <c r="AF406" s="729"/>
    </row>
    <row r="407" spans="1:32" ht="28.5" customHeight="1" x14ac:dyDescent="0.25">
      <c r="A407" s="723">
        <f t="shared" si="21"/>
        <v>7</v>
      </c>
      <c r="B407" s="724"/>
      <c r="C407" s="725"/>
      <c r="D407" s="726"/>
      <c r="E407" s="727"/>
      <c r="F407" s="727"/>
      <c r="G407" s="728">
        <f t="shared" si="20"/>
        <v>0</v>
      </c>
      <c r="H407" s="728"/>
      <c r="I407" s="691"/>
      <c r="J407" s="691"/>
      <c r="K407" s="691"/>
      <c r="L407" s="691"/>
      <c r="M407" s="691"/>
      <c r="N407" s="691"/>
      <c r="O407" s="691"/>
      <c r="P407" s="691"/>
      <c r="Q407" s="691"/>
      <c r="R407" s="691"/>
      <c r="S407" s="691"/>
      <c r="T407" s="691"/>
      <c r="U407" s="691"/>
      <c r="V407" s="691"/>
      <c r="W407" s="691"/>
      <c r="X407" s="691"/>
      <c r="Y407" s="708">
        <v>0</v>
      </c>
      <c r="Z407" s="701"/>
      <c r="AA407" s="702"/>
      <c r="AB407" s="701"/>
      <c r="AC407" s="702"/>
      <c r="AD407" s="717">
        <v>0</v>
      </c>
      <c r="AE407" s="696">
        <f t="shared" si="22"/>
        <v>0</v>
      </c>
      <c r="AF407" s="729"/>
    </row>
    <row r="408" spans="1:32" ht="28.5" customHeight="1" x14ac:dyDescent="0.25">
      <c r="A408" s="723">
        <f t="shared" si="21"/>
        <v>7</v>
      </c>
      <c r="B408" s="724"/>
      <c r="C408" s="725"/>
      <c r="D408" s="726"/>
      <c r="E408" s="727"/>
      <c r="F408" s="727"/>
      <c r="G408" s="728">
        <f t="shared" si="20"/>
        <v>0</v>
      </c>
      <c r="H408" s="728"/>
      <c r="I408" s="691"/>
      <c r="J408" s="691"/>
      <c r="K408" s="691"/>
      <c r="L408" s="691"/>
      <c r="M408" s="691"/>
      <c r="N408" s="691"/>
      <c r="O408" s="691"/>
      <c r="P408" s="691"/>
      <c r="Q408" s="691"/>
      <c r="R408" s="691"/>
      <c r="S408" s="691"/>
      <c r="T408" s="691"/>
      <c r="U408" s="691"/>
      <c r="V408" s="691"/>
      <c r="W408" s="691"/>
      <c r="X408" s="691"/>
      <c r="Y408" s="708">
        <v>0</v>
      </c>
      <c r="Z408" s="701"/>
      <c r="AA408" s="702"/>
      <c r="AB408" s="701"/>
      <c r="AC408" s="702"/>
      <c r="AD408" s="717">
        <v>0</v>
      </c>
      <c r="AE408" s="696">
        <f t="shared" si="22"/>
        <v>0</v>
      </c>
      <c r="AF408" s="729"/>
    </row>
    <row r="409" spans="1:32" ht="28.5" customHeight="1" x14ac:dyDescent="0.25">
      <c r="A409" s="723">
        <f t="shared" si="21"/>
        <v>7</v>
      </c>
      <c r="B409" s="724"/>
      <c r="C409" s="725"/>
      <c r="D409" s="726"/>
      <c r="E409" s="727"/>
      <c r="F409" s="727"/>
      <c r="G409" s="728">
        <f t="shared" si="20"/>
        <v>0</v>
      </c>
      <c r="H409" s="728"/>
      <c r="I409" s="691"/>
      <c r="J409" s="691"/>
      <c r="K409" s="691"/>
      <c r="L409" s="691"/>
      <c r="M409" s="691"/>
      <c r="N409" s="691"/>
      <c r="O409" s="691"/>
      <c r="P409" s="691"/>
      <c r="Q409" s="691"/>
      <c r="R409" s="691"/>
      <c r="S409" s="691"/>
      <c r="T409" s="691"/>
      <c r="U409" s="691"/>
      <c r="V409" s="691"/>
      <c r="W409" s="691"/>
      <c r="X409" s="691"/>
      <c r="Y409" s="708">
        <v>0</v>
      </c>
      <c r="Z409" s="701"/>
      <c r="AA409" s="702"/>
      <c r="AB409" s="701"/>
      <c r="AC409" s="702"/>
      <c r="AD409" s="717">
        <v>0</v>
      </c>
      <c r="AE409" s="696">
        <f t="shared" si="22"/>
        <v>0</v>
      </c>
      <c r="AF409" s="729"/>
    </row>
    <row r="410" spans="1:32" ht="28.5" customHeight="1" x14ac:dyDescent="0.25">
      <c r="A410" s="723">
        <f t="shared" si="21"/>
        <v>7</v>
      </c>
      <c r="B410" s="724"/>
      <c r="C410" s="725"/>
      <c r="D410" s="726"/>
      <c r="E410" s="727"/>
      <c r="F410" s="727"/>
      <c r="G410" s="728">
        <f t="shared" si="20"/>
        <v>0</v>
      </c>
      <c r="H410" s="728"/>
      <c r="I410" s="691"/>
      <c r="J410" s="691"/>
      <c r="K410" s="691"/>
      <c r="L410" s="691"/>
      <c r="M410" s="691"/>
      <c r="N410" s="691"/>
      <c r="O410" s="691"/>
      <c r="P410" s="691"/>
      <c r="Q410" s="691"/>
      <c r="R410" s="691"/>
      <c r="S410" s="691"/>
      <c r="T410" s="691"/>
      <c r="U410" s="691"/>
      <c r="V410" s="691"/>
      <c r="W410" s="691"/>
      <c r="X410" s="691"/>
      <c r="Y410" s="708">
        <v>0</v>
      </c>
      <c r="Z410" s="701"/>
      <c r="AA410" s="702"/>
      <c r="AB410" s="701"/>
      <c r="AC410" s="702"/>
      <c r="AD410" s="717">
        <v>0</v>
      </c>
      <c r="AE410" s="696">
        <f t="shared" si="22"/>
        <v>0</v>
      </c>
      <c r="AF410" s="729"/>
    </row>
    <row r="411" spans="1:32" ht="28.5" customHeight="1" x14ac:dyDescent="0.25">
      <c r="A411" s="723">
        <f t="shared" si="21"/>
        <v>7</v>
      </c>
      <c r="B411" s="724"/>
      <c r="C411" s="725"/>
      <c r="D411" s="726"/>
      <c r="E411" s="727"/>
      <c r="F411" s="727"/>
      <c r="G411" s="728">
        <f t="shared" si="20"/>
        <v>0</v>
      </c>
      <c r="H411" s="728"/>
      <c r="I411" s="691"/>
      <c r="J411" s="691"/>
      <c r="K411" s="691"/>
      <c r="L411" s="691"/>
      <c r="M411" s="691"/>
      <c r="N411" s="691"/>
      <c r="O411" s="691"/>
      <c r="P411" s="691"/>
      <c r="Q411" s="691"/>
      <c r="R411" s="691"/>
      <c r="S411" s="691"/>
      <c r="T411" s="691"/>
      <c r="U411" s="691"/>
      <c r="V411" s="691"/>
      <c r="W411" s="691"/>
      <c r="X411" s="691"/>
      <c r="Y411" s="708">
        <v>0</v>
      </c>
      <c r="Z411" s="701"/>
      <c r="AA411" s="702"/>
      <c r="AB411" s="701"/>
      <c r="AC411" s="702"/>
      <c r="AD411" s="717">
        <v>0</v>
      </c>
      <c r="AE411" s="696">
        <f t="shared" si="22"/>
        <v>0</v>
      </c>
      <c r="AF411" s="729"/>
    </row>
    <row r="412" spans="1:32" ht="28.5" customHeight="1" x14ac:dyDescent="0.25">
      <c r="A412" s="723">
        <f t="shared" si="21"/>
        <v>7</v>
      </c>
      <c r="B412" s="724"/>
      <c r="C412" s="725"/>
      <c r="D412" s="726"/>
      <c r="E412" s="727"/>
      <c r="F412" s="727"/>
      <c r="G412" s="728">
        <f t="shared" si="20"/>
        <v>0</v>
      </c>
      <c r="H412" s="728"/>
      <c r="I412" s="691"/>
      <c r="J412" s="691"/>
      <c r="K412" s="691"/>
      <c r="L412" s="691"/>
      <c r="M412" s="691"/>
      <c r="N412" s="691"/>
      <c r="O412" s="691"/>
      <c r="P412" s="691"/>
      <c r="Q412" s="691"/>
      <c r="R412" s="691"/>
      <c r="S412" s="691"/>
      <c r="T412" s="691"/>
      <c r="U412" s="691"/>
      <c r="V412" s="691"/>
      <c r="W412" s="691"/>
      <c r="X412" s="691"/>
      <c r="Y412" s="708">
        <v>0</v>
      </c>
      <c r="Z412" s="701"/>
      <c r="AA412" s="702"/>
      <c r="AB412" s="701"/>
      <c r="AC412" s="702"/>
      <c r="AD412" s="717">
        <v>0</v>
      </c>
      <c r="AE412" s="696">
        <f t="shared" si="22"/>
        <v>0</v>
      </c>
      <c r="AF412" s="729"/>
    </row>
    <row r="413" spans="1:32" ht="28.5" customHeight="1" x14ac:dyDescent="0.25">
      <c r="A413" s="723">
        <f t="shared" si="21"/>
        <v>7</v>
      </c>
      <c r="B413" s="724"/>
      <c r="C413" s="725"/>
      <c r="D413" s="726"/>
      <c r="E413" s="727"/>
      <c r="F413" s="727"/>
      <c r="G413" s="728">
        <f t="shared" si="20"/>
        <v>0</v>
      </c>
      <c r="H413" s="728"/>
      <c r="I413" s="691"/>
      <c r="J413" s="691"/>
      <c r="K413" s="691"/>
      <c r="L413" s="691"/>
      <c r="M413" s="691"/>
      <c r="N413" s="691"/>
      <c r="O413" s="691"/>
      <c r="P413" s="691"/>
      <c r="Q413" s="691"/>
      <c r="R413" s="691"/>
      <c r="S413" s="691"/>
      <c r="T413" s="691"/>
      <c r="U413" s="691"/>
      <c r="V413" s="691"/>
      <c r="W413" s="691"/>
      <c r="X413" s="691"/>
      <c r="Y413" s="708">
        <v>0</v>
      </c>
      <c r="Z413" s="701"/>
      <c r="AA413" s="702"/>
      <c r="AB413" s="701"/>
      <c r="AC413" s="702"/>
      <c r="AD413" s="717">
        <v>0</v>
      </c>
      <c r="AE413" s="696">
        <f t="shared" si="22"/>
        <v>0</v>
      </c>
      <c r="AF413" s="729"/>
    </row>
    <row r="414" spans="1:32" ht="28.5" customHeight="1" x14ac:dyDescent="0.25">
      <c r="A414" s="723">
        <f t="shared" si="21"/>
        <v>7</v>
      </c>
      <c r="B414" s="724"/>
      <c r="C414" s="725"/>
      <c r="D414" s="726"/>
      <c r="E414" s="727"/>
      <c r="F414" s="727"/>
      <c r="G414" s="728">
        <f t="shared" si="20"/>
        <v>0</v>
      </c>
      <c r="H414" s="728"/>
      <c r="I414" s="691"/>
      <c r="J414" s="691"/>
      <c r="K414" s="691"/>
      <c r="L414" s="691"/>
      <c r="M414" s="691"/>
      <c r="N414" s="691"/>
      <c r="O414" s="691"/>
      <c r="P414" s="691"/>
      <c r="Q414" s="691"/>
      <c r="R414" s="691"/>
      <c r="S414" s="691"/>
      <c r="T414" s="691"/>
      <c r="U414" s="691"/>
      <c r="V414" s="691"/>
      <c r="W414" s="691"/>
      <c r="X414" s="691"/>
      <c r="Y414" s="708">
        <v>0</v>
      </c>
      <c r="Z414" s="701"/>
      <c r="AA414" s="702"/>
      <c r="AB414" s="701"/>
      <c r="AC414" s="702"/>
      <c r="AD414" s="717">
        <v>0</v>
      </c>
      <c r="AE414" s="696">
        <f t="shared" si="22"/>
        <v>0</v>
      </c>
      <c r="AF414" s="729"/>
    </row>
    <row r="415" spans="1:32" ht="28.5" customHeight="1" x14ac:dyDescent="0.25">
      <c r="A415" s="723">
        <f t="shared" si="21"/>
        <v>7</v>
      </c>
      <c r="B415" s="724"/>
      <c r="C415" s="725"/>
      <c r="D415" s="726"/>
      <c r="E415" s="727"/>
      <c r="F415" s="727"/>
      <c r="G415" s="728">
        <f t="shared" si="20"/>
        <v>0</v>
      </c>
      <c r="H415" s="728"/>
      <c r="I415" s="691"/>
      <c r="J415" s="691"/>
      <c r="K415" s="691"/>
      <c r="L415" s="691"/>
      <c r="M415" s="691"/>
      <c r="N415" s="691"/>
      <c r="O415" s="691"/>
      <c r="P415" s="691"/>
      <c r="Q415" s="691"/>
      <c r="R415" s="691"/>
      <c r="S415" s="691"/>
      <c r="T415" s="691"/>
      <c r="U415" s="691"/>
      <c r="V415" s="691"/>
      <c r="W415" s="691"/>
      <c r="X415" s="691"/>
      <c r="Y415" s="708">
        <v>0</v>
      </c>
      <c r="Z415" s="701"/>
      <c r="AA415" s="702"/>
      <c r="AB415" s="701"/>
      <c r="AC415" s="702"/>
      <c r="AD415" s="717">
        <v>0</v>
      </c>
      <c r="AE415" s="696">
        <f t="shared" si="22"/>
        <v>0</v>
      </c>
      <c r="AF415" s="729"/>
    </row>
    <row r="416" spans="1:32" ht="28.5" customHeight="1" x14ac:dyDescent="0.25">
      <c r="A416" s="723">
        <f t="shared" si="21"/>
        <v>7</v>
      </c>
      <c r="B416" s="724"/>
      <c r="C416" s="725"/>
      <c r="D416" s="726"/>
      <c r="E416" s="727"/>
      <c r="F416" s="727"/>
      <c r="G416" s="728">
        <f t="shared" si="20"/>
        <v>0</v>
      </c>
      <c r="H416" s="728"/>
      <c r="I416" s="691"/>
      <c r="J416" s="691"/>
      <c r="K416" s="691"/>
      <c r="L416" s="691"/>
      <c r="M416" s="691"/>
      <c r="N416" s="691"/>
      <c r="O416" s="691"/>
      <c r="P416" s="691"/>
      <c r="Q416" s="691"/>
      <c r="R416" s="691"/>
      <c r="S416" s="691"/>
      <c r="T416" s="691"/>
      <c r="U416" s="691"/>
      <c r="V416" s="691"/>
      <c r="W416" s="691"/>
      <c r="X416" s="691"/>
      <c r="Y416" s="708">
        <v>0</v>
      </c>
      <c r="Z416" s="701"/>
      <c r="AA416" s="702"/>
      <c r="AB416" s="701"/>
      <c r="AC416" s="702"/>
      <c r="AD416" s="717">
        <v>0</v>
      </c>
      <c r="AE416" s="696">
        <f t="shared" si="22"/>
        <v>0</v>
      </c>
      <c r="AF416" s="729"/>
    </row>
    <row r="417" spans="1:32" ht="28.5" customHeight="1" x14ac:dyDescent="0.25">
      <c r="A417" s="723">
        <f t="shared" si="21"/>
        <v>7</v>
      </c>
      <c r="B417" s="724"/>
      <c r="C417" s="725"/>
      <c r="D417" s="726"/>
      <c r="E417" s="727"/>
      <c r="F417" s="727"/>
      <c r="G417" s="728">
        <f t="shared" si="20"/>
        <v>0</v>
      </c>
      <c r="H417" s="728"/>
      <c r="I417" s="691"/>
      <c r="J417" s="691"/>
      <c r="K417" s="691"/>
      <c r="L417" s="691"/>
      <c r="M417" s="691"/>
      <c r="N417" s="691"/>
      <c r="O417" s="691"/>
      <c r="P417" s="691"/>
      <c r="Q417" s="691"/>
      <c r="R417" s="691"/>
      <c r="S417" s="691"/>
      <c r="T417" s="691"/>
      <c r="U417" s="691"/>
      <c r="V417" s="691"/>
      <c r="W417" s="691"/>
      <c r="X417" s="691"/>
      <c r="Y417" s="708">
        <v>0</v>
      </c>
      <c r="Z417" s="701"/>
      <c r="AA417" s="702"/>
      <c r="AB417" s="701"/>
      <c r="AC417" s="702"/>
      <c r="AD417" s="717">
        <v>0</v>
      </c>
      <c r="AE417" s="696">
        <f t="shared" si="22"/>
        <v>0</v>
      </c>
      <c r="AF417" s="729"/>
    </row>
    <row r="418" spans="1:32" ht="28.5" customHeight="1" x14ac:dyDescent="0.25">
      <c r="A418" s="723">
        <f t="shared" si="21"/>
        <v>7</v>
      </c>
      <c r="B418" s="724"/>
      <c r="C418" s="725"/>
      <c r="D418" s="726"/>
      <c r="E418" s="727"/>
      <c r="F418" s="727"/>
      <c r="G418" s="728">
        <f t="shared" si="20"/>
        <v>0</v>
      </c>
      <c r="H418" s="728"/>
      <c r="I418" s="691"/>
      <c r="J418" s="691"/>
      <c r="K418" s="691"/>
      <c r="L418" s="691"/>
      <c r="M418" s="691"/>
      <c r="N418" s="691"/>
      <c r="O418" s="691"/>
      <c r="P418" s="691"/>
      <c r="Q418" s="691"/>
      <c r="R418" s="691"/>
      <c r="S418" s="691"/>
      <c r="T418" s="691"/>
      <c r="U418" s="691"/>
      <c r="V418" s="691"/>
      <c r="W418" s="691"/>
      <c r="X418" s="691"/>
      <c r="Y418" s="708">
        <v>0</v>
      </c>
      <c r="Z418" s="701"/>
      <c r="AA418" s="702"/>
      <c r="AB418" s="701"/>
      <c r="AC418" s="702"/>
      <c r="AD418" s="717">
        <v>0</v>
      </c>
      <c r="AE418" s="696">
        <f t="shared" si="22"/>
        <v>0</v>
      </c>
      <c r="AF418" s="729"/>
    </row>
    <row r="419" spans="1:32" ht="28.5" customHeight="1" x14ac:dyDescent="0.25">
      <c r="A419" s="723">
        <f t="shared" si="21"/>
        <v>7</v>
      </c>
      <c r="B419" s="724"/>
      <c r="C419" s="725"/>
      <c r="D419" s="726"/>
      <c r="E419" s="727"/>
      <c r="F419" s="727"/>
      <c r="G419" s="728">
        <f t="shared" si="20"/>
        <v>0</v>
      </c>
      <c r="H419" s="728"/>
      <c r="I419" s="691"/>
      <c r="J419" s="691"/>
      <c r="K419" s="691"/>
      <c r="L419" s="691"/>
      <c r="M419" s="691"/>
      <c r="N419" s="691"/>
      <c r="O419" s="691"/>
      <c r="P419" s="691"/>
      <c r="Q419" s="691"/>
      <c r="R419" s="691"/>
      <c r="S419" s="691"/>
      <c r="T419" s="691"/>
      <c r="U419" s="691"/>
      <c r="V419" s="691"/>
      <c r="W419" s="691"/>
      <c r="X419" s="691"/>
      <c r="Y419" s="708">
        <v>0</v>
      </c>
      <c r="Z419" s="701"/>
      <c r="AA419" s="702"/>
      <c r="AB419" s="701"/>
      <c r="AC419" s="702"/>
      <c r="AD419" s="717">
        <v>0</v>
      </c>
      <c r="AE419" s="696">
        <f t="shared" si="22"/>
        <v>0</v>
      </c>
      <c r="AF419" s="729"/>
    </row>
    <row r="420" spans="1:32" ht="28.5" customHeight="1" x14ac:dyDescent="0.25">
      <c r="A420" s="723">
        <f t="shared" si="21"/>
        <v>7</v>
      </c>
      <c r="B420" s="724"/>
      <c r="C420" s="725"/>
      <c r="D420" s="726"/>
      <c r="E420" s="727"/>
      <c r="F420" s="727"/>
      <c r="G420" s="728">
        <f t="shared" si="20"/>
        <v>0</v>
      </c>
      <c r="H420" s="728"/>
      <c r="I420" s="691"/>
      <c r="J420" s="691"/>
      <c r="K420" s="691"/>
      <c r="L420" s="691"/>
      <c r="M420" s="691"/>
      <c r="N420" s="691"/>
      <c r="O420" s="691"/>
      <c r="P420" s="691"/>
      <c r="Q420" s="691"/>
      <c r="R420" s="691"/>
      <c r="S420" s="691"/>
      <c r="T420" s="691"/>
      <c r="U420" s="691"/>
      <c r="V420" s="691"/>
      <c r="W420" s="691"/>
      <c r="X420" s="691"/>
      <c r="Y420" s="708">
        <v>0</v>
      </c>
      <c r="Z420" s="701"/>
      <c r="AA420" s="702"/>
      <c r="AB420" s="701"/>
      <c r="AC420" s="702"/>
      <c r="AD420" s="717">
        <v>0</v>
      </c>
      <c r="AE420" s="696">
        <f t="shared" si="22"/>
        <v>0</v>
      </c>
      <c r="AF420" s="729"/>
    </row>
    <row r="421" spans="1:32" ht="28.5" customHeight="1" x14ac:dyDescent="0.25">
      <c r="A421" s="723">
        <f t="shared" si="21"/>
        <v>7</v>
      </c>
      <c r="B421" s="724"/>
      <c r="C421" s="725"/>
      <c r="D421" s="726"/>
      <c r="E421" s="727"/>
      <c r="F421" s="727"/>
      <c r="G421" s="728">
        <f t="shared" si="20"/>
        <v>0</v>
      </c>
      <c r="H421" s="728"/>
      <c r="I421" s="691"/>
      <c r="J421" s="691"/>
      <c r="K421" s="691"/>
      <c r="L421" s="691"/>
      <c r="M421" s="691"/>
      <c r="N421" s="691"/>
      <c r="O421" s="691"/>
      <c r="P421" s="691"/>
      <c r="Q421" s="691"/>
      <c r="R421" s="691"/>
      <c r="S421" s="691"/>
      <c r="T421" s="691"/>
      <c r="U421" s="691"/>
      <c r="V421" s="691"/>
      <c r="W421" s="691"/>
      <c r="X421" s="691"/>
      <c r="Y421" s="708">
        <v>0</v>
      </c>
      <c r="Z421" s="701"/>
      <c r="AA421" s="702"/>
      <c r="AB421" s="701"/>
      <c r="AC421" s="702"/>
      <c r="AD421" s="717">
        <v>0</v>
      </c>
      <c r="AE421" s="696">
        <f t="shared" si="22"/>
        <v>0</v>
      </c>
      <c r="AF421" s="729"/>
    </row>
    <row r="422" spans="1:32" ht="28.5" customHeight="1" x14ac:dyDescent="0.25">
      <c r="A422" s="723">
        <f t="shared" si="21"/>
        <v>7</v>
      </c>
      <c r="B422" s="724"/>
      <c r="C422" s="725"/>
      <c r="D422" s="726"/>
      <c r="E422" s="727"/>
      <c r="F422" s="727"/>
      <c r="G422" s="728">
        <f t="shared" si="20"/>
        <v>0</v>
      </c>
      <c r="H422" s="728"/>
      <c r="I422" s="691"/>
      <c r="J422" s="691"/>
      <c r="K422" s="691"/>
      <c r="L422" s="691"/>
      <c r="M422" s="691"/>
      <c r="N422" s="691"/>
      <c r="O422" s="691"/>
      <c r="P422" s="691"/>
      <c r="Q422" s="691"/>
      <c r="R422" s="691"/>
      <c r="S422" s="691"/>
      <c r="T422" s="691"/>
      <c r="U422" s="691"/>
      <c r="V422" s="691"/>
      <c r="W422" s="691"/>
      <c r="X422" s="691"/>
      <c r="Y422" s="708">
        <v>0</v>
      </c>
      <c r="Z422" s="701"/>
      <c r="AA422" s="702"/>
      <c r="AB422" s="701"/>
      <c r="AC422" s="702"/>
      <c r="AD422" s="717">
        <v>0</v>
      </c>
      <c r="AE422" s="696">
        <f t="shared" si="22"/>
        <v>0</v>
      </c>
      <c r="AF422" s="729"/>
    </row>
    <row r="423" spans="1:32" ht="28.5" customHeight="1" x14ac:dyDescent="0.25">
      <c r="A423" s="723">
        <f t="shared" si="21"/>
        <v>7</v>
      </c>
      <c r="B423" s="724"/>
      <c r="C423" s="725"/>
      <c r="D423" s="726"/>
      <c r="E423" s="727"/>
      <c r="F423" s="727"/>
      <c r="G423" s="728">
        <f t="shared" si="20"/>
        <v>0</v>
      </c>
      <c r="H423" s="728"/>
      <c r="I423" s="691"/>
      <c r="J423" s="691"/>
      <c r="K423" s="691"/>
      <c r="L423" s="691"/>
      <c r="M423" s="691"/>
      <c r="N423" s="691"/>
      <c r="O423" s="691"/>
      <c r="P423" s="691"/>
      <c r="Q423" s="691"/>
      <c r="R423" s="691"/>
      <c r="S423" s="691"/>
      <c r="T423" s="691"/>
      <c r="U423" s="691"/>
      <c r="V423" s="691"/>
      <c r="W423" s="691"/>
      <c r="X423" s="691"/>
      <c r="Y423" s="708">
        <v>0</v>
      </c>
      <c r="Z423" s="701"/>
      <c r="AA423" s="702"/>
      <c r="AB423" s="701"/>
      <c r="AC423" s="702"/>
      <c r="AD423" s="717">
        <v>0</v>
      </c>
      <c r="AE423" s="696">
        <f t="shared" si="22"/>
        <v>0</v>
      </c>
      <c r="AF423" s="729"/>
    </row>
    <row r="424" spans="1:32" ht="28.5" customHeight="1" x14ac:dyDescent="0.25">
      <c r="A424" s="723">
        <f t="shared" si="21"/>
        <v>7</v>
      </c>
      <c r="B424" s="724"/>
      <c r="C424" s="725"/>
      <c r="D424" s="726"/>
      <c r="E424" s="727"/>
      <c r="F424" s="727"/>
      <c r="G424" s="728">
        <f t="shared" si="20"/>
        <v>0</v>
      </c>
      <c r="H424" s="728"/>
      <c r="I424" s="691"/>
      <c r="J424" s="691"/>
      <c r="K424" s="691"/>
      <c r="L424" s="691"/>
      <c r="M424" s="691"/>
      <c r="N424" s="691"/>
      <c r="O424" s="691"/>
      <c r="P424" s="691"/>
      <c r="Q424" s="691"/>
      <c r="R424" s="691"/>
      <c r="S424" s="691"/>
      <c r="T424" s="691"/>
      <c r="U424" s="691"/>
      <c r="V424" s="691"/>
      <c r="W424" s="691"/>
      <c r="X424" s="691"/>
      <c r="Y424" s="708">
        <v>0</v>
      </c>
      <c r="Z424" s="701"/>
      <c r="AA424" s="702"/>
      <c r="AB424" s="701"/>
      <c r="AC424" s="702"/>
      <c r="AD424" s="717">
        <v>0</v>
      </c>
      <c r="AE424" s="696">
        <f t="shared" si="22"/>
        <v>0</v>
      </c>
      <c r="AF424" s="729"/>
    </row>
    <row r="425" spans="1:32" ht="28.5" customHeight="1" x14ac:dyDescent="0.25">
      <c r="A425" s="723">
        <f t="shared" si="21"/>
        <v>7</v>
      </c>
      <c r="B425" s="724"/>
      <c r="C425" s="725"/>
      <c r="D425" s="726"/>
      <c r="E425" s="727"/>
      <c r="F425" s="727"/>
      <c r="G425" s="728">
        <f t="shared" si="20"/>
        <v>0</v>
      </c>
      <c r="H425" s="728"/>
      <c r="I425" s="691"/>
      <c r="J425" s="691"/>
      <c r="K425" s="691"/>
      <c r="L425" s="691"/>
      <c r="M425" s="691"/>
      <c r="N425" s="691"/>
      <c r="O425" s="691"/>
      <c r="P425" s="691"/>
      <c r="Q425" s="691"/>
      <c r="R425" s="691"/>
      <c r="S425" s="691"/>
      <c r="T425" s="691"/>
      <c r="U425" s="691"/>
      <c r="V425" s="691"/>
      <c r="W425" s="691"/>
      <c r="X425" s="691"/>
      <c r="Y425" s="708">
        <v>0</v>
      </c>
      <c r="Z425" s="701"/>
      <c r="AA425" s="702"/>
      <c r="AB425" s="701"/>
      <c r="AC425" s="702"/>
      <c r="AD425" s="717">
        <v>0</v>
      </c>
      <c r="AE425" s="696">
        <f t="shared" si="22"/>
        <v>0</v>
      </c>
      <c r="AF425" s="729"/>
    </row>
    <row r="426" spans="1:32" ht="28.5" customHeight="1" x14ac:dyDescent="0.25">
      <c r="A426" s="723">
        <f t="shared" si="21"/>
        <v>7</v>
      </c>
      <c r="B426" s="724"/>
      <c r="C426" s="725"/>
      <c r="D426" s="726"/>
      <c r="E426" s="727"/>
      <c r="F426" s="727"/>
      <c r="G426" s="728">
        <f t="shared" si="20"/>
        <v>0</v>
      </c>
      <c r="H426" s="728"/>
      <c r="I426" s="691"/>
      <c r="J426" s="691"/>
      <c r="K426" s="691"/>
      <c r="L426" s="691"/>
      <c r="M426" s="691"/>
      <c r="N426" s="691"/>
      <c r="O426" s="691"/>
      <c r="P426" s="691"/>
      <c r="Q426" s="691"/>
      <c r="R426" s="691"/>
      <c r="S426" s="691"/>
      <c r="T426" s="691"/>
      <c r="U426" s="691"/>
      <c r="V426" s="691"/>
      <c r="W426" s="691"/>
      <c r="X426" s="691"/>
      <c r="Y426" s="708">
        <v>0</v>
      </c>
      <c r="Z426" s="701"/>
      <c r="AA426" s="702"/>
      <c r="AB426" s="701"/>
      <c r="AC426" s="702"/>
      <c r="AD426" s="717">
        <v>0</v>
      </c>
      <c r="AE426" s="696">
        <f t="shared" si="22"/>
        <v>0</v>
      </c>
      <c r="AF426" s="729"/>
    </row>
    <row r="427" spans="1:32" ht="28.5" customHeight="1" x14ac:dyDescent="0.25">
      <c r="A427" s="723">
        <f t="shared" si="21"/>
        <v>7</v>
      </c>
      <c r="B427" s="724"/>
      <c r="C427" s="725"/>
      <c r="D427" s="726"/>
      <c r="E427" s="727"/>
      <c r="F427" s="727"/>
      <c r="G427" s="728">
        <f t="shared" si="20"/>
        <v>0</v>
      </c>
      <c r="H427" s="728"/>
      <c r="I427" s="691"/>
      <c r="J427" s="691"/>
      <c r="K427" s="691"/>
      <c r="L427" s="691"/>
      <c r="M427" s="691"/>
      <c r="N427" s="691"/>
      <c r="O427" s="691"/>
      <c r="P427" s="691"/>
      <c r="Q427" s="691"/>
      <c r="R427" s="691"/>
      <c r="S427" s="691"/>
      <c r="T427" s="691"/>
      <c r="U427" s="691"/>
      <c r="V427" s="691"/>
      <c r="W427" s="691"/>
      <c r="X427" s="691"/>
      <c r="Y427" s="708">
        <v>0</v>
      </c>
      <c r="Z427" s="701"/>
      <c r="AA427" s="702"/>
      <c r="AB427" s="701"/>
      <c r="AC427" s="702"/>
      <c r="AD427" s="717">
        <v>0</v>
      </c>
      <c r="AE427" s="696">
        <f t="shared" si="22"/>
        <v>0</v>
      </c>
      <c r="AF427" s="729"/>
    </row>
    <row r="428" spans="1:32" ht="28.5" customHeight="1" x14ac:dyDescent="0.25">
      <c r="A428" s="723">
        <f t="shared" si="21"/>
        <v>7</v>
      </c>
      <c r="B428" s="724"/>
      <c r="C428" s="725"/>
      <c r="D428" s="726"/>
      <c r="E428" s="727"/>
      <c r="F428" s="727"/>
      <c r="G428" s="728">
        <f t="shared" si="20"/>
        <v>0</v>
      </c>
      <c r="H428" s="728"/>
      <c r="I428" s="691"/>
      <c r="J428" s="691"/>
      <c r="K428" s="691"/>
      <c r="L428" s="691"/>
      <c r="M428" s="691"/>
      <c r="N428" s="691"/>
      <c r="O428" s="691"/>
      <c r="P428" s="691"/>
      <c r="Q428" s="691"/>
      <c r="R428" s="691"/>
      <c r="S428" s="691"/>
      <c r="T428" s="691"/>
      <c r="U428" s="691"/>
      <c r="V428" s="691"/>
      <c r="W428" s="691"/>
      <c r="X428" s="691"/>
      <c r="Y428" s="708">
        <v>0</v>
      </c>
      <c r="Z428" s="701"/>
      <c r="AA428" s="702"/>
      <c r="AB428" s="701"/>
      <c r="AC428" s="702"/>
      <c r="AD428" s="717">
        <v>0</v>
      </c>
      <c r="AE428" s="696">
        <f t="shared" si="22"/>
        <v>0</v>
      </c>
      <c r="AF428" s="729"/>
    </row>
    <row r="429" spans="1:32" ht="28.5" customHeight="1" x14ac:dyDescent="0.25">
      <c r="A429" s="723">
        <f t="shared" si="21"/>
        <v>7</v>
      </c>
      <c r="B429" s="724"/>
      <c r="C429" s="725"/>
      <c r="D429" s="726"/>
      <c r="E429" s="727"/>
      <c r="F429" s="727"/>
      <c r="G429" s="728">
        <f>F429-E429</f>
        <v>0</v>
      </c>
      <c r="H429" s="728"/>
      <c r="I429" s="691"/>
      <c r="J429" s="691"/>
      <c r="K429" s="691"/>
      <c r="L429" s="691"/>
      <c r="M429" s="691"/>
      <c r="N429" s="691"/>
      <c r="O429" s="691"/>
      <c r="P429" s="691"/>
      <c r="Q429" s="691"/>
      <c r="R429" s="691"/>
      <c r="S429" s="691"/>
      <c r="T429" s="691"/>
      <c r="U429" s="691"/>
      <c r="V429" s="691"/>
      <c r="W429" s="691"/>
      <c r="X429" s="691"/>
      <c r="Y429" s="708">
        <v>0</v>
      </c>
      <c r="Z429" s="701"/>
      <c r="AA429" s="702"/>
      <c r="AB429" s="701"/>
      <c r="AC429" s="702"/>
      <c r="AD429" s="717">
        <v>0</v>
      </c>
      <c r="AE429" s="696">
        <f t="shared" si="22"/>
        <v>0</v>
      </c>
      <c r="AF429" s="729"/>
    </row>
    <row r="430" spans="1:32" ht="28.5" customHeight="1" x14ac:dyDescent="0.25">
      <c r="A430" s="723">
        <f t="shared" si="21"/>
        <v>7</v>
      </c>
      <c r="B430" s="724"/>
      <c r="C430" s="725"/>
      <c r="D430" s="726"/>
      <c r="E430" s="727"/>
      <c r="F430" s="727"/>
      <c r="G430" s="728">
        <f>F430-E430</f>
        <v>0</v>
      </c>
      <c r="H430" s="728"/>
      <c r="I430" s="691"/>
      <c r="J430" s="691"/>
      <c r="K430" s="691"/>
      <c r="L430" s="691"/>
      <c r="M430" s="691"/>
      <c r="N430" s="691"/>
      <c r="O430" s="691"/>
      <c r="P430" s="691"/>
      <c r="Q430" s="691"/>
      <c r="R430" s="691"/>
      <c r="S430" s="691"/>
      <c r="T430" s="691"/>
      <c r="U430" s="691"/>
      <c r="V430" s="691"/>
      <c r="W430" s="691"/>
      <c r="X430" s="691"/>
      <c r="Y430" s="708">
        <v>0</v>
      </c>
      <c r="Z430" s="701"/>
      <c r="AA430" s="702"/>
      <c r="AB430" s="701"/>
      <c r="AC430" s="702"/>
      <c r="AD430" s="717">
        <v>0</v>
      </c>
      <c r="AE430" s="696">
        <f t="shared" si="22"/>
        <v>0</v>
      </c>
      <c r="AF430" s="729"/>
    </row>
    <row r="431" spans="1:32" ht="28.5" customHeight="1" x14ac:dyDescent="0.25">
      <c r="A431" s="723">
        <f t="shared" si="21"/>
        <v>7</v>
      </c>
      <c r="B431" s="724"/>
      <c r="C431" s="725"/>
      <c r="D431" s="726"/>
      <c r="E431" s="727"/>
      <c r="F431" s="727"/>
      <c r="G431" s="728">
        <f>F431-E431</f>
        <v>0</v>
      </c>
      <c r="H431" s="728"/>
      <c r="I431" s="691"/>
      <c r="J431" s="691"/>
      <c r="K431" s="691"/>
      <c r="L431" s="691"/>
      <c r="M431" s="691"/>
      <c r="N431" s="691"/>
      <c r="O431" s="691"/>
      <c r="P431" s="691"/>
      <c r="Q431" s="691"/>
      <c r="R431" s="691"/>
      <c r="S431" s="691"/>
      <c r="T431" s="691"/>
      <c r="U431" s="691"/>
      <c r="V431" s="691"/>
      <c r="W431" s="691"/>
      <c r="X431" s="691"/>
      <c r="Y431" s="708">
        <v>0</v>
      </c>
      <c r="Z431" s="701"/>
      <c r="AA431" s="702"/>
      <c r="AB431" s="701"/>
      <c r="AC431" s="702"/>
      <c r="AD431" s="717">
        <v>0</v>
      </c>
      <c r="AE431" s="696">
        <f t="shared" si="22"/>
        <v>0</v>
      </c>
      <c r="AF431" s="729"/>
    </row>
    <row r="432" spans="1:32" ht="28.5" customHeight="1" x14ac:dyDescent="0.25">
      <c r="A432" s="723">
        <f t="shared" si="21"/>
        <v>7</v>
      </c>
      <c r="B432" s="724"/>
      <c r="C432" s="725"/>
      <c r="D432" s="726"/>
      <c r="E432" s="727"/>
      <c r="F432" s="727"/>
      <c r="G432" s="728">
        <f>F432-E432</f>
        <v>0</v>
      </c>
      <c r="H432" s="728"/>
      <c r="I432" s="691"/>
      <c r="J432" s="691"/>
      <c r="K432" s="691"/>
      <c r="L432" s="691"/>
      <c r="M432" s="691"/>
      <c r="N432" s="691"/>
      <c r="O432" s="691"/>
      <c r="P432" s="691"/>
      <c r="Q432" s="691"/>
      <c r="R432" s="691"/>
      <c r="S432" s="691"/>
      <c r="T432" s="691"/>
      <c r="U432" s="691"/>
      <c r="V432" s="691"/>
      <c r="W432" s="691"/>
      <c r="X432" s="691"/>
      <c r="Y432" s="708">
        <v>0</v>
      </c>
      <c r="Z432" s="701"/>
      <c r="AA432" s="702"/>
      <c r="AB432" s="701"/>
      <c r="AC432" s="702"/>
      <c r="AD432" s="717">
        <v>0</v>
      </c>
      <c r="AE432" s="696">
        <f t="shared" si="22"/>
        <v>0</v>
      </c>
      <c r="AF432" s="729"/>
    </row>
    <row r="433" spans="2:32" ht="28.5" customHeight="1" x14ac:dyDescent="0.25">
      <c r="B433" s="724"/>
      <c r="C433" s="730"/>
      <c r="D433" s="730"/>
      <c r="E433" s="727"/>
      <c r="F433" s="727"/>
      <c r="G433" s="728">
        <f t="shared" ref="G433:G484" si="23">F433-E433</f>
        <v>0</v>
      </c>
      <c r="H433" s="731"/>
      <c r="I433" s="702"/>
      <c r="J433" s="702"/>
      <c r="K433" s="702"/>
      <c r="L433" s="702"/>
      <c r="M433" s="702"/>
      <c r="N433" s="702"/>
      <c r="O433" s="702"/>
      <c r="P433" s="702"/>
      <c r="Q433" s="702"/>
      <c r="R433" s="702"/>
      <c r="S433" s="702"/>
      <c r="T433" s="702"/>
      <c r="U433" s="702"/>
      <c r="V433" s="702"/>
      <c r="W433" s="702"/>
      <c r="X433" s="702"/>
      <c r="Y433" s="708">
        <v>0</v>
      </c>
      <c r="Z433" s="732"/>
      <c r="AA433" s="733"/>
      <c r="AB433" s="732"/>
      <c r="AC433" s="733"/>
      <c r="AD433" s="695"/>
      <c r="AE433" s="696">
        <f t="shared" si="22"/>
        <v>0</v>
      </c>
      <c r="AF433" s="734"/>
    </row>
    <row r="434" spans="2:32" ht="28.5" customHeight="1" x14ac:dyDescent="0.25">
      <c r="B434" s="724"/>
      <c r="C434" s="730"/>
      <c r="D434" s="730"/>
      <c r="E434" s="727"/>
      <c r="F434" s="727"/>
      <c r="G434" s="728">
        <f t="shared" si="23"/>
        <v>0</v>
      </c>
      <c r="H434" s="731"/>
      <c r="I434" s="702"/>
      <c r="J434" s="702"/>
      <c r="K434" s="702"/>
      <c r="L434" s="702"/>
      <c r="M434" s="702"/>
      <c r="N434" s="702"/>
      <c r="O434" s="702"/>
      <c r="P434" s="702"/>
      <c r="Q434" s="702"/>
      <c r="R434" s="702"/>
      <c r="S434" s="702"/>
      <c r="T434" s="702"/>
      <c r="U434" s="702"/>
      <c r="V434" s="702"/>
      <c r="W434" s="702"/>
      <c r="X434" s="702"/>
      <c r="Y434" s="708">
        <v>0</v>
      </c>
      <c r="Z434" s="732"/>
      <c r="AA434" s="733"/>
      <c r="AB434" s="732"/>
      <c r="AC434" s="733"/>
      <c r="AD434" s="695"/>
      <c r="AE434" s="696">
        <f t="shared" si="22"/>
        <v>0</v>
      </c>
      <c r="AF434" s="734"/>
    </row>
    <row r="435" spans="2:32" ht="28.5" customHeight="1" x14ac:dyDescent="0.25">
      <c r="B435" s="724"/>
      <c r="C435" s="730"/>
      <c r="D435" s="730"/>
      <c r="E435" s="727"/>
      <c r="F435" s="727"/>
      <c r="G435" s="728">
        <f t="shared" si="23"/>
        <v>0</v>
      </c>
      <c r="H435" s="731"/>
      <c r="I435" s="702"/>
      <c r="J435" s="702"/>
      <c r="K435" s="702"/>
      <c r="L435" s="702"/>
      <c r="M435" s="702"/>
      <c r="N435" s="702"/>
      <c r="O435" s="702"/>
      <c r="P435" s="702"/>
      <c r="Q435" s="702"/>
      <c r="R435" s="702"/>
      <c r="S435" s="702"/>
      <c r="T435" s="702"/>
      <c r="U435" s="702"/>
      <c r="V435" s="702"/>
      <c r="W435" s="702"/>
      <c r="X435" s="702"/>
      <c r="Y435" s="708">
        <v>0</v>
      </c>
      <c r="Z435" s="732"/>
      <c r="AA435" s="733"/>
      <c r="AB435" s="732"/>
      <c r="AC435" s="733"/>
      <c r="AD435" s="695"/>
      <c r="AE435" s="696">
        <f t="shared" si="22"/>
        <v>0</v>
      </c>
      <c r="AF435" s="734"/>
    </row>
    <row r="436" spans="2:32" ht="28.5" customHeight="1" x14ac:dyDescent="0.25">
      <c r="B436" s="724"/>
      <c r="C436" s="730"/>
      <c r="D436" s="730"/>
      <c r="E436" s="727"/>
      <c r="F436" s="727"/>
      <c r="G436" s="728">
        <f t="shared" si="23"/>
        <v>0</v>
      </c>
      <c r="H436" s="731"/>
      <c r="I436" s="702"/>
      <c r="J436" s="702"/>
      <c r="K436" s="702"/>
      <c r="L436" s="702"/>
      <c r="M436" s="702"/>
      <c r="N436" s="702"/>
      <c r="O436" s="702"/>
      <c r="P436" s="702"/>
      <c r="Q436" s="702"/>
      <c r="R436" s="702"/>
      <c r="S436" s="702"/>
      <c r="T436" s="702"/>
      <c r="U436" s="702"/>
      <c r="V436" s="702"/>
      <c r="W436" s="702"/>
      <c r="X436" s="702"/>
      <c r="Y436" s="708">
        <v>0</v>
      </c>
      <c r="Z436" s="732"/>
      <c r="AA436" s="733"/>
      <c r="AB436" s="732"/>
      <c r="AC436" s="733"/>
      <c r="AD436" s="695"/>
      <c r="AE436" s="696">
        <f t="shared" si="22"/>
        <v>0</v>
      </c>
      <c r="AF436" s="734"/>
    </row>
    <row r="437" spans="2:32" ht="28.5" customHeight="1" x14ac:dyDescent="0.25">
      <c r="B437" s="724"/>
      <c r="C437" s="730"/>
      <c r="D437" s="730"/>
      <c r="E437" s="727"/>
      <c r="F437" s="727"/>
      <c r="G437" s="728">
        <f t="shared" si="23"/>
        <v>0</v>
      </c>
      <c r="H437" s="731"/>
      <c r="I437" s="702"/>
      <c r="J437" s="702"/>
      <c r="K437" s="702"/>
      <c r="L437" s="702"/>
      <c r="M437" s="702"/>
      <c r="N437" s="702"/>
      <c r="O437" s="702"/>
      <c r="P437" s="702"/>
      <c r="Q437" s="702"/>
      <c r="R437" s="702"/>
      <c r="S437" s="702"/>
      <c r="T437" s="702"/>
      <c r="U437" s="702"/>
      <c r="V437" s="702"/>
      <c r="W437" s="702"/>
      <c r="X437" s="702"/>
      <c r="Y437" s="708">
        <v>0</v>
      </c>
      <c r="Z437" s="732"/>
      <c r="AA437" s="733"/>
      <c r="AB437" s="732"/>
      <c r="AC437" s="733"/>
      <c r="AD437" s="695"/>
      <c r="AE437" s="696">
        <f t="shared" si="22"/>
        <v>0</v>
      </c>
      <c r="AF437" s="734"/>
    </row>
    <row r="438" spans="2:32" ht="28.5" customHeight="1" x14ac:dyDescent="0.25">
      <c r="B438" s="724"/>
      <c r="C438" s="730"/>
      <c r="D438" s="730"/>
      <c r="E438" s="727"/>
      <c r="F438" s="727"/>
      <c r="G438" s="728">
        <f t="shared" si="23"/>
        <v>0</v>
      </c>
      <c r="H438" s="731"/>
      <c r="I438" s="702"/>
      <c r="J438" s="702"/>
      <c r="K438" s="702"/>
      <c r="L438" s="702"/>
      <c r="M438" s="702"/>
      <c r="N438" s="702"/>
      <c r="O438" s="702"/>
      <c r="P438" s="702"/>
      <c r="Q438" s="702"/>
      <c r="R438" s="702"/>
      <c r="S438" s="702"/>
      <c r="T438" s="702"/>
      <c r="U438" s="702"/>
      <c r="V438" s="702"/>
      <c r="W438" s="702"/>
      <c r="X438" s="702"/>
      <c r="Y438" s="708">
        <v>0</v>
      </c>
      <c r="Z438" s="732"/>
      <c r="AA438" s="733"/>
      <c r="AB438" s="732"/>
      <c r="AC438" s="733"/>
      <c r="AD438" s="695"/>
      <c r="AE438" s="696">
        <f t="shared" si="22"/>
        <v>0</v>
      </c>
      <c r="AF438" s="734"/>
    </row>
    <row r="439" spans="2:32" ht="28.5" customHeight="1" x14ac:dyDescent="0.25">
      <c r="B439" s="724"/>
      <c r="C439" s="730"/>
      <c r="D439" s="730"/>
      <c r="E439" s="727"/>
      <c r="F439" s="727"/>
      <c r="G439" s="728">
        <f t="shared" si="23"/>
        <v>0</v>
      </c>
      <c r="H439" s="731"/>
      <c r="I439" s="702"/>
      <c r="J439" s="702"/>
      <c r="K439" s="702"/>
      <c r="L439" s="702"/>
      <c r="M439" s="702"/>
      <c r="N439" s="702"/>
      <c r="O439" s="702"/>
      <c r="P439" s="702"/>
      <c r="Q439" s="702"/>
      <c r="R439" s="702"/>
      <c r="S439" s="702"/>
      <c r="T439" s="702"/>
      <c r="U439" s="702"/>
      <c r="V439" s="702"/>
      <c r="W439" s="702"/>
      <c r="X439" s="702"/>
      <c r="Y439" s="708">
        <v>0</v>
      </c>
      <c r="Z439" s="732"/>
      <c r="AA439" s="733"/>
      <c r="AB439" s="732"/>
      <c r="AC439" s="733"/>
      <c r="AD439" s="695"/>
      <c r="AE439" s="696">
        <f t="shared" si="22"/>
        <v>0</v>
      </c>
      <c r="AF439" s="734"/>
    </row>
    <row r="440" spans="2:32" ht="28.5" customHeight="1" x14ac:dyDescent="0.25">
      <c r="B440" s="724"/>
      <c r="C440" s="730"/>
      <c r="D440" s="730"/>
      <c r="E440" s="727"/>
      <c r="F440" s="727"/>
      <c r="G440" s="728">
        <f t="shared" si="23"/>
        <v>0</v>
      </c>
      <c r="H440" s="731"/>
      <c r="I440" s="702"/>
      <c r="J440" s="702"/>
      <c r="K440" s="702"/>
      <c r="L440" s="702"/>
      <c r="M440" s="702"/>
      <c r="N440" s="702"/>
      <c r="O440" s="702"/>
      <c r="P440" s="702"/>
      <c r="Q440" s="702"/>
      <c r="R440" s="702"/>
      <c r="S440" s="702"/>
      <c r="T440" s="702"/>
      <c r="U440" s="702"/>
      <c r="V440" s="702"/>
      <c r="W440" s="702"/>
      <c r="X440" s="702"/>
      <c r="Y440" s="708">
        <v>0</v>
      </c>
      <c r="Z440" s="732"/>
      <c r="AA440" s="733"/>
      <c r="AB440" s="732"/>
      <c r="AC440" s="733"/>
      <c r="AD440" s="695"/>
      <c r="AE440" s="696">
        <f t="shared" si="22"/>
        <v>0</v>
      </c>
      <c r="AF440" s="734"/>
    </row>
    <row r="441" spans="2:32" ht="28.5" customHeight="1" x14ac:dyDescent="0.25">
      <c r="B441" s="724"/>
      <c r="C441" s="730"/>
      <c r="D441" s="730"/>
      <c r="E441" s="727"/>
      <c r="F441" s="727"/>
      <c r="G441" s="728">
        <f t="shared" si="23"/>
        <v>0</v>
      </c>
      <c r="H441" s="731"/>
      <c r="I441" s="702"/>
      <c r="J441" s="702"/>
      <c r="K441" s="702"/>
      <c r="L441" s="702"/>
      <c r="M441" s="702"/>
      <c r="N441" s="702"/>
      <c r="O441" s="702"/>
      <c r="P441" s="702"/>
      <c r="Q441" s="702"/>
      <c r="R441" s="702"/>
      <c r="S441" s="702"/>
      <c r="T441" s="702"/>
      <c r="U441" s="702"/>
      <c r="V441" s="702"/>
      <c r="W441" s="702"/>
      <c r="X441" s="702"/>
      <c r="Y441" s="708">
        <v>0</v>
      </c>
      <c r="Z441" s="732"/>
      <c r="AA441" s="733"/>
      <c r="AB441" s="732"/>
      <c r="AC441" s="733"/>
      <c r="AD441" s="695"/>
      <c r="AE441" s="696">
        <f t="shared" ref="AE441:AE484" si="24">Y441-AD441</f>
        <v>0</v>
      </c>
      <c r="AF441" s="734"/>
    </row>
    <row r="442" spans="2:32" ht="28.5" customHeight="1" x14ac:dyDescent="0.25">
      <c r="B442" s="724"/>
      <c r="C442" s="730"/>
      <c r="D442" s="730"/>
      <c r="E442" s="727"/>
      <c r="F442" s="727"/>
      <c r="G442" s="728">
        <f t="shared" si="23"/>
        <v>0</v>
      </c>
      <c r="H442" s="731"/>
      <c r="I442" s="702"/>
      <c r="J442" s="702"/>
      <c r="K442" s="702"/>
      <c r="L442" s="702"/>
      <c r="M442" s="702"/>
      <c r="N442" s="702"/>
      <c r="O442" s="702"/>
      <c r="P442" s="702"/>
      <c r="Q442" s="702"/>
      <c r="R442" s="702"/>
      <c r="S442" s="702"/>
      <c r="T442" s="702"/>
      <c r="U442" s="702"/>
      <c r="V442" s="702"/>
      <c r="W442" s="702"/>
      <c r="X442" s="702"/>
      <c r="Y442" s="708">
        <v>0</v>
      </c>
      <c r="Z442" s="732"/>
      <c r="AA442" s="733"/>
      <c r="AB442" s="732"/>
      <c r="AC442" s="733"/>
      <c r="AD442" s="695"/>
      <c r="AE442" s="696">
        <f t="shared" si="24"/>
        <v>0</v>
      </c>
      <c r="AF442" s="734"/>
    </row>
    <row r="443" spans="2:32" ht="28.5" customHeight="1" x14ac:dyDescent="0.25">
      <c r="B443" s="724"/>
      <c r="C443" s="730"/>
      <c r="D443" s="730"/>
      <c r="E443" s="727"/>
      <c r="F443" s="727"/>
      <c r="G443" s="728">
        <f t="shared" si="23"/>
        <v>0</v>
      </c>
      <c r="H443" s="731"/>
      <c r="I443" s="702"/>
      <c r="J443" s="702"/>
      <c r="K443" s="702"/>
      <c r="L443" s="702"/>
      <c r="M443" s="702"/>
      <c r="N443" s="702"/>
      <c r="O443" s="702"/>
      <c r="P443" s="702"/>
      <c r="Q443" s="702"/>
      <c r="R443" s="702"/>
      <c r="S443" s="702"/>
      <c r="T443" s="702"/>
      <c r="U443" s="702"/>
      <c r="V443" s="702"/>
      <c r="W443" s="702"/>
      <c r="X443" s="702"/>
      <c r="Y443" s="708">
        <v>0</v>
      </c>
      <c r="Z443" s="732"/>
      <c r="AA443" s="733"/>
      <c r="AB443" s="732"/>
      <c r="AC443" s="733"/>
      <c r="AD443" s="695"/>
      <c r="AE443" s="696">
        <f t="shared" si="24"/>
        <v>0</v>
      </c>
      <c r="AF443" s="734"/>
    </row>
    <row r="444" spans="2:32" ht="28.5" customHeight="1" x14ac:dyDescent="0.25">
      <c r="B444" s="724"/>
      <c r="C444" s="730"/>
      <c r="D444" s="730"/>
      <c r="E444" s="727"/>
      <c r="F444" s="727"/>
      <c r="G444" s="728">
        <f t="shared" si="23"/>
        <v>0</v>
      </c>
      <c r="H444" s="731"/>
      <c r="I444" s="702"/>
      <c r="J444" s="702"/>
      <c r="K444" s="702"/>
      <c r="L444" s="702"/>
      <c r="M444" s="702"/>
      <c r="N444" s="702"/>
      <c r="O444" s="702"/>
      <c r="P444" s="702"/>
      <c r="Q444" s="702"/>
      <c r="R444" s="702"/>
      <c r="S444" s="702"/>
      <c r="T444" s="702"/>
      <c r="U444" s="702"/>
      <c r="V444" s="702"/>
      <c r="W444" s="702"/>
      <c r="X444" s="702"/>
      <c r="Y444" s="708">
        <v>0</v>
      </c>
      <c r="Z444" s="732"/>
      <c r="AA444" s="733"/>
      <c r="AB444" s="732"/>
      <c r="AC444" s="733"/>
      <c r="AD444" s="695"/>
      <c r="AE444" s="696">
        <f t="shared" si="24"/>
        <v>0</v>
      </c>
      <c r="AF444" s="734"/>
    </row>
    <row r="445" spans="2:32" ht="28.5" customHeight="1" x14ac:dyDescent="0.25">
      <c r="B445" s="724"/>
      <c r="C445" s="730"/>
      <c r="D445" s="730"/>
      <c r="E445" s="727"/>
      <c r="F445" s="727"/>
      <c r="G445" s="728">
        <f t="shared" si="23"/>
        <v>0</v>
      </c>
      <c r="H445" s="731"/>
      <c r="I445" s="702"/>
      <c r="J445" s="702"/>
      <c r="K445" s="702"/>
      <c r="L445" s="702"/>
      <c r="M445" s="702"/>
      <c r="N445" s="702"/>
      <c r="O445" s="702"/>
      <c r="P445" s="702"/>
      <c r="Q445" s="702"/>
      <c r="R445" s="702"/>
      <c r="S445" s="702"/>
      <c r="T445" s="702"/>
      <c r="U445" s="702"/>
      <c r="V445" s="702"/>
      <c r="W445" s="702"/>
      <c r="X445" s="702"/>
      <c r="Y445" s="708">
        <v>0</v>
      </c>
      <c r="Z445" s="732"/>
      <c r="AA445" s="733"/>
      <c r="AB445" s="732"/>
      <c r="AC445" s="733"/>
      <c r="AD445" s="695"/>
      <c r="AE445" s="696">
        <f t="shared" si="24"/>
        <v>0</v>
      </c>
      <c r="AF445" s="734"/>
    </row>
    <row r="446" spans="2:32" ht="28.5" customHeight="1" x14ac:dyDescent="0.25">
      <c r="B446" s="724"/>
      <c r="C446" s="730"/>
      <c r="D446" s="730"/>
      <c r="E446" s="727"/>
      <c r="F446" s="727"/>
      <c r="G446" s="728">
        <f t="shared" si="23"/>
        <v>0</v>
      </c>
      <c r="H446" s="731"/>
      <c r="I446" s="702"/>
      <c r="J446" s="702"/>
      <c r="K446" s="702"/>
      <c r="L446" s="702"/>
      <c r="M446" s="702"/>
      <c r="N446" s="702"/>
      <c r="O446" s="702"/>
      <c r="P446" s="702"/>
      <c r="Q446" s="702"/>
      <c r="R446" s="702"/>
      <c r="S446" s="702"/>
      <c r="T446" s="702"/>
      <c r="U446" s="702"/>
      <c r="V446" s="702"/>
      <c r="W446" s="702"/>
      <c r="X446" s="702"/>
      <c r="Y446" s="708">
        <v>0</v>
      </c>
      <c r="Z446" s="732"/>
      <c r="AA446" s="733"/>
      <c r="AB446" s="732"/>
      <c r="AC446" s="733"/>
      <c r="AD446" s="695"/>
      <c r="AE446" s="696">
        <f t="shared" si="24"/>
        <v>0</v>
      </c>
      <c r="AF446" s="734"/>
    </row>
    <row r="447" spans="2:32" ht="28.5" customHeight="1" x14ac:dyDescent="0.25">
      <c r="B447" s="724"/>
      <c r="C447" s="730"/>
      <c r="D447" s="730"/>
      <c r="E447" s="727"/>
      <c r="F447" s="727"/>
      <c r="G447" s="728">
        <f t="shared" si="23"/>
        <v>0</v>
      </c>
      <c r="H447" s="731"/>
      <c r="I447" s="702"/>
      <c r="J447" s="702"/>
      <c r="K447" s="702"/>
      <c r="L447" s="702"/>
      <c r="M447" s="702"/>
      <c r="N447" s="702"/>
      <c r="O447" s="702"/>
      <c r="P447" s="702"/>
      <c r="Q447" s="702"/>
      <c r="R447" s="702"/>
      <c r="S447" s="702"/>
      <c r="T447" s="702"/>
      <c r="U447" s="702"/>
      <c r="V447" s="702"/>
      <c r="W447" s="702"/>
      <c r="X447" s="702"/>
      <c r="Y447" s="708">
        <v>0</v>
      </c>
      <c r="Z447" s="732"/>
      <c r="AA447" s="733"/>
      <c r="AB447" s="732"/>
      <c r="AC447" s="733"/>
      <c r="AD447" s="695"/>
      <c r="AE447" s="696">
        <f t="shared" si="24"/>
        <v>0</v>
      </c>
      <c r="AF447" s="734"/>
    </row>
    <row r="448" spans="2:32" ht="28.5" customHeight="1" x14ac:dyDescent="0.25">
      <c r="B448" s="724"/>
      <c r="C448" s="730"/>
      <c r="D448" s="730"/>
      <c r="E448" s="727"/>
      <c r="F448" s="727"/>
      <c r="G448" s="728">
        <f t="shared" si="23"/>
        <v>0</v>
      </c>
      <c r="H448" s="731"/>
      <c r="I448" s="702"/>
      <c r="J448" s="702"/>
      <c r="K448" s="702"/>
      <c r="L448" s="702"/>
      <c r="M448" s="702"/>
      <c r="N448" s="702"/>
      <c r="O448" s="702"/>
      <c r="P448" s="702"/>
      <c r="Q448" s="702"/>
      <c r="R448" s="702"/>
      <c r="S448" s="702"/>
      <c r="T448" s="702"/>
      <c r="U448" s="702"/>
      <c r="V448" s="702"/>
      <c r="W448" s="702"/>
      <c r="X448" s="702"/>
      <c r="Y448" s="708">
        <v>0</v>
      </c>
      <c r="Z448" s="732"/>
      <c r="AA448" s="733"/>
      <c r="AB448" s="732"/>
      <c r="AC448" s="733"/>
      <c r="AD448" s="695"/>
      <c r="AE448" s="696">
        <f t="shared" si="24"/>
        <v>0</v>
      </c>
      <c r="AF448" s="734"/>
    </row>
    <row r="449" spans="2:32" ht="28.5" customHeight="1" x14ac:dyDescent="0.25">
      <c r="B449" s="724"/>
      <c r="C449" s="730"/>
      <c r="D449" s="730"/>
      <c r="E449" s="727"/>
      <c r="F449" s="727"/>
      <c r="G449" s="728">
        <f t="shared" si="23"/>
        <v>0</v>
      </c>
      <c r="H449" s="731"/>
      <c r="I449" s="702"/>
      <c r="J449" s="702"/>
      <c r="K449" s="702"/>
      <c r="L449" s="702"/>
      <c r="M449" s="702"/>
      <c r="N449" s="702"/>
      <c r="O449" s="702"/>
      <c r="P449" s="702"/>
      <c r="Q449" s="702"/>
      <c r="R449" s="702"/>
      <c r="S449" s="702"/>
      <c r="T449" s="702"/>
      <c r="U449" s="702"/>
      <c r="V449" s="702"/>
      <c r="W449" s="702"/>
      <c r="X449" s="702"/>
      <c r="Y449" s="708">
        <v>0</v>
      </c>
      <c r="Z449" s="732"/>
      <c r="AA449" s="733"/>
      <c r="AB449" s="732"/>
      <c r="AC449" s="733"/>
      <c r="AD449" s="695"/>
      <c r="AE449" s="696">
        <f t="shared" si="24"/>
        <v>0</v>
      </c>
      <c r="AF449" s="734"/>
    </row>
    <row r="450" spans="2:32" ht="28.5" customHeight="1" x14ac:dyDescent="0.25">
      <c r="B450" s="724"/>
      <c r="C450" s="730"/>
      <c r="D450" s="730"/>
      <c r="E450" s="727"/>
      <c r="F450" s="727"/>
      <c r="G450" s="728">
        <f t="shared" si="23"/>
        <v>0</v>
      </c>
      <c r="H450" s="731"/>
      <c r="I450" s="702"/>
      <c r="J450" s="702"/>
      <c r="K450" s="702"/>
      <c r="L450" s="702"/>
      <c r="M450" s="702"/>
      <c r="N450" s="702"/>
      <c r="O450" s="702"/>
      <c r="P450" s="702"/>
      <c r="Q450" s="702"/>
      <c r="R450" s="702"/>
      <c r="S450" s="702"/>
      <c r="T450" s="702"/>
      <c r="U450" s="702"/>
      <c r="V450" s="702"/>
      <c r="W450" s="702"/>
      <c r="X450" s="702"/>
      <c r="Y450" s="708">
        <v>0</v>
      </c>
      <c r="Z450" s="732"/>
      <c r="AA450" s="733"/>
      <c r="AB450" s="732"/>
      <c r="AC450" s="733"/>
      <c r="AD450" s="695"/>
      <c r="AE450" s="696">
        <f t="shared" si="24"/>
        <v>0</v>
      </c>
      <c r="AF450" s="734"/>
    </row>
    <row r="451" spans="2:32" ht="28.5" customHeight="1" x14ac:dyDescent="0.25">
      <c r="B451" s="724"/>
      <c r="C451" s="730"/>
      <c r="D451" s="730"/>
      <c r="E451" s="727"/>
      <c r="F451" s="727"/>
      <c r="G451" s="728">
        <f t="shared" si="23"/>
        <v>0</v>
      </c>
      <c r="H451" s="731"/>
      <c r="I451" s="702"/>
      <c r="J451" s="702"/>
      <c r="K451" s="702"/>
      <c r="L451" s="702"/>
      <c r="M451" s="702"/>
      <c r="N451" s="702"/>
      <c r="O451" s="702"/>
      <c r="P451" s="702"/>
      <c r="Q451" s="702"/>
      <c r="R451" s="702"/>
      <c r="S451" s="702"/>
      <c r="T451" s="702"/>
      <c r="U451" s="702"/>
      <c r="V451" s="702"/>
      <c r="W451" s="702"/>
      <c r="X451" s="702"/>
      <c r="Y451" s="708">
        <v>0</v>
      </c>
      <c r="Z451" s="732"/>
      <c r="AA451" s="733"/>
      <c r="AB451" s="732"/>
      <c r="AC451" s="733"/>
      <c r="AD451" s="695"/>
      <c r="AE451" s="696">
        <f t="shared" si="24"/>
        <v>0</v>
      </c>
      <c r="AF451" s="734"/>
    </row>
    <row r="452" spans="2:32" ht="28.5" customHeight="1" x14ac:dyDescent="0.25">
      <c r="B452" s="724"/>
      <c r="C452" s="730"/>
      <c r="D452" s="730"/>
      <c r="E452" s="727"/>
      <c r="F452" s="727"/>
      <c r="G452" s="728">
        <f t="shared" si="23"/>
        <v>0</v>
      </c>
      <c r="H452" s="731"/>
      <c r="I452" s="702"/>
      <c r="J452" s="702"/>
      <c r="K452" s="702"/>
      <c r="L452" s="702"/>
      <c r="M452" s="702"/>
      <c r="N452" s="702"/>
      <c r="O452" s="702"/>
      <c r="P452" s="702"/>
      <c r="Q452" s="702"/>
      <c r="R452" s="702"/>
      <c r="S452" s="702"/>
      <c r="T452" s="702"/>
      <c r="U452" s="702"/>
      <c r="V452" s="702"/>
      <c r="W452" s="702"/>
      <c r="X452" s="702"/>
      <c r="Y452" s="708">
        <v>0</v>
      </c>
      <c r="Z452" s="732"/>
      <c r="AA452" s="733"/>
      <c r="AB452" s="732"/>
      <c r="AC452" s="733"/>
      <c r="AD452" s="695"/>
      <c r="AE452" s="696">
        <f t="shared" si="24"/>
        <v>0</v>
      </c>
      <c r="AF452" s="734"/>
    </row>
    <row r="453" spans="2:32" ht="28.5" customHeight="1" x14ac:dyDescent="0.25">
      <c r="B453" s="724"/>
      <c r="C453" s="730"/>
      <c r="D453" s="730"/>
      <c r="E453" s="727"/>
      <c r="F453" s="727"/>
      <c r="G453" s="728">
        <f t="shared" si="23"/>
        <v>0</v>
      </c>
      <c r="H453" s="731"/>
      <c r="I453" s="702"/>
      <c r="J453" s="702"/>
      <c r="K453" s="702"/>
      <c r="L453" s="702"/>
      <c r="M453" s="702"/>
      <c r="N453" s="702"/>
      <c r="O453" s="702"/>
      <c r="P453" s="702"/>
      <c r="Q453" s="702"/>
      <c r="R453" s="702"/>
      <c r="S453" s="702"/>
      <c r="T453" s="702"/>
      <c r="U453" s="702"/>
      <c r="V453" s="702"/>
      <c r="W453" s="702"/>
      <c r="X453" s="702"/>
      <c r="Y453" s="708">
        <v>0</v>
      </c>
      <c r="Z453" s="732"/>
      <c r="AA453" s="733"/>
      <c r="AB453" s="732"/>
      <c r="AC453" s="733"/>
      <c r="AD453" s="695"/>
      <c r="AE453" s="696">
        <f t="shared" si="24"/>
        <v>0</v>
      </c>
      <c r="AF453" s="734"/>
    </row>
    <row r="454" spans="2:32" ht="28.5" customHeight="1" x14ac:dyDescent="0.25">
      <c r="B454" s="724"/>
      <c r="C454" s="730"/>
      <c r="D454" s="730"/>
      <c r="E454" s="727"/>
      <c r="F454" s="727"/>
      <c r="G454" s="728">
        <f t="shared" si="23"/>
        <v>0</v>
      </c>
      <c r="H454" s="731"/>
      <c r="I454" s="702"/>
      <c r="J454" s="702"/>
      <c r="K454" s="702"/>
      <c r="L454" s="702"/>
      <c r="M454" s="702"/>
      <c r="N454" s="702"/>
      <c r="O454" s="702"/>
      <c r="P454" s="702"/>
      <c r="Q454" s="702"/>
      <c r="R454" s="702"/>
      <c r="S454" s="702"/>
      <c r="T454" s="702"/>
      <c r="U454" s="702"/>
      <c r="V454" s="702"/>
      <c r="W454" s="702"/>
      <c r="X454" s="702"/>
      <c r="Y454" s="708">
        <v>0</v>
      </c>
      <c r="Z454" s="732"/>
      <c r="AA454" s="733"/>
      <c r="AB454" s="732"/>
      <c r="AC454" s="733"/>
      <c r="AD454" s="695"/>
      <c r="AE454" s="696">
        <f t="shared" si="24"/>
        <v>0</v>
      </c>
      <c r="AF454" s="734"/>
    </row>
    <row r="455" spans="2:32" ht="28.5" customHeight="1" x14ac:dyDescent="0.25">
      <c r="B455" s="724"/>
      <c r="C455" s="730"/>
      <c r="D455" s="730"/>
      <c r="E455" s="727"/>
      <c r="F455" s="727"/>
      <c r="G455" s="728">
        <f t="shared" si="23"/>
        <v>0</v>
      </c>
      <c r="H455" s="731"/>
      <c r="I455" s="702"/>
      <c r="J455" s="702"/>
      <c r="K455" s="702"/>
      <c r="L455" s="702"/>
      <c r="M455" s="702"/>
      <c r="N455" s="702"/>
      <c r="O455" s="702"/>
      <c r="P455" s="702"/>
      <c r="Q455" s="702"/>
      <c r="R455" s="702"/>
      <c r="S455" s="702"/>
      <c r="T455" s="702"/>
      <c r="U455" s="702"/>
      <c r="V455" s="702"/>
      <c r="W455" s="702"/>
      <c r="X455" s="702"/>
      <c r="Y455" s="708">
        <v>0</v>
      </c>
      <c r="Z455" s="732"/>
      <c r="AA455" s="733"/>
      <c r="AB455" s="732"/>
      <c r="AC455" s="733"/>
      <c r="AD455" s="695"/>
      <c r="AE455" s="696">
        <f t="shared" si="24"/>
        <v>0</v>
      </c>
      <c r="AF455" s="734"/>
    </row>
    <row r="456" spans="2:32" ht="28.5" customHeight="1" x14ac:dyDescent="0.25">
      <c r="B456" s="724"/>
      <c r="C456" s="730"/>
      <c r="D456" s="730"/>
      <c r="E456" s="727"/>
      <c r="F456" s="727"/>
      <c r="G456" s="728">
        <f t="shared" si="23"/>
        <v>0</v>
      </c>
      <c r="H456" s="731"/>
      <c r="I456" s="702"/>
      <c r="J456" s="702"/>
      <c r="K456" s="702"/>
      <c r="L456" s="702"/>
      <c r="M456" s="702"/>
      <c r="N456" s="702"/>
      <c r="O456" s="702"/>
      <c r="P456" s="702"/>
      <c r="Q456" s="702"/>
      <c r="R456" s="702"/>
      <c r="S456" s="702"/>
      <c r="T456" s="702"/>
      <c r="U456" s="702"/>
      <c r="V456" s="702"/>
      <c r="W456" s="702"/>
      <c r="X456" s="702"/>
      <c r="Y456" s="708">
        <v>0</v>
      </c>
      <c r="Z456" s="732"/>
      <c r="AA456" s="733"/>
      <c r="AB456" s="732"/>
      <c r="AC456" s="733"/>
      <c r="AD456" s="695"/>
      <c r="AE456" s="696">
        <f t="shared" si="24"/>
        <v>0</v>
      </c>
      <c r="AF456" s="734"/>
    </row>
    <row r="457" spans="2:32" ht="28.5" customHeight="1" x14ac:dyDescent="0.25">
      <c r="B457" s="724"/>
      <c r="C457" s="730"/>
      <c r="D457" s="730"/>
      <c r="E457" s="727"/>
      <c r="F457" s="727"/>
      <c r="G457" s="728">
        <f t="shared" si="23"/>
        <v>0</v>
      </c>
      <c r="H457" s="731"/>
      <c r="I457" s="702"/>
      <c r="J457" s="702"/>
      <c r="K457" s="702"/>
      <c r="L457" s="702"/>
      <c r="M457" s="702"/>
      <c r="N457" s="702"/>
      <c r="O457" s="702"/>
      <c r="P457" s="702"/>
      <c r="Q457" s="702"/>
      <c r="R457" s="702"/>
      <c r="S457" s="702"/>
      <c r="T457" s="702"/>
      <c r="U457" s="702"/>
      <c r="V457" s="702"/>
      <c r="W457" s="702"/>
      <c r="X457" s="702"/>
      <c r="Y457" s="708">
        <v>0</v>
      </c>
      <c r="Z457" s="732"/>
      <c r="AA457" s="733"/>
      <c r="AB457" s="732"/>
      <c r="AC457" s="733"/>
      <c r="AD457" s="695"/>
      <c r="AE457" s="696">
        <f t="shared" si="24"/>
        <v>0</v>
      </c>
      <c r="AF457" s="734"/>
    </row>
    <row r="458" spans="2:32" ht="28.5" customHeight="1" x14ac:dyDescent="0.25">
      <c r="B458" s="724"/>
      <c r="C458" s="730"/>
      <c r="D458" s="730"/>
      <c r="E458" s="727"/>
      <c r="F458" s="727"/>
      <c r="G458" s="728">
        <f t="shared" si="23"/>
        <v>0</v>
      </c>
      <c r="H458" s="731"/>
      <c r="I458" s="702"/>
      <c r="J458" s="702"/>
      <c r="K458" s="702"/>
      <c r="L458" s="702"/>
      <c r="M458" s="702"/>
      <c r="N458" s="702"/>
      <c r="O458" s="702"/>
      <c r="P458" s="702"/>
      <c r="Q458" s="702"/>
      <c r="R458" s="702"/>
      <c r="S458" s="702"/>
      <c r="T458" s="702"/>
      <c r="U458" s="702"/>
      <c r="V458" s="702"/>
      <c r="W458" s="702"/>
      <c r="X458" s="702"/>
      <c r="Y458" s="708">
        <v>0</v>
      </c>
      <c r="Z458" s="732"/>
      <c r="AA458" s="733"/>
      <c r="AB458" s="732"/>
      <c r="AC458" s="733"/>
      <c r="AD458" s="695"/>
      <c r="AE458" s="696">
        <f t="shared" si="24"/>
        <v>0</v>
      </c>
      <c r="AF458" s="734"/>
    </row>
    <row r="459" spans="2:32" ht="28.5" customHeight="1" x14ac:dyDescent="0.25">
      <c r="B459" s="724"/>
      <c r="C459" s="730"/>
      <c r="D459" s="730"/>
      <c r="E459" s="727"/>
      <c r="F459" s="727"/>
      <c r="G459" s="728">
        <f t="shared" si="23"/>
        <v>0</v>
      </c>
      <c r="H459" s="731"/>
      <c r="I459" s="702"/>
      <c r="J459" s="702"/>
      <c r="K459" s="702"/>
      <c r="L459" s="702"/>
      <c r="M459" s="702"/>
      <c r="N459" s="702"/>
      <c r="O459" s="702"/>
      <c r="P459" s="702"/>
      <c r="Q459" s="702"/>
      <c r="R459" s="702"/>
      <c r="S459" s="702"/>
      <c r="T459" s="702"/>
      <c r="U459" s="702"/>
      <c r="V459" s="702"/>
      <c r="W459" s="702"/>
      <c r="X459" s="702"/>
      <c r="Y459" s="708">
        <v>0</v>
      </c>
      <c r="Z459" s="732"/>
      <c r="AA459" s="733"/>
      <c r="AB459" s="732"/>
      <c r="AC459" s="733"/>
      <c r="AD459" s="695"/>
      <c r="AE459" s="696">
        <f t="shared" si="24"/>
        <v>0</v>
      </c>
      <c r="AF459" s="734"/>
    </row>
    <row r="460" spans="2:32" ht="28.5" customHeight="1" x14ac:dyDescent="0.25">
      <c r="B460" s="724"/>
      <c r="C460" s="730"/>
      <c r="D460" s="730"/>
      <c r="E460" s="727"/>
      <c r="F460" s="727"/>
      <c r="G460" s="728">
        <f t="shared" si="23"/>
        <v>0</v>
      </c>
      <c r="H460" s="731"/>
      <c r="I460" s="702"/>
      <c r="J460" s="702"/>
      <c r="K460" s="702"/>
      <c r="L460" s="702"/>
      <c r="M460" s="702"/>
      <c r="N460" s="702"/>
      <c r="O460" s="702"/>
      <c r="P460" s="702"/>
      <c r="Q460" s="702"/>
      <c r="R460" s="702"/>
      <c r="S460" s="702"/>
      <c r="T460" s="702"/>
      <c r="U460" s="702"/>
      <c r="V460" s="702"/>
      <c r="W460" s="702"/>
      <c r="X460" s="702"/>
      <c r="Y460" s="708">
        <v>0</v>
      </c>
      <c r="Z460" s="732"/>
      <c r="AA460" s="733"/>
      <c r="AB460" s="732"/>
      <c r="AC460" s="733"/>
      <c r="AD460" s="695"/>
      <c r="AE460" s="696">
        <f t="shared" si="24"/>
        <v>0</v>
      </c>
      <c r="AF460" s="734"/>
    </row>
    <row r="461" spans="2:32" ht="28.5" customHeight="1" x14ac:dyDescent="0.25">
      <c r="B461" s="724"/>
      <c r="C461" s="730"/>
      <c r="D461" s="730"/>
      <c r="E461" s="727"/>
      <c r="F461" s="727"/>
      <c r="G461" s="728">
        <f t="shared" si="23"/>
        <v>0</v>
      </c>
      <c r="H461" s="731"/>
      <c r="I461" s="702"/>
      <c r="J461" s="702"/>
      <c r="K461" s="702"/>
      <c r="L461" s="702"/>
      <c r="M461" s="702"/>
      <c r="N461" s="702"/>
      <c r="O461" s="702"/>
      <c r="P461" s="702"/>
      <c r="Q461" s="702"/>
      <c r="R461" s="702"/>
      <c r="S461" s="702"/>
      <c r="T461" s="702"/>
      <c r="U461" s="702"/>
      <c r="V461" s="702"/>
      <c r="W461" s="702"/>
      <c r="X461" s="702"/>
      <c r="Y461" s="708">
        <v>0</v>
      </c>
      <c r="Z461" s="732"/>
      <c r="AA461" s="733"/>
      <c r="AB461" s="732"/>
      <c r="AC461" s="733"/>
      <c r="AD461" s="695"/>
      <c r="AE461" s="696">
        <f t="shared" si="24"/>
        <v>0</v>
      </c>
      <c r="AF461" s="734"/>
    </row>
    <row r="462" spans="2:32" ht="28.5" customHeight="1" x14ac:dyDescent="0.25">
      <c r="B462" s="724"/>
      <c r="C462" s="730"/>
      <c r="D462" s="730"/>
      <c r="E462" s="727"/>
      <c r="F462" s="727"/>
      <c r="G462" s="728">
        <f t="shared" si="23"/>
        <v>0</v>
      </c>
      <c r="H462" s="731"/>
      <c r="I462" s="702"/>
      <c r="J462" s="702"/>
      <c r="K462" s="702"/>
      <c r="L462" s="702"/>
      <c r="M462" s="702"/>
      <c r="N462" s="702"/>
      <c r="O462" s="702"/>
      <c r="P462" s="702"/>
      <c r="Q462" s="702"/>
      <c r="R462" s="702"/>
      <c r="S462" s="702"/>
      <c r="T462" s="702"/>
      <c r="U462" s="702"/>
      <c r="V462" s="702"/>
      <c r="W462" s="702"/>
      <c r="X462" s="702"/>
      <c r="Y462" s="708">
        <v>0</v>
      </c>
      <c r="Z462" s="732"/>
      <c r="AA462" s="733"/>
      <c r="AB462" s="732"/>
      <c r="AC462" s="733"/>
      <c r="AD462" s="695"/>
      <c r="AE462" s="696">
        <f t="shared" si="24"/>
        <v>0</v>
      </c>
      <c r="AF462" s="734"/>
    </row>
    <row r="463" spans="2:32" ht="28.5" customHeight="1" x14ac:dyDescent="0.25">
      <c r="B463" s="724"/>
      <c r="C463" s="730"/>
      <c r="D463" s="730"/>
      <c r="E463" s="727"/>
      <c r="F463" s="727"/>
      <c r="G463" s="728">
        <f t="shared" si="23"/>
        <v>0</v>
      </c>
      <c r="H463" s="731"/>
      <c r="I463" s="702"/>
      <c r="J463" s="702"/>
      <c r="K463" s="702"/>
      <c r="L463" s="702"/>
      <c r="M463" s="702"/>
      <c r="N463" s="702"/>
      <c r="O463" s="702"/>
      <c r="P463" s="702"/>
      <c r="Q463" s="702"/>
      <c r="R463" s="702"/>
      <c r="S463" s="702"/>
      <c r="T463" s="702"/>
      <c r="U463" s="702"/>
      <c r="V463" s="702"/>
      <c r="W463" s="702"/>
      <c r="X463" s="702"/>
      <c r="Y463" s="708">
        <v>0</v>
      </c>
      <c r="Z463" s="732"/>
      <c r="AA463" s="733"/>
      <c r="AB463" s="732"/>
      <c r="AC463" s="733"/>
      <c r="AD463" s="695"/>
      <c r="AE463" s="696">
        <f t="shared" si="24"/>
        <v>0</v>
      </c>
      <c r="AF463" s="734"/>
    </row>
    <row r="464" spans="2:32" ht="28.5" customHeight="1" x14ac:dyDescent="0.25">
      <c r="B464" s="724"/>
      <c r="C464" s="730"/>
      <c r="D464" s="730"/>
      <c r="E464" s="727"/>
      <c r="F464" s="727"/>
      <c r="G464" s="728">
        <f t="shared" si="23"/>
        <v>0</v>
      </c>
      <c r="H464" s="731"/>
      <c r="I464" s="702"/>
      <c r="J464" s="702"/>
      <c r="K464" s="702"/>
      <c r="L464" s="702"/>
      <c r="M464" s="702"/>
      <c r="N464" s="702"/>
      <c r="O464" s="702"/>
      <c r="P464" s="702"/>
      <c r="Q464" s="702"/>
      <c r="R464" s="702"/>
      <c r="S464" s="702"/>
      <c r="T464" s="702"/>
      <c r="U464" s="702"/>
      <c r="V464" s="702"/>
      <c r="W464" s="702"/>
      <c r="X464" s="702"/>
      <c r="Y464" s="708">
        <v>0</v>
      </c>
      <c r="Z464" s="732"/>
      <c r="AA464" s="733"/>
      <c r="AB464" s="732"/>
      <c r="AC464" s="733"/>
      <c r="AD464" s="695"/>
      <c r="AE464" s="696">
        <f t="shared" si="24"/>
        <v>0</v>
      </c>
      <c r="AF464" s="734"/>
    </row>
    <row r="465" spans="2:32" ht="28.5" customHeight="1" x14ac:dyDescent="0.25">
      <c r="B465" s="724"/>
      <c r="C465" s="730"/>
      <c r="D465" s="730"/>
      <c r="E465" s="727"/>
      <c r="F465" s="727"/>
      <c r="G465" s="728">
        <f t="shared" si="23"/>
        <v>0</v>
      </c>
      <c r="H465" s="731"/>
      <c r="I465" s="702"/>
      <c r="J465" s="702"/>
      <c r="K465" s="702"/>
      <c r="L465" s="702"/>
      <c r="M465" s="702"/>
      <c r="N465" s="702"/>
      <c r="O465" s="702"/>
      <c r="P465" s="702"/>
      <c r="Q465" s="702"/>
      <c r="R465" s="702"/>
      <c r="S465" s="702"/>
      <c r="T465" s="702"/>
      <c r="U465" s="702"/>
      <c r="V465" s="702"/>
      <c r="W465" s="702"/>
      <c r="X465" s="702"/>
      <c r="Y465" s="708">
        <v>0</v>
      </c>
      <c r="Z465" s="732"/>
      <c r="AA465" s="733"/>
      <c r="AB465" s="732"/>
      <c r="AC465" s="733"/>
      <c r="AD465" s="695"/>
      <c r="AE465" s="696">
        <f t="shared" si="24"/>
        <v>0</v>
      </c>
      <c r="AF465" s="734"/>
    </row>
    <row r="466" spans="2:32" ht="28.5" customHeight="1" x14ac:dyDescent="0.25">
      <c r="B466" s="724"/>
      <c r="C466" s="730"/>
      <c r="D466" s="730"/>
      <c r="E466" s="727"/>
      <c r="F466" s="727"/>
      <c r="G466" s="728">
        <f t="shared" si="23"/>
        <v>0</v>
      </c>
      <c r="H466" s="731"/>
      <c r="I466" s="702"/>
      <c r="J466" s="702"/>
      <c r="K466" s="702"/>
      <c r="L466" s="702"/>
      <c r="M466" s="702"/>
      <c r="N466" s="702"/>
      <c r="O466" s="702"/>
      <c r="P466" s="702"/>
      <c r="Q466" s="702"/>
      <c r="R466" s="702"/>
      <c r="S466" s="702"/>
      <c r="T466" s="702"/>
      <c r="U466" s="702"/>
      <c r="V466" s="702"/>
      <c r="W466" s="702"/>
      <c r="X466" s="702"/>
      <c r="Y466" s="708">
        <v>0</v>
      </c>
      <c r="Z466" s="732"/>
      <c r="AA466" s="733"/>
      <c r="AB466" s="732"/>
      <c r="AC466" s="733"/>
      <c r="AD466" s="695"/>
      <c r="AE466" s="696">
        <f t="shared" si="24"/>
        <v>0</v>
      </c>
      <c r="AF466" s="734"/>
    </row>
    <row r="467" spans="2:32" ht="28.5" customHeight="1" x14ac:dyDescent="0.25">
      <c r="B467" s="724"/>
      <c r="C467" s="730"/>
      <c r="D467" s="730"/>
      <c r="E467" s="727"/>
      <c r="F467" s="727"/>
      <c r="G467" s="728">
        <f t="shared" si="23"/>
        <v>0</v>
      </c>
      <c r="H467" s="731"/>
      <c r="I467" s="702"/>
      <c r="J467" s="702"/>
      <c r="K467" s="702"/>
      <c r="L467" s="702"/>
      <c r="M467" s="702"/>
      <c r="N467" s="702"/>
      <c r="O467" s="702"/>
      <c r="P467" s="702"/>
      <c r="Q467" s="702"/>
      <c r="R467" s="702"/>
      <c r="S467" s="702"/>
      <c r="T467" s="702"/>
      <c r="U467" s="702"/>
      <c r="V467" s="702"/>
      <c r="W467" s="702"/>
      <c r="X467" s="702"/>
      <c r="Y467" s="708">
        <v>0</v>
      </c>
      <c r="Z467" s="732"/>
      <c r="AA467" s="733"/>
      <c r="AB467" s="732"/>
      <c r="AC467" s="733"/>
      <c r="AD467" s="695"/>
      <c r="AE467" s="696">
        <f t="shared" si="24"/>
        <v>0</v>
      </c>
      <c r="AF467" s="734"/>
    </row>
    <row r="468" spans="2:32" ht="28.5" customHeight="1" x14ac:dyDescent="0.25">
      <c r="B468" s="724"/>
      <c r="C468" s="730"/>
      <c r="D468" s="730"/>
      <c r="E468" s="727"/>
      <c r="F468" s="727"/>
      <c r="G468" s="728">
        <f t="shared" si="23"/>
        <v>0</v>
      </c>
      <c r="H468" s="731"/>
      <c r="I468" s="702"/>
      <c r="J468" s="702"/>
      <c r="K468" s="702"/>
      <c r="L468" s="702"/>
      <c r="M468" s="702"/>
      <c r="N468" s="702"/>
      <c r="O468" s="702"/>
      <c r="P468" s="702"/>
      <c r="Q468" s="702"/>
      <c r="R468" s="702"/>
      <c r="S468" s="702"/>
      <c r="T468" s="702"/>
      <c r="U468" s="702"/>
      <c r="V468" s="702"/>
      <c r="W468" s="702"/>
      <c r="X468" s="702"/>
      <c r="Y468" s="708">
        <v>0</v>
      </c>
      <c r="Z468" s="732"/>
      <c r="AA468" s="733"/>
      <c r="AB468" s="732"/>
      <c r="AC468" s="733"/>
      <c r="AD468" s="695"/>
      <c r="AE468" s="696">
        <f t="shared" si="24"/>
        <v>0</v>
      </c>
      <c r="AF468" s="734"/>
    </row>
    <row r="469" spans="2:32" ht="28.5" customHeight="1" x14ac:dyDescent="0.25">
      <c r="B469" s="724"/>
      <c r="C469" s="730"/>
      <c r="D469" s="730"/>
      <c r="E469" s="727"/>
      <c r="F469" s="727"/>
      <c r="G469" s="728">
        <f t="shared" si="23"/>
        <v>0</v>
      </c>
      <c r="H469" s="731"/>
      <c r="I469" s="702"/>
      <c r="J469" s="702"/>
      <c r="K469" s="702"/>
      <c r="L469" s="702"/>
      <c r="M469" s="702"/>
      <c r="N469" s="702"/>
      <c r="O469" s="702"/>
      <c r="P469" s="702"/>
      <c r="Q469" s="702"/>
      <c r="R469" s="702"/>
      <c r="S469" s="702"/>
      <c r="T469" s="702"/>
      <c r="U469" s="702"/>
      <c r="V469" s="702"/>
      <c r="W469" s="702"/>
      <c r="X469" s="702"/>
      <c r="Y469" s="708">
        <v>0</v>
      </c>
      <c r="Z469" s="732"/>
      <c r="AA469" s="733"/>
      <c r="AB469" s="732"/>
      <c r="AC469" s="733"/>
      <c r="AD469" s="695"/>
      <c r="AE469" s="696">
        <f t="shared" si="24"/>
        <v>0</v>
      </c>
      <c r="AF469" s="734"/>
    </row>
    <row r="470" spans="2:32" ht="28.5" customHeight="1" x14ac:dyDescent="0.25">
      <c r="B470" s="724"/>
      <c r="C470" s="730"/>
      <c r="D470" s="730"/>
      <c r="E470" s="727"/>
      <c r="F470" s="727"/>
      <c r="G470" s="728">
        <f t="shared" si="23"/>
        <v>0</v>
      </c>
      <c r="H470" s="731"/>
      <c r="I470" s="702"/>
      <c r="J470" s="702"/>
      <c r="K470" s="702"/>
      <c r="L470" s="702"/>
      <c r="M470" s="702"/>
      <c r="N470" s="702"/>
      <c r="O470" s="702"/>
      <c r="P470" s="702"/>
      <c r="Q470" s="702"/>
      <c r="R470" s="702"/>
      <c r="S470" s="702"/>
      <c r="T470" s="702"/>
      <c r="U470" s="702"/>
      <c r="V470" s="702"/>
      <c r="W470" s="702"/>
      <c r="X470" s="702"/>
      <c r="Y470" s="708">
        <v>0</v>
      </c>
      <c r="Z470" s="732"/>
      <c r="AA470" s="733"/>
      <c r="AB470" s="732"/>
      <c r="AC470" s="733"/>
      <c r="AD470" s="695"/>
      <c r="AE470" s="696">
        <f t="shared" si="24"/>
        <v>0</v>
      </c>
      <c r="AF470" s="734"/>
    </row>
    <row r="471" spans="2:32" ht="28.5" customHeight="1" x14ac:dyDescent="0.25">
      <c r="B471" s="724"/>
      <c r="C471" s="730"/>
      <c r="D471" s="730"/>
      <c r="E471" s="727"/>
      <c r="F471" s="727"/>
      <c r="G471" s="728">
        <f t="shared" si="23"/>
        <v>0</v>
      </c>
      <c r="H471" s="731"/>
      <c r="I471" s="702"/>
      <c r="J471" s="702"/>
      <c r="K471" s="702"/>
      <c r="L471" s="702"/>
      <c r="M471" s="702"/>
      <c r="N471" s="702"/>
      <c r="O471" s="702"/>
      <c r="P471" s="702"/>
      <c r="Q471" s="702"/>
      <c r="R471" s="702"/>
      <c r="S471" s="702"/>
      <c r="T471" s="702"/>
      <c r="U471" s="702"/>
      <c r="V471" s="702"/>
      <c r="W471" s="702"/>
      <c r="X471" s="702"/>
      <c r="Y471" s="708">
        <v>0</v>
      </c>
      <c r="Z471" s="732"/>
      <c r="AA471" s="733"/>
      <c r="AB471" s="732"/>
      <c r="AC471" s="733"/>
      <c r="AD471" s="695"/>
      <c r="AE471" s="696">
        <f t="shared" si="24"/>
        <v>0</v>
      </c>
      <c r="AF471" s="734"/>
    </row>
    <row r="472" spans="2:32" ht="28.5" customHeight="1" x14ac:dyDescent="0.25">
      <c r="B472" s="724"/>
      <c r="C472" s="730"/>
      <c r="D472" s="730"/>
      <c r="E472" s="727"/>
      <c r="F472" s="727"/>
      <c r="G472" s="728">
        <f t="shared" si="23"/>
        <v>0</v>
      </c>
      <c r="H472" s="731"/>
      <c r="I472" s="702"/>
      <c r="J472" s="702"/>
      <c r="K472" s="702"/>
      <c r="L472" s="702"/>
      <c r="M472" s="702"/>
      <c r="N472" s="702"/>
      <c r="O472" s="702"/>
      <c r="P472" s="702"/>
      <c r="Q472" s="702"/>
      <c r="R472" s="702"/>
      <c r="S472" s="702"/>
      <c r="T472" s="702"/>
      <c r="U472" s="702"/>
      <c r="V472" s="702"/>
      <c r="W472" s="702"/>
      <c r="X472" s="702"/>
      <c r="Y472" s="708">
        <v>0</v>
      </c>
      <c r="Z472" s="732"/>
      <c r="AA472" s="733"/>
      <c r="AB472" s="732"/>
      <c r="AC472" s="733"/>
      <c r="AD472" s="695"/>
      <c r="AE472" s="696">
        <f t="shared" si="24"/>
        <v>0</v>
      </c>
      <c r="AF472" s="734"/>
    </row>
    <row r="473" spans="2:32" ht="28.5" customHeight="1" x14ac:dyDescent="0.25">
      <c r="B473" s="724"/>
      <c r="C473" s="730"/>
      <c r="D473" s="730"/>
      <c r="E473" s="727"/>
      <c r="F473" s="727"/>
      <c r="G473" s="728">
        <f t="shared" si="23"/>
        <v>0</v>
      </c>
      <c r="H473" s="731"/>
      <c r="I473" s="702"/>
      <c r="J473" s="702"/>
      <c r="K473" s="702"/>
      <c r="L473" s="702"/>
      <c r="M473" s="702"/>
      <c r="N473" s="702"/>
      <c r="O473" s="702"/>
      <c r="P473" s="702"/>
      <c r="Q473" s="702"/>
      <c r="R473" s="702"/>
      <c r="S473" s="702"/>
      <c r="T473" s="702"/>
      <c r="U473" s="702"/>
      <c r="V473" s="702"/>
      <c r="W473" s="702"/>
      <c r="X473" s="702"/>
      <c r="Y473" s="708">
        <v>0</v>
      </c>
      <c r="Z473" s="732"/>
      <c r="AA473" s="733"/>
      <c r="AB473" s="732"/>
      <c r="AC473" s="733"/>
      <c r="AD473" s="695"/>
      <c r="AE473" s="696">
        <f t="shared" si="24"/>
        <v>0</v>
      </c>
      <c r="AF473" s="734"/>
    </row>
    <row r="474" spans="2:32" ht="28.5" customHeight="1" x14ac:dyDescent="0.25">
      <c r="B474" s="724"/>
      <c r="C474" s="730"/>
      <c r="D474" s="730"/>
      <c r="E474" s="727"/>
      <c r="F474" s="727"/>
      <c r="G474" s="728">
        <f t="shared" si="23"/>
        <v>0</v>
      </c>
      <c r="H474" s="731"/>
      <c r="I474" s="702"/>
      <c r="J474" s="702"/>
      <c r="K474" s="702"/>
      <c r="L474" s="702"/>
      <c r="M474" s="702"/>
      <c r="N474" s="702"/>
      <c r="O474" s="702"/>
      <c r="P474" s="702"/>
      <c r="Q474" s="702"/>
      <c r="R474" s="702"/>
      <c r="S474" s="702"/>
      <c r="T474" s="702"/>
      <c r="U474" s="702"/>
      <c r="V474" s="702"/>
      <c r="W474" s="702"/>
      <c r="X474" s="702"/>
      <c r="Y474" s="708">
        <v>0</v>
      </c>
      <c r="Z474" s="732"/>
      <c r="AA474" s="733"/>
      <c r="AB474" s="732"/>
      <c r="AC474" s="733"/>
      <c r="AD474" s="695"/>
      <c r="AE474" s="696">
        <f t="shared" si="24"/>
        <v>0</v>
      </c>
      <c r="AF474" s="734"/>
    </row>
    <row r="475" spans="2:32" ht="28.5" customHeight="1" x14ac:dyDescent="0.25">
      <c r="B475" s="724"/>
      <c r="C475" s="730"/>
      <c r="D475" s="730"/>
      <c r="E475" s="727"/>
      <c r="F475" s="727"/>
      <c r="G475" s="728">
        <f t="shared" si="23"/>
        <v>0</v>
      </c>
      <c r="H475" s="731"/>
      <c r="I475" s="702"/>
      <c r="J475" s="702"/>
      <c r="K475" s="702"/>
      <c r="L475" s="702"/>
      <c r="M475" s="702"/>
      <c r="N475" s="702"/>
      <c r="O475" s="702"/>
      <c r="P475" s="702"/>
      <c r="Q475" s="702"/>
      <c r="R475" s="702"/>
      <c r="S475" s="702"/>
      <c r="T475" s="702"/>
      <c r="U475" s="702"/>
      <c r="V475" s="702"/>
      <c r="W475" s="702"/>
      <c r="X475" s="702"/>
      <c r="Y475" s="708">
        <v>0</v>
      </c>
      <c r="Z475" s="732"/>
      <c r="AA475" s="733"/>
      <c r="AB475" s="732"/>
      <c r="AC475" s="733"/>
      <c r="AD475" s="695"/>
      <c r="AE475" s="696">
        <f t="shared" si="24"/>
        <v>0</v>
      </c>
      <c r="AF475" s="734"/>
    </row>
    <row r="476" spans="2:32" ht="28.5" customHeight="1" x14ac:dyDescent="0.25">
      <c r="B476" s="724"/>
      <c r="C476" s="730"/>
      <c r="D476" s="730"/>
      <c r="E476" s="727"/>
      <c r="F476" s="727"/>
      <c r="G476" s="728">
        <f t="shared" si="23"/>
        <v>0</v>
      </c>
      <c r="H476" s="731"/>
      <c r="I476" s="702"/>
      <c r="J476" s="702"/>
      <c r="K476" s="702"/>
      <c r="L476" s="702"/>
      <c r="M476" s="702"/>
      <c r="N476" s="702"/>
      <c r="O476" s="702"/>
      <c r="P476" s="702"/>
      <c r="Q476" s="702"/>
      <c r="R476" s="702"/>
      <c r="S476" s="702"/>
      <c r="T476" s="702"/>
      <c r="U476" s="702"/>
      <c r="V476" s="702"/>
      <c r="W476" s="702"/>
      <c r="X476" s="702"/>
      <c r="Y476" s="708">
        <v>0</v>
      </c>
      <c r="Z476" s="732"/>
      <c r="AA476" s="733"/>
      <c r="AB476" s="732"/>
      <c r="AC476" s="733"/>
      <c r="AD476" s="695"/>
      <c r="AE476" s="696">
        <f t="shared" si="24"/>
        <v>0</v>
      </c>
      <c r="AF476" s="734"/>
    </row>
    <row r="477" spans="2:32" ht="28.5" customHeight="1" x14ac:dyDescent="0.25">
      <c r="B477" s="724"/>
      <c r="C477" s="730"/>
      <c r="D477" s="730"/>
      <c r="E477" s="727"/>
      <c r="F477" s="727"/>
      <c r="G477" s="728">
        <f t="shared" si="23"/>
        <v>0</v>
      </c>
      <c r="H477" s="731"/>
      <c r="I477" s="702"/>
      <c r="J477" s="702"/>
      <c r="K477" s="702"/>
      <c r="L477" s="702"/>
      <c r="M477" s="702"/>
      <c r="N477" s="702"/>
      <c r="O477" s="702"/>
      <c r="P477" s="702"/>
      <c r="Q477" s="702"/>
      <c r="R477" s="702"/>
      <c r="S477" s="702"/>
      <c r="T477" s="702"/>
      <c r="U477" s="702"/>
      <c r="V477" s="702"/>
      <c r="W477" s="702"/>
      <c r="X477" s="702"/>
      <c r="Y477" s="708">
        <v>0</v>
      </c>
      <c r="Z477" s="732"/>
      <c r="AA477" s="733"/>
      <c r="AB477" s="732"/>
      <c r="AC477" s="733"/>
      <c r="AD477" s="695"/>
      <c r="AE477" s="696">
        <f t="shared" si="24"/>
        <v>0</v>
      </c>
      <c r="AF477" s="734"/>
    </row>
    <row r="478" spans="2:32" ht="28.5" customHeight="1" x14ac:dyDescent="0.25">
      <c r="B478" s="724"/>
      <c r="C478" s="730"/>
      <c r="D478" s="730"/>
      <c r="E478" s="727"/>
      <c r="F478" s="727"/>
      <c r="G478" s="728">
        <f t="shared" si="23"/>
        <v>0</v>
      </c>
      <c r="H478" s="731"/>
      <c r="I478" s="702"/>
      <c r="J478" s="702"/>
      <c r="K478" s="702"/>
      <c r="L478" s="702"/>
      <c r="M478" s="702"/>
      <c r="N478" s="702"/>
      <c r="O478" s="702"/>
      <c r="P478" s="702"/>
      <c r="Q478" s="702"/>
      <c r="R478" s="702"/>
      <c r="S478" s="702"/>
      <c r="T478" s="702"/>
      <c r="U478" s="702"/>
      <c r="V478" s="702"/>
      <c r="W478" s="702"/>
      <c r="X478" s="702"/>
      <c r="Y478" s="708">
        <v>0</v>
      </c>
      <c r="Z478" s="732"/>
      <c r="AA478" s="733"/>
      <c r="AB478" s="732"/>
      <c r="AC478" s="733"/>
      <c r="AD478" s="695"/>
      <c r="AE478" s="696">
        <f t="shared" si="24"/>
        <v>0</v>
      </c>
      <c r="AF478" s="734"/>
    </row>
    <row r="479" spans="2:32" ht="28.5" customHeight="1" x14ac:dyDescent="0.25">
      <c r="B479" s="724"/>
      <c r="C479" s="730"/>
      <c r="D479" s="730"/>
      <c r="E479" s="727"/>
      <c r="F479" s="727"/>
      <c r="G479" s="728">
        <f t="shared" si="23"/>
        <v>0</v>
      </c>
      <c r="H479" s="731"/>
      <c r="I479" s="702"/>
      <c r="J479" s="702"/>
      <c r="K479" s="702"/>
      <c r="L479" s="702"/>
      <c r="M479" s="702"/>
      <c r="N479" s="702"/>
      <c r="O479" s="702"/>
      <c r="P479" s="702"/>
      <c r="Q479" s="702"/>
      <c r="R479" s="702"/>
      <c r="S479" s="702"/>
      <c r="T479" s="702"/>
      <c r="U479" s="702"/>
      <c r="V479" s="702"/>
      <c r="W479" s="702"/>
      <c r="X479" s="702"/>
      <c r="Y479" s="708">
        <v>0</v>
      </c>
      <c r="Z479" s="732"/>
      <c r="AA479" s="733"/>
      <c r="AB479" s="732"/>
      <c r="AC479" s="733"/>
      <c r="AD479" s="695"/>
      <c r="AE479" s="696">
        <f t="shared" si="24"/>
        <v>0</v>
      </c>
      <c r="AF479" s="734"/>
    </row>
    <row r="480" spans="2:32" ht="28.5" customHeight="1" x14ac:dyDescent="0.25">
      <c r="B480" s="724"/>
      <c r="C480" s="730"/>
      <c r="D480" s="730"/>
      <c r="E480" s="727"/>
      <c r="F480" s="727"/>
      <c r="G480" s="728">
        <f t="shared" si="23"/>
        <v>0</v>
      </c>
      <c r="H480" s="731"/>
      <c r="I480" s="702"/>
      <c r="J480" s="702"/>
      <c r="K480" s="702"/>
      <c r="L480" s="702"/>
      <c r="M480" s="702"/>
      <c r="N480" s="702"/>
      <c r="O480" s="702"/>
      <c r="P480" s="702"/>
      <c r="Q480" s="702"/>
      <c r="R480" s="702"/>
      <c r="S480" s="702"/>
      <c r="T480" s="702"/>
      <c r="U480" s="702"/>
      <c r="V480" s="702"/>
      <c r="W480" s="702"/>
      <c r="X480" s="702"/>
      <c r="Y480" s="708">
        <v>0</v>
      </c>
      <c r="Z480" s="732"/>
      <c r="AA480" s="733"/>
      <c r="AB480" s="732"/>
      <c r="AC480" s="733"/>
      <c r="AD480" s="695"/>
      <c r="AE480" s="696">
        <f t="shared" si="24"/>
        <v>0</v>
      </c>
      <c r="AF480" s="734"/>
    </row>
    <row r="481" spans="2:32" ht="28.5" customHeight="1" x14ac:dyDescent="0.25">
      <c r="B481" s="724"/>
      <c r="C481" s="730"/>
      <c r="D481" s="730"/>
      <c r="E481" s="727"/>
      <c r="F481" s="727"/>
      <c r="G481" s="728">
        <f t="shared" si="23"/>
        <v>0</v>
      </c>
      <c r="H481" s="731"/>
      <c r="I481" s="702"/>
      <c r="J481" s="702"/>
      <c r="K481" s="702"/>
      <c r="L481" s="702"/>
      <c r="M481" s="702"/>
      <c r="N481" s="702"/>
      <c r="O481" s="702"/>
      <c r="P481" s="702"/>
      <c r="Q481" s="702"/>
      <c r="R481" s="702"/>
      <c r="S481" s="702"/>
      <c r="T481" s="702"/>
      <c r="U481" s="702"/>
      <c r="V481" s="702"/>
      <c r="W481" s="702"/>
      <c r="X481" s="702"/>
      <c r="Y481" s="708">
        <v>0</v>
      </c>
      <c r="Z481" s="732"/>
      <c r="AA481" s="733"/>
      <c r="AB481" s="732"/>
      <c r="AC481" s="733"/>
      <c r="AD481" s="695"/>
      <c r="AE481" s="696">
        <f t="shared" si="24"/>
        <v>0</v>
      </c>
      <c r="AF481" s="734"/>
    </row>
    <row r="482" spans="2:32" ht="28.5" customHeight="1" x14ac:dyDescent="0.25">
      <c r="B482" s="724"/>
      <c r="C482" s="730"/>
      <c r="D482" s="730"/>
      <c r="E482" s="727"/>
      <c r="F482" s="727"/>
      <c r="G482" s="728">
        <f t="shared" si="23"/>
        <v>0</v>
      </c>
      <c r="H482" s="731"/>
      <c r="I482" s="702"/>
      <c r="J482" s="702"/>
      <c r="K482" s="702"/>
      <c r="L482" s="702"/>
      <c r="M482" s="702"/>
      <c r="N482" s="702"/>
      <c r="O482" s="702"/>
      <c r="P482" s="702"/>
      <c r="Q482" s="702"/>
      <c r="R482" s="702"/>
      <c r="S482" s="702"/>
      <c r="T482" s="702"/>
      <c r="U482" s="702"/>
      <c r="V482" s="702"/>
      <c r="W482" s="702"/>
      <c r="X482" s="702"/>
      <c r="Y482" s="708">
        <v>0</v>
      </c>
      <c r="Z482" s="732"/>
      <c r="AA482" s="733"/>
      <c r="AB482" s="732"/>
      <c r="AC482" s="733"/>
      <c r="AD482" s="695"/>
      <c r="AE482" s="696">
        <f t="shared" si="24"/>
        <v>0</v>
      </c>
      <c r="AF482" s="734"/>
    </row>
    <row r="483" spans="2:32" ht="28.5" customHeight="1" x14ac:dyDescent="0.25">
      <c r="B483" s="724"/>
      <c r="C483" s="730"/>
      <c r="D483" s="730"/>
      <c r="E483" s="727"/>
      <c r="F483" s="727"/>
      <c r="G483" s="728">
        <f t="shared" si="23"/>
        <v>0</v>
      </c>
      <c r="H483" s="731"/>
      <c r="I483" s="702"/>
      <c r="J483" s="702"/>
      <c r="K483" s="702"/>
      <c r="L483" s="702"/>
      <c r="M483" s="702"/>
      <c r="N483" s="702"/>
      <c r="O483" s="702"/>
      <c r="P483" s="702"/>
      <c r="Q483" s="702"/>
      <c r="R483" s="702"/>
      <c r="S483" s="702"/>
      <c r="T483" s="702"/>
      <c r="U483" s="702"/>
      <c r="V483" s="702"/>
      <c r="W483" s="702"/>
      <c r="X483" s="702"/>
      <c r="Y483" s="708">
        <v>0</v>
      </c>
      <c r="Z483" s="732"/>
      <c r="AA483" s="733"/>
      <c r="AB483" s="732"/>
      <c r="AC483" s="733"/>
      <c r="AD483" s="695"/>
      <c r="AE483" s="696">
        <f t="shared" si="24"/>
        <v>0</v>
      </c>
      <c r="AF483" s="734"/>
    </row>
    <row r="484" spans="2:32" ht="28.5" customHeight="1" x14ac:dyDescent="0.25">
      <c r="B484" s="724"/>
      <c r="C484" s="730"/>
      <c r="D484" s="730"/>
      <c r="E484" s="727"/>
      <c r="F484" s="727"/>
      <c r="G484" s="728">
        <f t="shared" si="23"/>
        <v>0</v>
      </c>
      <c r="H484" s="731"/>
      <c r="I484" s="702"/>
      <c r="J484" s="702"/>
      <c r="K484" s="702"/>
      <c r="L484" s="702"/>
      <c r="M484" s="702"/>
      <c r="N484" s="702"/>
      <c r="O484" s="702"/>
      <c r="P484" s="702"/>
      <c r="Q484" s="702"/>
      <c r="R484" s="702"/>
      <c r="S484" s="702"/>
      <c r="T484" s="702"/>
      <c r="U484" s="702"/>
      <c r="V484" s="702"/>
      <c r="W484" s="702"/>
      <c r="X484" s="702"/>
      <c r="Y484" s="708">
        <v>0</v>
      </c>
      <c r="Z484" s="732"/>
      <c r="AA484" s="733"/>
      <c r="AB484" s="732"/>
      <c r="AC484" s="733"/>
      <c r="AD484" s="695"/>
      <c r="AE484" s="696">
        <f t="shared" si="24"/>
        <v>0</v>
      </c>
      <c r="AF484" s="734"/>
    </row>
  </sheetData>
  <sortState ref="A2:BX22">
    <sortCondition ref="E2:E22"/>
  </sortState>
  <mergeCells count="2">
    <mergeCell ref="AB1:AC1"/>
    <mergeCell ref="Z1:AA1"/>
  </mergeCells>
  <dataValidations count="1">
    <dataValidation type="list" allowBlank="1" showInputMessage="1" showErrorMessage="1" sqref="D2:D22 C2:C1048576">
      <formula1>BDD</formula1>
    </dataValidation>
  </dataValidations>
  <printOptions horizontalCentered="1"/>
  <pageMargins left="0" right="0" top="0.39370078740157483" bottom="0.15748031496062992" header="0.15748031496062992" footer="0.15748031496062992"/>
  <pageSetup paperSize="9" scale="54" orientation="landscape" horizontalDpi="300" verticalDpi="300" r:id="rId1"/>
  <headerFooter>
    <oddHeader>&amp;C&amp;"-,Gras"&amp;18&amp;K0070C0Réservations en cours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'S1'!$A$1:$A$13</xm:f>
          </x14:formula1>
          <xm:sqref>S21 I22:X432 I2:X20</xm:sqref>
        </x14:dataValidation>
        <x14:dataValidation type="list" allowBlank="1" showInputMessage="1" showErrorMessage="1">
          <x14:formula1>
            <xm:f>'S1'!$C$1:$C$16</xm:f>
          </x14:formula1>
          <xm:sqref>BW21 BL21</xm:sqref>
        </x14:dataValidation>
        <x14:dataValidation type="list" allowBlank="1" showInputMessage="1" showErrorMessage="1">
          <x14:formula1>
            <xm:f>'S1'!$B:$B</xm:f>
          </x14:formula1>
          <xm:sqref>BB21 AQ21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B0FF97"/>
  </sheetPr>
  <dimension ref="A1:BX496"/>
  <sheetViews>
    <sheetView showGridLines="0" topLeftCell="B1" zoomScaleNormal="100" workbookViewId="0">
      <pane ySplit="1" topLeftCell="A2" activePane="bottomLeft" state="frozen"/>
      <selection activeCell="B1" sqref="B1"/>
      <selection pane="bottomLeft" activeCell="B1" sqref="A1:XFD1"/>
    </sheetView>
  </sheetViews>
  <sheetFormatPr baseColWidth="10" defaultRowHeight="33" customHeight="1" x14ac:dyDescent="0.35"/>
  <cols>
    <col min="1" max="1" width="8.7109375" style="360" hidden="1" customWidth="1"/>
    <col min="2" max="2" width="11.28515625" style="365" customWidth="1"/>
    <col min="3" max="3" width="31.7109375" style="366" customWidth="1"/>
    <col min="4" max="4" width="28.7109375" style="366" customWidth="1"/>
    <col min="5" max="6" width="28.5703125" style="367" customWidth="1"/>
    <col min="7" max="7" width="8.28515625" style="368" customWidth="1"/>
    <col min="8" max="8" width="8.28515625" style="369" customWidth="1"/>
    <col min="9" max="21" width="7.7109375" style="370" customWidth="1"/>
    <col min="22" max="22" width="6.85546875" style="370" customWidth="1"/>
    <col min="23" max="24" width="6.85546875" style="370" hidden="1" customWidth="1"/>
    <col min="25" max="25" width="14.5703125" style="371" customWidth="1"/>
    <col min="26" max="26" width="3.85546875" style="372" hidden="1" customWidth="1"/>
    <col min="27" max="27" width="8.85546875" style="319" hidden="1" customWidth="1"/>
    <col min="28" max="28" width="3.85546875" style="372" hidden="1" customWidth="1"/>
    <col min="29" max="29" width="8.85546875" style="319" hidden="1" customWidth="1"/>
    <col min="30" max="30" width="13.42578125" style="373" hidden="1" customWidth="1"/>
    <col min="31" max="31" width="17.28515625" style="374" hidden="1" customWidth="1"/>
    <col min="32" max="32" width="10.85546875" style="375" hidden="1" customWidth="1"/>
    <col min="33" max="33" width="27.5703125" style="356" hidden="1" customWidth="1"/>
    <col min="34" max="75" width="0" style="356" hidden="1" customWidth="1"/>
    <col min="76" max="16384" width="11.42578125" style="356"/>
  </cols>
  <sheetData>
    <row r="1" spans="1:76" s="320" customFormat="1" ht="34.5" customHeight="1" thickTop="1" thickBot="1" x14ac:dyDescent="0.25">
      <c r="A1" s="466" t="s">
        <v>24</v>
      </c>
      <c r="B1" s="467" t="s">
        <v>1</v>
      </c>
      <c r="C1" s="468" t="s">
        <v>17</v>
      </c>
      <c r="D1" s="468" t="s">
        <v>15</v>
      </c>
      <c r="E1" s="469" t="s">
        <v>4</v>
      </c>
      <c r="F1" s="469" t="s">
        <v>5</v>
      </c>
      <c r="G1" s="470" t="s">
        <v>6</v>
      </c>
      <c r="H1" s="467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71" t="s">
        <v>16</v>
      </c>
      <c r="Z1" s="984" t="s">
        <v>38</v>
      </c>
      <c r="AA1" s="985"/>
      <c r="AB1" s="984" t="s">
        <v>39</v>
      </c>
      <c r="AC1" s="985"/>
      <c r="AD1" s="472"/>
      <c r="AE1" s="473"/>
      <c r="AF1" s="474"/>
      <c r="AG1" s="319"/>
    </row>
    <row r="2" spans="1:76" s="333" customFormat="1" ht="28.5" customHeight="1" thickTop="1" x14ac:dyDescent="0.25">
      <c r="A2" s="321">
        <v>43066</v>
      </c>
      <c r="B2" s="322">
        <v>43033</v>
      </c>
      <c r="C2" s="37" t="s">
        <v>54</v>
      </c>
      <c r="D2" s="37" t="s">
        <v>54</v>
      </c>
      <c r="E2" s="323">
        <v>43101</v>
      </c>
      <c r="F2" s="323">
        <v>43102</v>
      </c>
      <c r="G2" s="324">
        <f t="shared" ref="G2:G4" si="0">F2-E2</f>
        <v>1</v>
      </c>
      <c r="H2" s="324">
        <v>20</v>
      </c>
      <c r="I2" s="325">
        <v>43101</v>
      </c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7">
        <v>479</v>
      </c>
      <c r="Z2" s="328"/>
      <c r="AA2" s="329"/>
      <c r="AB2" s="328"/>
      <c r="AC2" s="329"/>
      <c r="AD2" s="330">
        <v>479</v>
      </c>
      <c r="AE2" s="331">
        <f t="shared" ref="AE2:AE4" si="1">Y2-AD2</f>
        <v>0</v>
      </c>
      <c r="AF2" s="332" t="s">
        <v>8</v>
      </c>
    </row>
    <row r="3" spans="1:76" s="343" customFormat="1" ht="28.5" customHeight="1" x14ac:dyDescent="0.25">
      <c r="A3" s="334" t="s">
        <v>49</v>
      </c>
      <c r="B3" s="335">
        <v>43080</v>
      </c>
      <c r="C3" s="37" t="s">
        <v>54</v>
      </c>
      <c r="D3" s="37" t="s">
        <v>54</v>
      </c>
      <c r="E3" s="323">
        <v>43099</v>
      </c>
      <c r="F3" s="323">
        <v>43101</v>
      </c>
      <c r="G3" s="336">
        <f t="shared" si="0"/>
        <v>2</v>
      </c>
      <c r="H3" s="324">
        <v>49</v>
      </c>
      <c r="I3" s="337"/>
      <c r="J3" s="337"/>
      <c r="K3" s="337"/>
      <c r="L3" s="337"/>
      <c r="M3" s="337"/>
      <c r="N3" s="337"/>
      <c r="O3" s="337">
        <v>43101</v>
      </c>
      <c r="P3" s="337"/>
      <c r="Q3" s="337"/>
      <c r="R3" s="337"/>
      <c r="S3" s="337"/>
      <c r="T3" s="337"/>
      <c r="U3" s="337"/>
      <c r="V3" s="337"/>
      <c r="W3" s="337"/>
      <c r="X3" s="337"/>
      <c r="Y3" s="327">
        <v>2560</v>
      </c>
      <c r="Z3" s="338"/>
      <c r="AA3" s="339"/>
      <c r="AB3" s="338"/>
      <c r="AC3" s="339"/>
      <c r="AD3" s="340"/>
      <c r="AE3" s="331">
        <f t="shared" si="1"/>
        <v>2560</v>
      </c>
      <c r="AF3" s="341"/>
      <c r="AG3" s="342"/>
    </row>
    <row r="4" spans="1:76" s="248" customFormat="1" ht="28.5" customHeight="1" x14ac:dyDescent="0.25">
      <c r="A4" s="256">
        <v>43056</v>
      </c>
      <c r="B4" s="250">
        <v>43017</v>
      </c>
      <c r="C4" s="37" t="s">
        <v>54</v>
      </c>
      <c r="D4" s="37" t="s">
        <v>54</v>
      </c>
      <c r="E4" s="257">
        <v>43104</v>
      </c>
      <c r="F4" s="257">
        <v>43105</v>
      </c>
      <c r="G4" s="239">
        <f t="shared" si="0"/>
        <v>1</v>
      </c>
      <c r="H4" s="239">
        <v>30</v>
      </c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>
        <v>43101</v>
      </c>
      <c r="V4" s="240"/>
      <c r="W4" s="240"/>
      <c r="X4" s="240"/>
      <c r="Y4" s="258">
        <v>998.8</v>
      </c>
      <c r="Z4" s="259"/>
      <c r="AA4" s="260"/>
      <c r="AB4" s="259"/>
      <c r="AC4" s="260"/>
      <c r="AD4" s="244">
        <v>0</v>
      </c>
      <c r="AE4" s="245">
        <f t="shared" si="1"/>
        <v>998.8</v>
      </c>
      <c r="AF4" s="254" t="s">
        <v>8</v>
      </c>
      <c r="AG4" s="247"/>
    </row>
    <row r="5" spans="1:76" s="247" customFormat="1" ht="28.5" customHeight="1" x14ac:dyDescent="0.25">
      <c r="A5" s="256"/>
      <c r="B5" s="237"/>
      <c r="C5" s="37"/>
      <c r="D5" s="37"/>
      <c r="E5" s="238"/>
      <c r="F5" s="238"/>
      <c r="G5" s="239"/>
      <c r="H5" s="239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58"/>
      <c r="Z5" s="242"/>
      <c r="AA5" s="243"/>
      <c r="AB5" s="242"/>
      <c r="AC5" s="243"/>
      <c r="AD5" s="261"/>
      <c r="AE5" s="245"/>
      <c r="AF5" s="246"/>
      <c r="AG5" s="255"/>
    </row>
    <row r="6" spans="1:76" s="247" customFormat="1" ht="28.5" customHeight="1" x14ac:dyDescent="0.25">
      <c r="A6" s="256"/>
      <c r="B6" s="267"/>
      <c r="C6" s="37"/>
      <c r="D6" s="37"/>
      <c r="E6" s="268"/>
      <c r="F6" s="268"/>
      <c r="G6" s="269"/>
      <c r="H6" s="269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58"/>
      <c r="Z6" s="259"/>
      <c r="AA6" s="260"/>
      <c r="AB6" s="259"/>
      <c r="AC6" s="260"/>
      <c r="AD6" s="244"/>
      <c r="AE6" s="245"/>
      <c r="AF6" s="271"/>
      <c r="AG6" s="272"/>
      <c r="AH6" s="272"/>
      <c r="AI6" s="272"/>
      <c r="AJ6" s="272"/>
      <c r="AK6" s="272"/>
      <c r="AL6" s="272"/>
      <c r="AM6" s="272"/>
      <c r="AN6" s="272"/>
      <c r="AO6" s="272"/>
      <c r="AP6" s="272"/>
      <c r="AQ6" s="272"/>
      <c r="AR6" s="272"/>
      <c r="AS6" s="272"/>
      <c r="AT6" s="272"/>
      <c r="AU6" s="272"/>
      <c r="AV6" s="272"/>
      <c r="AW6" s="272"/>
      <c r="AX6" s="272"/>
      <c r="AY6" s="272"/>
      <c r="AZ6" s="272"/>
      <c r="BA6" s="272"/>
      <c r="BB6" s="272"/>
      <c r="BC6" s="272"/>
      <c r="BD6" s="272"/>
      <c r="BE6" s="272"/>
      <c r="BF6" s="272"/>
      <c r="BG6" s="272"/>
      <c r="BH6" s="272"/>
      <c r="BI6" s="272"/>
      <c r="BJ6" s="272"/>
      <c r="BK6" s="272"/>
      <c r="BL6" s="272"/>
      <c r="BM6" s="272"/>
      <c r="BN6" s="272"/>
      <c r="BO6" s="272"/>
      <c r="BP6" s="272"/>
      <c r="BQ6" s="272"/>
      <c r="BR6" s="272"/>
      <c r="BS6" s="272"/>
      <c r="BT6" s="272"/>
      <c r="BU6" s="272"/>
      <c r="BV6" s="272"/>
      <c r="BW6" s="272"/>
      <c r="BX6" s="272"/>
    </row>
    <row r="7" spans="1:76" s="247" customFormat="1" ht="28.5" customHeight="1" x14ac:dyDescent="0.25">
      <c r="A7" s="256"/>
      <c r="B7" s="267"/>
      <c r="C7" s="37"/>
      <c r="D7" s="37"/>
      <c r="E7" s="268"/>
      <c r="F7" s="268"/>
      <c r="G7" s="269"/>
      <c r="H7" s="269"/>
      <c r="I7" s="270"/>
      <c r="J7" s="270"/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58"/>
      <c r="Z7" s="259"/>
      <c r="AA7" s="260"/>
      <c r="AB7" s="259"/>
      <c r="AC7" s="260"/>
      <c r="AD7" s="244"/>
      <c r="AE7" s="245"/>
      <c r="AF7" s="271"/>
      <c r="AG7" s="272"/>
      <c r="AH7" s="272"/>
      <c r="AI7" s="272"/>
      <c r="AJ7" s="272"/>
      <c r="AK7" s="272"/>
      <c r="AL7" s="272"/>
      <c r="AM7" s="272"/>
      <c r="AN7" s="272"/>
      <c r="AO7" s="272"/>
      <c r="AP7" s="272"/>
      <c r="AQ7" s="272"/>
      <c r="AR7" s="272"/>
      <c r="AS7" s="272"/>
      <c r="AT7" s="272"/>
      <c r="AU7" s="272"/>
      <c r="AV7" s="272"/>
      <c r="AW7" s="272"/>
      <c r="AX7" s="272"/>
      <c r="AY7" s="272"/>
      <c r="AZ7" s="272"/>
      <c r="BA7" s="272"/>
      <c r="BB7" s="272"/>
      <c r="BC7" s="272"/>
      <c r="BD7" s="272"/>
      <c r="BE7" s="272"/>
      <c r="BF7" s="272"/>
      <c r="BG7" s="272"/>
      <c r="BH7" s="272"/>
      <c r="BI7" s="272"/>
      <c r="BJ7" s="272"/>
      <c r="BK7" s="272"/>
      <c r="BL7" s="272"/>
      <c r="BM7" s="272"/>
      <c r="BN7" s="272"/>
      <c r="BO7" s="272"/>
      <c r="BP7" s="272"/>
      <c r="BQ7" s="272"/>
      <c r="BR7" s="272"/>
      <c r="BS7" s="272"/>
      <c r="BT7" s="272"/>
      <c r="BU7" s="272"/>
      <c r="BV7" s="272"/>
      <c r="BW7" s="272"/>
      <c r="BX7" s="272"/>
    </row>
    <row r="8" spans="1:76" s="247" customFormat="1" ht="28.5" customHeight="1" x14ac:dyDescent="0.25">
      <c r="A8" s="236"/>
      <c r="B8" s="262"/>
      <c r="C8" s="37"/>
      <c r="D8" s="37"/>
      <c r="E8" s="263"/>
      <c r="F8" s="263"/>
      <c r="G8" s="239"/>
      <c r="H8" s="264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240"/>
      <c r="W8" s="240"/>
      <c r="X8" s="240"/>
      <c r="Y8" s="241"/>
      <c r="Z8" s="242"/>
      <c r="AA8" s="243"/>
      <c r="AB8" s="242"/>
      <c r="AC8" s="243"/>
      <c r="AD8" s="244"/>
      <c r="AE8" s="245"/>
      <c r="AF8" s="246"/>
      <c r="AG8" s="255"/>
      <c r="AH8" s="266"/>
      <c r="AI8" s="266"/>
      <c r="AJ8" s="266"/>
      <c r="AK8" s="266"/>
      <c r="AL8" s="266"/>
      <c r="AM8" s="266"/>
      <c r="AN8" s="266"/>
      <c r="AO8" s="266"/>
      <c r="AP8" s="266"/>
      <c r="AQ8" s="266"/>
      <c r="AR8" s="266"/>
      <c r="AS8" s="266"/>
      <c r="AT8" s="266"/>
      <c r="AU8" s="266"/>
      <c r="AV8" s="266"/>
      <c r="AW8" s="266"/>
      <c r="AX8" s="266"/>
      <c r="AY8" s="266"/>
      <c r="AZ8" s="266"/>
      <c r="BA8" s="266"/>
      <c r="BB8" s="266"/>
      <c r="BC8" s="266"/>
      <c r="BD8" s="266"/>
      <c r="BE8" s="266"/>
      <c r="BF8" s="266"/>
      <c r="BG8" s="266"/>
      <c r="BH8" s="266"/>
      <c r="BI8" s="266"/>
      <c r="BJ8" s="266"/>
      <c r="BK8" s="266"/>
      <c r="BL8" s="266"/>
      <c r="BM8" s="266"/>
      <c r="BN8" s="266"/>
      <c r="BO8" s="266"/>
      <c r="BP8" s="266"/>
      <c r="BQ8" s="266"/>
      <c r="BR8" s="266"/>
      <c r="BS8" s="266"/>
      <c r="BT8" s="266"/>
      <c r="BU8" s="255"/>
      <c r="BV8" s="255"/>
      <c r="BW8" s="255"/>
      <c r="BX8" s="255"/>
    </row>
    <row r="9" spans="1:76" s="357" customFormat="1" ht="28.5" customHeight="1" x14ac:dyDescent="0.35">
      <c r="A9" s="358"/>
      <c r="B9" s="322"/>
      <c r="C9" s="344"/>
      <c r="D9" s="345"/>
      <c r="E9" s="346"/>
      <c r="F9" s="346"/>
      <c r="G9" s="347"/>
      <c r="H9" s="348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50"/>
      <c r="Z9" s="351"/>
      <c r="AA9" s="352"/>
      <c r="AB9" s="351"/>
      <c r="AC9" s="352"/>
      <c r="AD9" s="353"/>
      <c r="AE9" s="354"/>
      <c r="AF9" s="355"/>
      <c r="AG9" s="356"/>
      <c r="AH9" s="356"/>
      <c r="AI9" s="356"/>
      <c r="AJ9" s="356"/>
      <c r="AK9" s="356"/>
      <c r="AL9" s="356"/>
      <c r="AM9" s="356"/>
      <c r="AN9" s="356"/>
      <c r="AO9" s="356"/>
      <c r="AP9" s="356"/>
      <c r="AQ9" s="356"/>
      <c r="AR9" s="356"/>
      <c r="AS9" s="356"/>
      <c r="AT9" s="356"/>
      <c r="AU9" s="356"/>
      <c r="AV9" s="356"/>
      <c r="AW9" s="356"/>
      <c r="AX9" s="356"/>
      <c r="AY9" s="356"/>
      <c r="AZ9" s="356"/>
      <c r="BA9" s="356"/>
      <c r="BB9" s="356"/>
      <c r="BC9" s="356"/>
      <c r="BD9" s="356"/>
      <c r="BE9" s="356"/>
      <c r="BF9" s="356"/>
      <c r="BG9" s="356"/>
      <c r="BH9" s="356"/>
      <c r="BI9" s="356"/>
      <c r="BJ9" s="356"/>
      <c r="BK9" s="356"/>
      <c r="BL9" s="356"/>
      <c r="BM9" s="356"/>
      <c r="BN9" s="356"/>
      <c r="BO9" s="356"/>
      <c r="BP9" s="356"/>
      <c r="BQ9" s="356"/>
      <c r="BR9" s="356"/>
    </row>
    <row r="10" spans="1:76" s="357" customFormat="1" ht="28.5" customHeight="1" x14ac:dyDescent="0.35">
      <c r="A10" s="736"/>
      <c r="B10" s="737"/>
      <c r="C10" s="738"/>
      <c r="D10" s="739"/>
      <c r="E10" s="740"/>
      <c r="F10" s="740"/>
      <c r="G10" s="741"/>
      <c r="H10" s="742"/>
      <c r="I10" s="743"/>
      <c r="J10" s="743"/>
      <c r="K10" s="743"/>
      <c r="L10" s="743"/>
      <c r="M10" s="743"/>
      <c r="N10" s="743"/>
      <c r="O10" s="743"/>
      <c r="P10" s="743"/>
      <c r="Q10" s="743"/>
      <c r="R10" s="743"/>
      <c r="S10" s="743"/>
      <c r="T10" s="743"/>
      <c r="U10" s="743"/>
      <c r="V10" s="743"/>
      <c r="W10" s="743"/>
      <c r="X10" s="743"/>
      <c r="Y10" s="744"/>
      <c r="Z10" s="361"/>
      <c r="AA10" s="362"/>
      <c r="AB10" s="361"/>
      <c r="AC10" s="362"/>
      <c r="AD10" s="363"/>
      <c r="AE10" s="364"/>
      <c r="AF10" s="745"/>
      <c r="AG10" s="356"/>
      <c r="AH10" s="356"/>
      <c r="AI10" s="356"/>
      <c r="AJ10" s="356"/>
      <c r="AK10" s="356"/>
      <c r="AL10" s="356"/>
      <c r="AM10" s="356"/>
      <c r="AN10" s="356"/>
      <c r="AO10" s="356"/>
      <c r="AP10" s="356"/>
      <c r="AQ10" s="356"/>
      <c r="AR10" s="356"/>
      <c r="AS10" s="356"/>
      <c r="AT10" s="356"/>
      <c r="AU10" s="356"/>
      <c r="AV10" s="356"/>
      <c r="AW10" s="356"/>
      <c r="AX10" s="356"/>
      <c r="AY10" s="356"/>
      <c r="AZ10" s="356"/>
      <c r="BA10" s="356"/>
      <c r="BB10" s="356"/>
      <c r="BC10" s="356"/>
      <c r="BD10" s="356"/>
      <c r="BE10" s="356"/>
      <c r="BF10" s="356"/>
      <c r="BG10" s="356"/>
      <c r="BH10" s="356"/>
      <c r="BI10" s="356"/>
      <c r="BJ10" s="356"/>
      <c r="BK10" s="356"/>
      <c r="BL10" s="356"/>
      <c r="BM10" s="356"/>
      <c r="BN10" s="356"/>
      <c r="BO10" s="356"/>
      <c r="BP10" s="356"/>
      <c r="BQ10" s="356"/>
      <c r="BR10" s="356"/>
    </row>
    <row r="11" spans="1:76" ht="28.5" customHeight="1" x14ac:dyDescent="0.35">
      <c r="A11" s="746"/>
      <c r="B11" s="747"/>
      <c r="C11" s="748"/>
      <c r="D11" s="749"/>
      <c r="E11" s="750"/>
      <c r="F11" s="750"/>
      <c r="Y11" s="751"/>
    </row>
    <row r="12" spans="1:76" ht="28.5" customHeight="1" x14ac:dyDescent="0.35">
      <c r="A12" s="752"/>
      <c r="B12" s="753"/>
      <c r="C12" s="754"/>
      <c r="D12" s="755"/>
      <c r="E12" s="756"/>
      <c r="F12" s="756"/>
      <c r="Y12" s="751"/>
    </row>
    <row r="13" spans="1:76" ht="28.5" customHeight="1" x14ac:dyDescent="0.35">
      <c r="A13" s="752"/>
      <c r="B13" s="753"/>
      <c r="C13" s="754"/>
      <c r="D13" s="755"/>
      <c r="E13" s="756"/>
      <c r="F13" s="756"/>
      <c r="Y13" s="751"/>
    </row>
    <row r="14" spans="1:76" ht="28.5" customHeight="1" x14ac:dyDescent="0.35">
      <c r="A14" s="369"/>
      <c r="B14" s="747"/>
      <c r="C14" s="754"/>
      <c r="D14" s="755"/>
      <c r="E14" s="756"/>
      <c r="F14" s="756"/>
      <c r="Y14" s="751"/>
    </row>
    <row r="15" spans="1:76" ht="28.5" customHeight="1" x14ac:dyDescent="0.35">
      <c r="A15" s="752"/>
      <c r="B15" s="753"/>
      <c r="C15" s="754"/>
      <c r="D15" s="755"/>
      <c r="E15" s="756"/>
      <c r="F15" s="756"/>
      <c r="Y15" s="751"/>
    </row>
    <row r="16" spans="1:76" ht="28.5" customHeight="1" x14ac:dyDescent="0.35">
      <c r="A16" s="757"/>
      <c r="B16" s="747"/>
      <c r="C16" s="754"/>
      <c r="D16" s="755"/>
      <c r="E16" s="756"/>
      <c r="F16" s="756"/>
      <c r="Y16" s="751"/>
    </row>
    <row r="17" spans="1:25" ht="28.5" customHeight="1" x14ac:dyDescent="0.35">
      <c r="A17" s="757"/>
      <c r="B17" s="747"/>
      <c r="C17" s="748"/>
      <c r="D17" s="749"/>
      <c r="E17" s="750"/>
      <c r="F17" s="750"/>
      <c r="Y17" s="751"/>
    </row>
    <row r="18" spans="1:25" ht="28.5" customHeight="1" x14ac:dyDescent="0.35">
      <c r="A18" s="758"/>
      <c r="B18" s="747"/>
      <c r="C18" s="748"/>
      <c r="D18" s="749"/>
      <c r="E18" s="750"/>
      <c r="F18" s="750"/>
      <c r="Y18" s="751"/>
    </row>
    <row r="19" spans="1:25" ht="28.5" customHeight="1" x14ac:dyDescent="0.35">
      <c r="A19" s="757"/>
      <c r="B19" s="747"/>
      <c r="C19" s="748"/>
      <c r="D19" s="749"/>
      <c r="E19" s="750"/>
      <c r="F19" s="750"/>
      <c r="Y19" s="751"/>
    </row>
    <row r="20" spans="1:25" ht="28.5" customHeight="1" x14ac:dyDescent="0.35">
      <c r="A20" s="757"/>
      <c r="B20" s="747"/>
      <c r="C20" s="748"/>
      <c r="D20" s="749"/>
      <c r="E20" s="750"/>
      <c r="F20" s="750"/>
      <c r="Y20" s="751"/>
    </row>
    <row r="21" spans="1:25" ht="28.5" customHeight="1" x14ac:dyDescent="0.35">
      <c r="A21" s="757"/>
      <c r="B21" s="747"/>
      <c r="C21" s="748"/>
      <c r="D21" s="749"/>
      <c r="E21" s="750"/>
      <c r="F21" s="750"/>
      <c r="Y21" s="751"/>
    </row>
    <row r="22" spans="1:25" ht="28.5" customHeight="1" x14ac:dyDescent="0.35">
      <c r="A22" s="759"/>
      <c r="B22" s="747"/>
      <c r="C22" s="760"/>
      <c r="D22" s="760"/>
      <c r="E22" s="756"/>
      <c r="F22" s="756"/>
      <c r="Y22" s="751"/>
    </row>
    <row r="23" spans="1:25" ht="28.5" customHeight="1" x14ac:dyDescent="0.35">
      <c r="A23" s="761"/>
      <c r="B23" s="747"/>
      <c r="C23" s="748"/>
      <c r="D23" s="748"/>
      <c r="E23" s="750"/>
      <c r="F23" s="750"/>
      <c r="Y23" s="751"/>
    </row>
    <row r="24" spans="1:25" ht="28.5" customHeight="1" x14ac:dyDescent="0.35">
      <c r="A24" s="758"/>
      <c r="B24" s="747"/>
      <c r="C24" s="748"/>
      <c r="D24" s="749"/>
      <c r="E24" s="750"/>
      <c r="F24" s="750"/>
      <c r="Y24" s="751"/>
    </row>
    <row r="25" spans="1:25" ht="28.5" customHeight="1" x14ac:dyDescent="0.35">
      <c r="A25" s="762"/>
      <c r="B25" s="747"/>
      <c r="C25" s="754"/>
      <c r="D25" s="755"/>
      <c r="E25" s="756"/>
      <c r="F25" s="756"/>
      <c r="Y25" s="751"/>
    </row>
    <row r="26" spans="1:25" ht="28.5" customHeight="1" x14ac:dyDescent="0.35">
      <c r="A26" s="757"/>
      <c r="B26" s="747"/>
      <c r="C26" s="754"/>
      <c r="D26" s="755"/>
      <c r="E26" s="756"/>
      <c r="F26" s="756"/>
      <c r="Y26" s="751"/>
    </row>
    <row r="27" spans="1:25" ht="28.5" customHeight="1" x14ac:dyDescent="0.35">
      <c r="A27" s="758"/>
      <c r="B27" s="747"/>
      <c r="C27" s="748"/>
      <c r="D27" s="748"/>
      <c r="E27" s="750"/>
      <c r="F27" s="750"/>
      <c r="Y27" s="751"/>
    </row>
    <row r="28" spans="1:25" ht="28.5" customHeight="1" x14ac:dyDescent="0.35">
      <c r="A28" s="761"/>
      <c r="B28" s="747"/>
      <c r="C28" s="754"/>
      <c r="D28" s="755"/>
      <c r="E28" s="756"/>
      <c r="F28" s="756"/>
      <c r="Y28" s="751"/>
    </row>
    <row r="29" spans="1:25" ht="28.5" customHeight="1" x14ac:dyDescent="0.35">
      <c r="A29" s="757"/>
      <c r="B29" s="747"/>
      <c r="C29" s="748"/>
      <c r="D29" s="749"/>
      <c r="E29" s="750"/>
      <c r="F29" s="750"/>
      <c r="Y29" s="751"/>
    </row>
    <row r="30" spans="1:25" ht="28.5" customHeight="1" x14ac:dyDescent="0.35">
      <c r="A30" s="758"/>
      <c r="B30" s="747"/>
      <c r="C30" s="754"/>
      <c r="D30" s="755"/>
      <c r="E30" s="756"/>
      <c r="F30" s="756"/>
      <c r="Y30" s="751"/>
    </row>
    <row r="31" spans="1:25" ht="28.5" customHeight="1" x14ac:dyDescent="0.35">
      <c r="A31" s="759"/>
      <c r="B31" s="747"/>
      <c r="C31" s="754"/>
      <c r="D31" s="755"/>
      <c r="E31" s="756"/>
      <c r="F31" s="756"/>
      <c r="Y31" s="751"/>
    </row>
    <row r="32" spans="1:25" ht="28.5" customHeight="1" x14ac:dyDescent="0.35">
      <c r="A32" s="758"/>
      <c r="B32" s="747"/>
      <c r="C32" s="754"/>
      <c r="D32" s="755"/>
      <c r="E32" s="756"/>
      <c r="F32" s="756"/>
      <c r="Y32" s="751"/>
    </row>
    <row r="33" spans="1:25" ht="28.5" customHeight="1" x14ac:dyDescent="0.35">
      <c r="A33" s="759"/>
      <c r="B33" s="747"/>
      <c r="C33" s="754"/>
      <c r="D33" s="755"/>
      <c r="E33" s="756"/>
      <c r="F33" s="756"/>
      <c r="Y33" s="751"/>
    </row>
    <row r="34" spans="1:25" ht="28.5" customHeight="1" x14ac:dyDescent="0.35">
      <c r="A34" s="759"/>
      <c r="B34" s="747"/>
      <c r="C34" s="760"/>
      <c r="D34" s="760"/>
      <c r="E34" s="756"/>
      <c r="F34" s="756"/>
      <c r="Y34" s="751"/>
    </row>
    <row r="35" spans="1:25" ht="28.5" customHeight="1" x14ac:dyDescent="0.35">
      <c r="A35" s="758"/>
      <c r="B35" s="747"/>
      <c r="C35" s="748"/>
      <c r="D35" s="749"/>
      <c r="E35" s="750"/>
      <c r="F35" s="750"/>
      <c r="Y35" s="751"/>
    </row>
    <row r="36" spans="1:25" ht="28.5" customHeight="1" x14ac:dyDescent="0.35">
      <c r="A36" s="758"/>
      <c r="B36" s="747"/>
      <c r="C36" s="748"/>
      <c r="D36" s="749"/>
      <c r="E36" s="750"/>
      <c r="F36" s="750"/>
      <c r="Y36" s="751"/>
    </row>
    <row r="37" spans="1:25" ht="28.5" customHeight="1" x14ac:dyDescent="0.35">
      <c r="A37" s="757"/>
      <c r="B37" s="747"/>
      <c r="C37" s="748"/>
      <c r="D37" s="748"/>
      <c r="E37" s="750"/>
      <c r="F37" s="750"/>
      <c r="Y37" s="751"/>
    </row>
    <row r="38" spans="1:25" ht="28.5" customHeight="1" x14ac:dyDescent="0.35">
      <c r="A38" s="759"/>
      <c r="B38" s="747"/>
      <c r="C38" s="748"/>
      <c r="D38" s="749"/>
      <c r="E38" s="750"/>
      <c r="F38" s="750"/>
      <c r="Y38" s="751"/>
    </row>
    <row r="39" spans="1:25" ht="28.5" customHeight="1" x14ac:dyDescent="0.35">
      <c r="A39" s="759"/>
      <c r="B39" s="747"/>
      <c r="C39" s="748"/>
      <c r="D39" s="749"/>
      <c r="E39" s="750"/>
      <c r="F39" s="750"/>
      <c r="Y39" s="751"/>
    </row>
    <row r="40" spans="1:25" ht="28.5" customHeight="1" x14ac:dyDescent="0.35">
      <c r="A40" s="757"/>
      <c r="B40" s="747"/>
      <c r="C40" s="748"/>
      <c r="D40" s="749"/>
      <c r="E40" s="750"/>
      <c r="F40" s="750"/>
      <c r="Y40" s="751"/>
    </row>
    <row r="41" spans="1:25" ht="28.5" customHeight="1" x14ac:dyDescent="0.35">
      <c r="A41" s="757"/>
      <c r="B41" s="747"/>
      <c r="C41" s="748"/>
      <c r="D41" s="749"/>
      <c r="E41" s="750"/>
      <c r="F41" s="750"/>
      <c r="Y41" s="751"/>
    </row>
    <row r="42" spans="1:25" ht="28.5" customHeight="1" x14ac:dyDescent="0.35">
      <c r="A42" s="759"/>
      <c r="B42" s="747"/>
      <c r="C42" s="748"/>
      <c r="D42" s="749"/>
      <c r="E42" s="750"/>
      <c r="F42" s="750"/>
      <c r="Y42" s="751"/>
    </row>
    <row r="43" spans="1:25" ht="28.5" customHeight="1" x14ac:dyDescent="0.35">
      <c r="A43" s="757"/>
      <c r="B43" s="747"/>
      <c r="C43" s="748"/>
      <c r="D43" s="749"/>
      <c r="E43" s="750"/>
      <c r="F43" s="750"/>
      <c r="Y43" s="751"/>
    </row>
    <row r="44" spans="1:25" ht="28.5" customHeight="1" x14ac:dyDescent="0.35">
      <c r="A44" s="757"/>
      <c r="B44" s="747"/>
      <c r="C44" s="760"/>
      <c r="D44" s="760"/>
      <c r="E44" s="756"/>
      <c r="F44" s="756"/>
      <c r="Y44" s="751"/>
    </row>
    <row r="45" spans="1:25" ht="28.5" customHeight="1" x14ac:dyDescent="0.35">
      <c r="A45" s="757"/>
      <c r="B45" s="747"/>
      <c r="C45" s="760"/>
      <c r="D45" s="760"/>
      <c r="E45" s="756"/>
      <c r="F45" s="756"/>
      <c r="Y45" s="751"/>
    </row>
    <row r="46" spans="1:25" ht="28.5" customHeight="1" x14ac:dyDescent="0.35">
      <c r="A46" s="758"/>
      <c r="B46" s="747"/>
      <c r="C46" s="754"/>
      <c r="D46" s="755"/>
      <c r="E46" s="756"/>
      <c r="F46" s="756"/>
      <c r="Y46" s="751"/>
    </row>
    <row r="47" spans="1:25" ht="28.5" customHeight="1" x14ac:dyDescent="0.35">
      <c r="A47" s="759"/>
      <c r="B47" s="747"/>
      <c r="C47" s="763"/>
      <c r="D47" s="763"/>
      <c r="E47" s="750"/>
      <c r="F47" s="750"/>
      <c r="Y47" s="751"/>
    </row>
    <row r="48" spans="1:25" ht="28.5" customHeight="1" x14ac:dyDescent="0.35">
      <c r="A48" s="757"/>
      <c r="B48" s="747"/>
      <c r="C48" s="763"/>
      <c r="D48" s="763"/>
      <c r="E48" s="750"/>
      <c r="F48" s="750"/>
      <c r="Y48" s="751"/>
    </row>
    <row r="49" spans="1:25" ht="28.5" customHeight="1" x14ac:dyDescent="0.35">
      <c r="A49" s="758"/>
      <c r="B49" s="747"/>
      <c r="C49" s="763"/>
      <c r="D49" s="763"/>
      <c r="E49" s="750"/>
      <c r="F49" s="750"/>
      <c r="Y49" s="751"/>
    </row>
    <row r="50" spans="1:25" ht="28.5" customHeight="1" x14ac:dyDescent="0.35">
      <c r="A50" s="759"/>
      <c r="B50" s="747"/>
      <c r="C50" s="760"/>
      <c r="D50" s="760"/>
      <c r="E50" s="756"/>
      <c r="F50" s="756"/>
      <c r="Y50" s="751"/>
    </row>
    <row r="51" spans="1:25" ht="28.5" customHeight="1" x14ac:dyDescent="0.35">
      <c r="A51" s="758"/>
      <c r="B51" s="747"/>
      <c r="C51" s="748"/>
      <c r="D51" s="749"/>
      <c r="E51" s="750"/>
      <c r="F51" s="750"/>
      <c r="Y51" s="751"/>
    </row>
    <row r="52" spans="1:25" ht="28.5" customHeight="1" x14ac:dyDescent="0.35">
      <c r="A52" s="759"/>
      <c r="B52" s="747"/>
      <c r="C52" s="748"/>
      <c r="D52" s="749"/>
      <c r="E52" s="750"/>
      <c r="F52" s="750"/>
      <c r="Y52" s="751"/>
    </row>
    <row r="53" spans="1:25" ht="28.5" customHeight="1" x14ac:dyDescent="0.35">
      <c r="A53" s="757"/>
      <c r="B53" s="747"/>
      <c r="C53" s="763"/>
      <c r="D53" s="763"/>
      <c r="E53" s="750"/>
      <c r="F53" s="750"/>
      <c r="Y53" s="751"/>
    </row>
    <row r="54" spans="1:25" ht="28.5" customHeight="1" x14ac:dyDescent="0.35">
      <c r="A54" s="757"/>
      <c r="B54" s="747"/>
      <c r="C54" s="754"/>
      <c r="D54" s="755"/>
      <c r="E54" s="756"/>
      <c r="F54" s="756"/>
      <c r="Y54" s="751"/>
    </row>
    <row r="55" spans="1:25" ht="28.5" customHeight="1" x14ac:dyDescent="0.35">
      <c r="A55" s="757"/>
      <c r="B55" s="747"/>
      <c r="C55" s="748"/>
      <c r="D55" s="749"/>
      <c r="E55" s="750"/>
      <c r="F55" s="750"/>
      <c r="Y55" s="751"/>
    </row>
    <row r="56" spans="1:25" ht="28.5" customHeight="1" x14ac:dyDescent="0.35">
      <c r="A56" s="759"/>
      <c r="B56" s="747"/>
      <c r="C56" s="748"/>
      <c r="D56" s="749"/>
      <c r="E56" s="750"/>
      <c r="F56" s="750"/>
      <c r="Y56" s="751"/>
    </row>
    <row r="57" spans="1:25" ht="28.5" customHeight="1" x14ac:dyDescent="0.35">
      <c r="A57" s="759"/>
      <c r="B57" s="747"/>
      <c r="C57" s="748"/>
      <c r="D57" s="749"/>
      <c r="E57" s="750"/>
      <c r="F57" s="750"/>
      <c r="Y57" s="751"/>
    </row>
    <row r="58" spans="1:25" ht="28.5" customHeight="1" x14ac:dyDescent="0.35">
      <c r="A58" s="757"/>
      <c r="B58" s="747"/>
      <c r="C58" s="763"/>
      <c r="D58" s="763"/>
      <c r="E58" s="750"/>
      <c r="F58" s="750"/>
      <c r="Y58" s="751"/>
    </row>
    <row r="59" spans="1:25" ht="28.5" customHeight="1" x14ac:dyDescent="0.35">
      <c r="A59" s="759"/>
      <c r="B59" s="747"/>
      <c r="C59" s="763"/>
      <c r="D59" s="763"/>
      <c r="E59" s="750"/>
      <c r="F59" s="750"/>
      <c r="Y59" s="751"/>
    </row>
    <row r="60" spans="1:25" ht="28.5" customHeight="1" x14ac:dyDescent="0.35">
      <c r="A60" s="759"/>
      <c r="B60" s="747"/>
      <c r="C60" s="748"/>
      <c r="D60" s="749"/>
      <c r="E60" s="750"/>
      <c r="F60" s="750"/>
      <c r="Y60" s="751"/>
    </row>
    <row r="61" spans="1:25" ht="28.5" customHeight="1" x14ac:dyDescent="0.35">
      <c r="A61" s="759"/>
      <c r="B61" s="747"/>
      <c r="C61" s="748"/>
      <c r="D61" s="749"/>
      <c r="E61" s="750"/>
      <c r="F61" s="750"/>
      <c r="Y61" s="751"/>
    </row>
    <row r="62" spans="1:25" ht="28.5" customHeight="1" x14ac:dyDescent="0.35">
      <c r="A62" s="759"/>
      <c r="B62" s="747"/>
      <c r="C62" s="748"/>
      <c r="D62" s="749"/>
      <c r="E62" s="750"/>
      <c r="F62" s="750"/>
      <c r="Y62" s="751"/>
    </row>
    <row r="63" spans="1:25" ht="28.5" customHeight="1" x14ac:dyDescent="0.35">
      <c r="A63" s="759"/>
      <c r="B63" s="747"/>
      <c r="C63" s="748"/>
      <c r="D63" s="749"/>
      <c r="E63" s="750"/>
      <c r="F63" s="750"/>
      <c r="Y63" s="751"/>
    </row>
    <row r="64" spans="1:25" ht="28.5" customHeight="1" x14ac:dyDescent="0.35">
      <c r="A64" s="759"/>
      <c r="B64" s="747"/>
      <c r="C64" s="748"/>
      <c r="D64" s="749"/>
      <c r="E64" s="750"/>
      <c r="F64" s="750"/>
      <c r="Y64" s="751"/>
    </row>
    <row r="65" spans="1:25" ht="28.5" customHeight="1" x14ac:dyDescent="0.35">
      <c r="A65" s="759"/>
      <c r="B65" s="747"/>
      <c r="C65" s="748"/>
      <c r="D65" s="749"/>
      <c r="E65" s="750"/>
      <c r="F65" s="750"/>
      <c r="Y65" s="751"/>
    </row>
    <row r="66" spans="1:25" ht="28.5" customHeight="1" x14ac:dyDescent="0.35">
      <c r="A66" s="759"/>
      <c r="B66" s="747"/>
      <c r="C66" s="748"/>
      <c r="D66" s="748"/>
      <c r="E66" s="756"/>
      <c r="F66" s="756"/>
      <c r="Y66" s="751"/>
    </row>
    <row r="67" spans="1:25" ht="28.5" customHeight="1" x14ac:dyDescent="0.35">
      <c r="A67" s="759"/>
      <c r="B67" s="747"/>
      <c r="C67" s="748"/>
      <c r="D67" s="748"/>
      <c r="E67" s="750"/>
      <c r="F67" s="750"/>
      <c r="Y67" s="751"/>
    </row>
    <row r="68" spans="1:25" ht="28.5" customHeight="1" x14ac:dyDescent="0.35">
      <c r="A68" s="759"/>
      <c r="B68" s="747"/>
      <c r="C68" s="748"/>
      <c r="D68" s="749"/>
      <c r="E68" s="750"/>
      <c r="F68" s="750"/>
      <c r="Y68" s="751"/>
    </row>
    <row r="69" spans="1:25" ht="28.5" customHeight="1" x14ac:dyDescent="0.35">
      <c r="A69" s="759"/>
      <c r="B69" s="747"/>
      <c r="C69" s="748"/>
      <c r="D69" s="749"/>
      <c r="E69" s="750"/>
      <c r="F69" s="750"/>
      <c r="Y69" s="751"/>
    </row>
    <row r="70" spans="1:25" ht="28.5" customHeight="1" x14ac:dyDescent="0.35">
      <c r="A70" s="759"/>
      <c r="B70" s="747"/>
      <c r="C70" s="748"/>
      <c r="D70" s="749"/>
      <c r="E70" s="750"/>
      <c r="F70" s="750"/>
      <c r="Y70" s="751"/>
    </row>
    <row r="71" spans="1:25" ht="28.5" customHeight="1" x14ac:dyDescent="0.35">
      <c r="A71" s="759"/>
      <c r="B71" s="747"/>
      <c r="C71" s="748"/>
      <c r="D71" s="749"/>
      <c r="E71" s="750"/>
      <c r="F71" s="750"/>
      <c r="Y71" s="751"/>
    </row>
    <row r="72" spans="1:25" ht="28.5" customHeight="1" x14ac:dyDescent="0.35">
      <c r="A72" s="757"/>
      <c r="B72" s="747"/>
      <c r="C72" s="748"/>
      <c r="D72" s="749"/>
      <c r="E72" s="750"/>
      <c r="F72" s="750"/>
      <c r="Y72" s="751"/>
    </row>
    <row r="73" spans="1:25" ht="28.5" customHeight="1" x14ac:dyDescent="0.35">
      <c r="A73" s="759"/>
      <c r="B73" s="747"/>
      <c r="C73" s="748"/>
      <c r="D73" s="749"/>
      <c r="E73" s="750"/>
      <c r="F73" s="750"/>
      <c r="Y73" s="751"/>
    </row>
    <row r="74" spans="1:25" ht="28.5" customHeight="1" x14ac:dyDescent="0.35">
      <c r="A74" s="757"/>
      <c r="B74" s="747"/>
      <c r="C74" s="748"/>
      <c r="D74" s="749"/>
      <c r="E74" s="750"/>
      <c r="F74" s="750"/>
      <c r="Y74" s="751"/>
    </row>
    <row r="75" spans="1:25" ht="28.5" customHeight="1" x14ac:dyDescent="0.35">
      <c r="A75" s="759"/>
      <c r="B75" s="747"/>
      <c r="C75" s="760"/>
      <c r="D75" s="749"/>
      <c r="E75" s="756"/>
      <c r="F75" s="756"/>
      <c r="Y75" s="751"/>
    </row>
    <row r="76" spans="1:25" ht="28.5" customHeight="1" x14ac:dyDescent="0.35">
      <c r="A76" s="759"/>
      <c r="B76" s="747"/>
      <c r="C76" s="748"/>
      <c r="D76" s="749"/>
      <c r="E76" s="750"/>
      <c r="F76" s="750"/>
      <c r="Y76" s="751"/>
    </row>
    <row r="77" spans="1:25" ht="28.5" customHeight="1" x14ac:dyDescent="0.35">
      <c r="A77" s="759"/>
      <c r="B77" s="747"/>
      <c r="C77" s="764"/>
      <c r="D77" s="765"/>
      <c r="E77" s="756"/>
      <c r="F77" s="756"/>
      <c r="Y77" s="751"/>
    </row>
    <row r="78" spans="1:25" ht="28.5" customHeight="1" x14ac:dyDescent="0.35">
      <c r="A78" s="757"/>
      <c r="B78" s="747"/>
      <c r="C78" s="764"/>
      <c r="D78" s="765"/>
      <c r="E78" s="756"/>
      <c r="F78" s="756"/>
      <c r="Y78" s="751"/>
    </row>
    <row r="79" spans="1:25" ht="28.5" customHeight="1" x14ac:dyDescent="0.35">
      <c r="A79" s="759"/>
      <c r="B79" s="747"/>
      <c r="C79" s="748"/>
      <c r="D79" s="749"/>
      <c r="E79" s="750"/>
      <c r="F79" s="750"/>
      <c r="Y79" s="751"/>
    </row>
    <row r="80" spans="1:25" ht="28.5" customHeight="1" x14ac:dyDescent="0.35">
      <c r="A80" s="759"/>
      <c r="B80" s="747"/>
      <c r="C80" s="748"/>
      <c r="D80" s="749"/>
      <c r="E80" s="750"/>
      <c r="F80" s="750"/>
      <c r="Y80" s="751"/>
    </row>
    <row r="81" spans="1:25" ht="28.5" customHeight="1" x14ac:dyDescent="0.35">
      <c r="A81" s="747"/>
      <c r="B81" s="747"/>
      <c r="C81" s="748"/>
      <c r="D81" s="749"/>
      <c r="E81" s="750"/>
      <c r="F81" s="750"/>
      <c r="Y81" s="751"/>
    </row>
    <row r="82" spans="1:25" ht="28.5" customHeight="1" x14ac:dyDescent="0.35">
      <c r="A82" s="759"/>
      <c r="B82" s="747"/>
      <c r="C82" s="760"/>
      <c r="D82" s="749"/>
      <c r="E82" s="756"/>
      <c r="F82" s="756"/>
      <c r="Y82" s="751"/>
    </row>
    <row r="83" spans="1:25" ht="28.5" customHeight="1" x14ac:dyDescent="0.35">
      <c r="A83" s="757"/>
      <c r="B83" s="747"/>
      <c r="C83" s="760"/>
      <c r="D83" s="749"/>
      <c r="E83" s="750"/>
      <c r="F83" s="750"/>
      <c r="Y83" s="751"/>
    </row>
    <row r="84" spans="1:25" ht="28.5" customHeight="1" x14ac:dyDescent="0.35">
      <c r="A84" s="759"/>
      <c r="B84" s="747"/>
      <c r="C84" s="748"/>
      <c r="D84" s="749"/>
      <c r="E84" s="750"/>
      <c r="F84" s="750"/>
      <c r="Y84" s="751"/>
    </row>
    <row r="85" spans="1:25" ht="28.5" customHeight="1" x14ac:dyDescent="0.35">
      <c r="A85" s="757"/>
      <c r="B85" s="747"/>
      <c r="C85" s="748"/>
      <c r="D85" s="749"/>
      <c r="E85" s="750"/>
      <c r="F85" s="750"/>
      <c r="Y85" s="751"/>
    </row>
    <row r="86" spans="1:25" ht="28.5" customHeight="1" x14ac:dyDescent="0.35">
      <c r="A86" s="759"/>
      <c r="B86" s="747"/>
      <c r="C86" s="748"/>
      <c r="D86" s="749"/>
      <c r="E86" s="750"/>
      <c r="F86" s="750"/>
      <c r="Y86" s="751"/>
    </row>
    <row r="87" spans="1:25" ht="28.5" customHeight="1" x14ac:dyDescent="0.35">
      <c r="A87" s="759"/>
      <c r="B87" s="747"/>
      <c r="C87" s="748"/>
      <c r="D87" s="749"/>
      <c r="E87" s="750"/>
      <c r="F87" s="750"/>
      <c r="Y87" s="751"/>
    </row>
    <row r="88" spans="1:25" ht="28.5" customHeight="1" x14ac:dyDescent="0.35">
      <c r="A88" s="759"/>
      <c r="B88" s="747"/>
      <c r="C88" s="748"/>
      <c r="D88" s="749"/>
      <c r="E88" s="750"/>
      <c r="F88" s="750"/>
      <c r="Y88" s="751"/>
    </row>
    <row r="89" spans="1:25" ht="28.5" customHeight="1" x14ac:dyDescent="0.35">
      <c r="A89" s="759"/>
      <c r="B89" s="747"/>
      <c r="C89" s="748"/>
      <c r="D89" s="749"/>
      <c r="E89" s="750"/>
      <c r="F89" s="750"/>
      <c r="Y89" s="751"/>
    </row>
    <row r="90" spans="1:25" ht="28.5" customHeight="1" x14ac:dyDescent="0.35">
      <c r="A90" s="759"/>
      <c r="B90" s="747"/>
      <c r="C90" s="748"/>
      <c r="D90" s="749"/>
      <c r="E90" s="750"/>
      <c r="F90" s="750"/>
      <c r="Y90" s="751"/>
    </row>
    <row r="91" spans="1:25" ht="28.5" customHeight="1" x14ac:dyDescent="0.35">
      <c r="A91" s="759"/>
      <c r="B91" s="747"/>
      <c r="C91" s="748"/>
      <c r="D91" s="749"/>
      <c r="E91" s="750"/>
      <c r="F91" s="750"/>
      <c r="Y91" s="751"/>
    </row>
    <row r="92" spans="1:25" ht="28.5" customHeight="1" x14ac:dyDescent="0.35">
      <c r="A92" s="759"/>
      <c r="B92" s="747"/>
      <c r="C92" s="748"/>
      <c r="D92" s="749"/>
      <c r="E92" s="750"/>
      <c r="F92" s="750"/>
      <c r="Y92" s="751"/>
    </row>
    <row r="93" spans="1:25" ht="28.5" customHeight="1" x14ac:dyDescent="0.35">
      <c r="A93" s="759"/>
      <c r="B93" s="747"/>
      <c r="C93" s="748"/>
      <c r="D93" s="749"/>
      <c r="E93" s="750"/>
      <c r="F93" s="750"/>
      <c r="Y93" s="751"/>
    </row>
    <row r="94" spans="1:25" ht="28.5" customHeight="1" x14ac:dyDescent="0.35">
      <c r="A94" s="759"/>
      <c r="B94" s="747"/>
      <c r="C94" s="748"/>
      <c r="D94" s="749"/>
      <c r="E94" s="750"/>
      <c r="F94" s="750"/>
      <c r="Y94" s="751"/>
    </row>
    <row r="95" spans="1:25" ht="28.5" customHeight="1" x14ac:dyDescent="0.35">
      <c r="A95" s="759"/>
      <c r="B95" s="747"/>
      <c r="C95" s="748"/>
      <c r="D95" s="749"/>
      <c r="E95" s="750"/>
      <c r="F95" s="750"/>
      <c r="Y95" s="751"/>
    </row>
    <row r="96" spans="1:25" ht="28.5" customHeight="1" x14ac:dyDescent="0.35">
      <c r="A96" s="757"/>
      <c r="B96" s="747"/>
      <c r="C96" s="748"/>
      <c r="D96" s="748"/>
      <c r="E96" s="756"/>
      <c r="F96" s="756"/>
      <c r="Y96" s="751"/>
    </row>
    <row r="97" spans="1:25" ht="28.5" customHeight="1" x14ac:dyDescent="0.35">
      <c r="A97" s="757"/>
      <c r="B97" s="747"/>
      <c r="C97" s="748"/>
      <c r="D97" s="749"/>
      <c r="E97" s="750"/>
      <c r="F97" s="750"/>
      <c r="Y97" s="751"/>
    </row>
    <row r="98" spans="1:25" ht="28.5" customHeight="1" x14ac:dyDescent="0.35">
      <c r="A98" s="759"/>
      <c r="B98" s="747"/>
      <c r="C98" s="748"/>
      <c r="D98" s="748"/>
      <c r="E98" s="750"/>
      <c r="F98" s="750"/>
      <c r="Y98" s="751"/>
    </row>
    <row r="99" spans="1:25" ht="28.5" customHeight="1" x14ac:dyDescent="0.35">
      <c r="A99" s="759"/>
      <c r="B99" s="747"/>
      <c r="C99" s="748"/>
      <c r="D99" s="749"/>
      <c r="E99" s="750"/>
      <c r="F99" s="750"/>
      <c r="Y99" s="751"/>
    </row>
    <row r="100" spans="1:25" ht="28.5" customHeight="1" x14ac:dyDescent="0.35">
      <c r="A100" s="759"/>
      <c r="B100" s="747"/>
      <c r="C100" s="748"/>
      <c r="D100" s="749"/>
      <c r="E100" s="750"/>
      <c r="F100" s="750"/>
      <c r="Y100" s="751"/>
    </row>
    <row r="101" spans="1:25" ht="28.5" customHeight="1" x14ac:dyDescent="0.35">
      <c r="A101" s="759"/>
      <c r="B101" s="747"/>
      <c r="C101" s="748"/>
      <c r="D101" s="749"/>
      <c r="E101" s="750"/>
      <c r="F101" s="750"/>
      <c r="Y101" s="751"/>
    </row>
    <row r="102" spans="1:25" ht="28.5" customHeight="1" x14ac:dyDescent="0.35">
      <c r="A102" s="759"/>
      <c r="B102" s="747"/>
      <c r="C102" s="764"/>
      <c r="D102" s="764"/>
      <c r="E102" s="756"/>
      <c r="F102" s="756"/>
      <c r="Y102" s="751"/>
    </row>
    <row r="103" spans="1:25" ht="28.5" customHeight="1" x14ac:dyDescent="0.35">
      <c r="A103" s="759"/>
      <c r="B103" s="747"/>
      <c r="C103" s="748"/>
      <c r="D103" s="749"/>
      <c r="E103" s="750"/>
      <c r="F103" s="750"/>
      <c r="Y103" s="751"/>
    </row>
    <row r="104" spans="1:25" ht="28.5" customHeight="1" x14ac:dyDescent="0.35">
      <c r="A104" s="759"/>
      <c r="B104" s="747"/>
      <c r="C104" s="748"/>
      <c r="D104" s="749"/>
      <c r="E104" s="750"/>
      <c r="F104" s="750"/>
      <c r="Y104" s="751"/>
    </row>
    <row r="105" spans="1:25" ht="28.5" customHeight="1" x14ac:dyDescent="0.35">
      <c r="A105" s="759"/>
      <c r="B105" s="747"/>
      <c r="C105" s="748"/>
      <c r="D105" s="749"/>
      <c r="E105" s="750"/>
      <c r="F105" s="750"/>
      <c r="Y105" s="751"/>
    </row>
    <row r="106" spans="1:25" ht="28.5" customHeight="1" x14ac:dyDescent="0.35">
      <c r="A106" s="759"/>
      <c r="B106" s="747"/>
      <c r="C106" s="748"/>
      <c r="D106" s="749"/>
      <c r="E106" s="750"/>
      <c r="F106" s="750"/>
      <c r="Y106" s="751"/>
    </row>
    <row r="107" spans="1:25" ht="28.5" customHeight="1" x14ac:dyDescent="0.35">
      <c r="A107" s="759"/>
      <c r="B107" s="747"/>
      <c r="C107" s="754"/>
      <c r="D107" s="755"/>
      <c r="E107" s="756"/>
      <c r="F107" s="756"/>
      <c r="Y107" s="751"/>
    </row>
    <row r="108" spans="1:25" ht="28.5" customHeight="1" x14ac:dyDescent="0.35">
      <c r="A108" s="759"/>
      <c r="B108" s="747"/>
      <c r="C108" s="748"/>
      <c r="D108" s="749"/>
      <c r="E108" s="750"/>
      <c r="F108" s="750"/>
      <c r="Y108" s="751"/>
    </row>
    <row r="109" spans="1:25" ht="28.5" customHeight="1" x14ac:dyDescent="0.35">
      <c r="A109" s="759"/>
      <c r="B109" s="747"/>
      <c r="C109" s="748"/>
      <c r="D109" s="749"/>
      <c r="E109" s="750"/>
      <c r="F109" s="750"/>
      <c r="Y109" s="751"/>
    </row>
    <row r="110" spans="1:25" ht="28.5" customHeight="1" x14ac:dyDescent="0.35">
      <c r="A110" s="757"/>
      <c r="B110" s="747"/>
      <c r="C110" s="748"/>
      <c r="D110" s="749"/>
      <c r="E110" s="750"/>
      <c r="F110" s="750"/>
      <c r="Y110" s="751"/>
    </row>
    <row r="111" spans="1:25" ht="28.5" customHeight="1" x14ac:dyDescent="0.35">
      <c r="A111" s="759"/>
      <c r="B111" s="747"/>
      <c r="C111" s="748"/>
      <c r="D111" s="749"/>
      <c r="E111" s="750"/>
      <c r="F111" s="750"/>
      <c r="Y111" s="751"/>
    </row>
    <row r="112" spans="1:25" ht="28.5" customHeight="1" x14ac:dyDescent="0.35">
      <c r="A112" s="759"/>
      <c r="B112" s="747"/>
      <c r="C112" s="754"/>
      <c r="D112" s="755"/>
      <c r="E112" s="756"/>
      <c r="F112" s="756"/>
      <c r="Y112" s="751"/>
    </row>
    <row r="113" spans="1:70" ht="28.5" customHeight="1" x14ac:dyDescent="0.35">
      <c r="A113" s="759"/>
      <c r="B113" s="747"/>
      <c r="C113" s="748"/>
      <c r="D113" s="749"/>
      <c r="E113" s="750"/>
      <c r="F113" s="750"/>
      <c r="Y113" s="751"/>
    </row>
    <row r="114" spans="1:70" ht="28.5" customHeight="1" x14ac:dyDescent="0.35">
      <c r="A114" s="759"/>
      <c r="B114" s="747"/>
      <c r="C114" s="748"/>
      <c r="D114" s="749"/>
      <c r="E114" s="750"/>
      <c r="F114" s="750"/>
      <c r="Y114" s="751"/>
    </row>
    <row r="115" spans="1:70" ht="28.5" customHeight="1" x14ac:dyDescent="0.35">
      <c r="A115" s="759"/>
      <c r="B115" s="747"/>
      <c r="C115" s="748"/>
      <c r="D115" s="749"/>
      <c r="E115" s="750"/>
      <c r="F115" s="750"/>
      <c r="Y115" s="751"/>
    </row>
    <row r="116" spans="1:70" ht="28.5" customHeight="1" x14ac:dyDescent="0.35">
      <c r="A116" s="759"/>
      <c r="B116" s="747"/>
      <c r="C116" s="748"/>
      <c r="D116" s="749"/>
      <c r="E116" s="750"/>
      <c r="F116" s="750"/>
      <c r="Y116" s="751"/>
    </row>
    <row r="117" spans="1:70" s="333" customFormat="1" ht="28.5" customHeight="1" x14ac:dyDescent="0.35">
      <c r="A117" s="759"/>
      <c r="B117" s="747"/>
      <c r="C117" s="754"/>
      <c r="D117" s="755"/>
      <c r="E117" s="756"/>
      <c r="F117" s="756"/>
      <c r="G117" s="368"/>
      <c r="H117" s="369"/>
      <c r="I117" s="370"/>
      <c r="J117" s="370"/>
      <c r="K117" s="370"/>
      <c r="L117" s="370"/>
      <c r="M117" s="370"/>
      <c r="N117" s="370"/>
      <c r="O117" s="370"/>
      <c r="P117" s="370"/>
      <c r="Q117" s="370"/>
      <c r="R117" s="370"/>
      <c r="S117" s="370"/>
      <c r="T117" s="370"/>
      <c r="U117" s="370"/>
      <c r="V117" s="370"/>
      <c r="W117" s="370"/>
      <c r="X117" s="370"/>
      <c r="Y117" s="751"/>
      <c r="Z117" s="372"/>
      <c r="AA117" s="319"/>
      <c r="AB117" s="372"/>
      <c r="AC117" s="319"/>
      <c r="AD117" s="373"/>
      <c r="AE117" s="374"/>
      <c r="AF117" s="375"/>
      <c r="AG117" s="356"/>
      <c r="AH117" s="356"/>
      <c r="AI117" s="356"/>
      <c r="AJ117" s="356"/>
      <c r="AK117" s="356"/>
      <c r="AL117" s="356"/>
      <c r="AM117" s="356"/>
      <c r="AN117" s="356"/>
      <c r="AO117" s="356"/>
      <c r="AP117" s="356"/>
      <c r="AQ117" s="356"/>
      <c r="AR117" s="356"/>
      <c r="AS117" s="356"/>
      <c r="AT117" s="356"/>
      <c r="AU117" s="356"/>
      <c r="AV117" s="356"/>
      <c r="AW117" s="356"/>
      <c r="AX117" s="356"/>
      <c r="AY117" s="356"/>
      <c r="AZ117" s="356"/>
      <c r="BA117" s="356"/>
      <c r="BB117" s="356"/>
      <c r="BC117" s="356"/>
      <c r="BD117" s="356"/>
      <c r="BE117" s="356"/>
      <c r="BF117" s="356"/>
      <c r="BG117" s="356"/>
      <c r="BH117" s="356"/>
      <c r="BI117" s="356"/>
      <c r="BJ117" s="356"/>
      <c r="BK117" s="356"/>
      <c r="BL117" s="356"/>
      <c r="BM117" s="356"/>
      <c r="BN117" s="356"/>
      <c r="BO117" s="356"/>
      <c r="BP117" s="356"/>
      <c r="BQ117" s="356"/>
      <c r="BR117" s="356"/>
    </row>
    <row r="118" spans="1:70" ht="28.5" customHeight="1" x14ac:dyDescent="0.35">
      <c r="A118" s="759"/>
      <c r="B118" s="747"/>
      <c r="C118" s="748"/>
      <c r="D118" s="749"/>
      <c r="E118" s="750"/>
      <c r="F118" s="750"/>
      <c r="Y118" s="751"/>
    </row>
    <row r="119" spans="1:70" s="333" customFormat="1" ht="28.5" customHeight="1" x14ac:dyDescent="0.35">
      <c r="A119" s="759"/>
      <c r="B119" s="747"/>
      <c r="C119" s="748"/>
      <c r="D119" s="749"/>
      <c r="E119" s="750"/>
      <c r="F119" s="750"/>
      <c r="G119" s="368"/>
      <c r="H119" s="369"/>
      <c r="I119" s="370"/>
      <c r="J119" s="370"/>
      <c r="K119" s="370"/>
      <c r="L119" s="370"/>
      <c r="M119" s="370"/>
      <c r="N119" s="370"/>
      <c r="O119" s="370"/>
      <c r="P119" s="370"/>
      <c r="Q119" s="370"/>
      <c r="R119" s="370"/>
      <c r="S119" s="370"/>
      <c r="T119" s="370"/>
      <c r="U119" s="370"/>
      <c r="V119" s="370"/>
      <c r="W119" s="370"/>
      <c r="X119" s="370"/>
      <c r="Y119" s="751"/>
      <c r="Z119" s="372"/>
      <c r="AA119" s="319"/>
      <c r="AB119" s="372"/>
      <c r="AC119" s="319"/>
      <c r="AD119" s="373"/>
      <c r="AE119" s="374"/>
      <c r="AF119" s="375"/>
      <c r="AG119" s="356"/>
      <c r="AH119" s="356"/>
      <c r="AI119" s="356"/>
      <c r="AJ119" s="356"/>
      <c r="AK119" s="356"/>
      <c r="AL119" s="356"/>
      <c r="AM119" s="356"/>
      <c r="AN119" s="356"/>
      <c r="AO119" s="356"/>
      <c r="AP119" s="356"/>
      <c r="AQ119" s="356"/>
      <c r="AR119" s="356"/>
      <c r="AS119" s="356"/>
      <c r="AT119" s="356"/>
      <c r="AU119" s="356"/>
      <c r="AV119" s="356"/>
      <c r="AW119" s="356"/>
      <c r="AX119" s="356"/>
      <c r="AY119" s="356"/>
      <c r="AZ119" s="356"/>
      <c r="BA119" s="356"/>
      <c r="BB119" s="356"/>
      <c r="BC119" s="356"/>
      <c r="BD119" s="356"/>
      <c r="BE119" s="356"/>
      <c r="BF119" s="356"/>
      <c r="BG119" s="356"/>
      <c r="BH119" s="356"/>
      <c r="BI119" s="356"/>
      <c r="BJ119" s="356"/>
      <c r="BK119" s="356"/>
      <c r="BL119" s="356"/>
      <c r="BM119" s="356"/>
      <c r="BN119" s="356"/>
      <c r="BO119" s="356"/>
      <c r="BP119" s="356"/>
      <c r="BQ119" s="356"/>
      <c r="BR119" s="356"/>
    </row>
    <row r="120" spans="1:70" s="333" customFormat="1" ht="28.5" customHeight="1" x14ac:dyDescent="0.35">
      <c r="A120" s="759"/>
      <c r="B120" s="747"/>
      <c r="C120" s="754"/>
      <c r="D120" s="755"/>
      <c r="E120" s="756"/>
      <c r="F120" s="756"/>
      <c r="G120" s="368"/>
      <c r="H120" s="369"/>
      <c r="I120" s="370"/>
      <c r="J120" s="370"/>
      <c r="K120" s="370"/>
      <c r="L120" s="370"/>
      <c r="M120" s="370"/>
      <c r="N120" s="370"/>
      <c r="O120" s="370"/>
      <c r="P120" s="370"/>
      <c r="Q120" s="370"/>
      <c r="R120" s="370"/>
      <c r="S120" s="370"/>
      <c r="T120" s="370"/>
      <c r="U120" s="370"/>
      <c r="V120" s="370"/>
      <c r="W120" s="370"/>
      <c r="X120" s="370"/>
      <c r="Y120" s="751"/>
      <c r="Z120" s="372"/>
      <c r="AA120" s="319"/>
      <c r="AB120" s="372"/>
      <c r="AC120" s="319"/>
      <c r="AD120" s="373"/>
      <c r="AE120" s="374"/>
      <c r="AF120" s="375"/>
      <c r="AG120" s="356"/>
      <c r="AH120" s="356"/>
      <c r="AI120" s="356"/>
      <c r="AJ120" s="356"/>
      <c r="AK120" s="356"/>
      <c r="AL120" s="356"/>
      <c r="AM120" s="356"/>
      <c r="AN120" s="356"/>
      <c r="AO120" s="356"/>
      <c r="AP120" s="356"/>
      <c r="AQ120" s="356"/>
      <c r="AR120" s="356"/>
      <c r="AS120" s="356"/>
      <c r="AT120" s="356"/>
      <c r="AU120" s="356"/>
      <c r="AV120" s="356"/>
      <c r="AW120" s="356"/>
      <c r="AX120" s="356"/>
      <c r="AY120" s="356"/>
      <c r="AZ120" s="356"/>
      <c r="BA120" s="356"/>
      <c r="BB120" s="356"/>
      <c r="BC120" s="356"/>
      <c r="BD120" s="356"/>
      <c r="BE120" s="356"/>
      <c r="BF120" s="356"/>
      <c r="BG120" s="356"/>
      <c r="BH120" s="356"/>
      <c r="BI120" s="356"/>
      <c r="BJ120" s="356"/>
      <c r="BK120" s="356"/>
      <c r="BL120" s="356"/>
      <c r="BM120" s="356"/>
      <c r="BN120" s="356"/>
      <c r="BO120" s="356"/>
      <c r="BP120" s="356"/>
      <c r="BQ120" s="356"/>
      <c r="BR120" s="356"/>
    </row>
    <row r="121" spans="1:70" s="333" customFormat="1" ht="28.5" customHeight="1" x14ac:dyDescent="0.35">
      <c r="A121" s="759"/>
      <c r="B121" s="747"/>
      <c r="C121" s="754"/>
      <c r="D121" s="749"/>
      <c r="E121" s="756"/>
      <c r="F121" s="756"/>
      <c r="G121" s="368"/>
      <c r="H121" s="369"/>
      <c r="I121" s="370"/>
      <c r="J121" s="370"/>
      <c r="K121" s="370"/>
      <c r="L121" s="370"/>
      <c r="M121" s="370"/>
      <c r="N121" s="370"/>
      <c r="O121" s="370"/>
      <c r="P121" s="370"/>
      <c r="Q121" s="370"/>
      <c r="R121" s="370"/>
      <c r="S121" s="370"/>
      <c r="T121" s="370"/>
      <c r="U121" s="370"/>
      <c r="V121" s="370"/>
      <c r="W121" s="370"/>
      <c r="X121" s="370"/>
      <c r="Y121" s="751"/>
      <c r="Z121" s="372"/>
      <c r="AA121" s="319"/>
      <c r="AB121" s="372"/>
      <c r="AC121" s="319"/>
      <c r="AD121" s="373"/>
      <c r="AE121" s="374"/>
      <c r="AF121" s="375"/>
      <c r="AG121" s="356"/>
      <c r="AH121" s="356"/>
      <c r="AI121" s="356"/>
      <c r="AJ121" s="356"/>
      <c r="AK121" s="356"/>
      <c r="AL121" s="356"/>
      <c r="AM121" s="356"/>
      <c r="AN121" s="356"/>
      <c r="AO121" s="356"/>
      <c r="AP121" s="356"/>
      <c r="AQ121" s="356"/>
      <c r="AR121" s="356"/>
      <c r="AS121" s="356"/>
      <c r="AT121" s="356"/>
      <c r="AU121" s="356"/>
      <c r="AV121" s="356"/>
      <c r="AW121" s="356"/>
      <c r="AX121" s="356"/>
      <c r="AY121" s="356"/>
      <c r="AZ121" s="356"/>
      <c r="BA121" s="356"/>
      <c r="BB121" s="356"/>
      <c r="BC121" s="356"/>
      <c r="BD121" s="356"/>
      <c r="BE121" s="356"/>
      <c r="BF121" s="356"/>
      <c r="BG121" s="356"/>
      <c r="BH121" s="356"/>
      <c r="BI121" s="356"/>
      <c r="BJ121" s="356"/>
      <c r="BK121" s="356"/>
      <c r="BL121" s="356"/>
      <c r="BM121" s="356"/>
      <c r="BN121" s="356"/>
      <c r="BO121" s="356"/>
      <c r="BP121" s="356"/>
      <c r="BQ121" s="356"/>
      <c r="BR121" s="356"/>
    </row>
    <row r="122" spans="1:70" s="333" customFormat="1" ht="28.5" customHeight="1" x14ac:dyDescent="0.35">
      <c r="A122" s="759"/>
      <c r="B122" s="747"/>
      <c r="C122" s="748"/>
      <c r="D122" s="749"/>
      <c r="E122" s="750"/>
      <c r="F122" s="750"/>
      <c r="G122" s="368"/>
      <c r="H122" s="369"/>
      <c r="I122" s="370"/>
      <c r="J122" s="370"/>
      <c r="K122" s="370"/>
      <c r="L122" s="370"/>
      <c r="M122" s="370"/>
      <c r="N122" s="370"/>
      <c r="O122" s="370"/>
      <c r="P122" s="370"/>
      <c r="Q122" s="370"/>
      <c r="R122" s="370"/>
      <c r="S122" s="370"/>
      <c r="T122" s="370"/>
      <c r="U122" s="370"/>
      <c r="V122" s="370"/>
      <c r="W122" s="370"/>
      <c r="X122" s="370"/>
      <c r="Y122" s="751"/>
      <c r="Z122" s="372"/>
      <c r="AA122" s="319"/>
      <c r="AB122" s="372"/>
      <c r="AC122" s="319"/>
      <c r="AD122" s="373"/>
      <c r="AE122" s="374"/>
      <c r="AF122" s="375"/>
      <c r="AG122" s="356"/>
      <c r="AH122" s="356"/>
      <c r="AI122" s="356"/>
      <c r="AJ122" s="356"/>
      <c r="AK122" s="356"/>
      <c r="AL122" s="356"/>
      <c r="AM122" s="356"/>
      <c r="AN122" s="356"/>
      <c r="AO122" s="356"/>
      <c r="AP122" s="356"/>
      <c r="AQ122" s="356"/>
      <c r="AR122" s="356"/>
      <c r="AS122" s="356"/>
      <c r="AT122" s="356"/>
      <c r="AU122" s="356"/>
      <c r="AV122" s="356"/>
      <c r="AW122" s="356"/>
      <c r="AX122" s="356"/>
      <c r="AY122" s="356"/>
      <c r="AZ122" s="356"/>
      <c r="BA122" s="356"/>
      <c r="BB122" s="356"/>
      <c r="BC122" s="356"/>
      <c r="BD122" s="356"/>
      <c r="BE122" s="356"/>
      <c r="BF122" s="356"/>
      <c r="BG122" s="356"/>
      <c r="BH122" s="356"/>
      <c r="BI122" s="356"/>
      <c r="BJ122" s="356"/>
      <c r="BK122" s="356"/>
      <c r="BL122" s="356"/>
      <c r="BM122" s="356"/>
      <c r="BN122" s="356"/>
      <c r="BO122" s="356"/>
      <c r="BP122" s="356"/>
      <c r="BQ122" s="356"/>
      <c r="BR122" s="356"/>
    </row>
    <row r="123" spans="1:70" s="333" customFormat="1" ht="28.5" customHeight="1" x14ac:dyDescent="0.35">
      <c r="A123" s="759"/>
      <c r="B123" s="747"/>
      <c r="C123" s="748"/>
      <c r="D123" s="749"/>
      <c r="E123" s="750"/>
      <c r="F123" s="750"/>
      <c r="G123" s="368"/>
      <c r="H123" s="369"/>
      <c r="I123" s="370"/>
      <c r="J123" s="370"/>
      <c r="K123" s="370"/>
      <c r="L123" s="370"/>
      <c r="M123" s="370"/>
      <c r="N123" s="370"/>
      <c r="O123" s="370"/>
      <c r="P123" s="370"/>
      <c r="Q123" s="370"/>
      <c r="R123" s="370"/>
      <c r="S123" s="370"/>
      <c r="T123" s="370"/>
      <c r="U123" s="370"/>
      <c r="V123" s="370"/>
      <c r="W123" s="370"/>
      <c r="X123" s="370"/>
      <c r="Y123" s="751"/>
      <c r="Z123" s="372"/>
      <c r="AA123" s="319"/>
      <c r="AB123" s="372"/>
      <c r="AC123" s="319"/>
      <c r="AD123" s="373"/>
      <c r="AE123" s="374"/>
      <c r="AF123" s="375"/>
      <c r="AG123" s="356"/>
      <c r="AH123" s="356"/>
      <c r="AI123" s="356"/>
      <c r="AJ123" s="356"/>
      <c r="AK123" s="356"/>
      <c r="AL123" s="356"/>
      <c r="AM123" s="356"/>
      <c r="AN123" s="356"/>
      <c r="AO123" s="356"/>
      <c r="AP123" s="356"/>
      <c r="AQ123" s="356"/>
      <c r="AR123" s="356"/>
      <c r="AS123" s="356"/>
      <c r="AT123" s="356"/>
      <c r="AU123" s="356"/>
      <c r="AV123" s="356"/>
      <c r="AW123" s="356"/>
      <c r="AX123" s="356"/>
      <c r="AY123" s="356"/>
      <c r="AZ123" s="356"/>
      <c r="BA123" s="356"/>
      <c r="BB123" s="356"/>
      <c r="BC123" s="356"/>
      <c r="BD123" s="356"/>
      <c r="BE123" s="356"/>
      <c r="BF123" s="356"/>
      <c r="BG123" s="356"/>
      <c r="BH123" s="356"/>
      <c r="BI123" s="356"/>
      <c r="BJ123" s="356"/>
      <c r="BK123" s="356"/>
      <c r="BL123" s="356"/>
      <c r="BM123" s="356"/>
      <c r="BN123" s="356"/>
      <c r="BO123" s="356"/>
      <c r="BP123" s="356"/>
      <c r="BQ123" s="356"/>
      <c r="BR123" s="356"/>
    </row>
    <row r="124" spans="1:70" s="333" customFormat="1" ht="28.5" customHeight="1" x14ac:dyDescent="0.35">
      <c r="A124" s="759"/>
      <c r="B124" s="747"/>
      <c r="C124" s="748"/>
      <c r="D124" s="749"/>
      <c r="E124" s="750"/>
      <c r="F124" s="750"/>
      <c r="G124" s="368"/>
      <c r="H124" s="369"/>
      <c r="I124" s="370"/>
      <c r="J124" s="370"/>
      <c r="K124" s="370"/>
      <c r="L124" s="370"/>
      <c r="M124" s="370"/>
      <c r="N124" s="370"/>
      <c r="O124" s="370"/>
      <c r="P124" s="370"/>
      <c r="Q124" s="370"/>
      <c r="R124" s="370"/>
      <c r="S124" s="370"/>
      <c r="T124" s="370"/>
      <c r="U124" s="370"/>
      <c r="V124" s="370"/>
      <c r="W124" s="370"/>
      <c r="X124" s="370"/>
      <c r="Y124" s="751"/>
      <c r="Z124" s="372"/>
      <c r="AA124" s="319"/>
      <c r="AB124" s="372"/>
      <c r="AC124" s="319"/>
      <c r="AD124" s="373"/>
      <c r="AE124" s="374"/>
      <c r="AF124" s="375"/>
      <c r="AG124" s="356"/>
      <c r="AH124" s="356"/>
      <c r="AI124" s="356"/>
      <c r="AJ124" s="356"/>
      <c r="AK124" s="356"/>
      <c r="AL124" s="356"/>
      <c r="AM124" s="356"/>
      <c r="AN124" s="356"/>
      <c r="AO124" s="356"/>
      <c r="AP124" s="356"/>
      <c r="AQ124" s="356"/>
      <c r="AR124" s="356"/>
      <c r="AS124" s="356"/>
      <c r="AT124" s="356"/>
      <c r="AU124" s="356"/>
      <c r="AV124" s="356"/>
      <c r="AW124" s="356"/>
      <c r="AX124" s="356"/>
      <c r="AY124" s="356"/>
      <c r="AZ124" s="356"/>
      <c r="BA124" s="356"/>
      <c r="BB124" s="356"/>
      <c r="BC124" s="356"/>
      <c r="BD124" s="356"/>
      <c r="BE124" s="356"/>
      <c r="BF124" s="356"/>
      <c r="BG124" s="356"/>
      <c r="BH124" s="356"/>
      <c r="BI124" s="356"/>
      <c r="BJ124" s="356"/>
      <c r="BK124" s="356"/>
      <c r="BL124" s="356"/>
      <c r="BM124" s="356"/>
      <c r="BN124" s="356"/>
      <c r="BO124" s="356"/>
      <c r="BP124" s="356"/>
      <c r="BQ124" s="356"/>
      <c r="BR124" s="356"/>
    </row>
    <row r="125" spans="1:70" s="333" customFormat="1" ht="28.5" customHeight="1" x14ac:dyDescent="0.35">
      <c r="A125" s="759"/>
      <c r="B125" s="747"/>
      <c r="C125" s="748"/>
      <c r="D125" s="749"/>
      <c r="E125" s="750"/>
      <c r="F125" s="750"/>
      <c r="G125" s="368"/>
      <c r="H125" s="369"/>
      <c r="I125" s="370"/>
      <c r="J125" s="370"/>
      <c r="K125" s="370"/>
      <c r="L125" s="370"/>
      <c r="M125" s="370"/>
      <c r="N125" s="370"/>
      <c r="O125" s="370"/>
      <c r="P125" s="370"/>
      <c r="Q125" s="370"/>
      <c r="R125" s="370"/>
      <c r="S125" s="370"/>
      <c r="T125" s="370"/>
      <c r="U125" s="370"/>
      <c r="V125" s="370"/>
      <c r="W125" s="370"/>
      <c r="X125" s="370"/>
      <c r="Y125" s="751"/>
      <c r="Z125" s="372"/>
      <c r="AA125" s="319"/>
      <c r="AB125" s="372"/>
      <c r="AC125" s="319"/>
      <c r="AD125" s="373"/>
      <c r="AE125" s="374"/>
      <c r="AF125" s="375"/>
      <c r="AG125" s="356"/>
      <c r="AH125" s="356"/>
      <c r="AI125" s="356"/>
      <c r="AJ125" s="356"/>
      <c r="AK125" s="356"/>
      <c r="AL125" s="356"/>
      <c r="AM125" s="356"/>
      <c r="AN125" s="356"/>
      <c r="AO125" s="356"/>
      <c r="AP125" s="356"/>
      <c r="AQ125" s="356"/>
      <c r="AR125" s="356"/>
      <c r="AS125" s="356"/>
      <c r="AT125" s="356"/>
      <c r="AU125" s="356"/>
      <c r="AV125" s="356"/>
      <c r="AW125" s="356"/>
      <c r="AX125" s="356"/>
      <c r="AY125" s="356"/>
      <c r="AZ125" s="356"/>
      <c r="BA125" s="356"/>
      <c r="BB125" s="356"/>
      <c r="BC125" s="356"/>
      <c r="BD125" s="356"/>
      <c r="BE125" s="356"/>
      <c r="BF125" s="356"/>
      <c r="BG125" s="356"/>
      <c r="BH125" s="356"/>
      <c r="BI125" s="356"/>
      <c r="BJ125" s="356"/>
      <c r="BK125" s="356"/>
      <c r="BL125" s="356"/>
      <c r="BM125" s="356"/>
      <c r="BN125" s="356"/>
      <c r="BO125" s="356"/>
      <c r="BP125" s="356"/>
      <c r="BQ125" s="356"/>
      <c r="BR125" s="356"/>
    </row>
    <row r="126" spans="1:70" s="333" customFormat="1" ht="28.5" customHeight="1" x14ac:dyDescent="0.35">
      <c r="A126" s="759"/>
      <c r="B126" s="747"/>
      <c r="C126" s="748"/>
      <c r="D126" s="748"/>
      <c r="E126" s="750"/>
      <c r="F126" s="750"/>
      <c r="G126" s="368"/>
      <c r="H126" s="369"/>
      <c r="I126" s="370"/>
      <c r="J126" s="370"/>
      <c r="K126" s="370"/>
      <c r="L126" s="370"/>
      <c r="M126" s="370"/>
      <c r="N126" s="370"/>
      <c r="O126" s="370"/>
      <c r="P126" s="370"/>
      <c r="Q126" s="370"/>
      <c r="R126" s="370"/>
      <c r="S126" s="370"/>
      <c r="T126" s="370"/>
      <c r="U126" s="370"/>
      <c r="V126" s="370"/>
      <c r="W126" s="370"/>
      <c r="X126" s="370"/>
      <c r="Y126" s="751"/>
      <c r="Z126" s="372"/>
      <c r="AA126" s="319"/>
      <c r="AB126" s="372"/>
      <c r="AC126" s="319"/>
      <c r="AD126" s="373"/>
      <c r="AE126" s="374"/>
      <c r="AF126" s="375"/>
      <c r="AG126" s="356"/>
      <c r="AH126" s="356"/>
      <c r="AI126" s="356"/>
      <c r="AJ126" s="356"/>
      <c r="AK126" s="356"/>
      <c r="AL126" s="356"/>
      <c r="AM126" s="356"/>
      <c r="AN126" s="356"/>
      <c r="AO126" s="356"/>
      <c r="AP126" s="356"/>
      <c r="AQ126" s="356"/>
      <c r="AR126" s="356"/>
      <c r="AS126" s="356"/>
      <c r="AT126" s="356"/>
      <c r="AU126" s="356"/>
      <c r="AV126" s="356"/>
      <c r="AW126" s="356"/>
      <c r="AX126" s="356"/>
      <c r="AY126" s="356"/>
      <c r="AZ126" s="356"/>
      <c r="BA126" s="356"/>
      <c r="BB126" s="356"/>
      <c r="BC126" s="356"/>
      <c r="BD126" s="356"/>
      <c r="BE126" s="356"/>
      <c r="BF126" s="356"/>
      <c r="BG126" s="356"/>
      <c r="BH126" s="356"/>
      <c r="BI126" s="356"/>
      <c r="BJ126" s="356"/>
      <c r="BK126" s="356"/>
      <c r="BL126" s="356"/>
      <c r="BM126" s="356"/>
      <c r="BN126" s="356"/>
      <c r="BO126" s="356"/>
      <c r="BP126" s="356"/>
      <c r="BQ126" s="356"/>
      <c r="BR126" s="356"/>
    </row>
    <row r="127" spans="1:70" s="333" customFormat="1" ht="28.5" customHeight="1" x14ac:dyDescent="0.35">
      <c r="A127" s="759"/>
      <c r="B127" s="747"/>
      <c r="C127" s="764"/>
      <c r="D127" s="765"/>
      <c r="E127" s="756"/>
      <c r="F127" s="756"/>
      <c r="G127" s="368"/>
      <c r="H127" s="369"/>
      <c r="I127" s="370"/>
      <c r="J127" s="370"/>
      <c r="K127" s="370"/>
      <c r="L127" s="370"/>
      <c r="M127" s="370"/>
      <c r="N127" s="370"/>
      <c r="O127" s="370"/>
      <c r="P127" s="370"/>
      <c r="Q127" s="370"/>
      <c r="R127" s="370"/>
      <c r="S127" s="370"/>
      <c r="T127" s="370"/>
      <c r="U127" s="370"/>
      <c r="V127" s="370"/>
      <c r="W127" s="370"/>
      <c r="X127" s="370"/>
      <c r="Y127" s="751"/>
      <c r="Z127" s="372"/>
      <c r="AA127" s="319"/>
      <c r="AB127" s="372"/>
      <c r="AC127" s="319"/>
      <c r="AD127" s="373"/>
      <c r="AE127" s="374"/>
      <c r="AF127" s="375"/>
      <c r="AG127" s="356"/>
      <c r="AH127" s="356"/>
      <c r="AI127" s="356"/>
      <c r="AJ127" s="356"/>
      <c r="AK127" s="356"/>
      <c r="AL127" s="356"/>
      <c r="AM127" s="356"/>
      <c r="AN127" s="356"/>
      <c r="AO127" s="356"/>
      <c r="AP127" s="356"/>
      <c r="AQ127" s="356"/>
      <c r="AR127" s="356"/>
      <c r="AS127" s="356"/>
      <c r="AT127" s="356"/>
      <c r="AU127" s="356"/>
      <c r="AV127" s="356"/>
      <c r="AW127" s="356"/>
      <c r="AX127" s="356"/>
      <c r="AY127" s="356"/>
      <c r="AZ127" s="356"/>
      <c r="BA127" s="356"/>
      <c r="BB127" s="356"/>
      <c r="BC127" s="356"/>
      <c r="BD127" s="356"/>
      <c r="BE127" s="356"/>
      <c r="BF127" s="356"/>
      <c r="BG127" s="356"/>
      <c r="BH127" s="356"/>
      <c r="BI127" s="356"/>
      <c r="BJ127" s="356"/>
      <c r="BK127" s="356"/>
      <c r="BL127" s="356"/>
      <c r="BM127" s="356"/>
      <c r="BN127" s="356"/>
      <c r="BO127" s="356"/>
      <c r="BP127" s="356"/>
      <c r="BQ127" s="356"/>
      <c r="BR127" s="356"/>
    </row>
    <row r="128" spans="1:70" s="333" customFormat="1" ht="28.5" customHeight="1" x14ac:dyDescent="0.35">
      <c r="A128" s="759"/>
      <c r="B128" s="747"/>
      <c r="C128" s="748"/>
      <c r="D128" s="749"/>
      <c r="E128" s="750"/>
      <c r="F128" s="750"/>
      <c r="G128" s="368"/>
      <c r="H128" s="369"/>
      <c r="I128" s="370"/>
      <c r="J128" s="370"/>
      <c r="K128" s="370"/>
      <c r="L128" s="370"/>
      <c r="M128" s="370"/>
      <c r="N128" s="370"/>
      <c r="O128" s="370"/>
      <c r="P128" s="370"/>
      <c r="Q128" s="370"/>
      <c r="R128" s="370"/>
      <c r="S128" s="370"/>
      <c r="T128" s="370"/>
      <c r="U128" s="370"/>
      <c r="V128" s="370"/>
      <c r="W128" s="370"/>
      <c r="X128" s="370"/>
      <c r="Y128" s="751"/>
      <c r="Z128" s="372"/>
      <c r="AA128" s="319"/>
      <c r="AB128" s="372"/>
      <c r="AC128" s="319"/>
      <c r="AD128" s="373"/>
      <c r="AE128" s="374"/>
      <c r="AF128" s="375"/>
      <c r="AG128" s="356"/>
      <c r="AH128" s="356"/>
      <c r="AI128" s="356"/>
      <c r="AJ128" s="356"/>
      <c r="AK128" s="356"/>
      <c r="AL128" s="356"/>
      <c r="AM128" s="356"/>
      <c r="AN128" s="356"/>
      <c r="AO128" s="356"/>
      <c r="AP128" s="356"/>
      <c r="AQ128" s="356"/>
      <c r="AR128" s="356"/>
      <c r="AS128" s="356"/>
      <c r="AT128" s="356"/>
      <c r="AU128" s="356"/>
      <c r="AV128" s="356"/>
      <c r="AW128" s="356"/>
      <c r="AX128" s="356"/>
      <c r="AY128" s="356"/>
      <c r="AZ128" s="356"/>
      <c r="BA128" s="356"/>
      <c r="BB128" s="356"/>
      <c r="BC128" s="356"/>
      <c r="BD128" s="356"/>
      <c r="BE128" s="356"/>
      <c r="BF128" s="356"/>
      <c r="BG128" s="356"/>
      <c r="BH128" s="356"/>
      <c r="BI128" s="356"/>
      <c r="BJ128" s="356"/>
      <c r="BK128" s="356"/>
      <c r="BL128" s="356"/>
      <c r="BM128" s="356"/>
      <c r="BN128" s="356"/>
      <c r="BO128" s="356"/>
      <c r="BP128" s="356"/>
      <c r="BQ128" s="356"/>
      <c r="BR128" s="356"/>
    </row>
    <row r="129" spans="1:70" s="333" customFormat="1" ht="28.5" customHeight="1" x14ac:dyDescent="0.35">
      <c r="A129" s="759"/>
      <c r="B129" s="747"/>
      <c r="C129" s="748"/>
      <c r="D129" s="749"/>
      <c r="E129" s="750"/>
      <c r="F129" s="750"/>
      <c r="G129" s="368"/>
      <c r="H129" s="369"/>
      <c r="I129" s="370"/>
      <c r="J129" s="370"/>
      <c r="K129" s="370"/>
      <c r="L129" s="370"/>
      <c r="M129" s="370"/>
      <c r="N129" s="370"/>
      <c r="O129" s="370"/>
      <c r="P129" s="370"/>
      <c r="Q129" s="370"/>
      <c r="R129" s="370"/>
      <c r="S129" s="370"/>
      <c r="T129" s="370"/>
      <c r="U129" s="370"/>
      <c r="V129" s="370"/>
      <c r="W129" s="370"/>
      <c r="X129" s="370"/>
      <c r="Y129" s="751"/>
      <c r="Z129" s="372"/>
      <c r="AA129" s="319"/>
      <c r="AB129" s="372"/>
      <c r="AC129" s="319"/>
      <c r="AD129" s="373"/>
      <c r="AE129" s="374"/>
      <c r="AF129" s="375"/>
      <c r="AG129" s="356"/>
      <c r="AH129" s="356"/>
      <c r="AI129" s="356"/>
      <c r="AJ129" s="356"/>
      <c r="AK129" s="356"/>
      <c r="AL129" s="356"/>
      <c r="AM129" s="356"/>
      <c r="AN129" s="356"/>
      <c r="AO129" s="356"/>
      <c r="AP129" s="356"/>
      <c r="AQ129" s="356"/>
      <c r="AR129" s="356"/>
      <c r="AS129" s="356"/>
      <c r="AT129" s="356"/>
      <c r="AU129" s="356"/>
      <c r="AV129" s="356"/>
      <c r="AW129" s="356"/>
      <c r="AX129" s="356"/>
      <c r="AY129" s="356"/>
      <c r="AZ129" s="356"/>
      <c r="BA129" s="356"/>
      <c r="BB129" s="356"/>
      <c r="BC129" s="356"/>
      <c r="BD129" s="356"/>
      <c r="BE129" s="356"/>
      <c r="BF129" s="356"/>
      <c r="BG129" s="356"/>
      <c r="BH129" s="356"/>
      <c r="BI129" s="356"/>
      <c r="BJ129" s="356"/>
      <c r="BK129" s="356"/>
      <c r="BL129" s="356"/>
      <c r="BM129" s="356"/>
      <c r="BN129" s="356"/>
      <c r="BO129" s="356"/>
      <c r="BP129" s="356"/>
      <c r="BQ129" s="356"/>
      <c r="BR129" s="356"/>
    </row>
    <row r="130" spans="1:70" s="333" customFormat="1" ht="28.5" customHeight="1" x14ac:dyDescent="0.35">
      <c r="A130" s="759"/>
      <c r="B130" s="747"/>
      <c r="C130" s="748"/>
      <c r="D130" s="749"/>
      <c r="E130" s="750"/>
      <c r="F130" s="750"/>
      <c r="G130" s="368"/>
      <c r="H130" s="369"/>
      <c r="I130" s="370"/>
      <c r="J130" s="370"/>
      <c r="K130" s="370"/>
      <c r="L130" s="370"/>
      <c r="M130" s="370"/>
      <c r="N130" s="370"/>
      <c r="O130" s="370"/>
      <c r="P130" s="370"/>
      <c r="Q130" s="370"/>
      <c r="R130" s="370"/>
      <c r="S130" s="370"/>
      <c r="T130" s="370"/>
      <c r="U130" s="370"/>
      <c r="V130" s="370"/>
      <c r="W130" s="370"/>
      <c r="X130" s="370"/>
      <c r="Y130" s="751"/>
      <c r="Z130" s="372"/>
      <c r="AA130" s="319"/>
      <c r="AB130" s="372"/>
      <c r="AC130" s="319"/>
      <c r="AD130" s="373"/>
      <c r="AE130" s="374"/>
      <c r="AF130" s="375"/>
      <c r="AG130" s="356"/>
      <c r="AH130" s="356"/>
      <c r="AI130" s="356"/>
      <c r="AJ130" s="356"/>
      <c r="AK130" s="356"/>
      <c r="AL130" s="356"/>
      <c r="AM130" s="356"/>
      <c r="AN130" s="356"/>
      <c r="AO130" s="356"/>
      <c r="AP130" s="356"/>
      <c r="AQ130" s="356"/>
      <c r="AR130" s="356"/>
      <c r="AS130" s="356"/>
      <c r="AT130" s="356"/>
      <c r="AU130" s="356"/>
      <c r="AV130" s="356"/>
      <c r="AW130" s="356"/>
      <c r="AX130" s="356"/>
      <c r="AY130" s="356"/>
      <c r="AZ130" s="356"/>
      <c r="BA130" s="356"/>
      <c r="BB130" s="356"/>
      <c r="BC130" s="356"/>
      <c r="BD130" s="356"/>
      <c r="BE130" s="356"/>
      <c r="BF130" s="356"/>
      <c r="BG130" s="356"/>
      <c r="BH130" s="356"/>
      <c r="BI130" s="356"/>
      <c r="BJ130" s="356"/>
      <c r="BK130" s="356"/>
      <c r="BL130" s="356"/>
      <c r="BM130" s="356"/>
      <c r="BN130" s="356"/>
      <c r="BO130" s="356"/>
      <c r="BP130" s="356"/>
      <c r="BQ130" s="356"/>
      <c r="BR130" s="356"/>
    </row>
    <row r="131" spans="1:70" s="333" customFormat="1" ht="28.5" customHeight="1" x14ac:dyDescent="0.35">
      <c r="A131" s="759"/>
      <c r="B131" s="747"/>
      <c r="C131" s="748"/>
      <c r="D131" s="749"/>
      <c r="E131" s="750"/>
      <c r="F131" s="750"/>
      <c r="G131" s="368"/>
      <c r="H131" s="369"/>
      <c r="I131" s="370"/>
      <c r="J131" s="370"/>
      <c r="K131" s="370"/>
      <c r="L131" s="370"/>
      <c r="M131" s="370"/>
      <c r="N131" s="370"/>
      <c r="O131" s="370"/>
      <c r="P131" s="370"/>
      <c r="Q131" s="370"/>
      <c r="R131" s="370"/>
      <c r="S131" s="370"/>
      <c r="T131" s="370"/>
      <c r="U131" s="370"/>
      <c r="V131" s="370"/>
      <c r="W131" s="370"/>
      <c r="X131" s="370"/>
      <c r="Y131" s="751"/>
      <c r="Z131" s="372"/>
      <c r="AA131" s="319"/>
      <c r="AB131" s="372"/>
      <c r="AC131" s="319"/>
      <c r="AD131" s="373"/>
      <c r="AE131" s="374"/>
      <c r="AF131" s="375"/>
      <c r="AG131" s="356"/>
      <c r="AH131" s="356"/>
      <c r="AI131" s="356"/>
      <c r="AJ131" s="356"/>
      <c r="AK131" s="356"/>
      <c r="AL131" s="356"/>
      <c r="AM131" s="356"/>
      <c r="AN131" s="356"/>
      <c r="AO131" s="356"/>
      <c r="AP131" s="356"/>
      <c r="AQ131" s="356"/>
      <c r="AR131" s="356"/>
      <c r="AS131" s="356"/>
      <c r="AT131" s="356"/>
      <c r="AU131" s="356"/>
      <c r="AV131" s="356"/>
      <c r="AW131" s="356"/>
      <c r="AX131" s="356"/>
      <c r="AY131" s="356"/>
      <c r="AZ131" s="356"/>
      <c r="BA131" s="356"/>
      <c r="BB131" s="356"/>
      <c r="BC131" s="356"/>
      <c r="BD131" s="356"/>
      <c r="BE131" s="356"/>
      <c r="BF131" s="356"/>
      <c r="BG131" s="356"/>
      <c r="BH131" s="356"/>
      <c r="BI131" s="356"/>
      <c r="BJ131" s="356"/>
      <c r="BK131" s="356"/>
      <c r="BL131" s="356"/>
      <c r="BM131" s="356"/>
      <c r="BN131" s="356"/>
      <c r="BO131" s="356"/>
      <c r="BP131" s="356"/>
      <c r="BQ131" s="356"/>
      <c r="BR131" s="356"/>
    </row>
    <row r="132" spans="1:70" s="333" customFormat="1" ht="28.5" customHeight="1" x14ac:dyDescent="0.35">
      <c r="A132" s="759"/>
      <c r="B132" s="747"/>
      <c r="C132" s="754"/>
      <c r="D132" s="754"/>
      <c r="E132" s="756"/>
      <c r="F132" s="756"/>
      <c r="G132" s="368"/>
      <c r="H132" s="369"/>
      <c r="I132" s="370"/>
      <c r="J132" s="370"/>
      <c r="K132" s="370"/>
      <c r="L132" s="370"/>
      <c r="M132" s="370"/>
      <c r="N132" s="370"/>
      <c r="O132" s="370"/>
      <c r="P132" s="370"/>
      <c r="Q132" s="370"/>
      <c r="R132" s="370"/>
      <c r="S132" s="370"/>
      <c r="T132" s="370"/>
      <c r="U132" s="370"/>
      <c r="V132" s="370"/>
      <c r="W132" s="370"/>
      <c r="X132" s="370"/>
      <c r="Y132" s="751"/>
      <c r="Z132" s="372"/>
      <c r="AA132" s="319"/>
      <c r="AB132" s="372"/>
      <c r="AC132" s="319"/>
      <c r="AD132" s="373"/>
      <c r="AE132" s="374"/>
      <c r="AF132" s="375"/>
      <c r="AG132" s="356"/>
      <c r="AH132" s="356"/>
      <c r="AI132" s="356"/>
      <c r="AJ132" s="356"/>
      <c r="AK132" s="356"/>
      <c r="AL132" s="356"/>
      <c r="AM132" s="356"/>
      <c r="AN132" s="356"/>
      <c r="AO132" s="356"/>
      <c r="AP132" s="356"/>
      <c r="AQ132" s="356"/>
      <c r="AR132" s="356"/>
      <c r="AS132" s="356"/>
      <c r="AT132" s="356"/>
      <c r="AU132" s="356"/>
      <c r="AV132" s="356"/>
      <c r="AW132" s="356"/>
      <c r="AX132" s="356"/>
      <c r="AY132" s="356"/>
      <c r="AZ132" s="356"/>
      <c r="BA132" s="356"/>
      <c r="BB132" s="356"/>
      <c r="BC132" s="356"/>
      <c r="BD132" s="356"/>
      <c r="BE132" s="356"/>
      <c r="BF132" s="356"/>
      <c r="BG132" s="356"/>
      <c r="BH132" s="356"/>
      <c r="BI132" s="356"/>
      <c r="BJ132" s="356"/>
      <c r="BK132" s="356"/>
      <c r="BL132" s="356"/>
      <c r="BM132" s="356"/>
      <c r="BN132" s="356"/>
      <c r="BO132" s="356"/>
      <c r="BP132" s="356"/>
      <c r="BQ132" s="356"/>
      <c r="BR132" s="356"/>
    </row>
    <row r="133" spans="1:70" s="333" customFormat="1" ht="28.5" customHeight="1" x14ac:dyDescent="0.35">
      <c r="A133" s="759"/>
      <c r="B133" s="747"/>
      <c r="C133" s="754"/>
      <c r="D133" s="754"/>
      <c r="E133" s="756"/>
      <c r="F133" s="756"/>
      <c r="G133" s="368"/>
      <c r="H133" s="369"/>
      <c r="I133" s="370"/>
      <c r="J133" s="370"/>
      <c r="K133" s="370"/>
      <c r="L133" s="370"/>
      <c r="M133" s="370"/>
      <c r="N133" s="370"/>
      <c r="O133" s="370"/>
      <c r="P133" s="370"/>
      <c r="Q133" s="370"/>
      <c r="R133" s="370"/>
      <c r="S133" s="370"/>
      <c r="T133" s="370"/>
      <c r="U133" s="370"/>
      <c r="V133" s="370"/>
      <c r="W133" s="370"/>
      <c r="X133" s="370"/>
      <c r="Y133" s="751"/>
      <c r="Z133" s="372"/>
      <c r="AA133" s="319"/>
      <c r="AB133" s="372"/>
      <c r="AC133" s="319"/>
      <c r="AD133" s="373"/>
      <c r="AE133" s="374"/>
      <c r="AF133" s="375"/>
      <c r="AG133" s="356"/>
      <c r="AH133" s="356"/>
      <c r="AI133" s="356"/>
      <c r="AJ133" s="356"/>
      <c r="AK133" s="356"/>
      <c r="AL133" s="356"/>
      <c r="AM133" s="356"/>
      <c r="AN133" s="356"/>
      <c r="AO133" s="356"/>
      <c r="AP133" s="356"/>
      <c r="AQ133" s="356"/>
      <c r="AR133" s="356"/>
      <c r="AS133" s="356"/>
      <c r="AT133" s="356"/>
      <c r="AU133" s="356"/>
      <c r="AV133" s="356"/>
      <c r="AW133" s="356"/>
      <c r="AX133" s="356"/>
      <c r="AY133" s="356"/>
      <c r="AZ133" s="356"/>
      <c r="BA133" s="356"/>
      <c r="BB133" s="356"/>
      <c r="BC133" s="356"/>
      <c r="BD133" s="356"/>
      <c r="BE133" s="356"/>
      <c r="BF133" s="356"/>
      <c r="BG133" s="356"/>
      <c r="BH133" s="356"/>
      <c r="BI133" s="356"/>
      <c r="BJ133" s="356"/>
      <c r="BK133" s="356"/>
      <c r="BL133" s="356"/>
      <c r="BM133" s="356"/>
      <c r="BN133" s="356"/>
      <c r="BO133" s="356"/>
      <c r="BP133" s="356"/>
      <c r="BQ133" s="356"/>
      <c r="BR133" s="356"/>
    </row>
    <row r="134" spans="1:70" s="333" customFormat="1" ht="28.5" customHeight="1" x14ac:dyDescent="0.35">
      <c r="A134" s="757"/>
      <c r="B134" s="747"/>
      <c r="C134" s="754"/>
      <c r="D134" s="754"/>
      <c r="E134" s="756"/>
      <c r="F134" s="756"/>
      <c r="G134" s="368"/>
      <c r="H134" s="369"/>
      <c r="I134" s="370"/>
      <c r="J134" s="370"/>
      <c r="K134" s="370"/>
      <c r="L134" s="370"/>
      <c r="M134" s="370"/>
      <c r="N134" s="370"/>
      <c r="O134" s="370"/>
      <c r="P134" s="370"/>
      <c r="Q134" s="370"/>
      <c r="R134" s="370"/>
      <c r="S134" s="370"/>
      <c r="T134" s="370"/>
      <c r="U134" s="370"/>
      <c r="V134" s="370"/>
      <c r="W134" s="370"/>
      <c r="X134" s="370"/>
      <c r="Y134" s="751"/>
      <c r="Z134" s="372"/>
      <c r="AA134" s="319"/>
      <c r="AB134" s="372"/>
      <c r="AC134" s="319"/>
      <c r="AD134" s="373"/>
      <c r="AE134" s="374"/>
      <c r="AF134" s="375"/>
      <c r="AG134" s="356"/>
      <c r="AH134" s="356"/>
      <c r="AI134" s="356"/>
      <c r="AJ134" s="356"/>
      <c r="AK134" s="356"/>
      <c r="AL134" s="356"/>
      <c r="AM134" s="356"/>
      <c r="AN134" s="356"/>
      <c r="AO134" s="356"/>
      <c r="AP134" s="356"/>
      <c r="AQ134" s="356"/>
      <c r="AR134" s="356"/>
      <c r="AS134" s="356"/>
      <c r="AT134" s="356"/>
      <c r="AU134" s="356"/>
      <c r="AV134" s="356"/>
      <c r="AW134" s="356"/>
      <c r="AX134" s="356"/>
      <c r="AY134" s="356"/>
      <c r="AZ134" s="356"/>
      <c r="BA134" s="356"/>
      <c r="BB134" s="356"/>
      <c r="BC134" s="356"/>
      <c r="BD134" s="356"/>
      <c r="BE134" s="356"/>
      <c r="BF134" s="356"/>
      <c r="BG134" s="356"/>
      <c r="BH134" s="356"/>
      <c r="BI134" s="356"/>
      <c r="BJ134" s="356"/>
      <c r="BK134" s="356"/>
      <c r="BL134" s="356"/>
      <c r="BM134" s="356"/>
      <c r="BN134" s="356"/>
      <c r="BO134" s="356"/>
      <c r="BP134" s="356"/>
      <c r="BQ134" s="356"/>
      <c r="BR134" s="356"/>
    </row>
    <row r="135" spans="1:70" s="333" customFormat="1" ht="28.5" customHeight="1" x14ac:dyDescent="0.35">
      <c r="A135" s="759"/>
      <c r="B135" s="747"/>
      <c r="C135" s="754"/>
      <c r="D135" s="754"/>
      <c r="E135" s="756"/>
      <c r="F135" s="756"/>
      <c r="G135" s="368"/>
      <c r="H135" s="369"/>
      <c r="I135" s="370"/>
      <c r="J135" s="370"/>
      <c r="K135" s="370"/>
      <c r="L135" s="370"/>
      <c r="M135" s="370"/>
      <c r="N135" s="370"/>
      <c r="O135" s="370"/>
      <c r="P135" s="370"/>
      <c r="Q135" s="370"/>
      <c r="R135" s="370"/>
      <c r="S135" s="370"/>
      <c r="T135" s="370"/>
      <c r="U135" s="370"/>
      <c r="V135" s="370"/>
      <c r="W135" s="370"/>
      <c r="X135" s="370"/>
      <c r="Y135" s="751"/>
      <c r="Z135" s="372"/>
      <c r="AA135" s="319"/>
      <c r="AB135" s="372"/>
      <c r="AC135" s="319"/>
      <c r="AD135" s="373"/>
      <c r="AE135" s="374"/>
      <c r="AF135" s="375"/>
      <c r="AG135" s="356"/>
      <c r="AH135" s="356"/>
      <c r="AI135" s="356"/>
      <c r="AJ135" s="356"/>
      <c r="AK135" s="356"/>
      <c r="AL135" s="356"/>
      <c r="AM135" s="356"/>
      <c r="AN135" s="356"/>
      <c r="AO135" s="356"/>
      <c r="AP135" s="356"/>
      <c r="AQ135" s="356"/>
      <c r="AR135" s="356"/>
      <c r="AS135" s="356"/>
      <c r="AT135" s="356"/>
      <c r="AU135" s="356"/>
      <c r="AV135" s="356"/>
      <c r="AW135" s="356"/>
      <c r="AX135" s="356"/>
      <c r="AY135" s="356"/>
      <c r="AZ135" s="356"/>
      <c r="BA135" s="356"/>
      <c r="BB135" s="356"/>
      <c r="BC135" s="356"/>
      <c r="BD135" s="356"/>
      <c r="BE135" s="356"/>
      <c r="BF135" s="356"/>
      <c r="BG135" s="356"/>
      <c r="BH135" s="356"/>
      <c r="BI135" s="356"/>
      <c r="BJ135" s="356"/>
      <c r="BK135" s="356"/>
      <c r="BL135" s="356"/>
      <c r="BM135" s="356"/>
      <c r="BN135" s="356"/>
      <c r="BO135" s="356"/>
      <c r="BP135" s="356"/>
      <c r="BQ135" s="356"/>
      <c r="BR135" s="356"/>
    </row>
    <row r="136" spans="1:70" s="333" customFormat="1" ht="28.5" customHeight="1" x14ac:dyDescent="0.35">
      <c r="A136" s="759"/>
      <c r="B136" s="747"/>
      <c r="C136" s="748"/>
      <c r="D136" s="749"/>
      <c r="E136" s="750"/>
      <c r="F136" s="750"/>
      <c r="G136" s="368"/>
      <c r="H136" s="369"/>
      <c r="I136" s="370"/>
      <c r="J136" s="370"/>
      <c r="K136" s="370"/>
      <c r="L136" s="370"/>
      <c r="M136" s="370"/>
      <c r="N136" s="370"/>
      <c r="O136" s="370"/>
      <c r="P136" s="370"/>
      <c r="Q136" s="370"/>
      <c r="R136" s="370"/>
      <c r="S136" s="370"/>
      <c r="T136" s="370"/>
      <c r="U136" s="370"/>
      <c r="V136" s="370"/>
      <c r="W136" s="370"/>
      <c r="X136" s="370"/>
      <c r="Y136" s="751"/>
      <c r="Z136" s="372"/>
      <c r="AA136" s="319"/>
      <c r="AB136" s="372"/>
      <c r="AC136" s="319"/>
      <c r="AD136" s="373"/>
      <c r="AE136" s="374"/>
      <c r="AF136" s="375"/>
      <c r="AG136" s="356"/>
      <c r="AH136" s="356"/>
      <c r="AI136" s="356"/>
      <c r="AJ136" s="356"/>
      <c r="AK136" s="356"/>
      <c r="AL136" s="356"/>
      <c r="AM136" s="356"/>
      <c r="AN136" s="356"/>
      <c r="AO136" s="356"/>
      <c r="AP136" s="356"/>
      <c r="AQ136" s="356"/>
      <c r="AR136" s="356"/>
      <c r="AS136" s="356"/>
      <c r="AT136" s="356"/>
      <c r="AU136" s="356"/>
      <c r="AV136" s="356"/>
      <c r="AW136" s="356"/>
      <c r="AX136" s="356"/>
      <c r="AY136" s="356"/>
      <c r="AZ136" s="356"/>
      <c r="BA136" s="356"/>
      <c r="BB136" s="356"/>
      <c r="BC136" s="356"/>
      <c r="BD136" s="356"/>
      <c r="BE136" s="356"/>
      <c r="BF136" s="356"/>
      <c r="BG136" s="356"/>
      <c r="BH136" s="356"/>
      <c r="BI136" s="356"/>
      <c r="BJ136" s="356"/>
      <c r="BK136" s="356"/>
      <c r="BL136" s="356"/>
      <c r="BM136" s="356"/>
      <c r="BN136" s="356"/>
      <c r="BO136" s="356"/>
      <c r="BP136" s="356"/>
      <c r="BQ136" s="356"/>
      <c r="BR136" s="356"/>
    </row>
    <row r="137" spans="1:70" s="333" customFormat="1" ht="28.5" customHeight="1" x14ac:dyDescent="0.35">
      <c r="A137" s="759"/>
      <c r="B137" s="747"/>
      <c r="C137" s="748"/>
      <c r="D137" s="749"/>
      <c r="E137" s="750"/>
      <c r="F137" s="750"/>
      <c r="G137" s="368"/>
      <c r="H137" s="369"/>
      <c r="I137" s="370"/>
      <c r="J137" s="370"/>
      <c r="K137" s="370"/>
      <c r="L137" s="370"/>
      <c r="M137" s="370"/>
      <c r="N137" s="370"/>
      <c r="O137" s="370"/>
      <c r="P137" s="370"/>
      <c r="Q137" s="370"/>
      <c r="R137" s="370"/>
      <c r="S137" s="370"/>
      <c r="T137" s="370"/>
      <c r="U137" s="370"/>
      <c r="V137" s="370"/>
      <c r="W137" s="370"/>
      <c r="X137" s="370"/>
      <c r="Y137" s="751"/>
      <c r="Z137" s="372"/>
      <c r="AA137" s="319"/>
      <c r="AB137" s="372"/>
      <c r="AC137" s="319"/>
      <c r="AD137" s="373"/>
      <c r="AE137" s="374"/>
      <c r="AF137" s="375"/>
      <c r="AG137" s="356"/>
      <c r="AH137" s="356"/>
      <c r="AI137" s="356"/>
      <c r="AJ137" s="356"/>
      <c r="AK137" s="356"/>
      <c r="AL137" s="356"/>
      <c r="AM137" s="356"/>
      <c r="AN137" s="356"/>
      <c r="AO137" s="356"/>
      <c r="AP137" s="356"/>
      <c r="AQ137" s="356"/>
      <c r="AR137" s="356"/>
      <c r="AS137" s="356"/>
      <c r="AT137" s="356"/>
      <c r="AU137" s="356"/>
      <c r="AV137" s="356"/>
      <c r="AW137" s="356"/>
      <c r="AX137" s="356"/>
      <c r="AY137" s="356"/>
      <c r="AZ137" s="356"/>
      <c r="BA137" s="356"/>
      <c r="BB137" s="356"/>
      <c r="BC137" s="356"/>
      <c r="BD137" s="356"/>
      <c r="BE137" s="356"/>
      <c r="BF137" s="356"/>
      <c r="BG137" s="356"/>
      <c r="BH137" s="356"/>
      <c r="BI137" s="356"/>
      <c r="BJ137" s="356"/>
      <c r="BK137" s="356"/>
      <c r="BL137" s="356"/>
      <c r="BM137" s="356"/>
      <c r="BN137" s="356"/>
      <c r="BO137" s="356"/>
      <c r="BP137" s="356"/>
      <c r="BQ137" s="356"/>
      <c r="BR137" s="356"/>
    </row>
    <row r="138" spans="1:70" s="333" customFormat="1" ht="28.5" customHeight="1" x14ac:dyDescent="0.35">
      <c r="A138" s="759"/>
      <c r="B138" s="747"/>
      <c r="C138" s="748"/>
      <c r="D138" s="748"/>
      <c r="E138" s="750"/>
      <c r="F138" s="750"/>
      <c r="G138" s="368"/>
      <c r="H138" s="369"/>
      <c r="I138" s="370"/>
      <c r="J138" s="370"/>
      <c r="K138" s="370"/>
      <c r="L138" s="370"/>
      <c r="M138" s="370"/>
      <c r="N138" s="370"/>
      <c r="O138" s="370"/>
      <c r="P138" s="370"/>
      <c r="Q138" s="370"/>
      <c r="R138" s="370"/>
      <c r="S138" s="370"/>
      <c r="T138" s="370"/>
      <c r="U138" s="370"/>
      <c r="V138" s="370"/>
      <c r="W138" s="370"/>
      <c r="X138" s="370"/>
      <c r="Y138" s="751"/>
      <c r="Z138" s="372"/>
      <c r="AA138" s="319"/>
      <c r="AB138" s="372"/>
      <c r="AC138" s="319"/>
      <c r="AD138" s="373"/>
      <c r="AE138" s="374"/>
      <c r="AF138" s="375"/>
      <c r="AG138" s="356"/>
      <c r="AH138" s="356"/>
      <c r="AI138" s="356"/>
      <c r="AJ138" s="356"/>
      <c r="AK138" s="356"/>
      <c r="AL138" s="356"/>
      <c r="AM138" s="356"/>
      <c r="AN138" s="356"/>
      <c r="AO138" s="356"/>
      <c r="AP138" s="356"/>
      <c r="AQ138" s="356"/>
      <c r="AR138" s="356"/>
      <c r="AS138" s="356"/>
      <c r="AT138" s="356"/>
      <c r="AU138" s="356"/>
      <c r="AV138" s="356"/>
      <c r="AW138" s="356"/>
      <c r="AX138" s="356"/>
      <c r="AY138" s="356"/>
      <c r="AZ138" s="356"/>
      <c r="BA138" s="356"/>
      <c r="BB138" s="356"/>
      <c r="BC138" s="356"/>
      <c r="BD138" s="356"/>
      <c r="BE138" s="356"/>
      <c r="BF138" s="356"/>
      <c r="BG138" s="356"/>
      <c r="BH138" s="356"/>
      <c r="BI138" s="356"/>
      <c r="BJ138" s="356"/>
      <c r="BK138" s="356"/>
      <c r="BL138" s="356"/>
      <c r="BM138" s="356"/>
      <c r="BN138" s="356"/>
      <c r="BO138" s="356"/>
      <c r="BP138" s="356"/>
      <c r="BQ138" s="356"/>
      <c r="BR138" s="356"/>
    </row>
    <row r="139" spans="1:70" s="333" customFormat="1" ht="28.5" customHeight="1" x14ac:dyDescent="0.35">
      <c r="A139" s="759"/>
      <c r="B139" s="747"/>
      <c r="C139" s="748"/>
      <c r="D139" s="748"/>
      <c r="E139" s="750"/>
      <c r="F139" s="750"/>
      <c r="G139" s="368"/>
      <c r="H139" s="369"/>
      <c r="I139" s="370"/>
      <c r="J139" s="370"/>
      <c r="K139" s="370"/>
      <c r="L139" s="370"/>
      <c r="M139" s="370"/>
      <c r="N139" s="370"/>
      <c r="O139" s="370"/>
      <c r="P139" s="370"/>
      <c r="Q139" s="370"/>
      <c r="R139" s="370"/>
      <c r="S139" s="370"/>
      <c r="T139" s="370"/>
      <c r="U139" s="370"/>
      <c r="V139" s="370"/>
      <c r="W139" s="370"/>
      <c r="X139" s="370"/>
      <c r="Y139" s="751"/>
      <c r="Z139" s="372"/>
      <c r="AA139" s="319"/>
      <c r="AB139" s="372"/>
      <c r="AC139" s="319"/>
      <c r="AD139" s="373"/>
      <c r="AE139" s="374"/>
      <c r="AF139" s="375"/>
      <c r="AG139" s="356"/>
      <c r="AH139" s="356"/>
      <c r="AI139" s="356"/>
      <c r="AJ139" s="356"/>
      <c r="AK139" s="356"/>
      <c r="AL139" s="356"/>
      <c r="AM139" s="356"/>
      <c r="AN139" s="356"/>
      <c r="AO139" s="356"/>
      <c r="AP139" s="356"/>
      <c r="AQ139" s="356"/>
      <c r="AR139" s="356"/>
      <c r="AS139" s="356"/>
      <c r="AT139" s="356"/>
      <c r="AU139" s="356"/>
      <c r="AV139" s="356"/>
      <c r="AW139" s="356"/>
      <c r="AX139" s="356"/>
      <c r="AY139" s="356"/>
      <c r="AZ139" s="356"/>
      <c r="BA139" s="356"/>
      <c r="BB139" s="356"/>
      <c r="BC139" s="356"/>
      <c r="BD139" s="356"/>
      <c r="BE139" s="356"/>
      <c r="BF139" s="356"/>
      <c r="BG139" s="356"/>
      <c r="BH139" s="356"/>
      <c r="BI139" s="356"/>
      <c r="BJ139" s="356"/>
      <c r="BK139" s="356"/>
      <c r="BL139" s="356"/>
      <c r="BM139" s="356"/>
      <c r="BN139" s="356"/>
      <c r="BO139" s="356"/>
      <c r="BP139" s="356"/>
      <c r="BQ139" s="356"/>
      <c r="BR139" s="356"/>
    </row>
    <row r="140" spans="1:70" s="333" customFormat="1" ht="28.5" customHeight="1" x14ac:dyDescent="0.35">
      <c r="A140" s="759"/>
      <c r="B140" s="747"/>
      <c r="C140" s="748"/>
      <c r="D140" s="749"/>
      <c r="E140" s="750"/>
      <c r="F140" s="750"/>
      <c r="G140" s="368"/>
      <c r="H140" s="369"/>
      <c r="I140" s="370"/>
      <c r="J140" s="370"/>
      <c r="K140" s="370"/>
      <c r="L140" s="370"/>
      <c r="M140" s="370"/>
      <c r="N140" s="370"/>
      <c r="O140" s="370"/>
      <c r="P140" s="370"/>
      <c r="Q140" s="370"/>
      <c r="R140" s="370"/>
      <c r="S140" s="370"/>
      <c r="T140" s="370"/>
      <c r="U140" s="370"/>
      <c r="V140" s="370"/>
      <c r="W140" s="370"/>
      <c r="X140" s="370"/>
      <c r="Y140" s="751"/>
      <c r="Z140" s="372"/>
      <c r="AA140" s="319"/>
      <c r="AB140" s="372"/>
      <c r="AC140" s="319"/>
      <c r="AD140" s="373"/>
      <c r="AE140" s="374"/>
      <c r="AF140" s="375"/>
      <c r="AG140" s="356"/>
      <c r="AH140" s="356"/>
      <c r="AI140" s="356"/>
      <c r="AJ140" s="356"/>
      <c r="AK140" s="356"/>
      <c r="AL140" s="356"/>
      <c r="AM140" s="356"/>
      <c r="AN140" s="356"/>
      <c r="AO140" s="356"/>
      <c r="AP140" s="356"/>
      <c r="AQ140" s="356"/>
      <c r="AR140" s="356"/>
      <c r="AS140" s="356"/>
      <c r="AT140" s="356"/>
      <c r="AU140" s="356"/>
      <c r="AV140" s="356"/>
      <c r="AW140" s="356"/>
      <c r="AX140" s="356"/>
      <c r="AY140" s="356"/>
      <c r="AZ140" s="356"/>
      <c r="BA140" s="356"/>
      <c r="BB140" s="356"/>
      <c r="BC140" s="356"/>
      <c r="BD140" s="356"/>
      <c r="BE140" s="356"/>
      <c r="BF140" s="356"/>
      <c r="BG140" s="356"/>
      <c r="BH140" s="356"/>
      <c r="BI140" s="356"/>
      <c r="BJ140" s="356"/>
      <c r="BK140" s="356"/>
      <c r="BL140" s="356"/>
      <c r="BM140" s="356"/>
      <c r="BN140" s="356"/>
      <c r="BO140" s="356"/>
      <c r="BP140" s="356"/>
      <c r="BQ140" s="356"/>
      <c r="BR140" s="356"/>
    </row>
    <row r="141" spans="1:70" s="333" customFormat="1" ht="28.5" customHeight="1" x14ac:dyDescent="0.35">
      <c r="A141" s="759"/>
      <c r="B141" s="747"/>
      <c r="C141" s="748"/>
      <c r="D141" s="749"/>
      <c r="E141" s="750"/>
      <c r="F141" s="750"/>
      <c r="G141" s="368"/>
      <c r="H141" s="369"/>
      <c r="I141" s="370"/>
      <c r="J141" s="370"/>
      <c r="K141" s="370"/>
      <c r="L141" s="370"/>
      <c r="M141" s="370"/>
      <c r="N141" s="370"/>
      <c r="O141" s="370"/>
      <c r="P141" s="370"/>
      <c r="Q141" s="370"/>
      <c r="R141" s="370"/>
      <c r="S141" s="370"/>
      <c r="T141" s="370"/>
      <c r="U141" s="370"/>
      <c r="V141" s="370"/>
      <c r="W141" s="370"/>
      <c r="X141" s="370"/>
      <c r="Y141" s="751"/>
      <c r="Z141" s="372"/>
      <c r="AA141" s="319"/>
      <c r="AB141" s="372"/>
      <c r="AC141" s="319"/>
      <c r="AD141" s="373"/>
      <c r="AE141" s="374"/>
      <c r="AF141" s="375"/>
      <c r="AG141" s="356"/>
      <c r="AH141" s="356"/>
      <c r="AI141" s="356"/>
      <c r="AJ141" s="356"/>
      <c r="AK141" s="356"/>
      <c r="AL141" s="356"/>
      <c r="AM141" s="356"/>
      <c r="AN141" s="356"/>
      <c r="AO141" s="356"/>
      <c r="AP141" s="356"/>
      <c r="AQ141" s="356"/>
      <c r="AR141" s="356"/>
      <c r="AS141" s="356"/>
      <c r="AT141" s="356"/>
      <c r="AU141" s="356"/>
      <c r="AV141" s="356"/>
      <c r="AW141" s="356"/>
      <c r="AX141" s="356"/>
      <c r="AY141" s="356"/>
      <c r="AZ141" s="356"/>
      <c r="BA141" s="356"/>
      <c r="BB141" s="356"/>
      <c r="BC141" s="356"/>
      <c r="BD141" s="356"/>
      <c r="BE141" s="356"/>
      <c r="BF141" s="356"/>
      <c r="BG141" s="356"/>
      <c r="BH141" s="356"/>
      <c r="BI141" s="356"/>
      <c r="BJ141" s="356"/>
      <c r="BK141" s="356"/>
      <c r="BL141" s="356"/>
      <c r="BM141" s="356"/>
      <c r="BN141" s="356"/>
      <c r="BO141" s="356"/>
      <c r="BP141" s="356"/>
      <c r="BQ141" s="356"/>
      <c r="BR141" s="356"/>
    </row>
    <row r="142" spans="1:70" s="333" customFormat="1" ht="28.5" customHeight="1" x14ac:dyDescent="0.35">
      <c r="A142" s="759"/>
      <c r="B142" s="747"/>
      <c r="C142" s="748"/>
      <c r="D142" s="749"/>
      <c r="E142" s="750"/>
      <c r="F142" s="750"/>
      <c r="G142" s="368"/>
      <c r="H142" s="369"/>
      <c r="I142" s="370"/>
      <c r="J142" s="370"/>
      <c r="K142" s="370"/>
      <c r="L142" s="370"/>
      <c r="M142" s="370"/>
      <c r="N142" s="370"/>
      <c r="O142" s="370"/>
      <c r="P142" s="370"/>
      <c r="Q142" s="370"/>
      <c r="R142" s="370"/>
      <c r="S142" s="370"/>
      <c r="T142" s="370"/>
      <c r="U142" s="370"/>
      <c r="V142" s="370"/>
      <c r="W142" s="370"/>
      <c r="X142" s="370"/>
      <c r="Y142" s="751"/>
      <c r="Z142" s="372"/>
      <c r="AA142" s="319"/>
      <c r="AB142" s="372"/>
      <c r="AC142" s="319"/>
      <c r="AD142" s="373"/>
      <c r="AE142" s="374"/>
      <c r="AF142" s="375"/>
      <c r="AG142" s="356"/>
      <c r="AH142" s="356"/>
      <c r="AI142" s="356"/>
      <c r="AJ142" s="356"/>
      <c r="AK142" s="356"/>
      <c r="AL142" s="356"/>
      <c r="AM142" s="356"/>
      <c r="AN142" s="356"/>
      <c r="AO142" s="356"/>
      <c r="AP142" s="356"/>
      <c r="AQ142" s="356"/>
      <c r="AR142" s="356"/>
      <c r="AS142" s="356"/>
      <c r="AT142" s="356"/>
      <c r="AU142" s="356"/>
      <c r="AV142" s="356"/>
      <c r="AW142" s="356"/>
      <c r="AX142" s="356"/>
      <c r="AY142" s="356"/>
      <c r="AZ142" s="356"/>
      <c r="BA142" s="356"/>
      <c r="BB142" s="356"/>
      <c r="BC142" s="356"/>
      <c r="BD142" s="356"/>
      <c r="BE142" s="356"/>
      <c r="BF142" s="356"/>
      <c r="BG142" s="356"/>
      <c r="BH142" s="356"/>
      <c r="BI142" s="356"/>
      <c r="BJ142" s="356"/>
      <c r="BK142" s="356"/>
      <c r="BL142" s="356"/>
      <c r="BM142" s="356"/>
      <c r="BN142" s="356"/>
      <c r="BO142" s="356"/>
      <c r="BP142" s="356"/>
      <c r="BQ142" s="356"/>
      <c r="BR142" s="356"/>
    </row>
    <row r="143" spans="1:70" s="359" customFormat="1" ht="28.5" customHeight="1" x14ac:dyDescent="0.35">
      <c r="A143" s="759"/>
      <c r="B143" s="747"/>
      <c r="C143" s="748"/>
      <c r="D143" s="749"/>
      <c r="E143" s="750"/>
      <c r="F143" s="750"/>
      <c r="G143" s="368"/>
      <c r="H143" s="369"/>
      <c r="I143" s="370"/>
      <c r="J143" s="370"/>
      <c r="K143" s="370"/>
      <c r="L143" s="370"/>
      <c r="M143" s="370"/>
      <c r="N143" s="370"/>
      <c r="O143" s="370"/>
      <c r="P143" s="370"/>
      <c r="Q143" s="370"/>
      <c r="R143" s="370"/>
      <c r="S143" s="370"/>
      <c r="T143" s="370"/>
      <c r="U143" s="370"/>
      <c r="V143" s="370"/>
      <c r="W143" s="370"/>
      <c r="X143" s="370"/>
      <c r="Y143" s="751"/>
      <c r="Z143" s="372"/>
      <c r="AA143" s="319"/>
      <c r="AB143" s="372"/>
      <c r="AC143" s="319"/>
      <c r="AD143" s="373"/>
      <c r="AE143" s="374"/>
      <c r="AF143" s="375"/>
      <c r="AG143" s="356"/>
      <c r="AH143" s="356"/>
      <c r="AI143" s="356"/>
      <c r="AJ143" s="356"/>
      <c r="AK143" s="356"/>
      <c r="AL143" s="356"/>
      <c r="AM143" s="356"/>
      <c r="AN143" s="356"/>
      <c r="AO143" s="356"/>
      <c r="AP143" s="356"/>
      <c r="AQ143" s="356"/>
      <c r="AR143" s="356"/>
      <c r="AS143" s="356"/>
      <c r="AT143" s="356"/>
      <c r="AU143" s="356"/>
      <c r="AV143" s="356"/>
      <c r="AW143" s="356"/>
      <c r="AX143" s="356"/>
      <c r="AY143" s="356"/>
      <c r="AZ143" s="356"/>
      <c r="BA143" s="356"/>
      <c r="BB143" s="356"/>
      <c r="BC143" s="356"/>
      <c r="BD143" s="356"/>
      <c r="BE143" s="356"/>
      <c r="BF143" s="356"/>
      <c r="BG143" s="356"/>
      <c r="BH143" s="356"/>
      <c r="BI143" s="356"/>
      <c r="BJ143" s="356"/>
      <c r="BK143" s="356"/>
      <c r="BL143" s="356"/>
      <c r="BM143" s="356"/>
      <c r="BN143" s="356"/>
      <c r="BO143" s="356"/>
      <c r="BP143" s="356"/>
      <c r="BQ143" s="356"/>
      <c r="BR143" s="356"/>
    </row>
    <row r="144" spans="1:70" s="342" customFormat="1" ht="28.5" customHeight="1" x14ac:dyDescent="0.35">
      <c r="A144" s="759"/>
      <c r="B144" s="747"/>
      <c r="C144" s="755"/>
      <c r="D144" s="755"/>
      <c r="E144" s="756"/>
      <c r="F144" s="756"/>
      <c r="G144" s="368"/>
      <c r="H144" s="369"/>
      <c r="I144" s="370"/>
      <c r="J144" s="370"/>
      <c r="K144" s="370"/>
      <c r="L144" s="370"/>
      <c r="M144" s="370"/>
      <c r="N144" s="370"/>
      <c r="O144" s="370"/>
      <c r="P144" s="370"/>
      <c r="Q144" s="370"/>
      <c r="R144" s="370"/>
      <c r="S144" s="370"/>
      <c r="T144" s="370"/>
      <c r="U144" s="370"/>
      <c r="V144" s="370"/>
      <c r="W144" s="370"/>
      <c r="X144" s="370"/>
      <c r="Y144" s="751"/>
      <c r="Z144" s="372"/>
      <c r="AA144" s="319"/>
      <c r="AB144" s="372"/>
      <c r="AC144" s="319"/>
      <c r="AD144" s="373"/>
      <c r="AE144" s="374"/>
      <c r="AF144" s="375"/>
      <c r="AG144" s="356"/>
      <c r="AH144" s="356"/>
      <c r="AI144" s="356"/>
      <c r="AJ144" s="356"/>
      <c r="AK144" s="356"/>
      <c r="AL144" s="356"/>
      <c r="AM144" s="356"/>
      <c r="AN144" s="356"/>
      <c r="AO144" s="356"/>
      <c r="AP144" s="356"/>
      <c r="AQ144" s="356"/>
      <c r="AR144" s="356"/>
      <c r="AS144" s="356"/>
      <c r="AT144" s="356"/>
      <c r="AU144" s="356"/>
      <c r="AV144" s="356"/>
      <c r="AW144" s="356"/>
      <c r="AX144" s="356"/>
      <c r="AY144" s="356"/>
      <c r="AZ144" s="356"/>
      <c r="BA144" s="356"/>
      <c r="BB144" s="356"/>
      <c r="BC144" s="356"/>
      <c r="BD144" s="356"/>
      <c r="BE144" s="356"/>
      <c r="BF144" s="356"/>
      <c r="BG144" s="356"/>
      <c r="BH144" s="356"/>
      <c r="BI144" s="356"/>
      <c r="BJ144" s="356"/>
      <c r="BK144" s="356"/>
      <c r="BL144" s="356"/>
      <c r="BM144" s="356"/>
      <c r="BN144" s="356"/>
      <c r="BO144" s="356"/>
      <c r="BP144" s="356"/>
      <c r="BQ144" s="356"/>
      <c r="BR144" s="356"/>
    </row>
    <row r="145" spans="1:70" s="342" customFormat="1" ht="28.5" customHeight="1" x14ac:dyDescent="0.35">
      <c r="A145" s="759"/>
      <c r="B145" s="747"/>
      <c r="C145" s="754"/>
      <c r="D145" s="755"/>
      <c r="E145" s="756"/>
      <c r="F145" s="756"/>
      <c r="G145" s="368"/>
      <c r="H145" s="369"/>
      <c r="I145" s="370"/>
      <c r="J145" s="370"/>
      <c r="K145" s="370"/>
      <c r="L145" s="370"/>
      <c r="M145" s="370"/>
      <c r="N145" s="370"/>
      <c r="O145" s="370"/>
      <c r="P145" s="370"/>
      <c r="Q145" s="370"/>
      <c r="R145" s="370"/>
      <c r="S145" s="370"/>
      <c r="T145" s="370"/>
      <c r="U145" s="370"/>
      <c r="V145" s="370"/>
      <c r="W145" s="370"/>
      <c r="X145" s="370"/>
      <c r="Y145" s="751"/>
      <c r="Z145" s="372"/>
      <c r="AA145" s="319"/>
      <c r="AB145" s="372"/>
      <c r="AC145" s="319"/>
      <c r="AD145" s="373"/>
      <c r="AE145" s="374"/>
      <c r="AF145" s="375"/>
      <c r="AG145" s="356"/>
      <c r="AH145" s="356"/>
      <c r="AI145" s="356"/>
      <c r="AJ145" s="356"/>
      <c r="AK145" s="356"/>
      <c r="AL145" s="356"/>
      <c r="AM145" s="356"/>
      <c r="AN145" s="356"/>
      <c r="AO145" s="356"/>
      <c r="AP145" s="356"/>
      <c r="AQ145" s="356"/>
      <c r="AR145" s="356"/>
      <c r="AS145" s="356"/>
      <c r="AT145" s="356"/>
      <c r="AU145" s="356"/>
      <c r="AV145" s="356"/>
      <c r="AW145" s="356"/>
      <c r="AX145" s="356"/>
      <c r="AY145" s="356"/>
      <c r="AZ145" s="356"/>
      <c r="BA145" s="356"/>
      <c r="BB145" s="356"/>
      <c r="BC145" s="356"/>
      <c r="BD145" s="356"/>
      <c r="BE145" s="356"/>
      <c r="BF145" s="356"/>
      <c r="BG145" s="356"/>
      <c r="BH145" s="356"/>
      <c r="BI145" s="356"/>
      <c r="BJ145" s="356"/>
      <c r="BK145" s="356"/>
      <c r="BL145" s="356"/>
      <c r="BM145" s="356"/>
      <c r="BN145" s="356"/>
      <c r="BO145" s="356"/>
      <c r="BP145" s="356"/>
      <c r="BQ145" s="356"/>
      <c r="BR145" s="356"/>
    </row>
    <row r="146" spans="1:70" s="333" customFormat="1" ht="28.5" customHeight="1" x14ac:dyDescent="0.35">
      <c r="A146" s="759"/>
      <c r="B146" s="747"/>
      <c r="C146" s="754"/>
      <c r="D146" s="755"/>
      <c r="E146" s="756"/>
      <c r="F146" s="756"/>
      <c r="G146" s="368"/>
      <c r="H146" s="369"/>
      <c r="I146" s="370"/>
      <c r="J146" s="370"/>
      <c r="K146" s="370"/>
      <c r="L146" s="370"/>
      <c r="M146" s="370"/>
      <c r="N146" s="370"/>
      <c r="O146" s="370"/>
      <c r="P146" s="370"/>
      <c r="Q146" s="370"/>
      <c r="R146" s="370"/>
      <c r="S146" s="370"/>
      <c r="T146" s="370"/>
      <c r="U146" s="370"/>
      <c r="V146" s="370"/>
      <c r="W146" s="370"/>
      <c r="X146" s="370"/>
      <c r="Y146" s="751"/>
      <c r="Z146" s="372"/>
      <c r="AA146" s="319"/>
      <c r="AB146" s="372"/>
      <c r="AC146" s="319"/>
      <c r="AD146" s="373"/>
      <c r="AE146" s="374"/>
      <c r="AF146" s="375"/>
      <c r="AG146" s="356"/>
      <c r="AH146" s="356"/>
      <c r="AI146" s="356"/>
      <c r="AJ146" s="356"/>
      <c r="AK146" s="356"/>
      <c r="AL146" s="356"/>
      <c r="AM146" s="356"/>
      <c r="AN146" s="356"/>
      <c r="AO146" s="356"/>
      <c r="AP146" s="356"/>
      <c r="AQ146" s="356"/>
      <c r="AR146" s="356"/>
      <c r="AS146" s="356"/>
      <c r="AT146" s="356"/>
      <c r="AU146" s="356"/>
      <c r="AV146" s="356"/>
      <c r="AW146" s="356"/>
      <c r="AX146" s="356"/>
      <c r="AY146" s="356"/>
      <c r="AZ146" s="356"/>
      <c r="BA146" s="356"/>
      <c r="BB146" s="356"/>
      <c r="BC146" s="356"/>
      <c r="BD146" s="356"/>
      <c r="BE146" s="356"/>
      <c r="BF146" s="356"/>
      <c r="BG146" s="356"/>
      <c r="BH146" s="356"/>
      <c r="BI146" s="356"/>
      <c r="BJ146" s="356"/>
      <c r="BK146" s="356"/>
      <c r="BL146" s="356"/>
      <c r="BM146" s="356"/>
      <c r="BN146" s="356"/>
      <c r="BO146" s="356"/>
      <c r="BP146" s="356"/>
      <c r="BQ146" s="356"/>
      <c r="BR146" s="356"/>
    </row>
    <row r="147" spans="1:70" s="333" customFormat="1" ht="28.5" customHeight="1" x14ac:dyDescent="0.35">
      <c r="A147" s="759"/>
      <c r="B147" s="747"/>
      <c r="C147" s="754"/>
      <c r="D147" s="755"/>
      <c r="E147" s="756"/>
      <c r="F147" s="756"/>
      <c r="G147" s="368"/>
      <c r="H147" s="369"/>
      <c r="I147" s="370"/>
      <c r="J147" s="370"/>
      <c r="K147" s="370"/>
      <c r="L147" s="370"/>
      <c r="M147" s="370"/>
      <c r="N147" s="370"/>
      <c r="O147" s="370"/>
      <c r="P147" s="370"/>
      <c r="Q147" s="370"/>
      <c r="R147" s="370"/>
      <c r="S147" s="370"/>
      <c r="T147" s="370"/>
      <c r="U147" s="370"/>
      <c r="V147" s="370"/>
      <c r="W147" s="370"/>
      <c r="X147" s="370"/>
      <c r="Y147" s="751"/>
      <c r="Z147" s="372"/>
      <c r="AA147" s="319"/>
      <c r="AB147" s="372"/>
      <c r="AC147" s="319"/>
      <c r="AD147" s="373"/>
      <c r="AE147" s="374"/>
      <c r="AF147" s="375"/>
      <c r="AG147" s="356"/>
      <c r="AH147" s="356"/>
      <c r="AI147" s="356"/>
      <c r="AJ147" s="356"/>
      <c r="AK147" s="356"/>
      <c r="AL147" s="356"/>
      <c r="AM147" s="356"/>
      <c r="AN147" s="356"/>
      <c r="AO147" s="356"/>
      <c r="AP147" s="356"/>
      <c r="AQ147" s="356"/>
      <c r="AR147" s="356"/>
      <c r="AS147" s="356"/>
      <c r="AT147" s="356"/>
      <c r="AU147" s="356"/>
      <c r="AV147" s="356"/>
      <c r="AW147" s="356"/>
      <c r="AX147" s="356"/>
      <c r="AY147" s="356"/>
      <c r="AZ147" s="356"/>
      <c r="BA147" s="356"/>
      <c r="BB147" s="356"/>
      <c r="BC147" s="356"/>
      <c r="BD147" s="356"/>
      <c r="BE147" s="356"/>
      <c r="BF147" s="356"/>
      <c r="BG147" s="356"/>
      <c r="BH147" s="356"/>
      <c r="BI147" s="356"/>
      <c r="BJ147" s="356"/>
      <c r="BK147" s="356"/>
      <c r="BL147" s="356"/>
      <c r="BM147" s="356"/>
      <c r="BN147" s="356"/>
      <c r="BO147" s="356"/>
      <c r="BP147" s="356"/>
      <c r="BQ147" s="356"/>
      <c r="BR147" s="356"/>
    </row>
    <row r="148" spans="1:70" s="333" customFormat="1" ht="28.5" customHeight="1" x14ac:dyDescent="0.35">
      <c r="A148" s="757"/>
      <c r="B148" s="747"/>
      <c r="C148" s="754"/>
      <c r="D148" s="755"/>
      <c r="E148" s="756"/>
      <c r="F148" s="756"/>
      <c r="G148" s="368"/>
      <c r="H148" s="369"/>
      <c r="I148" s="370"/>
      <c r="J148" s="370"/>
      <c r="K148" s="370"/>
      <c r="L148" s="370"/>
      <c r="M148" s="370"/>
      <c r="N148" s="370"/>
      <c r="O148" s="370"/>
      <c r="P148" s="370"/>
      <c r="Q148" s="370"/>
      <c r="R148" s="370"/>
      <c r="S148" s="370"/>
      <c r="T148" s="370"/>
      <c r="U148" s="370"/>
      <c r="V148" s="370"/>
      <c r="W148" s="370"/>
      <c r="X148" s="370"/>
      <c r="Y148" s="751"/>
      <c r="Z148" s="372"/>
      <c r="AA148" s="319"/>
      <c r="AB148" s="372"/>
      <c r="AC148" s="319"/>
      <c r="AD148" s="373"/>
      <c r="AE148" s="374"/>
      <c r="AF148" s="375"/>
      <c r="AG148" s="356"/>
      <c r="AH148" s="356"/>
      <c r="AI148" s="356"/>
      <c r="AJ148" s="356"/>
      <c r="AK148" s="356"/>
      <c r="AL148" s="356"/>
      <c r="AM148" s="356"/>
      <c r="AN148" s="356"/>
      <c r="AO148" s="356"/>
      <c r="AP148" s="356"/>
      <c r="AQ148" s="356"/>
      <c r="AR148" s="356"/>
      <c r="AS148" s="356"/>
      <c r="AT148" s="356"/>
      <c r="AU148" s="356"/>
      <c r="AV148" s="356"/>
      <c r="AW148" s="356"/>
      <c r="AX148" s="356"/>
      <c r="AY148" s="356"/>
      <c r="AZ148" s="356"/>
      <c r="BA148" s="356"/>
      <c r="BB148" s="356"/>
      <c r="BC148" s="356"/>
      <c r="BD148" s="356"/>
      <c r="BE148" s="356"/>
      <c r="BF148" s="356"/>
      <c r="BG148" s="356"/>
      <c r="BH148" s="356"/>
      <c r="BI148" s="356"/>
      <c r="BJ148" s="356"/>
      <c r="BK148" s="356"/>
      <c r="BL148" s="356"/>
      <c r="BM148" s="356"/>
      <c r="BN148" s="356"/>
      <c r="BO148" s="356"/>
      <c r="BP148" s="356"/>
      <c r="BQ148" s="356"/>
      <c r="BR148" s="356"/>
    </row>
    <row r="149" spans="1:70" s="333" customFormat="1" ht="28.5" customHeight="1" x14ac:dyDescent="0.35">
      <c r="A149" s="759"/>
      <c r="B149" s="747"/>
      <c r="C149" s="748"/>
      <c r="D149" s="748"/>
      <c r="E149" s="750"/>
      <c r="F149" s="750"/>
      <c r="G149" s="368"/>
      <c r="H149" s="369"/>
      <c r="I149" s="370"/>
      <c r="J149" s="370"/>
      <c r="K149" s="370"/>
      <c r="L149" s="370"/>
      <c r="M149" s="370"/>
      <c r="N149" s="370"/>
      <c r="O149" s="370"/>
      <c r="P149" s="370"/>
      <c r="Q149" s="370"/>
      <c r="R149" s="370"/>
      <c r="S149" s="370"/>
      <c r="T149" s="370"/>
      <c r="U149" s="370"/>
      <c r="V149" s="370"/>
      <c r="W149" s="370"/>
      <c r="X149" s="370"/>
      <c r="Y149" s="751"/>
      <c r="Z149" s="372"/>
      <c r="AA149" s="319"/>
      <c r="AB149" s="372"/>
      <c r="AC149" s="319"/>
      <c r="AD149" s="373"/>
      <c r="AE149" s="374"/>
      <c r="AF149" s="375"/>
      <c r="AG149" s="356"/>
      <c r="AH149" s="356"/>
      <c r="AI149" s="356"/>
      <c r="AJ149" s="356"/>
      <c r="AK149" s="356"/>
      <c r="AL149" s="356"/>
      <c r="AM149" s="356"/>
      <c r="AN149" s="356"/>
      <c r="AO149" s="356"/>
      <c r="AP149" s="356"/>
      <c r="AQ149" s="356"/>
      <c r="AR149" s="356"/>
      <c r="AS149" s="356"/>
      <c r="AT149" s="356"/>
      <c r="AU149" s="356"/>
      <c r="AV149" s="356"/>
      <c r="AW149" s="356"/>
      <c r="AX149" s="356"/>
      <c r="AY149" s="356"/>
      <c r="AZ149" s="356"/>
      <c r="BA149" s="356"/>
      <c r="BB149" s="356"/>
      <c r="BC149" s="356"/>
      <c r="BD149" s="356"/>
      <c r="BE149" s="356"/>
      <c r="BF149" s="356"/>
      <c r="BG149" s="356"/>
      <c r="BH149" s="356"/>
      <c r="BI149" s="356"/>
      <c r="BJ149" s="356"/>
      <c r="BK149" s="356"/>
      <c r="BL149" s="356"/>
      <c r="BM149" s="356"/>
      <c r="BN149" s="356"/>
      <c r="BO149" s="356"/>
      <c r="BP149" s="356"/>
      <c r="BQ149" s="356"/>
      <c r="BR149" s="356"/>
    </row>
    <row r="150" spans="1:70" s="342" customFormat="1" ht="28.5" customHeight="1" x14ac:dyDescent="0.35">
      <c r="A150" s="759"/>
      <c r="B150" s="747"/>
      <c r="C150" s="748"/>
      <c r="D150" s="748"/>
      <c r="E150" s="750"/>
      <c r="F150" s="750"/>
      <c r="G150" s="368"/>
      <c r="H150" s="369"/>
      <c r="I150" s="370"/>
      <c r="J150" s="370"/>
      <c r="K150" s="370"/>
      <c r="L150" s="370"/>
      <c r="M150" s="370"/>
      <c r="N150" s="370"/>
      <c r="O150" s="370"/>
      <c r="P150" s="370"/>
      <c r="Q150" s="370"/>
      <c r="R150" s="370"/>
      <c r="S150" s="370"/>
      <c r="T150" s="370"/>
      <c r="U150" s="370"/>
      <c r="V150" s="370"/>
      <c r="W150" s="370"/>
      <c r="X150" s="370"/>
      <c r="Y150" s="751"/>
      <c r="Z150" s="372"/>
      <c r="AA150" s="319"/>
      <c r="AB150" s="372"/>
      <c r="AC150" s="319"/>
      <c r="AD150" s="373"/>
      <c r="AE150" s="374"/>
      <c r="AF150" s="375"/>
      <c r="AG150" s="356"/>
      <c r="AH150" s="356"/>
      <c r="AI150" s="356"/>
      <c r="AJ150" s="356"/>
      <c r="AK150" s="356"/>
      <c r="AL150" s="356"/>
      <c r="AM150" s="356"/>
      <c r="AN150" s="356"/>
      <c r="AO150" s="356"/>
      <c r="AP150" s="356"/>
      <c r="AQ150" s="356"/>
      <c r="AR150" s="356"/>
      <c r="AS150" s="356"/>
      <c r="AT150" s="356"/>
      <c r="AU150" s="356"/>
      <c r="AV150" s="356"/>
      <c r="AW150" s="356"/>
      <c r="AX150" s="356"/>
      <c r="AY150" s="356"/>
      <c r="AZ150" s="356"/>
      <c r="BA150" s="356"/>
      <c r="BB150" s="356"/>
      <c r="BC150" s="356"/>
      <c r="BD150" s="356"/>
      <c r="BE150" s="356"/>
      <c r="BF150" s="356"/>
      <c r="BG150" s="356"/>
      <c r="BH150" s="356"/>
      <c r="BI150" s="356"/>
      <c r="BJ150" s="356"/>
      <c r="BK150" s="356"/>
      <c r="BL150" s="356"/>
      <c r="BM150" s="356"/>
      <c r="BN150" s="356"/>
      <c r="BO150" s="356"/>
      <c r="BP150" s="356"/>
      <c r="BQ150" s="356"/>
      <c r="BR150" s="356"/>
    </row>
    <row r="151" spans="1:70" s="342" customFormat="1" ht="28.5" customHeight="1" x14ac:dyDescent="0.35">
      <c r="A151" s="757"/>
      <c r="B151" s="747"/>
      <c r="C151" s="748"/>
      <c r="D151" s="748"/>
      <c r="E151" s="750"/>
      <c r="F151" s="750"/>
      <c r="G151" s="368"/>
      <c r="H151" s="369"/>
      <c r="I151" s="370"/>
      <c r="J151" s="370"/>
      <c r="K151" s="370"/>
      <c r="L151" s="370"/>
      <c r="M151" s="370"/>
      <c r="N151" s="370"/>
      <c r="O151" s="370"/>
      <c r="P151" s="370"/>
      <c r="Q151" s="370"/>
      <c r="R151" s="370"/>
      <c r="S151" s="370"/>
      <c r="T151" s="370"/>
      <c r="U151" s="370"/>
      <c r="V151" s="370"/>
      <c r="W151" s="370"/>
      <c r="X151" s="370"/>
      <c r="Y151" s="751"/>
      <c r="Z151" s="372"/>
      <c r="AA151" s="319"/>
      <c r="AB151" s="372"/>
      <c r="AC151" s="319"/>
      <c r="AD151" s="373"/>
      <c r="AE151" s="374"/>
      <c r="AF151" s="375"/>
      <c r="AG151" s="356"/>
      <c r="AH151" s="356"/>
      <c r="AI151" s="356"/>
      <c r="AJ151" s="356"/>
      <c r="AK151" s="356"/>
      <c r="AL151" s="356"/>
      <c r="AM151" s="356"/>
      <c r="AN151" s="356"/>
      <c r="AO151" s="356"/>
      <c r="AP151" s="356"/>
      <c r="AQ151" s="356"/>
      <c r="AR151" s="356"/>
      <c r="AS151" s="356"/>
      <c r="AT151" s="356"/>
      <c r="AU151" s="356"/>
      <c r="AV151" s="356"/>
      <c r="AW151" s="356"/>
      <c r="AX151" s="356"/>
      <c r="AY151" s="356"/>
      <c r="AZ151" s="356"/>
      <c r="BA151" s="356"/>
      <c r="BB151" s="356"/>
      <c r="BC151" s="356"/>
      <c r="BD151" s="356"/>
      <c r="BE151" s="356"/>
      <c r="BF151" s="356"/>
      <c r="BG151" s="356"/>
      <c r="BH151" s="356"/>
      <c r="BI151" s="356"/>
      <c r="BJ151" s="356"/>
      <c r="BK151" s="356"/>
      <c r="BL151" s="356"/>
      <c r="BM151" s="356"/>
      <c r="BN151" s="356"/>
      <c r="BO151" s="356"/>
      <c r="BP151" s="356"/>
      <c r="BQ151" s="356"/>
      <c r="BR151" s="356"/>
    </row>
    <row r="152" spans="1:70" s="342" customFormat="1" ht="28.5" customHeight="1" x14ac:dyDescent="0.35">
      <c r="A152" s="757"/>
      <c r="B152" s="747"/>
      <c r="C152" s="748"/>
      <c r="D152" s="748"/>
      <c r="E152" s="756"/>
      <c r="F152" s="756"/>
      <c r="G152" s="368"/>
      <c r="H152" s="369"/>
      <c r="I152" s="370"/>
      <c r="J152" s="370"/>
      <c r="K152" s="370"/>
      <c r="L152" s="370"/>
      <c r="M152" s="370"/>
      <c r="N152" s="370"/>
      <c r="O152" s="370"/>
      <c r="P152" s="370"/>
      <c r="Q152" s="370"/>
      <c r="R152" s="370"/>
      <c r="S152" s="370"/>
      <c r="T152" s="370"/>
      <c r="U152" s="370"/>
      <c r="V152" s="370"/>
      <c r="W152" s="370"/>
      <c r="X152" s="370"/>
      <c r="Y152" s="751"/>
      <c r="Z152" s="372"/>
      <c r="AA152" s="319"/>
      <c r="AB152" s="372"/>
      <c r="AC152" s="319"/>
      <c r="AD152" s="373"/>
      <c r="AE152" s="374"/>
      <c r="AF152" s="375"/>
      <c r="AG152" s="356"/>
      <c r="AH152" s="356"/>
      <c r="AI152" s="356"/>
      <c r="AJ152" s="356"/>
      <c r="AK152" s="356"/>
      <c r="AL152" s="356"/>
      <c r="AM152" s="356"/>
      <c r="AN152" s="356"/>
      <c r="AO152" s="356"/>
      <c r="AP152" s="356"/>
      <c r="AQ152" s="356"/>
      <c r="AR152" s="356"/>
      <c r="AS152" s="356"/>
      <c r="AT152" s="356"/>
      <c r="AU152" s="356"/>
      <c r="AV152" s="356"/>
      <c r="AW152" s="356"/>
      <c r="AX152" s="356"/>
      <c r="AY152" s="356"/>
      <c r="AZ152" s="356"/>
      <c r="BA152" s="356"/>
      <c r="BB152" s="356"/>
      <c r="BC152" s="356"/>
      <c r="BD152" s="356"/>
      <c r="BE152" s="356"/>
      <c r="BF152" s="356"/>
      <c r="BG152" s="356"/>
      <c r="BH152" s="356"/>
      <c r="BI152" s="356"/>
      <c r="BJ152" s="356"/>
      <c r="BK152" s="356"/>
      <c r="BL152" s="356"/>
      <c r="BM152" s="356"/>
      <c r="BN152" s="356"/>
      <c r="BO152" s="356"/>
      <c r="BP152" s="356"/>
      <c r="BQ152" s="356"/>
      <c r="BR152" s="356"/>
    </row>
    <row r="153" spans="1:70" s="333" customFormat="1" ht="28.5" customHeight="1" x14ac:dyDescent="0.35">
      <c r="A153" s="766"/>
      <c r="B153" s="747"/>
      <c r="C153" s="754"/>
      <c r="D153" s="755"/>
      <c r="E153" s="756"/>
      <c r="F153" s="756"/>
      <c r="G153" s="368"/>
      <c r="H153" s="369"/>
      <c r="I153" s="370"/>
      <c r="J153" s="370"/>
      <c r="K153" s="370"/>
      <c r="L153" s="370"/>
      <c r="M153" s="370"/>
      <c r="N153" s="370"/>
      <c r="O153" s="370"/>
      <c r="P153" s="370"/>
      <c r="Q153" s="370"/>
      <c r="R153" s="370"/>
      <c r="S153" s="370"/>
      <c r="T153" s="370"/>
      <c r="U153" s="370"/>
      <c r="V153" s="370"/>
      <c r="W153" s="370"/>
      <c r="X153" s="370"/>
      <c r="Y153" s="751"/>
      <c r="Z153" s="372"/>
      <c r="AA153" s="319"/>
      <c r="AB153" s="372"/>
      <c r="AC153" s="319"/>
      <c r="AD153" s="373"/>
      <c r="AE153" s="374"/>
      <c r="AF153" s="375"/>
      <c r="AG153" s="356"/>
      <c r="AH153" s="356"/>
      <c r="AI153" s="356"/>
      <c r="AJ153" s="356"/>
      <c r="AK153" s="356"/>
      <c r="AL153" s="356"/>
      <c r="AM153" s="356"/>
      <c r="AN153" s="356"/>
      <c r="AO153" s="356"/>
      <c r="AP153" s="356"/>
      <c r="AQ153" s="356"/>
      <c r="AR153" s="356"/>
      <c r="AS153" s="356"/>
      <c r="AT153" s="356"/>
      <c r="AU153" s="356"/>
      <c r="AV153" s="356"/>
      <c r="AW153" s="356"/>
      <c r="AX153" s="356"/>
      <c r="AY153" s="356"/>
      <c r="AZ153" s="356"/>
      <c r="BA153" s="356"/>
      <c r="BB153" s="356"/>
      <c r="BC153" s="356"/>
      <c r="BD153" s="356"/>
      <c r="BE153" s="356"/>
      <c r="BF153" s="356"/>
      <c r="BG153" s="356"/>
      <c r="BH153" s="356"/>
      <c r="BI153" s="356"/>
      <c r="BJ153" s="356"/>
      <c r="BK153" s="356"/>
      <c r="BL153" s="356"/>
      <c r="BM153" s="356"/>
      <c r="BN153" s="356"/>
      <c r="BO153" s="356"/>
      <c r="BP153" s="356"/>
      <c r="BQ153" s="356"/>
      <c r="BR153" s="356"/>
    </row>
    <row r="154" spans="1:70" s="342" customFormat="1" ht="28.5" customHeight="1" x14ac:dyDescent="0.35">
      <c r="A154" s="757"/>
      <c r="B154" s="747"/>
      <c r="C154" s="748"/>
      <c r="D154" s="748"/>
      <c r="E154" s="756"/>
      <c r="F154" s="756"/>
      <c r="G154" s="368"/>
      <c r="H154" s="369"/>
      <c r="I154" s="370"/>
      <c r="J154" s="370"/>
      <c r="K154" s="370"/>
      <c r="L154" s="370"/>
      <c r="M154" s="370"/>
      <c r="N154" s="370"/>
      <c r="O154" s="370"/>
      <c r="P154" s="370"/>
      <c r="Q154" s="370"/>
      <c r="R154" s="370"/>
      <c r="S154" s="370"/>
      <c r="T154" s="370"/>
      <c r="U154" s="370"/>
      <c r="V154" s="370"/>
      <c r="W154" s="370"/>
      <c r="X154" s="370"/>
      <c r="Y154" s="751"/>
      <c r="Z154" s="372"/>
      <c r="AA154" s="319"/>
      <c r="AB154" s="372"/>
      <c r="AC154" s="319"/>
      <c r="AD154" s="373"/>
      <c r="AE154" s="374"/>
      <c r="AF154" s="375"/>
      <c r="AG154" s="356"/>
      <c r="AH154" s="356"/>
      <c r="AI154" s="356"/>
      <c r="AJ154" s="356"/>
      <c r="AK154" s="356"/>
      <c r="AL154" s="356"/>
      <c r="AM154" s="356"/>
      <c r="AN154" s="356"/>
      <c r="AO154" s="356"/>
      <c r="AP154" s="356"/>
      <c r="AQ154" s="356"/>
      <c r="AR154" s="356"/>
      <c r="AS154" s="356"/>
      <c r="AT154" s="356"/>
      <c r="AU154" s="356"/>
      <c r="AV154" s="356"/>
      <c r="AW154" s="356"/>
      <c r="AX154" s="356"/>
      <c r="AY154" s="356"/>
      <c r="AZ154" s="356"/>
      <c r="BA154" s="356"/>
      <c r="BB154" s="356"/>
      <c r="BC154" s="356"/>
      <c r="BD154" s="356"/>
      <c r="BE154" s="356"/>
      <c r="BF154" s="356"/>
      <c r="BG154" s="356"/>
      <c r="BH154" s="356"/>
      <c r="BI154" s="356"/>
      <c r="BJ154" s="356"/>
      <c r="BK154" s="356"/>
      <c r="BL154" s="356"/>
      <c r="BM154" s="356"/>
      <c r="BN154" s="356"/>
      <c r="BO154" s="356"/>
      <c r="BP154" s="356"/>
      <c r="BQ154" s="356"/>
      <c r="BR154" s="356"/>
    </row>
    <row r="155" spans="1:70" s="342" customFormat="1" ht="28.5" customHeight="1" x14ac:dyDescent="0.35">
      <c r="A155" s="759"/>
      <c r="B155" s="747"/>
      <c r="C155" s="754"/>
      <c r="D155" s="755"/>
      <c r="E155" s="756"/>
      <c r="F155" s="756"/>
      <c r="G155" s="368"/>
      <c r="H155" s="369"/>
      <c r="I155" s="370"/>
      <c r="J155" s="370"/>
      <c r="K155" s="370"/>
      <c r="L155" s="370"/>
      <c r="M155" s="370"/>
      <c r="N155" s="370"/>
      <c r="O155" s="370"/>
      <c r="P155" s="370"/>
      <c r="Q155" s="370"/>
      <c r="R155" s="370"/>
      <c r="S155" s="370"/>
      <c r="T155" s="370"/>
      <c r="U155" s="370"/>
      <c r="V155" s="370"/>
      <c r="W155" s="370"/>
      <c r="X155" s="370"/>
      <c r="Y155" s="751"/>
      <c r="Z155" s="372"/>
      <c r="AA155" s="319"/>
      <c r="AB155" s="372"/>
      <c r="AC155" s="319"/>
      <c r="AD155" s="373"/>
      <c r="AE155" s="374"/>
      <c r="AF155" s="375"/>
      <c r="AG155" s="356"/>
      <c r="AH155" s="356"/>
      <c r="AI155" s="356"/>
      <c r="AJ155" s="356"/>
      <c r="AK155" s="356"/>
      <c r="AL155" s="356"/>
      <c r="AM155" s="356"/>
      <c r="AN155" s="356"/>
      <c r="AO155" s="356"/>
      <c r="AP155" s="356"/>
      <c r="AQ155" s="356"/>
      <c r="AR155" s="356"/>
      <c r="AS155" s="356"/>
      <c r="AT155" s="356"/>
      <c r="AU155" s="356"/>
      <c r="AV155" s="356"/>
      <c r="AW155" s="356"/>
      <c r="AX155" s="356"/>
      <c r="AY155" s="356"/>
      <c r="AZ155" s="356"/>
      <c r="BA155" s="356"/>
      <c r="BB155" s="356"/>
      <c r="BC155" s="356"/>
      <c r="BD155" s="356"/>
      <c r="BE155" s="356"/>
      <c r="BF155" s="356"/>
      <c r="BG155" s="356"/>
      <c r="BH155" s="356"/>
      <c r="BI155" s="356"/>
      <c r="BJ155" s="356"/>
      <c r="BK155" s="356"/>
      <c r="BL155" s="356"/>
      <c r="BM155" s="356"/>
      <c r="BN155" s="356"/>
      <c r="BO155" s="356"/>
      <c r="BP155" s="356"/>
      <c r="BQ155" s="356"/>
      <c r="BR155" s="356"/>
    </row>
    <row r="156" spans="1:70" ht="28.5" customHeight="1" x14ac:dyDescent="0.35">
      <c r="Y156" s="751"/>
    </row>
    <row r="157" spans="1:70" ht="28.5" customHeight="1" x14ac:dyDescent="0.35">
      <c r="Y157" s="751"/>
    </row>
    <row r="158" spans="1:70" ht="28.5" customHeight="1" x14ac:dyDescent="0.35">
      <c r="Y158" s="751"/>
    </row>
    <row r="159" spans="1:70" ht="28.5" customHeight="1" x14ac:dyDescent="0.35">
      <c r="Y159" s="751"/>
    </row>
    <row r="160" spans="1:70" ht="28.5" customHeight="1" x14ac:dyDescent="0.35">
      <c r="Y160" s="751"/>
    </row>
    <row r="161" spans="25:25" ht="28.5" customHeight="1" x14ac:dyDescent="0.35">
      <c r="Y161" s="751"/>
    </row>
    <row r="162" spans="25:25" ht="28.5" customHeight="1" x14ac:dyDescent="0.35">
      <c r="Y162" s="751"/>
    </row>
    <row r="163" spans="25:25" ht="28.5" customHeight="1" x14ac:dyDescent="0.35">
      <c r="Y163" s="751"/>
    </row>
    <row r="164" spans="25:25" ht="28.5" customHeight="1" x14ac:dyDescent="0.35">
      <c r="Y164" s="751"/>
    </row>
    <row r="165" spans="25:25" ht="28.5" customHeight="1" x14ac:dyDescent="0.35">
      <c r="Y165" s="751"/>
    </row>
    <row r="166" spans="25:25" ht="28.5" customHeight="1" x14ac:dyDescent="0.35">
      <c r="Y166" s="751"/>
    </row>
    <row r="167" spans="25:25" ht="28.5" customHeight="1" x14ac:dyDescent="0.35">
      <c r="Y167" s="751"/>
    </row>
    <row r="168" spans="25:25" ht="28.5" customHeight="1" x14ac:dyDescent="0.35">
      <c r="Y168" s="751"/>
    </row>
    <row r="169" spans="25:25" ht="28.5" customHeight="1" x14ac:dyDescent="0.35">
      <c r="Y169" s="751"/>
    </row>
    <row r="170" spans="25:25" ht="28.5" customHeight="1" x14ac:dyDescent="0.35">
      <c r="Y170" s="751"/>
    </row>
    <row r="171" spans="25:25" ht="28.5" customHeight="1" x14ac:dyDescent="0.35">
      <c r="Y171" s="751"/>
    </row>
    <row r="172" spans="25:25" ht="28.5" customHeight="1" x14ac:dyDescent="0.35">
      <c r="Y172" s="751"/>
    </row>
    <row r="173" spans="25:25" ht="28.5" customHeight="1" x14ac:dyDescent="0.35">
      <c r="Y173" s="751"/>
    </row>
    <row r="174" spans="25:25" ht="28.5" customHeight="1" x14ac:dyDescent="0.35">
      <c r="Y174" s="751"/>
    </row>
    <row r="175" spans="25:25" ht="28.5" customHeight="1" x14ac:dyDescent="0.35">
      <c r="Y175" s="751"/>
    </row>
    <row r="176" spans="25:25" ht="28.5" customHeight="1" x14ac:dyDescent="0.35">
      <c r="Y176" s="751"/>
    </row>
    <row r="177" spans="25:25" ht="28.5" customHeight="1" x14ac:dyDescent="0.35">
      <c r="Y177" s="751"/>
    </row>
    <row r="178" spans="25:25" ht="28.5" customHeight="1" x14ac:dyDescent="0.35">
      <c r="Y178" s="751"/>
    </row>
    <row r="179" spans="25:25" ht="28.5" customHeight="1" x14ac:dyDescent="0.35">
      <c r="Y179" s="751"/>
    </row>
    <row r="180" spans="25:25" ht="28.5" customHeight="1" x14ac:dyDescent="0.35">
      <c r="Y180" s="751"/>
    </row>
    <row r="181" spans="25:25" ht="28.5" customHeight="1" x14ac:dyDescent="0.35">
      <c r="Y181" s="751"/>
    </row>
    <row r="182" spans="25:25" ht="28.5" customHeight="1" x14ac:dyDescent="0.35">
      <c r="Y182" s="751"/>
    </row>
    <row r="183" spans="25:25" ht="28.5" customHeight="1" x14ac:dyDescent="0.35">
      <c r="Y183" s="751"/>
    </row>
    <row r="184" spans="25:25" ht="28.5" customHeight="1" x14ac:dyDescent="0.35">
      <c r="Y184" s="751"/>
    </row>
    <row r="185" spans="25:25" ht="28.5" customHeight="1" x14ac:dyDescent="0.35">
      <c r="Y185" s="751"/>
    </row>
    <row r="186" spans="25:25" ht="28.5" customHeight="1" x14ac:dyDescent="0.35">
      <c r="Y186" s="751"/>
    </row>
    <row r="187" spans="25:25" ht="28.5" customHeight="1" x14ac:dyDescent="0.35">
      <c r="Y187" s="751"/>
    </row>
    <row r="188" spans="25:25" ht="28.5" customHeight="1" x14ac:dyDescent="0.35">
      <c r="Y188" s="751"/>
    </row>
    <row r="189" spans="25:25" ht="28.5" customHeight="1" x14ac:dyDescent="0.35">
      <c r="Y189" s="751"/>
    </row>
    <row r="190" spans="25:25" ht="28.5" customHeight="1" x14ac:dyDescent="0.35">
      <c r="Y190" s="751"/>
    </row>
    <row r="191" spans="25:25" ht="28.5" customHeight="1" x14ac:dyDescent="0.35">
      <c r="Y191" s="751"/>
    </row>
    <row r="192" spans="25:25" ht="28.5" customHeight="1" x14ac:dyDescent="0.35">
      <c r="Y192" s="751"/>
    </row>
    <row r="193" spans="25:25" ht="28.5" customHeight="1" x14ac:dyDescent="0.35">
      <c r="Y193" s="751"/>
    </row>
    <row r="194" spans="25:25" ht="28.5" customHeight="1" x14ac:dyDescent="0.35">
      <c r="Y194" s="751"/>
    </row>
    <row r="195" spans="25:25" ht="28.5" customHeight="1" x14ac:dyDescent="0.35">
      <c r="Y195" s="751"/>
    </row>
    <row r="196" spans="25:25" ht="28.5" customHeight="1" x14ac:dyDescent="0.35">
      <c r="Y196" s="751"/>
    </row>
    <row r="197" spans="25:25" ht="28.5" customHeight="1" x14ac:dyDescent="0.35">
      <c r="Y197" s="751"/>
    </row>
    <row r="198" spans="25:25" ht="28.5" customHeight="1" x14ac:dyDescent="0.35">
      <c r="Y198" s="751"/>
    </row>
    <row r="199" spans="25:25" ht="28.5" customHeight="1" x14ac:dyDescent="0.35">
      <c r="Y199" s="751"/>
    </row>
    <row r="200" spans="25:25" ht="28.5" customHeight="1" x14ac:dyDescent="0.35">
      <c r="Y200" s="751"/>
    </row>
    <row r="201" spans="25:25" ht="28.5" customHeight="1" x14ac:dyDescent="0.35">
      <c r="Y201" s="751"/>
    </row>
    <row r="202" spans="25:25" ht="28.5" customHeight="1" x14ac:dyDescent="0.35">
      <c r="Y202" s="751"/>
    </row>
    <row r="203" spans="25:25" ht="28.5" customHeight="1" x14ac:dyDescent="0.35">
      <c r="Y203" s="751"/>
    </row>
    <row r="204" spans="25:25" ht="28.5" customHeight="1" x14ac:dyDescent="0.35">
      <c r="Y204" s="751"/>
    </row>
    <row r="205" spans="25:25" ht="28.5" customHeight="1" x14ac:dyDescent="0.35">
      <c r="Y205" s="751"/>
    </row>
    <row r="206" spans="25:25" ht="28.5" customHeight="1" x14ac:dyDescent="0.35">
      <c r="Y206" s="751"/>
    </row>
    <row r="207" spans="25:25" ht="28.5" customHeight="1" x14ac:dyDescent="0.35">
      <c r="Y207" s="751"/>
    </row>
    <row r="208" spans="25:25" ht="28.5" customHeight="1" x14ac:dyDescent="0.35">
      <c r="Y208" s="751"/>
    </row>
    <row r="209" spans="25:25" ht="28.5" customHeight="1" x14ac:dyDescent="0.35">
      <c r="Y209" s="751"/>
    </row>
    <row r="210" spans="25:25" ht="28.5" customHeight="1" x14ac:dyDescent="0.35">
      <c r="Y210" s="751"/>
    </row>
    <row r="211" spans="25:25" ht="28.5" customHeight="1" x14ac:dyDescent="0.35">
      <c r="Y211" s="751"/>
    </row>
    <row r="212" spans="25:25" ht="28.5" customHeight="1" x14ac:dyDescent="0.35">
      <c r="Y212" s="751"/>
    </row>
    <row r="213" spans="25:25" ht="28.5" customHeight="1" x14ac:dyDescent="0.35">
      <c r="Y213" s="751"/>
    </row>
    <row r="214" spans="25:25" ht="28.5" customHeight="1" x14ac:dyDescent="0.35">
      <c r="Y214" s="751"/>
    </row>
    <row r="215" spans="25:25" ht="28.5" customHeight="1" x14ac:dyDescent="0.35">
      <c r="Y215" s="751"/>
    </row>
    <row r="216" spans="25:25" ht="28.5" customHeight="1" x14ac:dyDescent="0.35">
      <c r="Y216" s="751"/>
    </row>
    <row r="217" spans="25:25" ht="28.5" customHeight="1" x14ac:dyDescent="0.35">
      <c r="Y217" s="751"/>
    </row>
    <row r="218" spans="25:25" ht="28.5" customHeight="1" x14ac:dyDescent="0.35">
      <c r="Y218" s="751"/>
    </row>
    <row r="219" spans="25:25" ht="28.5" customHeight="1" x14ac:dyDescent="0.35">
      <c r="Y219" s="751"/>
    </row>
    <row r="220" spans="25:25" ht="28.5" customHeight="1" x14ac:dyDescent="0.35">
      <c r="Y220" s="751"/>
    </row>
    <row r="221" spans="25:25" ht="28.5" customHeight="1" x14ac:dyDescent="0.35">
      <c r="Y221" s="751"/>
    </row>
    <row r="222" spans="25:25" ht="28.5" customHeight="1" x14ac:dyDescent="0.35">
      <c r="Y222" s="751"/>
    </row>
    <row r="223" spans="25:25" ht="28.5" customHeight="1" x14ac:dyDescent="0.35">
      <c r="Y223" s="751"/>
    </row>
    <row r="224" spans="25:25" ht="28.5" customHeight="1" x14ac:dyDescent="0.35">
      <c r="Y224" s="751"/>
    </row>
    <row r="225" spans="25:25" ht="28.5" customHeight="1" x14ac:dyDescent="0.35">
      <c r="Y225" s="751"/>
    </row>
    <row r="226" spans="25:25" ht="28.5" customHeight="1" x14ac:dyDescent="0.35">
      <c r="Y226" s="751"/>
    </row>
    <row r="227" spans="25:25" ht="28.5" customHeight="1" x14ac:dyDescent="0.35">
      <c r="Y227" s="751"/>
    </row>
    <row r="228" spans="25:25" ht="28.5" customHeight="1" x14ac:dyDescent="0.35">
      <c r="Y228" s="751"/>
    </row>
    <row r="229" spans="25:25" ht="28.5" customHeight="1" x14ac:dyDescent="0.35">
      <c r="Y229" s="751"/>
    </row>
    <row r="230" spans="25:25" ht="28.5" customHeight="1" x14ac:dyDescent="0.35">
      <c r="Y230" s="751"/>
    </row>
    <row r="231" spans="25:25" ht="28.5" customHeight="1" x14ac:dyDescent="0.35">
      <c r="Y231" s="751"/>
    </row>
    <row r="232" spans="25:25" ht="28.5" customHeight="1" x14ac:dyDescent="0.35">
      <c r="Y232" s="751"/>
    </row>
    <row r="233" spans="25:25" ht="28.5" customHeight="1" x14ac:dyDescent="0.35">
      <c r="Y233" s="751"/>
    </row>
    <row r="234" spans="25:25" ht="28.5" customHeight="1" x14ac:dyDescent="0.35">
      <c r="Y234" s="751"/>
    </row>
    <row r="235" spans="25:25" ht="28.5" customHeight="1" x14ac:dyDescent="0.35">
      <c r="Y235" s="751"/>
    </row>
    <row r="236" spans="25:25" ht="28.5" customHeight="1" x14ac:dyDescent="0.35">
      <c r="Y236" s="751"/>
    </row>
    <row r="237" spans="25:25" ht="28.5" customHeight="1" x14ac:dyDescent="0.35">
      <c r="Y237" s="751"/>
    </row>
    <row r="238" spans="25:25" ht="28.5" customHeight="1" x14ac:dyDescent="0.35">
      <c r="Y238" s="751"/>
    </row>
    <row r="239" spans="25:25" ht="28.5" customHeight="1" x14ac:dyDescent="0.35">
      <c r="Y239" s="751"/>
    </row>
    <row r="240" spans="25:25" ht="28.5" customHeight="1" x14ac:dyDescent="0.35">
      <c r="Y240" s="751"/>
    </row>
    <row r="241" spans="25:25" ht="28.5" customHeight="1" x14ac:dyDescent="0.35">
      <c r="Y241" s="751"/>
    </row>
    <row r="242" spans="25:25" ht="28.5" customHeight="1" x14ac:dyDescent="0.35">
      <c r="Y242" s="751"/>
    </row>
    <row r="243" spans="25:25" ht="28.5" customHeight="1" x14ac:dyDescent="0.35">
      <c r="Y243" s="751"/>
    </row>
    <row r="244" spans="25:25" ht="28.5" customHeight="1" x14ac:dyDescent="0.35">
      <c r="Y244" s="751"/>
    </row>
    <row r="245" spans="25:25" ht="28.5" customHeight="1" x14ac:dyDescent="0.35">
      <c r="Y245" s="751"/>
    </row>
    <row r="246" spans="25:25" ht="28.5" customHeight="1" x14ac:dyDescent="0.35">
      <c r="Y246" s="751"/>
    </row>
    <row r="247" spans="25:25" ht="28.5" customHeight="1" x14ac:dyDescent="0.35">
      <c r="Y247" s="751"/>
    </row>
    <row r="248" spans="25:25" ht="28.5" customHeight="1" x14ac:dyDescent="0.35">
      <c r="Y248" s="751"/>
    </row>
    <row r="249" spans="25:25" ht="28.5" customHeight="1" x14ac:dyDescent="0.35">
      <c r="Y249" s="751"/>
    </row>
    <row r="250" spans="25:25" ht="28.5" customHeight="1" x14ac:dyDescent="0.35">
      <c r="Y250" s="751"/>
    </row>
    <row r="251" spans="25:25" ht="28.5" customHeight="1" x14ac:dyDescent="0.35">
      <c r="Y251" s="751"/>
    </row>
    <row r="252" spans="25:25" ht="28.5" customHeight="1" x14ac:dyDescent="0.35">
      <c r="Y252" s="751"/>
    </row>
    <row r="253" spans="25:25" ht="28.5" customHeight="1" x14ac:dyDescent="0.35">
      <c r="Y253" s="751"/>
    </row>
    <row r="254" spans="25:25" ht="28.5" customHeight="1" x14ac:dyDescent="0.35">
      <c r="Y254" s="751"/>
    </row>
    <row r="255" spans="25:25" ht="28.5" customHeight="1" x14ac:dyDescent="0.35">
      <c r="Y255" s="751"/>
    </row>
    <row r="256" spans="25:25" ht="28.5" customHeight="1" x14ac:dyDescent="0.35">
      <c r="Y256" s="751"/>
    </row>
    <row r="257" spans="25:25" ht="28.5" customHeight="1" x14ac:dyDescent="0.35">
      <c r="Y257" s="751"/>
    </row>
    <row r="258" spans="25:25" ht="28.5" customHeight="1" x14ac:dyDescent="0.35">
      <c r="Y258" s="751"/>
    </row>
    <row r="259" spans="25:25" ht="28.5" customHeight="1" x14ac:dyDescent="0.35">
      <c r="Y259" s="751"/>
    </row>
    <row r="260" spans="25:25" ht="28.5" customHeight="1" x14ac:dyDescent="0.35">
      <c r="Y260" s="751"/>
    </row>
    <row r="261" spans="25:25" ht="28.5" customHeight="1" x14ac:dyDescent="0.35">
      <c r="Y261" s="751"/>
    </row>
    <row r="262" spans="25:25" ht="28.5" customHeight="1" x14ac:dyDescent="0.35">
      <c r="Y262" s="751"/>
    </row>
    <row r="263" spans="25:25" ht="28.5" customHeight="1" x14ac:dyDescent="0.35">
      <c r="Y263" s="751"/>
    </row>
    <row r="264" spans="25:25" ht="28.5" customHeight="1" x14ac:dyDescent="0.35">
      <c r="Y264" s="751"/>
    </row>
    <row r="265" spans="25:25" ht="28.5" customHeight="1" x14ac:dyDescent="0.35">
      <c r="Y265" s="751"/>
    </row>
    <row r="266" spans="25:25" ht="28.5" customHeight="1" x14ac:dyDescent="0.35">
      <c r="Y266" s="751"/>
    </row>
    <row r="267" spans="25:25" ht="28.5" customHeight="1" x14ac:dyDescent="0.35">
      <c r="Y267" s="751"/>
    </row>
    <row r="268" spans="25:25" ht="28.5" customHeight="1" x14ac:dyDescent="0.35">
      <c r="Y268" s="751"/>
    </row>
    <row r="269" spans="25:25" ht="28.5" customHeight="1" x14ac:dyDescent="0.35">
      <c r="Y269" s="751"/>
    </row>
    <row r="270" spans="25:25" ht="28.5" customHeight="1" x14ac:dyDescent="0.35">
      <c r="Y270" s="751"/>
    </row>
    <row r="271" spans="25:25" ht="28.5" customHeight="1" x14ac:dyDescent="0.35">
      <c r="Y271" s="751"/>
    </row>
    <row r="272" spans="25:25" ht="28.5" customHeight="1" x14ac:dyDescent="0.35">
      <c r="Y272" s="751"/>
    </row>
    <row r="273" spans="25:25" ht="28.5" customHeight="1" x14ac:dyDescent="0.35">
      <c r="Y273" s="751"/>
    </row>
    <row r="274" spans="25:25" ht="28.5" customHeight="1" x14ac:dyDescent="0.35">
      <c r="Y274" s="751"/>
    </row>
    <row r="275" spans="25:25" ht="28.5" customHeight="1" x14ac:dyDescent="0.35">
      <c r="Y275" s="751"/>
    </row>
    <row r="276" spans="25:25" ht="28.5" customHeight="1" x14ac:dyDescent="0.35">
      <c r="Y276" s="751"/>
    </row>
    <row r="277" spans="25:25" ht="28.5" customHeight="1" x14ac:dyDescent="0.35">
      <c r="Y277" s="751"/>
    </row>
    <row r="278" spans="25:25" ht="28.5" customHeight="1" x14ac:dyDescent="0.35">
      <c r="Y278" s="751"/>
    </row>
    <row r="279" spans="25:25" ht="28.5" customHeight="1" x14ac:dyDescent="0.35">
      <c r="Y279" s="751"/>
    </row>
    <row r="280" spans="25:25" ht="28.5" customHeight="1" x14ac:dyDescent="0.35">
      <c r="Y280" s="751"/>
    </row>
    <row r="281" spans="25:25" ht="28.5" customHeight="1" x14ac:dyDescent="0.35">
      <c r="Y281" s="751"/>
    </row>
    <row r="282" spans="25:25" ht="28.5" customHeight="1" x14ac:dyDescent="0.35">
      <c r="Y282" s="751"/>
    </row>
    <row r="283" spans="25:25" ht="28.5" customHeight="1" x14ac:dyDescent="0.35">
      <c r="Y283" s="751"/>
    </row>
    <row r="284" spans="25:25" ht="28.5" customHeight="1" x14ac:dyDescent="0.35">
      <c r="Y284" s="751"/>
    </row>
    <row r="285" spans="25:25" ht="28.5" customHeight="1" x14ac:dyDescent="0.35">
      <c r="Y285" s="751"/>
    </row>
    <row r="286" spans="25:25" ht="28.5" customHeight="1" x14ac:dyDescent="0.35">
      <c r="Y286" s="751"/>
    </row>
    <row r="287" spans="25:25" ht="28.5" customHeight="1" x14ac:dyDescent="0.35">
      <c r="Y287" s="751"/>
    </row>
    <row r="288" spans="25:25" ht="28.5" customHeight="1" x14ac:dyDescent="0.35">
      <c r="Y288" s="751"/>
    </row>
    <row r="289" spans="25:25" ht="28.5" customHeight="1" x14ac:dyDescent="0.35">
      <c r="Y289" s="751"/>
    </row>
    <row r="290" spans="25:25" ht="28.5" customHeight="1" x14ac:dyDescent="0.35">
      <c r="Y290" s="751"/>
    </row>
    <row r="291" spans="25:25" ht="28.5" customHeight="1" x14ac:dyDescent="0.35">
      <c r="Y291" s="751"/>
    </row>
    <row r="292" spans="25:25" ht="28.5" customHeight="1" x14ac:dyDescent="0.35">
      <c r="Y292" s="751"/>
    </row>
    <row r="293" spans="25:25" ht="28.5" customHeight="1" x14ac:dyDescent="0.35">
      <c r="Y293" s="751"/>
    </row>
    <row r="294" spans="25:25" ht="28.5" customHeight="1" x14ac:dyDescent="0.35">
      <c r="Y294" s="751"/>
    </row>
    <row r="295" spans="25:25" ht="28.5" customHeight="1" x14ac:dyDescent="0.35">
      <c r="Y295" s="751"/>
    </row>
    <row r="296" spans="25:25" ht="28.5" customHeight="1" x14ac:dyDescent="0.35">
      <c r="Y296" s="751"/>
    </row>
    <row r="297" spans="25:25" ht="28.5" customHeight="1" x14ac:dyDescent="0.35">
      <c r="Y297" s="751"/>
    </row>
    <row r="298" spans="25:25" ht="28.5" customHeight="1" x14ac:dyDescent="0.35">
      <c r="Y298" s="751"/>
    </row>
    <row r="299" spans="25:25" ht="28.5" customHeight="1" x14ac:dyDescent="0.35">
      <c r="Y299" s="751"/>
    </row>
    <row r="300" spans="25:25" ht="28.5" customHeight="1" x14ac:dyDescent="0.35">
      <c r="Y300" s="751"/>
    </row>
    <row r="301" spans="25:25" ht="28.5" customHeight="1" x14ac:dyDescent="0.35">
      <c r="Y301" s="751"/>
    </row>
    <row r="302" spans="25:25" ht="28.5" customHeight="1" x14ac:dyDescent="0.35">
      <c r="Y302" s="751"/>
    </row>
    <row r="303" spans="25:25" ht="28.5" customHeight="1" x14ac:dyDescent="0.35">
      <c r="Y303" s="751"/>
    </row>
    <row r="304" spans="25:25" ht="28.5" customHeight="1" x14ac:dyDescent="0.35">
      <c r="Y304" s="751"/>
    </row>
    <row r="305" spans="25:25" ht="28.5" customHeight="1" x14ac:dyDescent="0.35">
      <c r="Y305" s="751"/>
    </row>
    <row r="306" spans="25:25" ht="28.5" customHeight="1" x14ac:dyDescent="0.35">
      <c r="Y306" s="751"/>
    </row>
    <row r="307" spans="25:25" ht="28.5" customHeight="1" x14ac:dyDescent="0.35">
      <c r="Y307" s="751"/>
    </row>
    <row r="308" spans="25:25" ht="28.5" customHeight="1" x14ac:dyDescent="0.35">
      <c r="Y308" s="751"/>
    </row>
    <row r="309" spans="25:25" ht="28.5" customHeight="1" x14ac:dyDescent="0.35">
      <c r="Y309" s="751"/>
    </row>
    <row r="310" spans="25:25" ht="28.5" customHeight="1" x14ac:dyDescent="0.35">
      <c r="Y310" s="751"/>
    </row>
    <row r="311" spans="25:25" ht="28.5" customHeight="1" x14ac:dyDescent="0.35">
      <c r="Y311" s="751"/>
    </row>
    <row r="312" spans="25:25" ht="28.5" customHeight="1" x14ac:dyDescent="0.35">
      <c r="Y312" s="751"/>
    </row>
    <row r="313" spans="25:25" ht="28.5" customHeight="1" x14ac:dyDescent="0.35">
      <c r="Y313" s="751"/>
    </row>
    <row r="314" spans="25:25" ht="28.5" customHeight="1" x14ac:dyDescent="0.35">
      <c r="Y314" s="751"/>
    </row>
    <row r="315" spans="25:25" ht="28.5" customHeight="1" x14ac:dyDescent="0.35">
      <c r="Y315" s="751"/>
    </row>
    <row r="316" spans="25:25" ht="28.5" customHeight="1" x14ac:dyDescent="0.35">
      <c r="Y316" s="751"/>
    </row>
    <row r="317" spans="25:25" ht="28.5" customHeight="1" x14ac:dyDescent="0.35">
      <c r="Y317" s="751"/>
    </row>
    <row r="318" spans="25:25" ht="28.5" customHeight="1" x14ac:dyDescent="0.35">
      <c r="Y318" s="751"/>
    </row>
    <row r="319" spans="25:25" ht="28.5" customHeight="1" x14ac:dyDescent="0.35">
      <c r="Y319" s="751"/>
    </row>
    <row r="320" spans="25:25" ht="28.5" customHeight="1" x14ac:dyDescent="0.35">
      <c r="Y320" s="751"/>
    </row>
    <row r="321" spans="25:25" ht="28.5" customHeight="1" x14ac:dyDescent="0.35">
      <c r="Y321" s="751"/>
    </row>
    <row r="322" spans="25:25" ht="28.5" customHeight="1" x14ac:dyDescent="0.35">
      <c r="Y322" s="751"/>
    </row>
    <row r="323" spans="25:25" ht="28.5" customHeight="1" x14ac:dyDescent="0.35">
      <c r="Y323" s="751"/>
    </row>
    <row r="324" spans="25:25" ht="28.5" customHeight="1" x14ac:dyDescent="0.35">
      <c r="Y324" s="751"/>
    </row>
    <row r="325" spans="25:25" ht="28.5" customHeight="1" x14ac:dyDescent="0.35">
      <c r="Y325" s="751"/>
    </row>
    <row r="326" spans="25:25" ht="28.5" customHeight="1" x14ac:dyDescent="0.35">
      <c r="Y326" s="751"/>
    </row>
    <row r="327" spans="25:25" ht="28.5" customHeight="1" x14ac:dyDescent="0.35">
      <c r="Y327" s="751"/>
    </row>
    <row r="328" spans="25:25" ht="28.5" customHeight="1" x14ac:dyDescent="0.35">
      <c r="Y328" s="751"/>
    </row>
    <row r="329" spans="25:25" ht="28.5" customHeight="1" x14ac:dyDescent="0.35">
      <c r="Y329" s="751"/>
    </row>
    <row r="330" spans="25:25" ht="28.5" customHeight="1" x14ac:dyDescent="0.35">
      <c r="Y330" s="751"/>
    </row>
    <row r="331" spans="25:25" ht="28.5" customHeight="1" x14ac:dyDescent="0.35">
      <c r="Y331" s="751"/>
    </row>
    <row r="332" spans="25:25" ht="28.5" customHeight="1" x14ac:dyDescent="0.35">
      <c r="Y332" s="751"/>
    </row>
    <row r="333" spans="25:25" ht="28.5" customHeight="1" x14ac:dyDescent="0.35">
      <c r="Y333" s="751"/>
    </row>
    <row r="334" spans="25:25" ht="28.5" customHeight="1" x14ac:dyDescent="0.35">
      <c r="Y334" s="751"/>
    </row>
    <row r="335" spans="25:25" ht="28.5" customHeight="1" x14ac:dyDescent="0.35">
      <c r="Y335" s="751"/>
    </row>
    <row r="336" spans="25:25" ht="28.5" customHeight="1" x14ac:dyDescent="0.35">
      <c r="Y336" s="751"/>
    </row>
    <row r="337" spans="25:25" ht="28.5" customHeight="1" x14ac:dyDescent="0.35">
      <c r="Y337" s="751"/>
    </row>
    <row r="338" spans="25:25" ht="28.5" customHeight="1" x14ac:dyDescent="0.35">
      <c r="Y338" s="751"/>
    </row>
    <row r="339" spans="25:25" ht="28.5" customHeight="1" x14ac:dyDescent="0.35">
      <c r="Y339" s="751"/>
    </row>
    <row r="340" spans="25:25" ht="28.5" customHeight="1" x14ac:dyDescent="0.35">
      <c r="Y340" s="751"/>
    </row>
    <row r="341" spans="25:25" ht="28.5" customHeight="1" x14ac:dyDescent="0.35">
      <c r="Y341" s="751"/>
    </row>
    <row r="342" spans="25:25" ht="28.5" customHeight="1" x14ac:dyDescent="0.35">
      <c r="Y342" s="751"/>
    </row>
    <row r="343" spans="25:25" ht="28.5" customHeight="1" x14ac:dyDescent="0.35">
      <c r="Y343" s="751"/>
    </row>
    <row r="344" spans="25:25" ht="28.5" customHeight="1" x14ac:dyDescent="0.35">
      <c r="Y344" s="751"/>
    </row>
    <row r="345" spans="25:25" ht="28.5" customHeight="1" x14ac:dyDescent="0.35">
      <c r="Y345" s="751"/>
    </row>
    <row r="346" spans="25:25" ht="28.5" customHeight="1" x14ac:dyDescent="0.35">
      <c r="Y346" s="751"/>
    </row>
    <row r="347" spans="25:25" ht="28.5" customHeight="1" x14ac:dyDescent="0.35">
      <c r="Y347" s="751"/>
    </row>
    <row r="348" spans="25:25" ht="28.5" customHeight="1" x14ac:dyDescent="0.35">
      <c r="Y348" s="751"/>
    </row>
    <row r="349" spans="25:25" ht="28.5" customHeight="1" x14ac:dyDescent="0.35">
      <c r="Y349" s="751"/>
    </row>
    <row r="350" spans="25:25" ht="28.5" customHeight="1" x14ac:dyDescent="0.35">
      <c r="Y350" s="751"/>
    </row>
    <row r="351" spans="25:25" ht="28.5" customHeight="1" x14ac:dyDescent="0.35">
      <c r="Y351" s="751"/>
    </row>
    <row r="352" spans="25:25" ht="28.5" customHeight="1" x14ac:dyDescent="0.35">
      <c r="Y352" s="751"/>
    </row>
    <row r="353" spans="25:25" ht="28.5" customHeight="1" x14ac:dyDescent="0.35">
      <c r="Y353" s="751"/>
    </row>
    <row r="354" spans="25:25" ht="28.5" customHeight="1" x14ac:dyDescent="0.35">
      <c r="Y354" s="751"/>
    </row>
    <row r="355" spans="25:25" ht="28.5" customHeight="1" x14ac:dyDescent="0.35">
      <c r="Y355" s="751"/>
    </row>
    <row r="356" spans="25:25" ht="28.5" customHeight="1" x14ac:dyDescent="0.35">
      <c r="Y356" s="751"/>
    </row>
    <row r="357" spans="25:25" ht="28.5" customHeight="1" x14ac:dyDescent="0.35">
      <c r="Y357" s="751"/>
    </row>
    <row r="358" spans="25:25" ht="28.5" customHeight="1" x14ac:dyDescent="0.35">
      <c r="Y358" s="751"/>
    </row>
    <row r="359" spans="25:25" ht="28.5" customHeight="1" x14ac:dyDescent="0.35">
      <c r="Y359" s="751"/>
    </row>
    <row r="360" spans="25:25" ht="28.5" customHeight="1" x14ac:dyDescent="0.35">
      <c r="Y360" s="751"/>
    </row>
    <row r="361" spans="25:25" ht="28.5" customHeight="1" x14ac:dyDescent="0.35">
      <c r="Y361" s="751"/>
    </row>
    <row r="362" spans="25:25" ht="28.5" customHeight="1" x14ac:dyDescent="0.35">
      <c r="Y362" s="751"/>
    </row>
    <row r="363" spans="25:25" ht="28.5" customHeight="1" x14ac:dyDescent="0.35">
      <c r="Y363" s="751"/>
    </row>
    <row r="364" spans="25:25" ht="28.5" customHeight="1" x14ac:dyDescent="0.35">
      <c r="Y364" s="751"/>
    </row>
    <row r="365" spans="25:25" ht="28.5" customHeight="1" x14ac:dyDescent="0.35">
      <c r="Y365" s="751"/>
    </row>
    <row r="366" spans="25:25" ht="28.5" customHeight="1" x14ac:dyDescent="0.35">
      <c r="Y366" s="751"/>
    </row>
    <row r="367" spans="25:25" ht="28.5" customHeight="1" x14ac:dyDescent="0.35">
      <c r="Y367" s="751"/>
    </row>
    <row r="368" spans="25:25" ht="28.5" customHeight="1" x14ac:dyDescent="0.35">
      <c r="Y368" s="751"/>
    </row>
    <row r="369" spans="25:25" ht="28.5" customHeight="1" x14ac:dyDescent="0.35">
      <c r="Y369" s="751"/>
    </row>
    <row r="370" spans="25:25" ht="28.5" customHeight="1" x14ac:dyDescent="0.35">
      <c r="Y370" s="751"/>
    </row>
    <row r="371" spans="25:25" ht="28.5" customHeight="1" x14ac:dyDescent="0.35">
      <c r="Y371" s="751"/>
    </row>
    <row r="372" spans="25:25" ht="28.5" customHeight="1" x14ac:dyDescent="0.35">
      <c r="Y372" s="751"/>
    </row>
    <row r="373" spans="25:25" ht="28.5" customHeight="1" x14ac:dyDescent="0.35">
      <c r="Y373" s="751"/>
    </row>
    <row r="374" spans="25:25" ht="28.5" customHeight="1" x14ac:dyDescent="0.35">
      <c r="Y374" s="751"/>
    </row>
    <row r="375" spans="25:25" ht="28.5" customHeight="1" x14ac:dyDescent="0.35">
      <c r="Y375" s="751"/>
    </row>
    <row r="376" spans="25:25" ht="28.5" customHeight="1" x14ac:dyDescent="0.35">
      <c r="Y376" s="751"/>
    </row>
    <row r="377" spans="25:25" ht="28.5" customHeight="1" x14ac:dyDescent="0.35">
      <c r="Y377" s="751"/>
    </row>
    <row r="378" spans="25:25" ht="28.5" customHeight="1" x14ac:dyDescent="0.35">
      <c r="Y378" s="751"/>
    </row>
    <row r="379" spans="25:25" ht="28.5" customHeight="1" x14ac:dyDescent="0.35">
      <c r="Y379" s="751"/>
    </row>
    <row r="380" spans="25:25" ht="28.5" customHeight="1" x14ac:dyDescent="0.35">
      <c r="Y380" s="751"/>
    </row>
    <row r="381" spans="25:25" ht="28.5" customHeight="1" x14ac:dyDescent="0.35">
      <c r="Y381" s="751"/>
    </row>
    <row r="382" spans="25:25" ht="28.5" customHeight="1" x14ac:dyDescent="0.35">
      <c r="Y382" s="751"/>
    </row>
    <row r="383" spans="25:25" ht="28.5" customHeight="1" x14ac:dyDescent="0.35">
      <c r="Y383" s="751"/>
    </row>
    <row r="384" spans="25:25" ht="28.5" customHeight="1" x14ac:dyDescent="0.35">
      <c r="Y384" s="751"/>
    </row>
    <row r="385" spans="25:25" ht="28.5" customHeight="1" x14ac:dyDescent="0.35">
      <c r="Y385" s="751"/>
    </row>
    <row r="386" spans="25:25" ht="28.5" customHeight="1" x14ac:dyDescent="0.35">
      <c r="Y386" s="751"/>
    </row>
    <row r="387" spans="25:25" ht="28.5" customHeight="1" x14ac:dyDescent="0.35">
      <c r="Y387" s="751"/>
    </row>
    <row r="388" spans="25:25" ht="28.5" customHeight="1" x14ac:dyDescent="0.35">
      <c r="Y388" s="751"/>
    </row>
    <row r="389" spans="25:25" ht="28.5" customHeight="1" x14ac:dyDescent="0.35">
      <c r="Y389" s="751"/>
    </row>
    <row r="390" spans="25:25" ht="28.5" customHeight="1" x14ac:dyDescent="0.35">
      <c r="Y390" s="751"/>
    </row>
    <row r="391" spans="25:25" ht="28.5" customHeight="1" x14ac:dyDescent="0.35">
      <c r="Y391" s="751"/>
    </row>
    <row r="392" spans="25:25" ht="28.5" customHeight="1" x14ac:dyDescent="0.35">
      <c r="Y392" s="751"/>
    </row>
    <row r="393" spans="25:25" ht="28.5" customHeight="1" x14ac:dyDescent="0.35">
      <c r="Y393" s="751"/>
    </row>
    <row r="394" spans="25:25" ht="28.5" customHeight="1" x14ac:dyDescent="0.35">
      <c r="Y394" s="751"/>
    </row>
    <row r="395" spans="25:25" ht="28.5" customHeight="1" x14ac:dyDescent="0.35">
      <c r="Y395" s="751"/>
    </row>
    <row r="396" spans="25:25" ht="28.5" customHeight="1" x14ac:dyDescent="0.35">
      <c r="Y396" s="751"/>
    </row>
    <row r="397" spans="25:25" ht="28.5" customHeight="1" x14ac:dyDescent="0.35">
      <c r="Y397" s="751"/>
    </row>
    <row r="398" spans="25:25" ht="28.5" customHeight="1" x14ac:dyDescent="0.35">
      <c r="Y398" s="751"/>
    </row>
    <row r="399" spans="25:25" ht="28.5" customHeight="1" x14ac:dyDescent="0.35">
      <c r="Y399" s="751"/>
    </row>
    <row r="400" spans="25:25" ht="28.5" customHeight="1" x14ac:dyDescent="0.35">
      <c r="Y400" s="751"/>
    </row>
    <row r="401" spans="25:25" ht="28.5" customHeight="1" x14ac:dyDescent="0.35">
      <c r="Y401" s="751"/>
    </row>
    <row r="402" spans="25:25" ht="28.5" customHeight="1" x14ac:dyDescent="0.35">
      <c r="Y402" s="751"/>
    </row>
    <row r="403" spans="25:25" ht="28.5" customHeight="1" x14ac:dyDescent="0.35">
      <c r="Y403" s="751"/>
    </row>
    <row r="404" spans="25:25" ht="28.5" customHeight="1" x14ac:dyDescent="0.35">
      <c r="Y404" s="751"/>
    </row>
    <row r="405" spans="25:25" ht="28.5" customHeight="1" x14ac:dyDescent="0.35">
      <c r="Y405" s="751"/>
    </row>
    <row r="406" spans="25:25" ht="28.5" customHeight="1" x14ac:dyDescent="0.35">
      <c r="Y406" s="751"/>
    </row>
    <row r="407" spans="25:25" ht="28.5" customHeight="1" x14ac:dyDescent="0.35">
      <c r="Y407" s="751"/>
    </row>
    <row r="408" spans="25:25" ht="28.5" customHeight="1" x14ac:dyDescent="0.35">
      <c r="Y408" s="751"/>
    </row>
    <row r="409" spans="25:25" ht="28.5" customHeight="1" x14ac:dyDescent="0.35">
      <c r="Y409" s="751"/>
    </row>
    <row r="410" spans="25:25" ht="28.5" customHeight="1" x14ac:dyDescent="0.35">
      <c r="Y410" s="751"/>
    </row>
    <row r="411" spans="25:25" ht="28.5" customHeight="1" x14ac:dyDescent="0.35">
      <c r="Y411" s="751"/>
    </row>
    <row r="412" spans="25:25" ht="28.5" customHeight="1" x14ac:dyDescent="0.35">
      <c r="Y412" s="751"/>
    </row>
    <row r="413" spans="25:25" ht="28.5" customHeight="1" x14ac:dyDescent="0.35">
      <c r="Y413" s="751"/>
    </row>
    <row r="414" spans="25:25" ht="28.5" customHeight="1" x14ac:dyDescent="0.35">
      <c r="Y414" s="751"/>
    </row>
    <row r="415" spans="25:25" ht="28.5" customHeight="1" x14ac:dyDescent="0.35">
      <c r="Y415" s="751"/>
    </row>
    <row r="416" spans="25:25" ht="28.5" customHeight="1" x14ac:dyDescent="0.35">
      <c r="Y416" s="751"/>
    </row>
    <row r="417" spans="25:25" ht="28.5" customHeight="1" x14ac:dyDescent="0.35">
      <c r="Y417" s="751"/>
    </row>
    <row r="418" spans="25:25" ht="28.5" customHeight="1" x14ac:dyDescent="0.35">
      <c r="Y418" s="751"/>
    </row>
    <row r="419" spans="25:25" ht="28.5" customHeight="1" x14ac:dyDescent="0.35">
      <c r="Y419" s="751"/>
    </row>
    <row r="420" spans="25:25" ht="28.5" customHeight="1" x14ac:dyDescent="0.35">
      <c r="Y420" s="751"/>
    </row>
    <row r="421" spans="25:25" ht="28.5" customHeight="1" x14ac:dyDescent="0.35">
      <c r="Y421" s="751"/>
    </row>
    <row r="422" spans="25:25" ht="28.5" customHeight="1" x14ac:dyDescent="0.35">
      <c r="Y422" s="751"/>
    </row>
    <row r="423" spans="25:25" ht="28.5" customHeight="1" x14ac:dyDescent="0.35">
      <c r="Y423" s="751"/>
    </row>
    <row r="424" spans="25:25" ht="28.5" customHeight="1" x14ac:dyDescent="0.35">
      <c r="Y424" s="751"/>
    </row>
    <row r="425" spans="25:25" ht="28.5" customHeight="1" x14ac:dyDescent="0.35">
      <c r="Y425" s="751"/>
    </row>
    <row r="426" spans="25:25" ht="28.5" customHeight="1" x14ac:dyDescent="0.35">
      <c r="Y426" s="751"/>
    </row>
    <row r="427" spans="25:25" ht="28.5" customHeight="1" x14ac:dyDescent="0.35">
      <c r="Y427" s="751"/>
    </row>
    <row r="428" spans="25:25" ht="28.5" customHeight="1" x14ac:dyDescent="0.35">
      <c r="Y428" s="751"/>
    </row>
    <row r="429" spans="25:25" ht="28.5" customHeight="1" x14ac:dyDescent="0.35">
      <c r="Y429" s="751"/>
    </row>
    <row r="430" spans="25:25" ht="28.5" customHeight="1" x14ac:dyDescent="0.35">
      <c r="Y430" s="751"/>
    </row>
    <row r="431" spans="25:25" ht="28.5" customHeight="1" x14ac:dyDescent="0.35">
      <c r="Y431" s="751"/>
    </row>
    <row r="432" spans="25:25" ht="28.5" customHeight="1" x14ac:dyDescent="0.35">
      <c r="Y432" s="751"/>
    </row>
    <row r="433" spans="25:25" ht="28.5" customHeight="1" x14ac:dyDescent="0.35">
      <c r="Y433" s="751"/>
    </row>
    <row r="434" spans="25:25" ht="28.5" customHeight="1" x14ac:dyDescent="0.35">
      <c r="Y434" s="751"/>
    </row>
    <row r="435" spans="25:25" ht="28.5" customHeight="1" x14ac:dyDescent="0.35">
      <c r="Y435" s="751"/>
    </row>
    <row r="436" spans="25:25" ht="28.5" customHeight="1" x14ac:dyDescent="0.35">
      <c r="Y436" s="751"/>
    </row>
    <row r="437" spans="25:25" ht="28.5" customHeight="1" x14ac:dyDescent="0.35">
      <c r="Y437" s="751"/>
    </row>
    <row r="438" spans="25:25" ht="28.5" customHeight="1" x14ac:dyDescent="0.35">
      <c r="Y438" s="751"/>
    </row>
    <row r="439" spans="25:25" ht="28.5" customHeight="1" x14ac:dyDescent="0.35">
      <c r="Y439" s="751"/>
    </row>
    <row r="440" spans="25:25" ht="28.5" customHeight="1" x14ac:dyDescent="0.35">
      <c r="Y440" s="751"/>
    </row>
    <row r="441" spans="25:25" ht="28.5" customHeight="1" x14ac:dyDescent="0.35">
      <c r="Y441" s="751"/>
    </row>
    <row r="442" spans="25:25" ht="28.5" customHeight="1" x14ac:dyDescent="0.35">
      <c r="Y442" s="751"/>
    </row>
    <row r="443" spans="25:25" ht="28.5" customHeight="1" x14ac:dyDescent="0.35">
      <c r="Y443" s="751"/>
    </row>
    <row r="444" spans="25:25" ht="28.5" customHeight="1" x14ac:dyDescent="0.35">
      <c r="Y444" s="751"/>
    </row>
    <row r="445" spans="25:25" ht="28.5" customHeight="1" x14ac:dyDescent="0.35">
      <c r="Y445" s="751"/>
    </row>
    <row r="446" spans="25:25" ht="28.5" customHeight="1" x14ac:dyDescent="0.35">
      <c r="Y446" s="751"/>
    </row>
    <row r="447" spans="25:25" ht="28.5" customHeight="1" x14ac:dyDescent="0.35">
      <c r="Y447" s="751"/>
    </row>
    <row r="448" spans="25:25" ht="28.5" customHeight="1" x14ac:dyDescent="0.35">
      <c r="Y448" s="751"/>
    </row>
    <row r="449" spans="25:25" ht="28.5" customHeight="1" x14ac:dyDescent="0.35">
      <c r="Y449" s="751"/>
    </row>
    <row r="450" spans="25:25" ht="28.5" customHeight="1" x14ac:dyDescent="0.35">
      <c r="Y450" s="751"/>
    </row>
    <row r="451" spans="25:25" ht="28.5" customHeight="1" x14ac:dyDescent="0.35">
      <c r="Y451" s="751"/>
    </row>
    <row r="452" spans="25:25" ht="28.5" customHeight="1" x14ac:dyDescent="0.35">
      <c r="Y452" s="751"/>
    </row>
    <row r="453" spans="25:25" ht="28.5" customHeight="1" x14ac:dyDescent="0.35">
      <c r="Y453" s="751"/>
    </row>
    <row r="454" spans="25:25" ht="28.5" customHeight="1" x14ac:dyDescent="0.35">
      <c r="Y454" s="751"/>
    </row>
    <row r="455" spans="25:25" ht="28.5" customHeight="1" x14ac:dyDescent="0.35">
      <c r="Y455" s="751"/>
    </row>
    <row r="456" spans="25:25" ht="28.5" customHeight="1" x14ac:dyDescent="0.35">
      <c r="Y456" s="751"/>
    </row>
    <row r="457" spans="25:25" ht="28.5" customHeight="1" x14ac:dyDescent="0.35">
      <c r="Y457" s="751"/>
    </row>
    <row r="458" spans="25:25" ht="28.5" customHeight="1" x14ac:dyDescent="0.35">
      <c r="Y458" s="751"/>
    </row>
    <row r="459" spans="25:25" ht="28.5" customHeight="1" x14ac:dyDescent="0.35">
      <c r="Y459" s="751"/>
    </row>
    <row r="460" spans="25:25" ht="28.5" customHeight="1" x14ac:dyDescent="0.35">
      <c r="Y460" s="751"/>
    </row>
    <row r="461" spans="25:25" ht="28.5" customHeight="1" x14ac:dyDescent="0.35">
      <c r="Y461" s="751"/>
    </row>
    <row r="462" spans="25:25" ht="28.5" customHeight="1" x14ac:dyDescent="0.35">
      <c r="Y462" s="751"/>
    </row>
    <row r="463" spans="25:25" ht="28.5" customHeight="1" x14ac:dyDescent="0.35">
      <c r="Y463" s="751"/>
    </row>
    <row r="464" spans="25:25" ht="28.5" customHeight="1" x14ac:dyDescent="0.35">
      <c r="Y464" s="751"/>
    </row>
    <row r="465" spans="25:25" ht="28.5" customHeight="1" x14ac:dyDescent="0.35">
      <c r="Y465" s="751"/>
    </row>
    <row r="466" spans="25:25" ht="28.5" customHeight="1" x14ac:dyDescent="0.35">
      <c r="Y466" s="751"/>
    </row>
    <row r="467" spans="25:25" ht="28.5" customHeight="1" x14ac:dyDescent="0.35">
      <c r="Y467" s="751"/>
    </row>
    <row r="468" spans="25:25" ht="28.5" customHeight="1" x14ac:dyDescent="0.35">
      <c r="Y468" s="751"/>
    </row>
    <row r="469" spans="25:25" ht="28.5" customHeight="1" x14ac:dyDescent="0.35">
      <c r="Y469" s="751"/>
    </row>
    <row r="470" spans="25:25" ht="28.5" customHeight="1" x14ac:dyDescent="0.35">
      <c r="Y470" s="751"/>
    </row>
    <row r="471" spans="25:25" ht="28.5" customHeight="1" x14ac:dyDescent="0.35">
      <c r="Y471" s="751"/>
    </row>
    <row r="472" spans="25:25" ht="28.5" customHeight="1" x14ac:dyDescent="0.35">
      <c r="Y472" s="751"/>
    </row>
    <row r="473" spans="25:25" ht="28.5" customHeight="1" x14ac:dyDescent="0.35">
      <c r="Y473" s="751"/>
    </row>
    <row r="474" spans="25:25" ht="28.5" customHeight="1" x14ac:dyDescent="0.35">
      <c r="Y474" s="751"/>
    </row>
    <row r="475" spans="25:25" ht="28.5" customHeight="1" x14ac:dyDescent="0.35">
      <c r="Y475" s="751"/>
    </row>
    <row r="476" spans="25:25" ht="28.5" customHeight="1" x14ac:dyDescent="0.35">
      <c r="Y476" s="751"/>
    </row>
    <row r="477" spans="25:25" ht="28.5" customHeight="1" x14ac:dyDescent="0.35">
      <c r="Y477" s="751"/>
    </row>
    <row r="478" spans="25:25" ht="28.5" customHeight="1" x14ac:dyDescent="0.35">
      <c r="Y478" s="751"/>
    </row>
    <row r="479" spans="25:25" ht="28.5" customHeight="1" x14ac:dyDescent="0.35">
      <c r="Y479" s="751"/>
    </row>
    <row r="480" spans="25:25" ht="28.5" customHeight="1" x14ac:dyDescent="0.35">
      <c r="Y480" s="751"/>
    </row>
    <row r="481" spans="25:25" ht="28.5" customHeight="1" x14ac:dyDescent="0.35">
      <c r="Y481" s="751"/>
    </row>
    <row r="482" spans="25:25" ht="28.5" customHeight="1" x14ac:dyDescent="0.35">
      <c r="Y482" s="751"/>
    </row>
    <row r="483" spans="25:25" ht="28.5" customHeight="1" x14ac:dyDescent="0.35">
      <c r="Y483" s="751"/>
    </row>
    <row r="484" spans="25:25" ht="28.5" customHeight="1" x14ac:dyDescent="0.35">
      <c r="Y484" s="751"/>
    </row>
    <row r="485" spans="25:25" ht="28.5" customHeight="1" x14ac:dyDescent="0.35">
      <c r="Y485" s="751"/>
    </row>
    <row r="486" spans="25:25" ht="28.5" customHeight="1" x14ac:dyDescent="0.35">
      <c r="Y486" s="751"/>
    </row>
    <row r="487" spans="25:25" ht="28.5" customHeight="1" x14ac:dyDescent="0.35">
      <c r="Y487" s="751"/>
    </row>
    <row r="488" spans="25:25" ht="28.5" customHeight="1" x14ac:dyDescent="0.35">
      <c r="Y488" s="751"/>
    </row>
    <row r="489" spans="25:25" ht="28.5" customHeight="1" x14ac:dyDescent="0.35">
      <c r="Y489" s="751"/>
    </row>
    <row r="490" spans="25:25" ht="28.5" customHeight="1" x14ac:dyDescent="0.35">
      <c r="Y490" s="751"/>
    </row>
    <row r="491" spans="25:25" ht="28.5" customHeight="1" x14ac:dyDescent="0.35">
      <c r="Y491" s="751"/>
    </row>
    <row r="492" spans="25:25" ht="28.5" customHeight="1" x14ac:dyDescent="0.35">
      <c r="Y492" s="751"/>
    </row>
    <row r="493" spans="25:25" ht="28.5" customHeight="1" x14ac:dyDescent="0.35">
      <c r="Y493" s="751"/>
    </row>
    <row r="494" spans="25:25" ht="28.5" customHeight="1" x14ac:dyDescent="0.35">
      <c r="Y494" s="751"/>
    </row>
    <row r="495" spans="25:25" ht="28.5" customHeight="1" x14ac:dyDescent="0.35">
      <c r="Y495" s="751"/>
    </row>
    <row r="496" spans="25:25" ht="28.5" customHeight="1" x14ac:dyDescent="0.35">
      <c r="Y496" s="751"/>
    </row>
  </sheetData>
  <sortState ref="A2:AG155">
    <sortCondition descending="1" ref="E2:E155"/>
  </sortState>
  <mergeCells count="2">
    <mergeCell ref="AB1:AC1"/>
    <mergeCell ref="Z1:AA1"/>
  </mergeCells>
  <dataValidations count="2">
    <dataValidation type="list" allowBlank="1" showInputMessage="1" showErrorMessage="1" sqref="A16 A51 A20 A12">
      <formula1>Constats</formula1>
    </dataValidation>
    <dataValidation type="list" allowBlank="1" showInputMessage="1" showErrorMessage="1" sqref="D2:D8 C2:C1048576">
      <formula1>BDD</formula1>
    </dataValidation>
  </dataValidations>
  <printOptions horizontalCentered="1"/>
  <pageMargins left="0" right="0" top="0.39370078740157483" bottom="0.27559055118110237" header="0.15748031496062992" footer="0.15748031496062992"/>
  <pageSetup paperSize="9" scale="55" orientation="landscape" horizontalDpi="300" verticalDpi="300" r:id="rId1"/>
  <headerFooter>
    <oddHeader>&amp;C&amp;"-,Gras"&amp;18&amp;K0070C0Bilan des réservations de l'année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'S1'!$A$1:$A$13</xm:f>
          </x14:formula1>
          <xm:sqref>I2:X8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AFAF"/>
  </sheetPr>
  <dimension ref="A1:BW498"/>
  <sheetViews>
    <sheetView showGridLines="0" topLeftCell="B1" workbookViewId="0">
      <pane ySplit="1" topLeftCell="A2" activePane="bottomLeft" state="frozen"/>
      <selection activeCell="B1" sqref="B1"/>
      <selection pane="bottomLeft" activeCell="B1" sqref="A1:XFD1"/>
    </sheetView>
  </sheetViews>
  <sheetFormatPr baseColWidth="10" defaultRowHeight="33" customHeight="1" x14ac:dyDescent="0.25"/>
  <cols>
    <col min="1" max="1" width="5.85546875" style="88" hidden="1" customWidth="1"/>
    <col min="2" max="2" width="8.28515625" style="89" customWidth="1"/>
    <col min="3" max="3" width="26.5703125" style="90" customWidth="1"/>
    <col min="4" max="4" width="23" style="90" customWidth="1"/>
    <col min="5" max="6" width="24.42578125" style="91" customWidth="1"/>
    <col min="7" max="8" width="7.7109375" style="92" customWidth="1"/>
    <col min="9" max="21" width="7" style="93" customWidth="1"/>
    <col min="22" max="24" width="6.5703125" style="93" customWidth="1"/>
    <col min="25" max="25" width="6.5703125" style="94" customWidth="1"/>
    <col min="26" max="26" width="6.5703125" style="95" customWidth="1"/>
    <col min="27" max="27" width="6.5703125" style="96" customWidth="1"/>
    <col min="28" max="28" width="6.5703125" style="95" customWidth="1"/>
    <col min="29" max="29" width="6.5703125" style="96" customWidth="1"/>
    <col min="30" max="31" width="6.5703125" style="97" customWidth="1"/>
    <col min="32" max="32" width="47.7109375" style="176" customWidth="1"/>
    <col min="33" max="76" width="0" style="59" hidden="1" customWidth="1"/>
    <col min="77" max="16384" width="11.42578125" style="59"/>
  </cols>
  <sheetData>
    <row r="1" spans="1:69" s="49" customFormat="1" ht="34.5" customHeight="1" x14ac:dyDescent="0.2">
      <c r="A1" s="128" t="s">
        <v>18</v>
      </c>
      <c r="B1" s="475" t="s">
        <v>1</v>
      </c>
      <c r="C1" s="476" t="s">
        <v>2</v>
      </c>
      <c r="D1" s="476" t="s">
        <v>15</v>
      </c>
      <c r="E1" s="477" t="s">
        <v>4</v>
      </c>
      <c r="F1" s="477" t="s">
        <v>5</v>
      </c>
      <c r="G1" s="475" t="s">
        <v>6</v>
      </c>
      <c r="H1" s="475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78" t="s">
        <v>16</v>
      </c>
      <c r="Z1" s="986" t="s">
        <v>38</v>
      </c>
      <c r="AA1" s="987"/>
      <c r="AB1" s="986" t="s">
        <v>39</v>
      </c>
      <c r="AC1" s="987"/>
      <c r="AD1" s="476" t="s">
        <v>42</v>
      </c>
      <c r="AE1" s="476" t="s">
        <v>44</v>
      </c>
      <c r="AF1" s="479" t="s">
        <v>52</v>
      </c>
    </row>
    <row r="2" spans="1:69" s="60" customFormat="1" ht="28.5" customHeight="1" x14ac:dyDescent="0.25">
      <c r="A2" s="35" t="s">
        <v>54</v>
      </c>
      <c r="B2" s="50">
        <v>42845</v>
      </c>
      <c r="C2" s="33" t="s">
        <v>54</v>
      </c>
      <c r="D2" s="33" t="s">
        <v>54</v>
      </c>
      <c r="E2" s="63">
        <v>43381</v>
      </c>
      <c r="F2" s="63">
        <v>43382</v>
      </c>
      <c r="G2" s="51">
        <f t="shared" ref="G2:G4" si="0">F2-E2</f>
        <v>1</v>
      </c>
      <c r="H2" s="51">
        <v>51</v>
      </c>
      <c r="I2" s="52"/>
      <c r="J2" s="53">
        <v>43374</v>
      </c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75"/>
      <c r="Z2" s="76"/>
      <c r="AA2" s="77"/>
      <c r="AB2" s="67"/>
      <c r="AC2" s="68"/>
      <c r="AD2" s="73"/>
      <c r="AE2" s="74"/>
      <c r="AF2" s="205" t="s">
        <v>63</v>
      </c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</row>
    <row r="3" spans="1:69" s="60" customFormat="1" ht="28.5" customHeight="1" x14ac:dyDescent="0.25">
      <c r="A3" s="35" t="s">
        <v>54</v>
      </c>
      <c r="B3" s="61">
        <v>43054</v>
      </c>
      <c r="C3" s="33" t="s">
        <v>54</v>
      </c>
      <c r="D3" s="33" t="s">
        <v>54</v>
      </c>
      <c r="E3" s="64">
        <v>43375</v>
      </c>
      <c r="F3" s="64">
        <v>43378</v>
      </c>
      <c r="G3" s="51">
        <f t="shared" si="0"/>
        <v>3</v>
      </c>
      <c r="H3" s="51">
        <v>35</v>
      </c>
      <c r="I3" s="65"/>
      <c r="J3" s="65">
        <v>43374</v>
      </c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6"/>
      <c r="Z3" s="67"/>
      <c r="AA3" s="68"/>
      <c r="AB3" s="67"/>
      <c r="AC3" s="68"/>
      <c r="AD3" s="69"/>
      <c r="AE3" s="70"/>
      <c r="AF3" s="205" t="s">
        <v>63</v>
      </c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</row>
    <row r="4" spans="1:69" s="60" customFormat="1" ht="28.5" customHeight="1" x14ac:dyDescent="0.25">
      <c r="A4" s="35" t="s">
        <v>54</v>
      </c>
      <c r="B4" s="50">
        <v>42985</v>
      </c>
      <c r="C4" s="33" t="s">
        <v>54</v>
      </c>
      <c r="D4" s="33" t="s">
        <v>54</v>
      </c>
      <c r="E4" s="63">
        <v>43358</v>
      </c>
      <c r="F4" s="63">
        <v>43359</v>
      </c>
      <c r="G4" s="51">
        <f t="shared" si="0"/>
        <v>1</v>
      </c>
      <c r="H4" s="51">
        <v>20</v>
      </c>
      <c r="I4" s="52"/>
      <c r="J4" s="52"/>
      <c r="K4" s="53">
        <v>43344</v>
      </c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4"/>
      <c r="Z4" s="55"/>
      <c r="AA4" s="56"/>
      <c r="AB4" s="55"/>
      <c r="AC4" s="56"/>
      <c r="AD4" s="57"/>
      <c r="AE4" s="58"/>
      <c r="AF4" s="205" t="s">
        <v>63</v>
      </c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</row>
    <row r="5" spans="1:69" s="60" customFormat="1" ht="28.5" customHeight="1" x14ac:dyDescent="0.25">
      <c r="A5" s="35"/>
      <c r="B5" s="173"/>
      <c r="C5" s="33"/>
      <c r="D5" s="33"/>
      <c r="E5" s="174"/>
      <c r="F5" s="174"/>
      <c r="G5" s="167"/>
      <c r="H5" s="175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435"/>
      <c r="Z5" s="48"/>
      <c r="AA5" s="170"/>
      <c r="AB5" s="169"/>
      <c r="AC5" s="170"/>
      <c r="AD5" s="436"/>
      <c r="AE5" s="171"/>
      <c r="AF5" s="437"/>
      <c r="AG5" s="172"/>
      <c r="AH5" s="172"/>
      <c r="AI5" s="172"/>
      <c r="AJ5" s="172"/>
      <c r="AK5" s="172"/>
      <c r="AL5" s="172"/>
      <c r="AM5" s="172"/>
      <c r="AN5" s="172"/>
      <c r="AO5" s="172"/>
      <c r="AP5" s="172"/>
      <c r="AQ5" s="172"/>
      <c r="AR5" s="172"/>
      <c r="AS5" s="172"/>
      <c r="AT5" s="172"/>
      <c r="AU5" s="172"/>
      <c r="AV5" s="172"/>
      <c r="AW5" s="172"/>
      <c r="AX5" s="172"/>
      <c r="AY5" s="172"/>
      <c r="AZ5" s="172"/>
      <c r="BA5" s="172"/>
      <c r="BB5" s="172"/>
      <c r="BC5" s="172"/>
      <c r="BD5" s="172"/>
      <c r="BE5" s="172"/>
      <c r="BF5" s="172"/>
      <c r="BG5" s="172"/>
      <c r="BH5" s="172"/>
      <c r="BI5" s="172"/>
      <c r="BJ5" s="172"/>
      <c r="BK5" s="172"/>
      <c r="BL5" s="172"/>
      <c r="BM5" s="172"/>
      <c r="BN5" s="172"/>
      <c r="BO5" s="172"/>
      <c r="BP5" s="172"/>
      <c r="BQ5" s="172"/>
    </row>
    <row r="6" spans="1:69" s="60" customFormat="1" ht="28.5" customHeight="1" x14ac:dyDescent="0.25">
      <c r="A6" s="35"/>
      <c r="B6" s="100"/>
      <c r="C6" s="33"/>
      <c r="D6" s="33"/>
      <c r="E6" s="101"/>
      <c r="F6" s="101"/>
      <c r="G6" s="102"/>
      <c r="H6" s="102"/>
      <c r="I6" s="103"/>
      <c r="J6" s="438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439"/>
      <c r="Z6" s="104"/>
      <c r="AA6" s="105"/>
      <c r="AB6" s="104"/>
      <c r="AC6" s="105"/>
      <c r="AD6" s="440"/>
      <c r="AE6" s="441"/>
      <c r="AF6" s="437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</row>
    <row r="7" spans="1:69" s="60" customFormat="1" ht="28.5" customHeight="1" x14ac:dyDescent="0.25">
      <c r="A7" s="35"/>
      <c r="B7" s="50"/>
      <c r="C7" s="33"/>
      <c r="D7" s="33"/>
      <c r="E7" s="63"/>
      <c r="F7" s="63"/>
      <c r="G7" s="72"/>
      <c r="H7" s="72"/>
      <c r="I7" s="79"/>
      <c r="J7" s="79"/>
      <c r="K7" s="79"/>
      <c r="L7" s="79"/>
      <c r="M7" s="442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80"/>
      <c r="Z7" s="67"/>
      <c r="AA7" s="68"/>
      <c r="AB7" s="67"/>
      <c r="AC7" s="68"/>
      <c r="AD7" s="74"/>
      <c r="AE7" s="73"/>
      <c r="AF7" s="437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</row>
    <row r="8" spans="1:69" s="60" customFormat="1" ht="28.5" customHeight="1" x14ac:dyDescent="0.25">
      <c r="A8" s="35"/>
      <c r="B8" s="100"/>
      <c r="C8" s="33"/>
      <c r="D8" s="33"/>
      <c r="E8" s="101"/>
      <c r="F8" s="101"/>
      <c r="G8" s="102"/>
      <c r="H8" s="102"/>
      <c r="I8" s="103"/>
      <c r="J8" s="103"/>
      <c r="K8" s="103"/>
      <c r="L8" s="103"/>
      <c r="M8" s="438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439"/>
      <c r="Z8" s="104"/>
      <c r="AA8" s="105"/>
      <c r="AB8" s="104"/>
      <c r="AC8" s="105"/>
      <c r="AD8" s="440"/>
      <c r="AE8" s="441"/>
      <c r="AF8" s="437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</row>
    <row r="9" spans="1:69" s="60" customFormat="1" ht="28.5" customHeight="1" x14ac:dyDescent="0.25">
      <c r="A9" s="35"/>
      <c r="B9" s="50"/>
      <c r="C9" s="33"/>
      <c r="D9" s="33"/>
      <c r="E9" s="63"/>
      <c r="F9" s="63"/>
      <c r="G9" s="72"/>
      <c r="H9" s="72"/>
      <c r="I9" s="79"/>
      <c r="J9" s="79"/>
      <c r="K9" s="79"/>
      <c r="L9" s="79"/>
      <c r="M9" s="442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80"/>
      <c r="Z9" s="67"/>
      <c r="AA9" s="68"/>
      <c r="AB9" s="67"/>
      <c r="AC9" s="68"/>
      <c r="AD9" s="74"/>
      <c r="AE9" s="73"/>
      <c r="AF9" s="437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</row>
    <row r="10" spans="1:69" s="60" customFormat="1" ht="28.5" customHeight="1" x14ac:dyDescent="0.25">
      <c r="A10" s="767"/>
      <c r="B10" s="768"/>
      <c r="C10" s="572"/>
      <c r="D10" s="572"/>
      <c r="E10" s="769"/>
      <c r="F10" s="769"/>
      <c r="G10" s="770"/>
      <c r="H10" s="770"/>
      <c r="I10" s="771"/>
      <c r="J10" s="771"/>
      <c r="K10" s="771"/>
      <c r="L10" s="771"/>
      <c r="M10" s="772"/>
      <c r="N10" s="771"/>
      <c r="O10" s="771"/>
      <c r="P10" s="771"/>
      <c r="Q10" s="771"/>
      <c r="R10" s="771"/>
      <c r="S10" s="771"/>
      <c r="T10" s="771"/>
      <c r="U10" s="771"/>
      <c r="V10" s="771"/>
      <c r="W10" s="771"/>
      <c r="X10" s="771"/>
      <c r="Y10" s="773"/>
      <c r="Z10" s="774"/>
      <c r="AA10" s="775"/>
      <c r="AB10" s="774"/>
      <c r="AC10" s="775"/>
      <c r="AD10" s="776"/>
      <c r="AE10" s="777"/>
      <c r="AF10" s="778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</row>
    <row r="11" spans="1:69" ht="28.5" customHeight="1" x14ac:dyDescent="0.25">
      <c r="A11" s="779"/>
      <c r="B11" s="780"/>
      <c r="C11" s="581"/>
      <c r="D11" s="581"/>
      <c r="E11" s="781"/>
      <c r="F11" s="781"/>
      <c r="G11" s="782"/>
      <c r="H11" s="782"/>
      <c r="I11" s="783"/>
      <c r="J11" s="783"/>
      <c r="K11" s="783"/>
      <c r="L11" s="783"/>
      <c r="M11" s="783"/>
      <c r="N11" s="783"/>
      <c r="O11" s="783"/>
      <c r="P11" s="783"/>
      <c r="Q11" s="783"/>
      <c r="R11" s="783"/>
      <c r="S11" s="783"/>
      <c r="T11" s="783"/>
      <c r="U11" s="783"/>
      <c r="V11" s="783"/>
      <c r="W11" s="783"/>
      <c r="X11" s="783"/>
      <c r="Y11" s="784"/>
      <c r="Z11" s="785"/>
      <c r="AA11" s="786"/>
      <c r="AB11" s="785"/>
      <c r="AC11" s="786"/>
      <c r="AD11" s="71"/>
      <c r="AE11" s="71"/>
      <c r="AF11" s="787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</row>
    <row r="12" spans="1:69" ht="28.5" customHeight="1" x14ac:dyDescent="0.25">
      <c r="A12" s="779"/>
      <c r="B12" s="780"/>
      <c r="C12" s="581"/>
      <c r="D12" s="581"/>
      <c r="E12" s="781"/>
      <c r="F12" s="781"/>
      <c r="G12" s="782"/>
      <c r="H12" s="782"/>
      <c r="I12" s="783"/>
      <c r="J12" s="783"/>
      <c r="K12" s="783"/>
      <c r="L12" s="783"/>
      <c r="M12" s="783"/>
      <c r="N12" s="783"/>
      <c r="O12" s="783"/>
      <c r="P12" s="783"/>
      <c r="Q12" s="783"/>
      <c r="R12" s="783"/>
      <c r="S12" s="783"/>
      <c r="T12" s="783"/>
      <c r="U12" s="783"/>
      <c r="V12" s="783"/>
      <c r="W12" s="783"/>
      <c r="X12" s="783"/>
      <c r="Y12" s="788"/>
      <c r="Z12" s="785"/>
      <c r="AA12" s="786"/>
      <c r="AB12" s="785"/>
      <c r="AC12" s="786"/>
      <c r="AD12" s="789"/>
      <c r="AE12" s="790"/>
      <c r="AF12" s="787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</row>
    <row r="13" spans="1:69" ht="28.5" customHeight="1" x14ac:dyDescent="0.25">
      <c r="A13" s="779"/>
      <c r="B13" s="780"/>
      <c r="C13" s="581"/>
      <c r="D13" s="581"/>
      <c r="E13" s="781"/>
      <c r="F13" s="781"/>
      <c r="G13" s="782"/>
      <c r="H13" s="782"/>
      <c r="I13" s="783"/>
      <c r="J13" s="783"/>
      <c r="K13" s="783"/>
      <c r="L13" s="783"/>
      <c r="M13" s="783"/>
      <c r="N13" s="783"/>
      <c r="O13" s="783"/>
      <c r="P13" s="783"/>
      <c r="Q13" s="783"/>
      <c r="R13" s="783"/>
      <c r="S13" s="783"/>
      <c r="T13" s="783"/>
      <c r="U13" s="791"/>
      <c r="V13" s="791"/>
      <c r="W13" s="791"/>
      <c r="X13" s="791"/>
      <c r="Y13" s="792"/>
      <c r="Z13" s="785"/>
      <c r="AA13" s="786"/>
      <c r="AB13" s="785"/>
      <c r="AC13" s="786"/>
      <c r="AD13" s="790"/>
      <c r="AE13" s="789"/>
      <c r="AF13" s="787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</row>
    <row r="14" spans="1:69" ht="28.5" customHeight="1" x14ac:dyDescent="0.25">
      <c r="A14" s="779"/>
      <c r="B14" s="780"/>
      <c r="C14" s="581"/>
      <c r="D14" s="581"/>
      <c r="E14" s="781"/>
      <c r="F14" s="781"/>
      <c r="G14" s="782"/>
      <c r="H14" s="782"/>
      <c r="I14" s="783"/>
      <c r="J14" s="791"/>
      <c r="K14" s="791"/>
      <c r="L14" s="791"/>
      <c r="M14" s="791"/>
      <c r="N14" s="791"/>
      <c r="O14" s="791"/>
      <c r="P14" s="791"/>
      <c r="Q14" s="791"/>
      <c r="R14" s="791"/>
      <c r="S14" s="791"/>
      <c r="T14" s="791"/>
      <c r="U14" s="791"/>
      <c r="V14" s="791"/>
      <c r="W14" s="791"/>
      <c r="X14" s="791"/>
      <c r="Y14" s="793"/>
      <c r="Z14" s="794"/>
      <c r="AA14" s="795"/>
      <c r="AB14" s="794"/>
      <c r="AC14" s="795"/>
      <c r="AD14" s="796"/>
      <c r="AE14" s="797"/>
      <c r="AF14" s="787"/>
    </row>
    <row r="15" spans="1:69" ht="28.5" customHeight="1" x14ac:dyDescent="0.25">
      <c r="A15" s="779"/>
      <c r="B15" s="780"/>
      <c r="C15" s="581"/>
      <c r="D15" s="581"/>
      <c r="E15" s="781"/>
      <c r="F15" s="781"/>
      <c r="G15" s="782"/>
      <c r="H15" s="782"/>
      <c r="I15" s="783"/>
      <c r="J15" s="791"/>
      <c r="K15" s="791"/>
      <c r="L15" s="791"/>
      <c r="M15" s="791"/>
      <c r="N15" s="791"/>
      <c r="O15" s="791"/>
      <c r="P15" s="791"/>
      <c r="Q15" s="791"/>
      <c r="R15" s="791"/>
      <c r="S15" s="791"/>
      <c r="T15" s="791"/>
      <c r="U15" s="791"/>
      <c r="V15" s="791"/>
      <c r="W15" s="791"/>
      <c r="X15" s="791"/>
      <c r="Y15" s="793"/>
      <c r="Z15" s="794"/>
      <c r="AA15" s="795"/>
      <c r="AB15" s="794"/>
      <c r="AC15" s="795"/>
      <c r="AD15" s="796"/>
      <c r="AE15" s="797"/>
      <c r="AF15" s="787"/>
    </row>
    <row r="16" spans="1:69" ht="28.5" customHeight="1" x14ac:dyDescent="0.25">
      <c r="A16" s="779"/>
      <c r="B16" s="780"/>
      <c r="C16" s="581"/>
      <c r="D16" s="581"/>
      <c r="E16" s="781"/>
      <c r="F16" s="781"/>
      <c r="G16" s="782"/>
      <c r="H16" s="782"/>
      <c r="I16" s="791"/>
      <c r="J16" s="791"/>
      <c r="K16" s="791"/>
      <c r="L16" s="791"/>
      <c r="M16" s="791"/>
      <c r="N16" s="791"/>
      <c r="O16" s="783"/>
      <c r="P16" s="791"/>
      <c r="Q16" s="791"/>
      <c r="R16" s="791"/>
      <c r="S16" s="791"/>
      <c r="T16" s="791"/>
      <c r="U16" s="791"/>
      <c r="V16" s="791"/>
      <c r="W16" s="791"/>
      <c r="X16" s="791"/>
      <c r="Y16" s="793"/>
      <c r="Z16" s="794"/>
      <c r="AA16" s="795"/>
      <c r="AB16" s="794"/>
      <c r="AC16" s="795"/>
      <c r="AD16" s="796"/>
      <c r="AE16" s="797"/>
      <c r="AF16" s="787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</row>
    <row r="17" spans="1:69" ht="28.5" customHeight="1" x14ac:dyDescent="0.25">
      <c r="A17" s="779"/>
      <c r="B17" s="780"/>
      <c r="C17" s="581"/>
      <c r="D17" s="581"/>
      <c r="E17" s="781"/>
      <c r="F17" s="781"/>
      <c r="G17" s="782"/>
      <c r="H17" s="782"/>
      <c r="I17" s="791"/>
      <c r="J17" s="791"/>
      <c r="K17" s="791"/>
      <c r="L17" s="791"/>
      <c r="M17" s="791"/>
      <c r="N17" s="783"/>
      <c r="O17" s="791"/>
      <c r="P17" s="791"/>
      <c r="Q17" s="791"/>
      <c r="R17" s="791"/>
      <c r="S17" s="791"/>
      <c r="T17" s="791"/>
      <c r="U17" s="791"/>
      <c r="V17" s="791"/>
      <c r="W17" s="791"/>
      <c r="X17" s="791"/>
      <c r="Y17" s="793"/>
      <c r="Z17" s="794"/>
      <c r="AA17" s="795"/>
      <c r="AB17" s="794"/>
      <c r="AC17" s="795"/>
      <c r="AD17" s="796"/>
      <c r="AE17" s="797"/>
      <c r="AF17" s="787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</row>
    <row r="18" spans="1:69" ht="28.5" customHeight="1" x14ac:dyDescent="0.25">
      <c r="A18" s="779"/>
      <c r="B18" s="780"/>
      <c r="C18" s="581"/>
      <c r="D18" s="581"/>
      <c r="E18" s="781"/>
      <c r="F18" s="781"/>
      <c r="G18" s="798"/>
      <c r="H18" s="798"/>
      <c r="I18" s="791"/>
      <c r="J18" s="791"/>
      <c r="K18" s="791"/>
      <c r="L18" s="791"/>
      <c r="M18" s="791"/>
      <c r="N18" s="791"/>
      <c r="O18" s="791"/>
      <c r="P18" s="791"/>
      <c r="Q18" s="791"/>
      <c r="R18" s="791"/>
      <c r="S18" s="791"/>
      <c r="T18" s="791"/>
      <c r="U18" s="791"/>
      <c r="V18" s="791"/>
      <c r="W18" s="791"/>
      <c r="X18" s="791"/>
      <c r="Y18" s="799"/>
      <c r="Z18" s="800"/>
      <c r="AA18" s="801"/>
      <c r="AB18" s="802"/>
      <c r="AC18" s="803"/>
      <c r="AD18" s="804"/>
      <c r="AE18" s="804"/>
      <c r="AF18" s="787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</row>
    <row r="19" spans="1:69" ht="28.5" customHeight="1" x14ac:dyDescent="0.25">
      <c r="A19" s="779"/>
      <c r="B19" s="805"/>
      <c r="C19" s="581"/>
      <c r="D19" s="581"/>
      <c r="E19" s="806"/>
      <c r="F19" s="806"/>
      <c r="G19" s="807"/>
      <c r="H19" s="808"/>
      <c r="I19" s="809"/>
      <c r="J19" s="809"/>
      <c r="K19" s="809"/>
      <c r="L19" s="809"/>
      <c r="M19" s="809"/>
      <c r="N19" s="809"/>
      <c r="O19" s="809"/>
      <c r="P19" s="809"/>
      <c r="Q19" s="809"/>
      <c r="R19" s="809"/>
      <c r="S19" s="809"/>
      <c r="T19" s="809"/>
      <c r="U19" s="809"/>
      <c r="V19" s="809"/>
      <c r="W19" s="809"/>
      <c r="X19" s="809"/>
      <c r="Y19" s="810"/>
      <c r="Z19" s="811"/>
      <c r="AA19" s="812"/>
      <c r="AB19" s="811"/>
      <c r="AC19" s="812"/>
      <c r="AD19" s="813"/>
      <c r="AE19" s="814"/>
      <c r="AF19" s="787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</row>
    <row r="20" spans="1:69" ht="28.5" customHeight="1" x14ac:dyDescent="0.25">
      <c r="A20" s="779"/>
      <c r="B20" s="780"/>
      <c r="C20" s="581"/>
      <c r="D20" s="581"/>
      <c r="E20" s="781"/>
      <c r="F20" s="781"/>
      <c r="G20" s="782"/>
      <c r="H20" s="782"/>
      <c r="I20" s="783"/>
      <c r="J20" s="791"/>
      <c r="K20" s="791"/>
      <c r="L20" s="791"/>
      <c r="M20" s="791"/>
      <c r="N20" s="791"/>
      <c r="O20" s="791"/>
      <c r="P20" s="791"/>
      <c r="Q20" s="791"/>
      <c r="R20" s="791"/>
      <c r="S20" s="791"/>
      <c r="T20" s="791"/>
      <c r="U20" s="791"/>
      <c r="V20" s="791"/>
      <c r="W20" s="791"/>
      <c r="X20" s="791"/>
      <c r="Y20" s="793"/>
      <c r="Z20" s="794"/>
      <c r="AA20" s="795"/>
      <c r="AB20" s="794"/>
      <c r="AC20" s="795"/>
      <c r="AD20" s="796"/>
      <c r="AE20" s="797"/>
      <c r="AF20" s="787"/>
    </row>
    <row r="21" spans="1:69" ht="28.5" customHeight="1" x14ac:dyDescent="0.25">
      <c r="A21" s="779"/>
      <c r="B21" s="780"/>
      <c r="C21" s="581"/>
      <c r="D21" s="581"/>
      <c r="E21" s="781"/>
      <c r="F21" s="781"/>
      <c r="G21" s="782"/>
      <c r="H21" s="782"/>
      <c r="I21" s="783"/>
      <c r="J21" s="791"/>
      <c r="K21" s="791"/>
      <c r="L21" s="791"/>
      <c r="M21" s="791"/>
      <c r="N21" s="791"/>
      <c r="O21" s="791"/>
      <c r="P21" s="791"/>
      <c r="Q21" s="791"/>
      <c r="R21" s="791"/>
      <c r="S21" s="791"/>
      <c r="T21" s="791"/>
      <c r="U21" s="791"/>
      <c r="V21" s="791"/>
      <c r="W21" s="791"/>
      <c r="X21" s="791"/>
      <c r="Y21" s="793"/>
      <c r="Z21" s="794"/>
      <c r="AA21" s="795"/>
      <c r="AB21" s="794"/>
      <c r="AC21" s="795"/>
      <c r="AD21" s="796"/>
      <c r="AE21" s="797"/>
      <c r="AF21" s="787"/>
    </row>
    <row r="22" spans="1:69" ht="28.5" customHeight="1" x14ac:dyDescent="0.25">
      <c r="A22" s="779"/>
      <c r="B22" s="780"/>
      <c r="C22" s="581"/>
      <c r="D22" s="581"/>
      <c r="E22" s="781"/>
      <c r="F22" s="781"/>
      <c r="G22" s="782"/>
      <c r="H22" s="782"/>
      <c r="I22" s="791"/>
      <c r="J22" s="783"/>
      <c r="K22" s="791"/>
      <c r="L22" s="791"/>
      <c r="M22" s="791"/>
      <c r="N22" s="791"/>
      <c r="O22" s="791"/>
      <c r="P22" s="791"/>
      <c r="Q22" s="791"/>
      <c r="R22" s="791"/>
      <c r="S22" s="791"/>
      <c r="T22" s="791"/>
      <c r="U22" s="791"/>
      <c r="V22" s="791"/>
      <c r="W22" s="791"/>
      <c r="X22" s="791"/>
      <c r="Y22" s="792"/>
      <c r="Z22" s="815"/>
      <c r="AA22" s="816"/>
      <c r="AB22" s="785"/>
      <c r="AC22" s="786"/>
      <c r="AD22" s="790"/>
      <c r="AE22" s="789"/>
      <c r="AF22" s="787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</row>
    <row r="23" spans="1:69" ht="28.5" customHeight="1" x14ac:dyDescent="0.25">
      <c r="A23" s="779"/>
      <c r="B23" s="780"/>
      <c r="C23" s="581"/>
      <c r="D23" s="581"/>
      <c r="E23" s="781"/>
      <c r="F23" s="781"/>
      <c r="G23" s="782"/>
      <c r="H23" s="782"/>
      <c r="I23" s="783"/>
      <c r="J23" s="791"/>
      <c r="K23" s="791"/>
      <c r="L23" s="791"/>
      <c r="M23" s="791"/>
      <c r="N23" s="791"/>
      <c r="O23" s="791"/>
      <c r="P23" s="791"/>
      <c r="Q23" s="791"/>
      <c r="R23" s="791"/>
      <c r="S23" s="791"/>
      <c r="T23" s="791"/>
      <c r="U23" s="791"/>
      <c r="V23" s="791"/>
      <c r="W23" s="791"/>
      <c r="X23" s="791"/>
      <c r="Y23" s="793"/>
      <c r="Z23" s="794"/>
      <c r="AA23" s="795"/>
      <c r="AB23" s="794"/>
      <c r="AC23" s="795"/>
      <c r="AD23" s="796"/>
      <c r="AE23" s="797"/>
      <c r="AF23" s="787"/>
    </row>
    <row r="24" spans="1:69" ht="28.5" customHeight="1" x14ac:dyDescent="0.25">
      <c r="A24" s="779"/>
      <c r="B24" s="817"/>
      <c r="C24" s="581"/>
      <c r="D24" s="581"/>
      <c r="E24" s="818"/>
      <c r="F24" s="818"/>
      <c r="G24" s="609"/>
      <c r="H24" s="819"/>
      <c r="I24" s="611"/>
      <c r="J24" s="611"/>
      <c r="K24" s="611"/>
      <c r="L24" s="611"/>
      <c r="M24" s="611"/>
      <c r="N24" s="611"/>
      <c r="O24" s="611"/>
      <c r="P24" s="611"/>
      <c r="Q24" s="611"/>
      <c r="R24" s="611"/>
      <c r="S24" s="611"/>
      <c r="T24" s="611"/>
      <c r="U24" s="611"/>
      <c r="V24" s="611"/>
      <c r="W24" s="611"/>
      <c r="X24" s="611"/>
      <c r="Y24" s="820"/>
      <c r="Z24" s="821"/>
      <c r="AA24" s="822"/>
      <c r="AB24" s="821"/>
      <c r="AC24" s="822"/>
      <c r="AD24" s="823"/>
      <c r="AE24" s="824"/>
      <c r="AF24" s="787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  <c r="BD24" s="172"/>
      <c r="BE24" s="172"/>
      <c r="BF24" s="172"/>
      <c r="BG24" s="172"/>
      <c r="BH24" s="172"/>
      <c r="BI24" s="172"/>
      <c r="BJ24" s="172"/>
      <c r="BK24" s="172"/>
      <c r="BL24" s="172"/>
      <c r="BM24" s="172"/>
      <c r="BN24" s="172"/>
      <c r="BO24" s="172"/>
      <c r="BP24" s="172"/>
      <c r="BQ24" s="172"/>
    </row>
    <row r="25" spans="1:69" ht="28.5" customHeight="1" x14ac:dyDescent="0.25">
      <c r="A25" s="779"/>
      <c r="B25" s="805"/>
      <c r="C25" s="581"/>
      <c r="D25" s="581"/>
      <c r="E25" s="806"/>
      <c r="F25" s="806"/>
      <c r="G25" s="807"/>
      <c r="H25" s="808"/>
      <c r="I25" s="809"/>
      <c r="J25" s="809"/>
      <c r="K25" s="809"/>
      <c r="L25" s="809"/>
      <c r="M25" s="809"/>
      <c r="N25" s="809"/>
      <c r="O25" s="809"/>
      <c r="P25" s="809"/>
      <c r="Q25" s="809"/>
      <c r="R25" s="809"/>
      <c r="S25" s="809"/>
      <c r="T25" s="809"/>
      <c r="U25" s="809"/>
      <c r="V25" s="809"/>
      <c r="W25" s="809"/>
      <c r="X25" s="809"/>
      <c r="Y25" s="810"/>
      <c r="Z25" s="811"/>
      <c r="AA25" s="812"/>
      <c r="AB25" s="811"/>
      <c r="AC25" s="812"/>
      <c r="AD25" s="813"/>
      <c r="AE25" s="814"/>
      <c r="AF25" s="787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</row>
    <row r="26" spans="1:69" ht="28.5" customHeight="1" x14ac:dyDescent="0.25">
      <c r="A26" s="779"/>
      <c r="B26" s="825"/>
      <c r="C26" s="581"/>
      <c r="D26" s="581"/>
      <c r="E26" s="826"/>
      <c r="F26" s="826"/>
      <c r="G26" s="827"/>
      <c r="H26" s="827"/>
      <c r="I26" s="828"/>
      <c r="J26" s="829"/>
      <c r="K26" s="829"/>
      <c r="L26" s="829"/>
      <c r="M26" s="829"/>
      <c r="N26" s="829"/>
      <c r="O26" s="829"/>
      <c r="P26" s="829"/>
      <c r="Q26" s="829"/>
      <c r="R26" s="829"/>
      <c r="S26" s="829"/>
      <c r="T26" s="829"/>
      <c r="U26" s="829"/>
      <c r="V26" s="829"/>
      <c r="W26" s="829"/>
      <c r="X26" s="829"/>
      <c r="Y26" s="830"/>
      <c r="Z26" s="831"/>
      <c r="AA26" s="832"/>
      <c r="AB26" s="831"/>
      <c r="AC26" s="832"/>
      <c r="AD26" s="833"/>
      <c r="AE26" s="834"/>
      <c r="AF26" s="787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</row>
    <row r="27" spans="1:69" ht="28.5" customHeight="1" x14ac:dyDescent="0.25">
      <c r="A27" s="779"/>
      <c r="B27" s="780"/>
      <c r="C27" s="581"/>
      <c r="D27" s="581"/>
      <c r="E27" s="781"/>
      <c r="F27" s="781"/>
      <c r="G27" s="782"/>
      <c r="H27" s="782"/>
      <c r="I27" s="783"/>
      <c r="J27" s="783"/>
      <c r="K27" s="783"/>
      <c r="L27" s="783"/>
      <c r="M27" s="783"/>
      <c r="N27" s="783"/>
      <c r="O27" s="783"/>
      <c r="P27" s="783"/>
      <c r="Q27" s="783"/>
      <c r="R27" s="783"/>
      <c r="S27" s="783"/>
      <c r="T27" s="783"/>
      <c r="U27" s="791"/>
      <c r="V27" s="791"/>
      <c r="W27" s="791"/>
      <c r="X27" s="791"/>
      <c r="Y27" s="792"/>
      <c r="Z27" s="815"/>
      <c r="AA27" s="816"/>
      <c r="AB27" s="785"/>
      <c r="AC27" s="786"/>
      <c r="AD27" s="790"/>
      <c r="AE27" s="789"/>
      <c r="AF27" s="787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</row>
    <row r="28" spans="1:69" ht="28.5" customHeight="1" x14ac:dyDescent="0.25">
      <c r="A28" s="779"/>
      <c r="B28" s="780"/>
      <c r="C28" s="581"/>
      <c r="D28" s="581"/>
      <c r="E28" s="781"/>
      <c r="F28" s="781"/>
      <c r="G28" s="782"/>
      <c r="H28" s="782"/>
      <c r="I28" s="783"/>
      <c r="J28" s="791"/>
      <c r="K28" s="791"/>
      <c r="L28" s="791"/>
      <c r="M28" s="791"/>
      <c r="N28" s="791"/>
      <c r="O28" s="791"/>
      <c r="P28" s="791"/>
      <c r="Q28" s="791"/>
      <c r="R28" s="791"/>
      <c r="S28" s="791"/>
      <c r="T28" s="791"/>
      <c r="U28" s="791"/>
      <c r="V28" s="791"/>
      <c r="W28" s="791"/>
      <c r="X28" s="791"/>
      <c r="Y28" s="793"/>
      <c r="Z28" s="794"/>
      <c r="AA28" s="795"/>
      <c r="AB28" s="794"/>
      <c r="AC28" s="795"/>
      <c r="AD28" s="796"/>
      <c r="AE28" s="797"/>
      <c r="AF28" s="787"/>
    </row>
    <row r="29" spans="1:69" ht="28.5" customHeight="1" x14ac:dyDescent="0.25">
      <c r="A29" s="779"/>
      <c r="B29" s="780"/>
      <c r="C29" s="581"/>
      <c r="D29" s="581"/>
      <c r="E29" s="781"/>
      <c r="F29" s="781"/>
      <c r="G29" s="782"/>
      <c r="H29" s="782"/>
      <c r="I29" s="791"/>
      <c r="J29" s="783"/>
      <c r="K29" s="791"/>
      <c r="L29" s="791"/>
      <c r="M29" s="791"/>
      <c r="N29" s="791"/>
      <c r="O29" s="791"/>
      <c r="P29" s="791"/>
      <c r="Q29" s="791"/>
      <c r="R29" s="791"/>
      <c r="S29" s="791"/>
      <c r="T29" s="791"/>
      <c r="U29" s="791"/>
      <c r="V29" s="791"/>
      <c r="W29" s="791"/>
      <c r="X29" s="791"/>
      <c r="Y29" s="793"/>
      <c r="Z29" s="794"/>
      <c r="AA29" s="795"/>
      <c r="AB29" s="794"/>
      <c r="AC29" s="795"/>
      <c r="AD29" s="796"/>
      <c r="AE29" s="797"/>
      <c r="AF29" s="787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</row>
    <row r="30" spans="1:69" ht="28.5" customHeight="1" x14ac:dyDescent="0.25">
      <c r="A30" s="779"/>
      <c r="B30" s="780"/>
      <c r="C30" s="581"/>
      <c r="D30" s="581"/>
      <c r="E30" s="781"/>
      <c r="F30" s="781"/>
      <c r="G30" s="782"/>
      <c r="H30" s="782"/>
      <c r="I30" s="783"/>
      <c r="J30" s="791"/>
      <c r="K30" s="791"/>
      <c r="L30" s="791"/>
      <c r="M30" s="791"/>
      <c r="N30" s="791"/>
      <c r="O30" s="791"/>
      <c r="P30" s="791"/>
      <c r="Q30" s="791"/>
      <c r="R30" s="791"/>
      <c r="S30" s="791"/>
      <c r="T30" s="791"/>
      <c r="U30" s="791"/>
      <c r="V30" s="791"/>
      <c r="W30" s="791"/>
      <c r="X30" s="791"/>
      <c r="Y30" s="793"/>
      <c r="Z30" s="794"/>
      <c r="AA30" s="795"/>
      <c r="AB30" s="794"/>
      <c r="AC30" s="795"/>
      <c r="AD30" s="796"/>
      <c r="AE30" s="797"/>
      <c r="AF30" s="787"/>
    </row>
    <row r="31" spans="1:69" ht="28.5" customHeight="1" x14ac:dyDescent="0.25">
      <c r="A31" s="779"/>
      <c r="B31" s="835"/>
      <c r="C31" s="581"/>
      <c r="D31" s="581"/>
      <c r="E31" s="836"/>
      <c r="F31" s="836"/>
      <c r="G31" s="782"/>
      <c r="H31" s="782"/>
      <c r="I31" s="837"/>
      <c r="J31" s="838"/>
      <c r="K31" s="838"/>
      <c r="L31" s="838"/>
      <c r="M31" s="838"/>
      <c r="N31" s="838"/>
      <c r="O31" s="838"/>
      <c r="P31" s="838"/>
      <c r="Q31" s="838"/>
      <c r="R31" s="838"/>
      <c r="S31" s="838"/>
      <c r="T31" s="783"/>
      <c r="U31" s="791"/>
      <c r="V31" s="791"/>
      <c r="W31" s="791"/>
      <c r="X31" s="791"/>
      <c r="Y31" s="839"/>
      <c r="Z31" s="785"/>
      <c r="AA31" s="786"/>
      <c r="AB31" s="785"/>
      <c r="AC31" s="786"/>
      <c r="AD31" s="790"/>
      <c r="AE31" s="789"/>
      <c r="AF31" s="787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</row>
    <row r="32" spans="1:69" ht="28.5" customHeight="1" x14ac:dyDescent="0.25">
      <c r="A32" s="779"/>
      <c r="B32" s="780"/>
      <c r="C32" s="581"/>
      <c r="D32" s="581"/>
      <c r="E32" s="781"/>
      <c r="F32" s="781"/>
      <c r="G32" s="782"/>
      <c r="H32" s="840"/>
      <c r="I32" s="783"/>
      <c r="J32" s="791"/>
      <c r="K32" s="791"/>
      <c r="L32" s="791"/>
      <c r="M32" s="791"/>
      <c r="N32" s="791"/>
      <c r="O32" s="791"/>
      <c r="P32" s="791"/>
      <c r="Q32" s="791"/>
      <c r="R32" s="791"/>
      <c r="S32" s="791"/>
      <c r="T32" s="791"/>
      <c r="U32" s="791"/>
      <c r="V32" s="791"/>
      <c r="W32" s="791"/>
      <c r="X32" s="791"/>
      <c r="Y32" s="793"/>
      <c r="Z32" s="794"/>
      <c r="AA32" s="795"/>
      <c r="AB32" s="794"/>
      <c r="AC32" s="795"/>
      <c r="AD32" s="796"/>
      <c r="AE32" s="797"/>
      <c r="AF32" s="787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</row>
    <row r="33" spans="1:75" ht="28.5" customHeight="1" x14ac:dyDescent="0.25">
      <c r="A33" s="779"/>
      <c r="B33" s="780"/>
      <c r="C33" s="581"/>
      <c r="D33" s="581"/>
      <c r="E33" s="781"/>
      <c r="F33" s="781"/>
      <c r="G33" s="782"/>
      <c r="H33" s="782"/>
      <c r="I33" s="791"/>
      <c r="J33" s="791"/>
      <c r="K33" s="791"/>
      <c r="L33" s="791"/>
      <c r="M33" s="783"/>
      <c r="N33" s="791"/>
      <c r="O33" s="791"/>
      <c r="P33" s="791"/>
      <c r="Q33" s="791"/>
      <c r="R33" s="791"/>
      <c r="S33" s="791"/>
      <c r="T33" s="791"/>
      <c r="U33" s="791"/>
      <c r="V33" s="791"/>
      <c r="W33" s="791"/>
      <c r="X33" s="791"/>
      <c r="Y33" s="793"/>
      <c r="Z33" s="794"/>
      <c r="AA33" s="795"/>
      <c r="AB33" s="794"/>
      <c r="AC33" s="795"/>
      <c r="AD33" s="796"/>
      <c r="AE33" s="797"/>
      <c r="AF33" s="787"/>
    </row>
    <row r="34" spans="1:75" ht="28.5" customHeight="1" x14ac:dyDescent="0.25">
      <c r="A34" s="779"/>
      <c r="B34" s="780"/>
      <c r="C34" s="581"/>
      <c r="D34" s="581"/>
      <c r="E34" s="781"/>
      <c r="F34" s="781"/>
      <c r="G34" s="782"/>
      <c r="H34" s="782"/>
      <c r="I34" s="783"/>
      <c r="J34" s="791"/>
      <c r="K34" s="791"/>
      <c r="L34" s="791"/>
      <c r="M34" s="791"/>
      <c r="N34" s="791"/>
      <c r="O34" s="791"/>
      <c r="P34" s="791"/>
      <c r="Q34" s="791"/>
      <c r="R34" s="791"/>
      <c r="S34" s="791"/>
      <c r="T34" s="791"/>
      <c r="U34" s="791"/>
      <c r="V34" s="791"/>
      <c r="W34" s="791"/>
      <c r="X34" s="791"/>
      <c r="Y34" s="793"/>
      <c r="Z34" s="794"/>
      <c r="AA34" s="795"/>
      <c r="AB34" s="794"/>
      <c r="AC34" s="795"/>
      <c r="AD34" s="796"/>
      <c r="AE34" s="797"/>
      <c r="AF34" s="787"/>
    </row>
    <row r="35" spans="1:75" ht="28.5" customHeight="1" x14ac:dyDescent="0.25">
      <c r="A35" s="779"/>
      <c r="B35" s="835"/>
      <c r="C35" s="581"/>
      <c r="D35" s="581"/>
      <c r="E35" s="836"/>
      <c r="F35" s="836"/>
      <c r="G35" s="782"/>
      <c r="H35" s="782"/>
      <c r="I35" s="837"/>
      <c r="J35" s="838"/>
      <c r="K35" s="838"/>
      <c r="L35" s="838"/>
      <c r="M35" s="838"/>
      <c r="N35" s="838"/>
      <c r="O35" s="838"/>
      <c r="P35" s="838"/>
      <c r="Q35" s="838"/>
      <c r="R35" s="838"/>
      <c r="S35" s="838"/>
      <c r="T35" s="838"/>
      <c r="U35" s="838"/>
      <c r="V35" s="838"/>
      <c r="W35" s="838"/>
      <c r="X35" s="838"/>
      <c r="Y35" s="788"/>
      <c r="Z35" s="841"/>
      <c r="AA35" s="842"/>
      <c r="AB35" s="841"/>
      <c r="AC35" s="842"/>
      <c r="AD35" s="789"/>
      <c r="AE35" s="790"/>
      <c r="AF35" s="787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</row>
    <row r="36" spans="1:75" ht="28.5" customHeight="1" x14ac:dyDescent="0.25">
      <c r="A36" s="779"/>
      <c r="B36" s="780"/>
      <c r="C36" s="581"/>
      <c r="D36" s="581"/>
      <c r="E36" s="781"/>
      <c r="F36" s="781"/>
      <c r="G36" s="782"/>
      <c r="H36" s="782"/>
      <c r="I36" s="791"/>
      <c r="J36" s="791"/>
      <c r="K36" s="783"/>
      <c r="L36" s="791"/>
      <c r="M36" s="791"/>
      <c r="N36" s="791"/>
      <c r="O36" s="791"/>
      <c r="P36" s="791"/>
      <c r="Q36" s="791"/>
      <c r="R36" s="791"/>
      <c r="S36" s="791"/>
      <c r="T36" s="791"/>
      <c r="U36" s="791"/>
      <c r="V36" s="791"/>
      <c r="W36" s="791"/>
      <c r="X36" s="791"/>
      <c r="Y36" s="793"/>
      <c r="Z36" s="794"/>
      <c r="AA36" s="795"/>
      <c r="AB36" s="794"/>
      <c r="AC36" s="795"/>
      <c r="AD36" s="796"/>
      <c r="AE36" s="797"/>
      <c r="AF36" s="787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</row>
    <row r="37" spans="1:75" ht="28.5" customHeight="1" x14ac:dyDescent="0.25">
      <c r="A37" s="779"/>
      <c r="B37" s="780"/>
      <c r="C37" s="581"/>
      <c r="D37" s="581"/>
      <c r="E37" s="781"/>
      <c r="F37" s="781"/>
      <c r="G37" s="782"/>
      <c r="H37" s="782"/>
      <c r="I37" s="791"/>
      <c r="J37" s="791"/>
      <c r="K37" s="791"/>
      <c r="L37" s="843"/>
      <c r="M37" s="791"/>
      <c r="N37" s="791"/>
      <c r="O37" s="791"/>
      <c r="P37" s="783"/>
      <c r="Q37" s="791"/>
      <c r="R37" s="791"/>
      <c r="S37" s="791"/>
      <c r="T37" s="791"/>
      <c r="U37" s="791"/>
      <c r="V37" s="791"/>
      <c r="W37" s="791"/>
      <c r="X37" s="791"/>
      <c r="Y37" s="792"/>
      <c r="Z37" s="785"/>
      <c r="AA37" s="786"/>
      <c r="AB37" s="785"/>
      <c r="AC37" s="786"/>
      <c r="AD37" s="790"/>
      <c r="AE37" s="789"/>
      <c r="AF37" s="787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</row>
    <row r="38" spans="1:75" ht="28.5" customHeight="1" x14ac:dyDescent="0.25">
      <c r="A38" s="779"/>
      <c r="B38" s="844"/>
      <c r="C38" s="581"/>
      <c r="D38" s="581"/>
      <c r="E38" s="845"/>
      <c r="F38" s="845"/>
      <c r="G38" s="846"/>
      <c r="H38" s="847"/>
      <c r="I38" s="848"/>
      <c r="J38" s="848"/>
      <c r="K38" s="848"/>
      <c r="L38" s="848"/>
      <c r="M38" s="848"/>
      <c r="N38" s="848"/>
      <c r="O38" s="848"/>
      <c r="P38" s="848"/>
      <c r="Q38" s="848"/>
      <c r="R38" s="848"/>
      <c r="S38" s="848"/>
      <c r="T38" s="848"/>
      <c r="U38" s="848"/>
      <c r="V38" s="848"/>
      <c r="W38" s="848"/>
      <c r="X38" s="848"/>
      <c r="Y38" s="849"/>
      <c r="Z38" s="850"/>
      <c r="AA38" s="851"/>
      <c r="AB38" s="850"/>
      <c r="AC38" s="851"/>
      <c r="AD38" s="852"/>
      <c r="AE38" s="853"/>
      <c r="AF38" s="787"/>
      <c r="AG38" s="166"/>
      <c r="AH38" s="166"/>
      <c r="AI38" s="166"/>
      <c r="AJ38" s="166"/>
      <c r="AK38" s="166"/>
      <c r="AL38" s="166"/>
      <c r="AM38" s="166"/>
      <c r="AN38" s="166"/>
      <c r="AO38" s="166"/>
      <c r="AP38" s="166"/>
      <c r="AQ38" s="166"/>
      <c r="AR38" s="166"/>
      <c r="AS38" s="166"/>
      <c r="AT38" s="166"/>
      <c r="AU38" s="166"/>
      <c r="AV38" s="166"/>
      <c r="AW38" s="166"/>
      <c r="AX38" s="166"/>
      <c r="AY38" s="166"/>
      <c r="AZ38" s="166"/>
      <c r="BA38" s="166"/>
      <c r="BB38" s="166"/>
      <c r="BC38" s="166"/>
      <c r="BD38" s="166"/>
      <c r="BE38" s="166"/>
      <c r="BF38" s="166"/>
      <c r="BG38" s="166"/>
      <c r="BH38" s="166"/>
      <c r="BI38" s="166"/>
      <c r="BJ38" s="166"/>
      <c r="BK38" s="166"/>
      <c r="BL38" s="166"/>
      <c r="BM38" s="166"/>
      <c r="BN38" s="166"/>
      <c r="BO38" s="166"/>
      <c r="BP38" s="166"/>
      <c r="BQ38" s="166"/>
    </row>
    <row r="39" spans="1:75" ht="28.5" customHeight="1" x14ac:dyDescent="0.25">
      <c r="A39" s="779"/>
      <c r="B39" s="835"/>
      <c r="C39" s="581"/>
      <c r="D39" s="581"/>
      <c r="E39" s="836"/>
      <c r="F39" s="836"/>
      <c r="G39" s="782"/>
      <c r="H39" s="782"/>
      <c r="I39" s="783"/>
      <c r="J39" s="783"/>
      <c r="K39" s="783"/>
      <c r="L39" s="783"/>
      <c r="M39" s="783"/>
      <c r="N39" s="783"/>
      <c r="O39" s="783"/>
      <c r="P39" s="783"/>
      <c r="Q39" s="783"/>
      <c r="R39" s="783"/>
      <c r="S39" s="783"/>
      <c r="T39" s="783"/>
      <c r="U39" s="791"/>
      <c r="V39" s="791"/>
      <c r="W39" s="791"/>
      <c r="X39" s="791"/>
      <c r="Y39" s="792"/>
      <c r="Z39" s="785"/>
      <c r="AA39" s="786"/>
      <c r="AB39" s="785"/>
      <c r="AC39" s="786"/>
      <c r="AD39" s="790"/>
      <c r="AE39" s="789"/>
      <c r="AF39" s="787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</row>
    <row r="40" spans="1:75" ht="28.5" customHeight="1" x14ac:dyDescent="0.25">
      <c r="A40" s="779"/>
      <c r="B40" s="780"/>
      <c r="C40" s="581"/>
      <c r="D40" s="581"/>
      <c r="E40" s="781"/>
      <c r="F40" s="781"/>
      <c r="G40" s="782"/>
      <c r="H40" s="782"/>
      <c r="I40" s="791"/>
      <c r="J40" s="791"/>
      <c r="K40" s="791"/>
      <c r="L40" s="791"/>
      <c r="M40" s="783"/>
      <c r="N40" s="791"/>
      <c r="O40" s="791"/>
      <c r="P40" s="791"/>
      <c r="Q40" s="791"/>
      <c r="R40" s="791"/>
      <c r="S40" s="791"/>
      <c r="T40" s="791"/>
      <c r="U40" s="791"/>
      <c r="V40" s="791"/>
      <c r="W40" s="791"/>
      <c r="X40" s="791"/>
      <c r="Y40" s="793"/>
      <c r="Z40" s="794"/>
      <c r="AA40" s="795"/>
      <c r="AB40" s="794"/>
      <c r="AC40" s="795"/>
      <c r="AD40" s="796"/>
      <c r="AE40" s="797"/>
      <c r="AF40" s="787"/>
    </row>
    <row r="41" spans="1:75" ht="28.5" customHeight="1" x14ac:dyDescent="0.25">
      <c r="A41" s="652"/>
      <c r="B41" s="854"/>
      <c r="C41" s="581"/>
      <c r="D41" s="581"/>
      <c r="E41" s="855"/>
      <c r="F41" s="855"/>
      <c r="G41" s="619"/>
      <c r="H41" s="856"/>
      <c r="I41" s="621"/>
      <c r="J41" s="621"/>
      <c r="K41" s="621"/>
      <c r="L41" s="621"/>
      <c r="M41" s="621"/>
      <c r="N41" s="621"/>
      <c r="O41" s="621"/>
      <c r="P41" s="621"/>
      <c r="Q41" s="621"/>
      <c r="R41" s="621"/>
      <c r="S41" s="621"/>
      <c r="T41" s="621"/>
      <c r="U41" s="621"/>
      <c r="V41" s="621"/>
      <c r="W41" s="621"/>
      <c r="X41" s="621"/>
      <c r="Y41" s="857"/>
      <c r="Z41" s="623"/>
      <c r="AA41" s="624"/>
      <c r="AB41" s="623"/>
      <c r="AC41" s="624"/>
      <c r="AD41" s="858"/>
      <c r="AE41" s="859"/>
      <c r="AF41" s="787"/>
      <c r="AG41" s="185"/>
      <c r="AH41" s="185"/>
      <c r="AI41" s="189"/>
      <c r="AJ41" s="190"/>
      <c r="AK41" s="190"/>
      <c r="AL41" s="191"/>
      <c r="AM41" s="186"/>
      <c r="AN41" s="192"/>
      <c r="AO41" s="193"/>
      <c r="AP41" s="194"/>
      <c r="AQ41" s="186"/>
      <c r="AR41" s="195"/>
      <c r="AS41" s="196"/>
      <c r="AT41" s="190"/>
      <c r="AU41" s="191"/>
      <c r="AV41" s="186"/>
      <c r="AW41" s="192"/>
      <c r="AX41" s="193"/>
      <c r="AY41" s="194"/>
      <c r="AZ41" s="186"/>
      <c r="BA41" s="189"/>
      <c r="BB41" s="190"/>
      <c r="BC41" s="186"/>
      <c r="BD41" s="191"/>
      <c r="BE41" s="197"/>
      <c r="BF41" s="197"/>
      <c r="BG41" s="193"/>
      <c r="BH41" s="194"/>
      <c r="BI41" s="186"/>
      <c r="BJ41" s="195"/>
      <c r="BK41" s="189"/>
      <c r="BL41" s="190"/>
      <c r="BM41" s="191"/>
      <c r="BN41" s="197"/>
      <c r="BO41" s="192"/>
      <c r="BP41" s="193"/>
      <c r="BQ41" s="194"/>
    </row>
    <row r="42" spans="1:75" ht="28.5" customHeight="1" x14ac:dyDescent="0.25">
      <c r="A42" s="779"/>
      <c r="B42" s="780"/>
      <c r="C42" s="581"/>
      <c r="D42" s="581"/>
      <c r="E42" s="781"/>
      <c r="F42" s="781"/>
      <c r="G42" s="782"/>
      <c r="H42" s="782"/>
      <c r="I42" s="783"/>
      <c r="J42" s="791"/>
      <c r="K42" s="791"/>
      <c r="L42" s="791"/>
      <c r="M42" s="791"/>
      <c r="N42" s="791"/>
      <c r="O42" s="791"/>
      <c r="P42" s="791"/>
      <c r="Q42" s="791"/>
      <c r="R42" s="791"/>
      <c r="S42" s="791"/>
      <c r="T42" s="791"/>
      <c r="U42" s="791"/>
      <c r="V42" s="791"/>
      <c r="W42" s="791"/>
      <c r="X42" s="791"/>
      <c r="Y42" s="792"/>
      <c r="Z42" s="785"/>
      <c r="AA42" s="786"/>
      <c r="AB42" s="785"/>
      <c r="AC42" s="786"/>
      <c r="AD42" s="790"/>
      <c r="AE42" s="789"/>
      <c r="AF42" s="787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</row>
    <row r="43" spans="1:75" ht="28.5" customHeight="1" x14ac:dyDescent="0.25">
      <c r="A43" s="779"/>
      <c r="B43" s="817"/>
      <c r="C43" s="581"/>
      <c r="D43" s="581"/>
      <c r="E43" s="818"/>
      <c r="F43" s="818"/>
      <c r="G43" s="609"/>
      <c r="H43" s="819"/>
      <c r="I43" s="611"/>
      <c r="J43" s="611"/>
      <c r="K43" s="611"/>
      <c r="L43" s="611"/>
      <c r="M43" s="611"/>
      <c r="N43" s="611"/>
      <c r="O43" s="611"/>
      <c r="P43" s="611"/>
      <c r="Q43" s="611"/>
      <c r="R43" s="611"/>
      <c r="S43" s="611"/>
      <c r="T43" s="611"/>
      <c r="U43" s="611"/>
      <c r="V43" s="611"/>
      <c r="W43" s="611"/>
      <c r="X43" s="611"/>
      <c r="Y43" s="820"/>
      <c r="Z43" s="821"/>
      <c r="AA43" s="822"/>
      <c r="AB43" s="821"/>
      <c r="AC43" s="822"/>
      <c r="AD43" s="823"/>
      <c r="AE43" s="824"/>
      <c r="AF43" s="787"/>
      <c r="AG43" s="172"/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72"/>
      <c r="BH43" s="172"/>
      <c r="BI43" s="172"/>
      <c r="BJ43" s="172"/>
      <c r="BK43" s="172"/>
      <c r="BL43" s="172"/>
      <c r="BM43" s="172"/>
      <c r="BN43" s="172"/>
      <c r="BO43" s="172"/>
      <c r="BP43" s="172"/>
      <c r="BQ43" s="172"/>
    </row>
    <row r="44" spans="1:75" s="185" customFormat="1" ht="28.5" customHeight="1" x14ac:dyDescent="0.25">
      <c r="A44" s="779"/>
      <c r="B44" s="860"/>
      <c r="C44" s="581"/>
      <c r="D44" s="581"/>
      <c r="E44" s="818"/>
      <c r="F44" s="818"/>
      <c r="G44" s="609"/>
      <c r="H44" s="819"/>
      <c r="I44" s="611"/>
      <c r="J44" s="611"/>
      <c r="K44" s="611"/>
      <c r="L44" s="611"/>
      <c r="M44" s="611"/>
      <c r="N44" s="611"/>
      <c r="O44" s="611"/>
      <c r="P44" s="611"/>
      <c r="Q44" s="611"/>
      <c r="R44" s="611"/>
      <c r="S44" s="611"/>
      <c r="T44" s="611"/>
      <c r="U44" s="611"/>
      <c r="V44" s="611"/>
      <c r="W44" s="611"/>
      <c r="X44" s="611"/>
      <c r="Y44" s="820"/>
      <c r="Z44" s="821"/>
      <c r="AA44" s="822"/>
      <c r="AB44" s="821"/>
      <c r="AC44" s="822"/>
      <c r="AD44" s="823"/>
      <c r="AE44" s="824"/>
      <c r="AF44" s="787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  <c r="BI44" s="172"/>
      <c r="BJ44" s="172"/>
      <c r="BK44" s="172"/>
      <c r="BL44" s="172"/>
      <c r="BM44" s="172"/>
      <c r="BN44" s="172"/>
      <c r="BO44" s="172"/>
      <c r="BP44" s="172"/>
      <c r="BQ44" s="172"/>
    </row>
    <row r="45" spans="1:75" s="185" customFormat="1" ht="28.5" customHeight="1" x14ac:dyDescent="0.25">
      <c r="A45" s="652"/>
      <c r="B45" s="854"/>
      <c r="C45" s="581"/>
      <c r="D45" s="581"/>
      <c r="E45" s="855"/>
      <c r="F45" s="855"/>
      <c r="G45" s="619"/>
      <c r="H45" s="856"/>
      <c r="I45" s="621"/>
      <c r="J45" s="621"/>
      <c r="K45" s="621"/>
      <c r="L45" s="621"/>
      <c r="M45" s="621"/>
      <c r="N45" s="621"/>
      <c r="O45" s="621"/>
      <c r="P45" s="621"/>
      <c r="Q45" s="621"/>
      <c r="R45" s="621"/>
      <c r="S45" s="621"/>
      <c r="T45" s="621"/>
      <c r="U45" s="621"/>
      <c r="V45" s="621"/>
      <c r="W45" s="621"/>
      <c r="X45" s="621"/>
      <c r="Y45" s="624"/>
      <c r="Z45" s="623"/>
      <c r="AA45" s="624"/>
      <c r="AB45" s="858"/>
      <c r="AC45" s="859"/>
      <c r="AD45" s="861"/>
      <c r="AF45" s="787"/>
      <c r="AG45" s="189"/>
      <c r="AH45" s="190"/>
      <c r="AI45" s="190"/>
      <c r="AJ45" s="191"/>
      <c r="AK45" s="186"/>
      <c r="AL45" s="192"/>
      <c r="AM45" s="193"/>
      <c r="AN45" s="194"/>
      <c r="AO45" s="186"/>
      <c r="AP45" s="195"/>
      <c r="AQ45" s="196"/>
      <c r="AR45" s="190"/>
      <c r="AS45" s="191"/>
      <c r="AT45" s="186"/>
      <c r="AU45" s="192"/>
      <c r="AV45" s="193"/>
      <c r="AW45" s="194"/>
      <c r="AX45" s="186"/>
      <c r="AY45" s="189"/>
      <c r="AZ45" s="190"/>
      <c r="BA45" s="186"/>
      <c r="BB45" s="191"/>
      <c r="BC45" s="197"/>
      <c r="BD45" s="197"/>
      <c r="BE45" s="193"/>
      <c r="BF45" s="194"/>
      <c r="BG45" s="186"/>
      <c r="BH45" s="195"/>
      <c r="BI45" s="189"/>
      <c r="BJ45" s="190"/>
      <c r="BK45" s="191"/>
      <c r="BL45" s="197"/>
      <c r="BM45" s="192"/>
      <c r="BN45" s="193"/>
      <c r="BO45" s="194"/>
    </row>
    <row r="46" spans="1:75" s="185" customFormat="1" ht="28.5" customHeight="1" x14ac:dyDescent="0.25">
      <c r="A46" s="652"/>
      <c r="B46" s="854"/>
      <c r="C46" s="581"/>
      <c r="D46" s="581"/>
      <c r="E46" s="855"/>
      <c r="F46" s="855"/>
      <c r="G46" s="619"/>
      <c r="H46" s="856"/>
      <c r="I46" s="621"/>
      <c r="J46" s="621"/>
      <c r="K46" s="621"/>
      <c r="L46" s="621"/>
      <c r="M46" s="621"/>
      <c r="N46" s="621"/>
      <c r="O46" s="621"/>
      <c r="P46" s="621"/>
      <c r="Q46" s="621"/>
      <c r="R46" s="621"/>
      <c r="S46" s="621"/>
      <c r="T46" s="621"/>
      <c r="U46" s="621"/>
      <c r="V46" s="621"/>
      <c r="W46" s="621"/>
      <c r="X46" s="621"/>
      <c r="Y46" s="624"/>
      <c r="Z46" s="623"/>
      <c r="AA46" s="624"/>
      <c r="AB46" s="858"/>
      <c r="AC46" s="859"/>
      <c r="AD46" s="861"/>
      <c r="AF46" s="787"/>
      <c r="AG46" s="862"/>
      <c r="AH46" s="863"/>
      <c r="AI46" s="864"/>
      <c r="AJ46" s="865"/>
      <c r="AK46" s="866"/>
      <c r="AL46" s="867"/>
      <c r="AM46" s="868"/>
      <c r="AN46" s="869"/>
      <c r="AO46" s="870"/>
      <c r="AP46" s="201"/>
      <c r="AQ46" s="862"/>
      <c r="AR46" s="863"/>
      <c r="AS46" s="871"/>
      <c r="AT46" s="872"/>
      <c r="AU46" s="865"/>
      <c r="AV46" s="866"/>
      <c r="AW46" s="867"/>
      <c r="AX46" s="868"/>
      <c r="AY46" s="869"/>
      <c r="AZ46" s="870"/>
      <c r="BA46" s="201"/>
      <c r="BB46" s="862"/>
      <c r="BC46" s="863"/>
      <c r="BD46" s="864"/>
      <c r="BE46" s="865"/>
      <c r="BF46" s="866"/>
      <c r="BG46" s="873"/>
      <c r="BH46" s="873"/>
      <c r="BI46" s="869"/>
      <c r="BJ46" s="870"/>
      <c r="BK46" s="201"/>
      <c r="BL46" s="862"/>
      <c r="BM46" s="863"/>
      <c r="BN46" s="871"/>
      <c r="BO46" s="874"/>
      <c r="BP46" s="865"/>
      <c r="BQ46" s="866"/>
      <c r="BR46" s="873"/>
      <c r="BS46" s="868"/>
      <c r="BT46" s="869"/>
      <c r="BU46" s="870"/>
    </row>
    <row r="47" spans="1:75" s="185" customFormat="1" ht="28.5" customHeight="1" x14ac:dyDescent="0.25">
      <c r="A47" s="652"/>
      <c r="B47" s="854"/>
      <c r="C47" s="581"/>
      <c r="D47" s="581"/>
      <c r="E47" s="855"/>
      <c r="F47" s="855"/>
      <c r="G47" s="619"/>
      <c r="H47" s="856"/>
      <c r="I47" s="621"/>
      <c r="J47" s="621"/>
      <c r="K47" s="621"/>
      <c r="L47" s="621"/>
      <c r="M47" s="621"/>
      <c r="N47" s="621"/>
      <c r="O47" s="621"/>
      <c r="P47" s="621"/>
      <c r="Q47" s="621"/>
      <c r="R47" s="621"/>
      <c r="S47" s="621"/>
      <c r="T47" s="621"/>
      <c r="U47" s="621"/>
      <c r="V47" s="621"/>
      <c r="W47" s="621"/>
      <c r="X47" s="621"/>
      <c r="Y47" s="624"/>
      <c r="Z47" s="623"/>
      <c r="AA47" s="624"/>
      <c r="AB47" s="858"/>
      <c r="AC47" s="859"/>
      <c r="AD47" s="861"/>
      <c r="AF47" s="787"/>
      <c r="AG47" s="862"/>
      <c r="AH47" s="863"/>
      <c r="AI47" s="864"/>
      <c r="AJ47" s="865"/>
      <c r="AK47" s="866"/>
      <c r="AL47" s="867"/>
      <c r="AM47" s="868"/>
      <c r="AN47" s="869"/>
      <c r="AO47" s="870"/>
      <c r="AP47" s="201"/>
      <c r="AQ47" s="862"/>
      <c r="AR47" s="863"/>
      <c r="AS47" s="871"/>
      <c r="AT47" s="872"/>
      <c r="AU47" s="865"/>
      <c r="AV47" s="866"/>
      <c r="AW47" s="867"/>
      <c r="AX47" s="868"/>
      <c r="AY47" s="869"/>
      <c r="AZ47" s="870"/>
      <c r="BA47" s="201"/>
      <c r="BB47" s="862"/>
      <c r="BC47" s="863"/>
      <c r="BD47" s="864"/>
      <c r="BE47" s="865"/>
      <c r="BF47" s="866"/>
      <c r="BG47" s="873"/>
      <c r="BH47" s="873"/>
      <c r="BI47" s="869"/>
      <c r="BJ47" s="870"/>
      <c r="BK47" s="201"/>
      <c r="BL47" s="862"/>
      <c r="BM47" s="863"/>
      <c r="BN47" s="871"/>
      <c r="BO47" s="874"/>
      <c r="BP47" s="865"/>
      <c r="BQ47" s="866"/>
      <c r="BR47" s="873"/>
      <c r="BS47" s="868"/>
      <c r="BT47" s="869"/>
      <c r="BU47" s="870"/>
    </row>
    <row r="48" spans="1:75" s="185" customFormat="1" ht="28.5" customHeight="1" x14ac:dyDescent="0.25">
      <c r="A48" s="652"/>
      <c r="B48" s="854"/>
      <c r="C48" s="581"/>
      <c r="D48" s="581"/>
      <c r="E48" s="855"/>
      <c r="F48" s="855"/>
      <c r="G48" s="619"/>
      <c r="H48" s="856"/>
      <c r="I48" s="621"/>
      <c r="J48" s="621"/>
      <c r="K48" s="621"/>
      <c r="L48" s="621"/>
      <c r="M48" s="621"/>
      <c r="N48" s="621"/>
      <c r="O48" s="621"/>
      <c r="P48" s="621"/>
      <c r="Q48" s="621"/>
      <c r="R48" s="621"/>
      <c r="S48" s="621"/>
      <c r="T48" s="621"/>
      <c r="U48" s="621"/>
      <c r="V48" s="621"/>
      <c r="W48" s="621"/>
      <c r="X48" s="621"/>
      <c r="Y48" s="857"/>
      <c r="Z48" s="811"/>
      <c r="AA48" s="624"/>
      <c r="AB48" s="623"/>
      <c r="AC48" s="624"/>
      <c r="AD48" s="858"/>
      <c r="AE48" s="859"/>
      <c r="AF48" s="787"/>
      <c r="AI48" s="862"/>
      <c r="AJ48" s="863"/>
      <c r="AK48" s="864"/>
      <c r="AL48" s="865"/>
      <c r="AM48" s="866"/>
      <c r="AN48" s="867"/>
      <c r="AO48" s="868"/>
      <c r="AP48" s="869"/>
      <c r="AQ48" s="870"/>
      <c r="AR48" s="201"/>
      <c r="AS48" s="862"/>
      <c r="AT48" s="863"/>
      <c r="AU48" s="871"/>
      <c r="AV48" s="872"/>
      <c r="AW48" s="865"/>
      <c r="AX48" s="866"/>
      <c r="AY48" s="867"/>
      <c r="AZ48" s="868"/>
      <c r="BA48" s="869"/>
      <c r="BB48" s="870"/>
      <c r="BC48" s="201"/>
      <c r="BD48" s="862"/>
      <c r="BE48" s="863"/>
      <c r="BF48" s="864"/>
      <c r="BG48" s="865"/>
      <c r="BH48" s="866"/>
      <c r="BI48" s="873"/>
      <c r="BJ48" s="873"/>
      <c r="BK48" s="869"/>
      <c r="BL48" s="870"/>
      <c r="BM48" s="201"/>
      <c r="BN48" s="862"/>
      <c r="BO48" s="863"/>
      <c r="BP48" s="871"/>
      <c r="BQ48" s="874"/>
      <c r="BR48" s="865"/>
      <c r="BS48" s="866"/>
      <c r="BT48" s="873"/>
      <c r="BU48" s="868"/>
      <c r="BV48" s="869"/>
      <c r="BW48" s="870"/>
    </row>
    <row r="49" spans="1:75" s="218" customFormat="1" ht="28.5" customHeight="1" x14ac:dyDescent="0.25">
      <c r="A49" s="627"/>
      <c r="B49" s="628"/>
      <c r="C49" s="581"/>
      <c r="D49" s="581"/>
      <c r="E49" s="629"/>
      <c r="F49" s="629"/>
      <c r="G49" s="630"/>
      <c r="H49" s="631"/>
      <c r="I49" s="632"/>
      <c r="J49" s="632"/>
      <c r="K49" s="632"/>
      <c r="L49" s="632"/>
      <c r="M49" s="632"/>
      <c r="N49" s="632"/>
      <c r="O49" s="632"/>
      <c r="P49" s="632"/>
      <c r="Q49" s="632"/>
      <c r="R49" s="632"/>
      <c r="S49" s="632"/>
      <c r="T49" s="632"/>
      <c r="U49" s="632"/>
      <c r="V49" s="632"/>
      <c r="W49" s="632"/>
      <c r="X49" s="632"/>
      <c r="Y49" s="875"/>
      <c r="Z49" s="634"/>
      <c r="AA49" s="635"/>
      <c r="AB49" s="634"/>
      <c r="AC49" s="635"/>
      <c r="AD49" s="636"/>
      <c r="AE49" s="637"/>
      <c r="AF49" s="787"/>
      <c r="AI49" s="639"/>
      <c r="AJ49" s="640"/>
      <c r="AK49" s="641"/>
      <c r="AL49" s="642"/>
      <c r="AM49" s="643"/>
      <c r="AN49" s="644"/>
      <c r="AO49" s="645"/>
      <c r="AP49" s="646"/>
      <c r="AQ49" s="647"/>
      <c r="AR49" s="219"/>
      <c r="AS49" s="639"/>
      <c r="AT49" s="640"/>
      <c r="AU49" s="648"/>
      <c r="AV49" s="649"/>
      <c r="AW49" s="642"/>
      <c r="AX49" s="643"/>
      <c r="AY49" s="644"/>
      <c r="AZ49" s="645"/>
      <c r="BA49" s="646"/>
      <c r="BB49" s="647"/>
      <c r="BC49" s="219"/>
      <c r="BD49" s="639"/>
      <c r="BE49" s="640"/>
      <c r="BF49" s="641"/>
      <c r="BG49" s="642"/>
      <c r="BH49" s="643"/>
      <c r="BI49" s="650"/>
      <c r="BJ49" s="650"/>
      <c r="BK49" s="646"/>
      <c r="BL49" s="647"/>
      <c r="BM49" s="219"/>
      <c r="BN49" s="639"/>
      <c r="BO49" s="640"/>
      <c r="BP49" s="648"/>
      <c r="BQ49" s="651"/>
      <c r="BR49" s="642"/>
      <c r="BS49" s="643"/>
      <c r="BT49" s="650"/>
      <c r="BU49" s="645"/>
      <c r="BV49" s="646"/>
      <c r="BW49" s="647"/>
    </row>
    <row r="50" spans="1:75" s="138" customFormat="1" ht="28.5" customHeight="1" x14ac:dyDescent="0.25">
      <c r="A50" s="652"/>
      <c r="B50" s="594"/>
      <c r="C50" s="581"/>
      <c r="D50" s="581"/>
      <c r="E50" s="595"/>
      <c r="F50" s="595"/>
      <c r="G50" s="584"/>
      <c r="H50" s="584"/>
      <c r="I50" s="597"/>
      <c r="J50" s="597"/>
      <c r="K50" s="597"/>
      <c r="L50" s="597"/>
      <c r="M50" s="597"/>
      <c r="N50" s="597"/>
      <c r="O50" s="597"/>
      <c r="P50" s="597"/>
      <c r="Q50" s="597"/>
      <c r="R50" s="597"/>
      <c r="S50" s="596"/>
      <c r="T50" s="597"/>
      <c r="U50" s="597"/>
      <c r="V50" s="597"/>
      <c r="W50" s="597"/>
      <c r="X50" s="597"/>
      <c r="Y50" s="876"/>
      <c r="Z50" s="589"/>
      <c r="AA50" s="590"/>
      <c r="AB50" s="589"/>
      <c r="AC50" s="590"/>
      <c r="AD50" s="591"/>
      <c r="AE50" s="215"/>
      <c r="AF50" s="787"/>
    </row>
    <row r="51" spans="1:75" s="247" customFormat="1" ht="28.5" customHeight="1" x14ac:dyDescent="0.25">
      <c r="A51" s="698"/>
      <c r="B51" s="704"/>
      <c r="C51" s="581"/>
      <c r="D51" s="581"/>
      <c r="E51" s="705"/>
      <c r="F51" s="705"/>
      <c r="G51" s="689"/>
      <c r="H51" s="714"/>
      <c r="I51" s="707"/>
      <c r="J51" s="707"/>
      <c r="K51" s="707"/>
      <c r="L51" s="707"/>
      <c r="M51" s="707"/>
      <c r="N51" s="707"/>
      <c r="O51" s="707"/>
      <c r="P51" s="707"/>
      <c r="Q51" s="707"/>
      <c r="R51" s="707"/>
      <c r="S51" s="707"/>
      <c r="T51" s="707"/>
      <c r="U51" s="707"/>
      <c r="V51" s="707"/>
      <c r="W51" s="707"/>
      <c r="X51" s="707"/>
      <c r="Y51" s="877"/>
      <c r="Z51" s="878"/>
      <c r="AA51" s="879"/>
      <c r="AB51" s="878"/>
      <c r="AC51" s="879"/>
      <c r="AD51" s="717"/>
      <c r="AE51" s="880"/>
      <c r="AF51" s="787"/>
    </row>
    <row r="333" spans="1:32" ht="28.5" customHeight="1" x14ac:dyDescent="0.25">
      <c r="A333" s="881"/>
      <c r="B333" s="835"/>
      <c r="C333" s="882"/>
      <c r="D333" s="882"/>
      <c r="E333" s="883"/>
      <c r="F333" s="883"/>
      <c r="G333" s="884"/>
      <c r="H333" s="884"/>
      <c r="I333" s="885"/>
      <c r="J333" s="885"/>
      <c r="K333" s="885"/>
      <c r="L333" s="885"/>
      <c r="M333" s="885"/>
      <c r="N333" s="885"/>
      <c r="O333" s="885"/>
      <c r="P333" s="885"/>
      <c r="Q333" s="885"/>
      <c r="R333" s="885"/>
      <c r="S333" s="885"/>
      <c r="T333" s="885"/>
      <c r="U333" s="885"/>
      <c r="V333" s="885"/>
      <c r="W333" s="885"/>
      <c r="X333" s="885"/>
      <c r="Z333" s="785"/>
      <c r="AA333" s="786"/>
      <c r="AB333" s="785"/>
      <c r="AC333" s="786"/>
      <c r="AE333" s="886"/>
      <c r="AF333" s="887" t="s">
        <v>8</v>
      </c>
    </row>
    <row r="334" spans="1:32" ht="28.5" customHeight="1" x14ac:dyDescent="0.25">
      <c r="A334" s="881"/>
      <c r="B334" s="835"/>
      <c r="C334" s="882"/>
      <c r="D334" s="882"/>
      <c r="E334" s="883"/>
      <c r="F334" s="883"/>
      <c r="G334" s="884"/>
      <c r="H334" s="884"/>
      <c r="I334" s="885"/>
      <c r="J334" s="885"/>
      <c r="K334" s="885"/>
      <c r="L334" s="885"/>
      <c r="M334" s="885"/>
      <c r="N334" s="885"/>
      <c r="O334" s="885"/>
      <c r="P334" s="885"/>
      <c r="Q334" s="885"/>
      <c r="R334" s="885"/>
      <c r="S334" s="885"/>
      <c r="T334" s="885"/>
      <c r="U334" s="885"/>
      <c r="V334" s="885"/>
      <c r="W334" s="885"/>
      <c r="X334" s="885"/>
      <c r="Z334" s="785"/>
      <c r="AA334" s="786"/>
      <c r="AB334" s="785"/>
      <c r="AC334" s="786"/>
      <c r="AE334" s="886"/>
      <c r="AF334" s="887" t="s">
        <v>8</v>
      </c>
    </row>
    <row r="335" spans="1:32" ht="28.5" customHeight="1" x14ac:dyDescent="0.25">
      <c r="A335" s="881"/>
      <c r="B335" s="835"/>
      <c r="C335" s="882"/>
      <c r="D335" s="882"/>
      <c r="E335" s="883"/>
      <c r="F335" s="883"/>
      <c r="G335" s="884"/>
      <c r="H335" s="884"/>
      <c r="I335" s="885"/>
      <c r="J335" s="885"/>
      <c r="K335" s="885"/>
      <c r="L335" s="885"/>
      <c r="M335" s="885"/>
      <c r="N335" s="885"/>
      <c r="O335" s="885"/>
      <c r="P335" s="885"/>
      <c r="Q335" s="885"/>
      <c r="R335" s="885"/>
      <c r="S335" s="885"/>
      <c r="T335" s="885"/>
      <c r="U335" s="885"/>
      <c r="V335" s="885"/>
      <c r="W335" s="885"/>
      <c r="X335" s="885"/>
      <c r="Z335" s="785"/>
      <c r="AA335" s="786"/>
      <c r="AB335" s="785"/>
      <c r="AC335" s="786"/>
      <c r="AE335" s="886"/>
      <c r="AF335" s="887" t="s">
        <v>8</v>
      </c>
    </row>
    <row r="336" spans="1:32" ht="28.5" customHeight="1" x14ac:dyDescent="0.25">
      <c r="A336" s="881"/>
      <c r="B336" s="835"/>
      <c r="C336" s="882"/>
      <c r="D336" s="882"/>
      <c r="E336" s="883"/>
      <c r="F336" s="883"/>
      <c r="G336" s="884"/>
      <c r="H336" s="884"/>
      <c r="I336" s="885"/>
      <c r="J336" s="885"/>
      <c r="K336" s="885"/>
      <c r="L336" s="885"/>
      <c r="M336" s="885"/>
      <c r="N336" s="885"/>
      <c r="O336" s="885"/>
      <c r="P336" s="885"/>
      <c r="Q336" s="885"/>
      <c r="R336" s="885"/>
      <c r="S336" s="885"/>
      <c r="T336" s="885"/>
      <c r="U336" s="885"/>
      <c r="V336" s="885"/>
      <c r="W336" s="885"/>
      <c r="X336" s="885"/>
      <c r="Z336" s="785"/>
      <c r="AA336" s="786"/>
      <c r="AB336" s="785"/>
      <c r="AC336" s="786"/>
      <c r="AE336" s="886"/>
      <c r="AF336" s="887" t="s">
        <v>8</v>
      </c>
    </row>
    <row r="337" spans="1:32" ht="28.5" customHeight="1" x14ac:dyDescent="0.25">
      <c r="A337" s="881"/>
      <c r="B337" s="835"/>
      <c r="C337" s="882"/>
      <c r="D337" s="882"/>
      <c r="E337" s="883"/>
      <c r="F337" s="883"/>
      <c r="G337" s="884"/>
      <c r="H337" s="884"/>
      <c r="I337" s="885"/>
      <c r="J337" s="885"/>
      <c r="K337" s="885"/>
      <c r="L337" s="885"/>
      <c r="M337" s="885"/>
      <c r="N337" s="885"/>
      <c r="O337" s="885"/>
      <c r="P337" s="885"/>
      <c r="Q337" s="885"/>
      <c r="R337" s="885"/>
      <c r="S337" s="885"/>
      <c r="T337" s="885"/>
      <c r="U337" s="885"/>
      <c r="V337" s="885"/>
      <c r="W337" s="885"/>
      <c r="X337" s="885"/>
      <c r="Z337" s="785"/>
      <c r="AA337" s="786"/>
      <c r="AB337" s="785"/>
      <c r="AC337" s="786"/>
      <c r="AE337" s="886"/>
      <c r="AF337" s="887" t="s">
        <v>8</v>
      </c>
    </row>
    <row r="338" spans="1:32" ht="28.5" customHeight="1" x14ac:dyDescent="0.25">
      <c r="A338" s="881"/>
      <c r="B338" s="835"/>
      <c r="C338" s="882"/>
      <c r="D338" s="882"/>
      <c r="E338" s="883"/>
      <c r="F338" s="883"/>
      <c r="G338" s="884"/>
      <c r="H338" s="884"/>
      <c r="I338" s="885"/>
      <c r="J338" s="885"/>
      <c r="K338" s="885"/>
      <c r="L338" s="885"/>
      <c r="M338" s="885"/>
      <c r="N338" s="885"/>
      <c r="O338" s="885"/>
      <c r="P338" s="885"/>
      <c r="Q338" s="885"/>
      <c r="R338" s="885"/>
      <c r="S338" s="885"/>
      <c r="T338" s="885"/>
      <c r="U338" s="885"/>
      <c r="V338" s="885"/>
      <c r="W338" s="885"/>
      <c r="X338" s="885"/>
      <c r="Z338" s="785"/>
      <c r="AA338" s="786"/>
      <c r="AB338" s="785"/>
      <c r="AC338" s="786"/>
      <c r="AE338" s="886"/>
      <c r="AF338" s="887" t="s">
        <v>8</v>
      </c>
    </row>
    <row r="339" spans="1:32" ht="28.5" customHeight="1" x14ac:dyDescent="0.25">
      <c r="A339" s="881"/>
      <c r="B339" s="835"/>
      <c r="C339" s="882"/>
      <c r="D339" s="882"/>
      <c r="E339" s="883"/>
      <c r="F339" s="883"/>
      <c r="G339" s="884"/>
      <c r="H339" s="884"/>
      <c r="I339" s="885"/>
      <c r="J339" s="885"/>
      <c r="K339" s="885"/>
      <c r="L339" s="885"/>
      <c r="M339" s="885"/>
      <c r="N339" s="885"/>
      <c r="O339" s="885"/>
      <c r="P339" s="885"/>
      <c r="Q339" s="885"/>
      <c r="R339" s="885"/>
      <c r="S339" s="885"/>
      <c r="T339" s="885"/>
      <c r="U339" s="885"/>
      <c r="V339" s="885"/>
      <c r="W339" s="885"/>
      <c r="X339" s="885"/>
      <c r="Z339" s="785"/>
      <c r="AA339" s="786"/>
      <c r="AB339" s="785"/>
      <c r="AC339" s="786"/>
      <c r="AE339" s="886"/>
      <c r="AF339" s="887" t="s">
        <v>8</v>
      </c>
    </row>
    <row r="340" spans="1:32" ht="28.5" customHeight="1" x14ac:dyDescent="0.25">
      <c r="A340" s="881"/>
      <c r="B340" s="835"/>
      <c r="C340" s="882"/>
      <c r="D340" s="882"/>
      <c r="E340" s="883"/>
      <c r="F340" s="883"/>
      <c r="G340" s="884"/>
      <c r="H340" s="884"/>
      <c r="I340" s="885"/>
      <c r="J340" s="885"/>
      <c r="K340" s="885"/>
      <c r="L340" s="885"/>
      <c r="M340" s="885"/>
      <c r="N340" s="885"/>
      <c r="O340" s="885"/>
      <c r="P340" s="885"/>
      <c r="Q340" s="885"/>
      <c r="R340" s="885"/>
      <c r="S340" s="885"/>
      <c r="T340" s="885"/>
      <c r="U340" s="885"/>
      <c r="V340" s="885"/>
      <c r="W340" s="885"/>
      <c r="X340" s="885"/>
      <c r="Z340" s="785"/>
      <c r="AA340" s="786"/>
      <c r="AB340" s="785"/>
      <c r="AC340" s="786"/>
      <c r="AE340" s="886"/>
      <c r="AF340" s="887" t="s">
        <v>8</v>
      </c>
    </row>
    <row r="341" spans="1:32" ht="28.5" customHeight="1" x14ac:dyDescent="0.25">
      <c r="A341" s="881"/>
      <c r="B341" s="835"/>
      <c r="C341" s="882"/>
      <c r="D341" s="882"/>
      <c r="E341" s="883"/>
      <c r="F341" s="883"/>
      <c r="G341" s="884"/>
      <c r="H341" s="884"/>
      <c r="I341" s="885"/>
      <c r="J341" s="885"/>
      <c r="K341" s="885"/>
      <c r="L341" s="885"/>
      <c r="M341" s="885"/>
      <c r="N341" s="885"/>
      <c r="O341" s="885"/>
      <c r="P341" s="885"/>
      <c r="Q341" s="885"/>
      <c r="R341" s="885"/>
      <c r="S341" s="885"/>
      <c r="T341" s="885"/>
      <c r="U341" s="885"/>
      <c r="V341" s="885"/>
      <c r="W341" s="885"/>
      <c r="X341" s="885"/>
      <c r="Z341" s="785"/>
      <c r="AA341" s="786"/>
      <c r="AB341" s="785"/>
      <c r="AC341" s="786"/>
      <c r="AE341" s="886"/>
      <c r="AF341" s="887" t="s">
        <v>8</v>
      </c>
    </row>
    <row r="342" spans="1:32" ht="28.5" customHeight="1" x14ac:dyDescent="0.25">
      <c r="A342" s="881"/>
      <c r="B342" s="835"/>
      <c r="C342" s="882"/>
      <c r="D342" s="882"/>
      <c r="E342" s="883"/>
      <c r="F342" s="883"/>
      <c r="G342" s="884"/>
      <c r="H342" s="884"/>
      <c r="I342" s="885"/>
      <c r="J342" s="885"/>
      <c r="K342" s="885"/>
      <c r="L342" s="885"/>
      <c r="M342" s="885"/>
      <c r="N342" s="885"/>
      <c r="O342" s="885"/>
      <c r="P342" s="885"/>
      <c r="Q342" s="885"/>
      <c r="R342" s="885"/>
      <c r="S342" s="885"/>
      <c r="T342" s="885"/>
      <c r="U342" s="885"/>
      <c r="V342" s="885"/>
      <c r="W342" s="885"/>
      <c r="X342" s="885"/>
      <c r="Z342" s="785"/>
      <c r="AA342" s="786"/>
      <c r="AB342" s="785"/>
      <c r="AC342" s="786"/>
      <c r="AE342" s="886"/>
      <c r="AF342" s="887" t="s">
        <v>8</v>
      </c>
    </row>
    <row r="343" spans="1:32" ht="28.5" customHeight="1" x14ac:dyDescent="0.25">
      <c r="A343" s="881"/>
      <c r="B343" s="835"/>
      <c r="C343" s="882"/>
      <c r="D343" s="882"/>
      <c r="E343" s="883"/>
      <c r="F343" s="883"/>
      <c r="G343" s="884"/>
      <c r="H343" s="884"/>
      <c r="I343" s="885"/>
      <c r="J343" s="885"/>
      <c r="K343" s="885"/>
      <c r="L343" s="885"/>
      <c r="M343" s="885"/>
      <c r="N343" s="885"/>
      <c r="O343" s="885"/>
      <c r="P343" s="885"/>
      <c r="Q343" s="885"/>
      <c r="R343" s="885"/>
      <c r="S343" s="885"/>
      <c r="T343" s="885"/>
      <c r="U343" s="885"/>
      <c r="V343" s="885"/>
      <c r="W343" s="885"/>
      <c r="X343" s="885"/>
      <c r="Z343" s="785"/>
      <c r="AA343" s="786"/>
      <c r="AB343" s="785"/>
      <c r="AC343" s="786"/>
      <c r="AE343" s="886"/>
      <c r="AF343" s="887" t="s">
        <v>8</v>
      </c>
    </row>
    <row r="344" spans="1:32" ht="28.5" customHeight="1" x14ac:dyDescent="0.25">
      <c r="A344" s="881"/>
      <c r="B344" s="835"/>
      <c r="C344" s="882"/>
      <c r="D344" s="882"/>
      <c r="E344" s="883"/>
      <c r="F344" s="883"/>
      <c r="G344" s="884"/>
      <c r="H344" s="884"/>
      <c r="I344" s="885"/>
      <c r="J344" s="885"/>
      <c r="K344" s="885"/>
      <c r="L344" s="885"/>
      <c r="M344" s="885"/>
      <c r="N344" s="885"/>
      <c r="O344" s="885"/>
      <c r="P344" s="885"/>
      <c r="Q344" s="885"/>
      <c r="R344" s="885"/>
      <c r="S344" s="885"/>
      <c r="T344" s="885"/>
      <c r="U344" s="885"/>
      <c r="V344" s="885"/>
      <c r="W344" s="885"/>
      <c r="X344" s="885"/>
      <c r="Z344" s="785"/>
      <c r="AA344" s="786"/>
      <c r="AB344" s="785"/>
      <c r="AC344" s="786"/>
      <c r="AE344" s="886"/>
      <c r="AF344" s="887" t="s">
        <v>8</v>
      </c>
    </row>
    <row r="345" spans="1:32" ht="28.5" customHeight="1" x14ac:dyDescent="0.25">
      <c r="A345" s="881"/>
      <c r="B345" s="835"/>
      <c r="C345" s="882"/>
      <c r="D345" s="882"/>
      <c r="E345" s="883"/>
      <c r="F345" s="883"/>
      <c r="G345" s="884"/>
      <c r="H345" s="884"/>
      <c r="I345" s="885"/>
      <c r="J345" s="885"/>
      <c r="K345" s="885"/>
      <c r="L345" s="885"/>
      <c r="M345" s="885"/>
      <c r="N345" s="885"/>
      <c r="O345" s="885"/>
      <c r="P345" s="885"/>
      <c r="Q345" s="885"/>
      <c r="R345" s="885"/>
      <c r="S345" s="885"/>
      <c r="T345" s="885"/>
      <c r="U345" s="885"/>
      <c r="V345" s="885"/>
      <c r="W345" s="885"/>
      <c r="X345" s="885"/>
      <c r="Z345" s="785"/>
      <c r="AA345" s="786"/>
      <c r="AB345" s="785"/>
      <c r="AC345" s="786"/>
      <c r="AE345" s="886"/>
      <c r="AF345" s="887" t="s">
        <v>8</v>
      </c>
    </row>
    <row r="346" spans="1:32" ht="28.5" customHeight="1" x14ac:dyDescent="0.25">
      <c r="A346" s="881"/>
      <c r="B346" s="835"/>
      <c r="C346" s="882"/>
      <c r="D346" s="882"/>
      <c r="E346" s="883"/>
      <c r="F346" s="883"/>
      <c r="G346" s="884"/>
      <c r="H346" s="884"/>
      <c r="I346" s="885"/>
      <c r="J346" s="885"/>
      <c r="K346" s="885"/>
      <c r="L346" s="885"/>
      <c r="M346" s="885"/>
      <c r="N346" s="885"/>
      <c r="O346" s="885"/>
      <c r="P346" s="885"/>
      <c r="Q346" s="885"/>
      <c r="R346" s="885"/>
      <c r="S346" s="885"/>
      <c r="T346" s="885"/>
      <c r="U346" s="885"/>
      <c r="V346" s="885"/>
      <c r="W346" s="885"/>
      <c r="X346" s="885"/>
      <c r="Z346" s="785"/>
      <c r="AA346" s="786"/>
      <c r="AB346" s="785"/>
      <c r="AC346" s="786"/>
      <c r="AE346" s="886"/>
      <c r="AF346" s="887" t="s">
        <v>8</v>
      </c>
    </row>
    <row r="347" spans="1:32" ht="28.5" customHeight="1" x14ac:dyDescent="0.25">
      <c r="A347" s="881"/>
      <c r="B347" s="835"/>
      <c r="C347" s="882"/>
      <c r="D347" s="882"/>
      <c r="E347" s="883"/>
      <c r="F347" s="883"/>
      <c r="G347" s="884"/>
      <c r="H347" s="884"/>
      <c r="I347" s="885"/>
      <c r="J347" s="885"/>
      <c r="K347" s="885"/>
      <c r="L347" s="885"/>
      <c r="M347" s="885"/>
      <c r="N347" s="885"/>
      <c r="O347" s="885"/>
      <c r="P347" s="885"/>
      <c r="Q347" s="885"/>
      <c r="R347" s="885"/>
      <c r="S347" s="885"/>
      <c r="T347" s="885"/>
      <c r="U347" s="885"/>
      <c r="V347" s="885"/>
      <c r="W347" s="885"/>
      <c r="X347" s="885"/>
      <c r="Z347" s="785"/>
      <c r="AA347" s="786"/>
      <c r="AB347" s="785"/>
      <c r="AC347" s="786"/>
      <c r="AE347" s="886"/>
      <c r="AF347" s="887" t="s">
        <v>8</v>
      </c>
    </row>
    <row r="348" spans="1:32" ht="28.5" customHeight="1" x14ac:dyDescent="0.25">
      <c r="A348" s="881"/>
      <c r="B348" s="835"/>
      <c r="C348" s="882"/>
      <c r="D348" s="882"/>
      <c r="E348" s="883"/>
      <c r="F348" s="883"/>
      <c r="G348" s="884"/>
      <c r="H348" s="884"/>
      <c r="I348" s="885"/>
      <c r="J348" s="885"/>
      <c r="K348" s="885"/>
      <c r="L348" s="885"/>
      <c r="M348" s="885"/>
      <c r="N348" s="885"/>
      <c r="O348" s="885"/>
      <c r="P348" s="885"/>
      <c r="Q348" s="885"/>
      <c r="R348" s="885"/>
      <c r="S348" s="885"/>
      <c r="T348" s="885"/>
      <c r="U348" s="885"/>
      <c r="V348" s="885"/>
      <c r="W348" s="885"/>
      <c r="X348" s="885"/>
      <c r="Z348" s="785"/>
      <c r="AA348" s="786"/>
      <c r="AB348" s="785"/>
      <c r="AC348" s="786"/>
      <c r="AE348" s="886"/>
      <c r="AF348" s="887" t="s">
        <v>8</v>
      </c>
    </row>
    <row r="349" spans="1:32" ht="28.5" customHeight="1" x14ac:dyDescent="0.25">
      <c r="A349" s="881"/>
      <c r="B349" s="835"/>
      <c r="C349" s="882"/>
      <c r="D349" s="882"/>
      <c r="E349" s="883"/>
      <c r="F349" s="883"/>
      <c r="G349" s="884"/>
      <c r="H349" s="884"/>
      <c r="I349" s="885"/>
      <c r="J349" s="885"/>
      <c r="K349" s="885"/>
      <c r="L349" s="885"/>
      <c r="M349" s="885"/>
      <c r="N349" s="885"/>
      <c r="O349" s="885"/>
      <c r="P349" s="885"/>
      <c r="Q349" s="885"/>
      <c r="R349" s="885"/>
      <c r="S349" s="885"/>
      <c r="T349" s="885"/>
      <c r="U349" s="885"/>
      <c r="V349" s="885"/>
      <c r="W349" s="885"/>
      <c r="X349" s="885"/>
      <c r="Z349" s="785"/>
      <c r="AA349" s="786"/>
      <c r="AB349" s="785"/>
      <c r="AC349" s="786"/>
      <c r="AE349" s="886"/>
      <c r="AF349" s="887" t="s">
        <v>8</v>
      </c>
    </row>
    <row r="350" spans="1:32" ht="28.5" customHeight="1" x14ac:dyDescent="0.25">
      <c r="A350" s="881"/>
      <c r="B350" s="835"/>
      <c r="C350" s="882"/>
      <c r="D350" s="882"/>
      <c r="E350" s="883"/>
      <c r="F350" s="883"/>
      <c r="G350" s="884"/>
      <c r="H350" s="884"/>
      <c r="I350" s="885"/>
      <c r="J350" s="885"/>
      <c r="K350" s="885"/>
      <c r="L350" s="885"/>
      <c r="M350" s="885"/>
      <c r="N350" s="885"/>
      <c r="O350" s="885"/>
      <c r="P350" s="885"/>
      <c r="Q350" s="885"/>
      <c r="R350" s="885"/>
      <c r="S350" s="885"/>
      <c r="T350" s="885"/>
      <c r="U350" s="885"/>
      <c r="V350" s="885"/>
      <c r="W350" s="885"/>
      <c r="X350" s="885"/>
      <c r="Z350" s="785"/>
      <c r="AA350" s="786"/>
      <c r="AB350" s="785"/>
      <c r="AC350" s="786"/>
      <c r="AE350" s="886"/>
      <c r="AF350" s="887" t="s">
        <v>8</v>
      </c>
    </row>
    <row r="351" spans="1:32" ht="28.5" customHeight="1" x14ac:dyDescent="0.25">
      <c r="A351" s="881"/>
      <c r="B351" s="835"/>
      <c r="C351" s="882"/>
      <c r="D351" s="882"/>
      <c r="E351" s="883"/>
      <c r="F351" s="883"/>
      <c r="G351" s="884"/>
      <c r="H351" s="884"/>
      <c r="I351" s="885"/>
      <c r="J351" s="885"/>
      <c r="K351" s="885"/>
      <c r="L351" s="885"/>
      <c r="M351" s="885"/>
      <c r="N351" s="885"/>
      <c r="O351" s="885"/>
      <c r="P351" s="885"/>
      <c r="Q351" s="885"/>
      <c r="R351" s="885"/>
      <c r="S351" s="885"/>
      <c r="T351" s="885"/>
      <c r="U351" s="885"/>
      <c r="V351" s="885"/>
      <c r="W351" s="885"/>
      <c r="X351" s="885"/>
      <c r="Z351" s="785"/>
      <c r="AA351" s="786"/>
      <c r="AB351" s="785"/>
      <c r="AC351" s="786"/>
      <c r="AE351" s="886"/>
      <c r="AF351" s="887" t="s">
        <v>8</v>
      </c>
    </row>
    <row r="352" spans="1:32" ht="28.5" customHeight="1" x14ac:dyDescent="0.25">
      <c r="A352" s="881"/>
      <c r="B352" s="835"/>
      <c r="C352" s="882"/>
      <c r="D352" s="882"/>
      <c r="E352" s="883"/>
      <c r="F352" s="883"/>
      <c r="G352" s="884"/>
      <c r="H352" s="884"/>
      <c r="I352" s="885"/>
      <c r="J352" s="885"/>
      <c r="K352" s="885"/>
      <c r="L352" s="885"/>
      <c r="M352" s="885"/>
      <c r="N352" s="885"/>
      <c r="O352" s="885"/>
      <c r="P352" s="885"/>
      <c r="Q352" s="885"/>
      <c r="R352" s="885"/>
      <c r="S352" s="885"/>
      <c r="T352" s="885"/>
      <c r="U352" s="885"/>
      <c r="V352" s="885"/>
      <c r="W352" s="885"/>
      <c r="X352" s="885"/>
      <c r="Z352" s="785"/>
      <c r="AA352" s="786"/>
      <c r="AB352" s="785"/>
      <c r="AC352" s="786"/>
      <c r="AE352" s="886"/>
      <c r="AF352" s="887" t="s">
        <v>8</v>
      </c>
    </row>
    <row r="353" spans="1:32" ht="28.5" customHeight="1" x14ac:dyDescent="0.25">
      <c r="A353" s="881"/>
      <c r="B353" s="835"/>
      <c r="C353" s="882"/>
      <c r="D353" s="882"/>
      <c r="E353" s="883"/>
      <c r="F353" s="883"/>
      <c r="G353" s="884"/>
      <c r="H353" s="884"/>
      <c r="I353" s="885"/>
      <c r="J353" s="885"/>
      <c r="K353" s="885"/>
      <c r="L353" s="885"/>
      <c r="M353" s="885"/>
      <c r="N353" s="885"/>
      <c r="O353" s="885"/>
      <c r="P353" s="885"/>
      <c r="Q353" s="885"/>
      <c r="R353" s="885"/>
      <c r="S353" s="885"/>
      <c r="T353" s="885"/>
      <c r="U353" s="885"/>
      <c r="V353" s="885"/>
      <c r="W353" s="885"/>
      <c r="X353" s="885"/>
      <c r="Z353" s="785"/>
      <c r="AA353" s="786"/>
      <c r="AB353" s="785"/>
      <c r="AC353" s="786"/>
      <c r="AE353" s="886"/>
      <c r="AF353" s="887" t="s">
        <v>8</v>
      </c>
    </row>
    <row r="354" spans="1:32" ht="28.5" customHeight="1" x14ac:dyDescent="0.25">
      <c r="A354" s="881"/>
      <c r="B354" s="835"/>
      <c r="C354" s="882"/>
      <c r="D354" s="882"/>
      <c r="E354" s="883"/>
      <c r="F354" s="883"/>
      <c r="G354" s="884"/>
      <c r="H354" s="884"/>
      <c r="I354" s="885"/>
      <c r="J354" s="885"/>
      <c r="K354" s="885"/>
      <c r="L354" s="885"/>
      <c r="M354" s="885"/>
      <c r="N354" s="885"/>
      <c r="O354" s="885"/>
      <c r="P354" s="885"/>
      <c r="Q354" s="885"/>
      <c r="R354" s="885"/>
      <c r="S354" s="885"/>
      <c r="T354" s="885"/>
      <c r="U354" s="885"/>
      <c r="V354" s="885"/>
      <c r="W354" s="885"/>
      <c r="X354" s="885"/>
      <c r="Z354" s="785"/>
      <c r="AA354" s="786"/>
      <c r="AB354" s="785"/>
      <c r="AC354" s="786"/>
      <c r="AE354" s="886"/>
      <c r="AF354" s="887" t="s">
        <v>8</v>
      </c>
    </row>
    <row r="355" spans="1:32" ht="28.5" customHeight="1" x14ac:dyDescent="0.25">
      <c r="A355" s="881"/>
      <c r="B355" s="835"/>
      <c r="C355" s="882"/>
      <c r="D355" s="882"/>
      <c r="E355" s="883"/>
      <c r="F355" s="883"/>
      <c r="G355" s="884"/>
      <c r="H355" s="884"/>
      <c r="I355" s="885"/>
      <c r="J355" s="885"/>
      <c r="K355" s="885"/>
      <c r="L355" s="885"/>
      <c r="M355" s="885"/>
      <c r="N355" s="885"/>
      <c r="O355" s="885"/>
      <c r="P355" s="885"/>
      <c r="Q355" s="885"/>
      <c r="R355" s="885"/>
      <c r="S355" s="885"/>
      <c r="T355" s="885"/>
      <c r="U355" s="885"/>
      <c r="V355" s="885"/>
      <c r="W355" s="885"/>
      <c r="X355" s="885"/>
      <c r="Z355" s="785"/>
      <c r="AA355" s="786"/>
      <c r="AB355" s="785"/>
      <c r="AC355" s="786"/>
      <c r="AE355" s="886"/>
      <c r="AF355" s="887" t="s">
        <v>8</v>
      </c>
    </row>
    <row r="356" spans="1:32" ht="28.5" customHeight="1" x14ac:dyDescent="0.25">
      <c r="A356" s="881"/>
      <c r="B356" s="835"/>
      <c r="C356" s="882"/>
      <c r="D356" s="882"/>
      <c r="E356" s="883"/>
      <c r="F356" s="883"/>
      <c r="G356" s="884"/>
      <c r="H356" s="884"/>
      <c r="I356" s="885"/>
      <c r="J356" s="885"/>
      <c r="K356" s="885"/>
      <c r="L356" s="885"/>
      <c r="M356" s="885"/>
      <c r="N356" s="885"/>
      <c r="O356" s="885"/>
      <c r="P356" s="885"/>
      <c r="Q356" s="885"/>
      <c r="R356" s="885"/>
      <c r="S356" s="885"/>
      <c r="T356" s="885"/>
      <c r="U356" s="885"/>
      <c r="V356" s="885"/>
      <c r="W356" s="885"/>
      <c r="X356" s="885"/>
      <c r="Z356" s="785"/>
      <c r="AA356" s="786"/>
      <c r="AB356" s="785"/>
      <c r="AC356" s="786"/>
      <c r="AE356" s="886"/>
      <c r="AF356" s="887" t="s">
        <v>8</v>
      </c>
    </row>
    <row r="357" spans="1:32" ht="28.5" customHeight="1" x14ac:dyDescent="0.25">
      <c r="A357" s="881"/>
      <c r="B357" s="835"/>
      <c r="C357" s="882"/>
      <c r="D357" s="882"/>
      <c r="E357" s="883"/>
      <c r="F357" s="883"/>
      <c r="G357" s="884"/>
      <c r="H357" s="884"/>
      <c r="I357" s="885"/>
      <c r="J357" s="885"/>
      <c r="K357" s="885"/>
      <c r="L357" s="885"/>
      <c r="M357" s="885"/>
      <c r="N357" s="885"/>
      <c r="O357" s="885"/>
      <c r="P357" s="885"/>
      <c r="Q357" s="885"/>
      <c r="R357" s="885"/>
      <c r="S357" s="885"/>
      <c r="T357" s="885"/>
      <c r="U357" s="885"/>
      <c r="V357" s="885"/>
      <c r="W357" s="885"/>
      <c r="X357" s="885"/>
      <c r="Z357" s="785"/>
      <c r="AA357" s="786"/>
      <c r="AB357" s="785"/>
      <c r="AC357" s="786"/>
      <c r="AE357" s="886"/>
      <c r="AF357" s="887" t="s">
        <v>8</v>
      </c>
    </row>
    <row r="358" spans="1:32" ht="28.5" customHeight="1" x14ac:dyDescent="0.25">
      <c r="A358" s="881"/>
      <c r="B358" s="835"/>
      <c r="C358" s="882"/>
      <c r="D358" s="882"/>
      <c r="E358" s="883"/>
      <c r="F358" s="883"/>
      <c r="G358" s="884"/>
      <c r="H358" s="884"/>
      <c r="I358" s="885"/>
      <c r="J358" s="885"/>
      <c r="K358" s="885"/>
      <c r="L358" s="885"/>
      <c r="M358" s="885"/>
      <c r="N358" s="885"/>
      <c r="O358" s="885"/>
      <c r="P358" s="885"/>
      <c r="Q358" s="885"/>
      <c r="R358" s="885"/>
      <c r="S358" s="885"/>
      <c r="T358" s="885"/>
      <c r="U358" s="885"/>
      <c r="V358" s="885"/>
      <c r="W358" s="885"/>
      <c r="X358" s="885"/>
      <c r="Z358" s="785"/>
      <c r="AA358" s="786"/>
      <c r="AB358" s="785"/>
      <c r="AC358" s="786"/>
      <c r="AE358" s="886"/>
      <c r="AF358" s="887" t="s">
        <v>8</v>
      </c>
    </row>
    <row r="359" spans="1:32" ht="28.5" customHeight="1" x14ac:dyDescent="0.25">
      <c r="A359" s="881"/>
      <c r="B359" s="835"/>
      <c r="C359" s="882"/>
      <c r="D359" s="882"/>
      <c r="E359" s="883"/>
      <c r="F359" s="883"/>
      <c r="G359" s="884"/>
      <c r="H359" s="884"/>
      <c r="I359" s="885"/>
      <c r="J359" s="885"/>
      <c r="K359" s="885"/>
      <c r="L359" s="885"/>
      <c r="M359" s="885"/>
      <c r="N359" s="885"/>
      <c r="O359" s="885"/>
      <c r="P359" s="885"/>
      <c r="Q359" s="885"/>
      <c r="R359" s="885"/>
      <c r="S359" s="885"/>
      <c r="T359" s="885"/>
      <c r="U359" s="885"/>
      <c r="V359" s="885"/>
      <c r="W359" s="885"/>
      <c r="X359" s="885"/>
      <c r="Z359" s="785"/>
      <c r="AA359" s="786"/>
      <c r="AB359" s="785"/>
      <c r="AC359" s="786"/>
      <c r="AE359" s="886"/>
      <c r="AF359" s="887" t="s">
        <v>8</v>
      </c>
    </row>
    <row r="360" spans="1:32" ht="28.5" customHeight="1" x14ac:dyDescent="0.25">
      <c r="A360" s="881"/>
      <c r="B360" s="835"/>
      <c r="C360" s="882"/>
      <c r="D360" s="882"/>
      <c r="E360" s="883"/>
      <c r="F360" s="883"/>
      <c r="G360" s="884"/>
      <c r="H360" s="884"/>
      <c r="I360" s="885"/>
      <c r="J360" s="885"/>
      <c r="K360" s="885"/>
      <c r="L360" s="885"/>
      <c r="M360" s="885"/>
      <c r="N360" s="885"/>
      <c r="O360" s="885"/>
      <c r="P360" s="885"/>
      <c r="Q360" s="885"/>
      <c r="R360" s="885"/>
      <c r="S360" s="885"/>
      <c r="T360" s="885"/>
      <c r="U360" s="885"/>
      <c r="V360" s="885"/>
      <c r="W360" s="885"/>
      <c r="X360" s="885"/>
      <c r="Z360" s="785"/>
      <c r="AA360" s="786"/>
      <c r="AB360" s="785"/>
      <c r="AC360" s="786"/>
      <c r="AE360" s="886"/>
      <c r="AF360" s="887" t="s">
        <v>8</v>
      </c>
    </row>
    <row r="361" spans="1:32" ht="28.5" customHeight="1" x14ac:dyDescent="0.25">
      <c r="A361" s="881"/>
      <c r="B361" s="835"/>
      <c r="C361" s="882"/>
      <c r="D361" s="882"/>
      <c r="E361" s="883"/>
      <c r="F361" s="883"/>
      <c r="G361" s="884"/>
      <c r="H361" s="884"/>
      <c r="I361" s="885"/>
      <c r="J361" s="885"/>
      <c r="K361" s="885"/>
      <c r="L361" s="885"/>
      <c r="M361" s="885"/>
      <c r="N361" s="885"/>
      <c r="O361" s="885"/>
      <c r="P361" s="885"/>
      <c r="Q361" s="885"/>
      <c r="R361" s="885"/>
      <c r="S361" s="885"/>
      <c r="T361" s="885"/>
      <c r="U361" s="885"/>
      <c r="V361" s="885"/>
      <c r="W361" s="885"/>
      <c r="X361" s="885"/>
      <c r="Z361" s="785"/>
      <c r="AA361" s="786"/>
      <c r="AB361" s="785"/>
      <c r="AC361" s="786"/>
      <c r="AE361" s="886"/>
      <c r="AF361" s="887" t="s">
        <v>8</v>
      </c>
    </row>
    <row r="362" spans="1:32" ht="28.5" customHeight="1" x14ac:dyDescent="0.25">
      <c r="A362" s="881"/>
      <c r="B362" s="835"/>
      <c r="C362" s="882"/>
      <c r="D362" s="882"/>
      <c r="E362" s="883"/>
      <c r="F362" s="883"/>
      <c r="G362" s="884"/>
      <c r="H362" s="884"/>
      <c r="I362" s="885"/>
      <c r="J362" s="885"/>
      <c r="K362" s="885"/>
      <c r="L362" s="885"/>
      <c r="M362" s="885"/>
      <c r="N362" s="885"/>
      <c r="O362" s="885"/>
      <c r="P362" s="885"/>
      <c r="Q362" s="885"/>
      <c r="R362" s="885"/>
      <c r="S362" s="885"/>
      <c r="T362" s="885"/>
      <c r="U362" s="885"/>
      <c r="V362" s="885"/>
      <c r="W362" s="885"/>
      <c r="X362" s="885"/>
      <c r="Z362" s="785"/>
      <c r="AA362" s="786"/>
      <c r="AB362" s="785"/>
      <c r="AC362" s="786"/>
      <c r="AE362" s="886"/>
      <c r="AF362" s="887" t="s">
        <v>8</v>
      </c>
    </row>
    <row r="363" spans="1:32" ht="28.5" customHeight="1" x14ac:dyDescent="0.25">
      <c r="A363" s="881"/>
      <c r="B363" s="835"/>
      <c r="C363" s="882"/>
      <c r="D363" s="882"/>
      <c r="E363" s="883"/>
      <c r="F363" s="883"/>
      <c r="G363" s="884"/>
      <c r="H363" s="884"/>
      <c r="I363" s="885"/>
      <c r="J363" s="885"/>
      <c r="K363" s="885"/>
      <c r="L363" s="885"/>
      <c r="M363" s="885"/>
      <c r="N363" s="885"/>
      <c r="O363" s="885"/>
      <c r="P363" s="885"/>
      <c r="Q363" s="885"/>
      <c r="R363" s="885"/>
      <c r="S363" s="885"/>
      <c r="T363" s="885"/>
      <c r="U363" s="885"/>
      <c r="V363" s="885"/>
      <c r="W363" s="885"/>
      <c r="X363" s="885"/>
      <c r="Z363" s="785"/>
      <c r="AA363" s="786"/>
      <c r="AB363" s="785"/>
      <c r="AC363" s="786"/>
      <c r="AE363" s="886"/>
      <c r="AF363" s="887" t="s">
        <v>8</v>
      </c>
    </row>
    <row r="364" spans="1:32" ht="28.5" customHeight="1" x14ac:dyDescent="0.25">
      <c r="A364" s="881"/>
      <c r="B364" s="835"/>
      <c r="C364" s="882"/>
      <c r="D364" s="882"/>
      <c r="E364" s="883"/>
      <c r="F364" s="883"/>
      <c r="G364" s="884"/>
      <c r="H364" s="884"/>
      <c r="I364" s="885"/>
      <c r="J364" s="885"/>
      <c r="K364" s="885"/>
      <c r="L364" s="885"/>
      <c r="M364" s="885"/>
      <c r="N364" s="885"/>
      <c r="O364" s="885"/>
      <c r="P364" s="885"/>
      <c r="Q364" s="885"/>
      <c r="R364" s="885"/>
      <c r="S364" s="885"/>
      <c r="T364" s="885"/>
      <c r="U364" s="885"/>
      <c r="V364" s="885"/>
      <c r="W364" s="885"/>
      <c r="X364" s="885"/>
      <c r="Z364" s="785"/>
      <c r="AA364" s="786"/>
      <c r="AB364" s="785"/>
      <c r="AC364" s="786"/>
      <c r="AE364" s="886"/>
      <c r="AF364" s="887" t="s">
        <v>8</v>
      </c>
    </row>
    <row r="365" spans="1:32" ht="28.5" customHeight="1" x14ac:dyDescent="0.25">
      <c r="A365" s="881"/>
      <c r="B365" s="835"/>
      <c r="C365" s="882"/>
      <c r="D365" s="882"/>
      <c r="E365" s="883"/>
      <c r="F365" s="883"/>
      <c r="G365" s="884"/>
      <c r="H365" s="884"/>
      <c r="I365" s="885"/>
      <c r="J365" s="885"/>
      <c r="K365" s="885"/>
      <c r="L365" s="885"/>
      <c r="M365" s="885"/>
      <c r="N365" s="885"/>
      <c r="O365" s="885"/>
      <c r="P365" s="885"/>
      <c r="Q365" s="885"/>
      <c r="R365" s="885"/>
      <c r="S365" s="885"/>
      <c r="T365" s="885"/>
      <c r="U365" s="885"/>
      <c r="V365" s="885"/>
      <c r="W365" s="885"/>
      <c r="X365" s="885"/>
      <c r="Z365" s="785"/>
      <c r="AA365" s="786"/>
      <c r="AB365" s="785"/>
      <c r="AC365" s="786"/>
      <c r="AE365" s="886"/>
      <c r="AF365" s="887" t="s">
        <v>8</v>
      </c>
    </row>
    <row r="366" spans="1:32" ht="28.5" customHeight="1" x14ac:dyDescent="0.25">
      <c r="A366" s="881"/>
      <c r="B366" s="835"/>
      <c r="C366" s="882"/>
      <c r="D366" s="882"/>
      <c r="E366" s="883"/>
      <c r="F366" s="883"/>
      <c r="G366" s="884"/>
      <c r="H366" s="884"/>
      <c r="I366" s="885"/>
      <c r="J366" s="885"/>
      <c r="K366" s="885"/>
      <c r="L366" s="885"/>
      <c r="M366" s="885"/>
      <c r="N366" s="885"/>
      <c r="O366" s="885"/>
      <c r="P366" s="885"/>
      <c r="Q366" s="885"/>
      <c r="R366" s="885"/>
      <c r="S366" s="885"/>
      <c r="T366" s="885"/>
      <c r="U366" s="885"/>
      <c r="V366" s="885"/>
      <c r="W366" s="885"/>
      <c r="X366" s="885"/>
      <c r="Z366" s="785"/>
      <c r="AA366" s="786"/>
      <c r="AB366" s="785"/>
      <c r="AC366" s="786"/>
      <c r="AE366" s="886"/>
      <c r="AF366" s="887" t="s">
        <v>8</v>
      </c>
    </row>
    <row r="367" spans="1:32" ht="28.5" customHeight="1" x14ac:dyDescent="0.25">
      <c r="A367" s="881"/>
      <c r="B367" s="835"/>
      <c r="C367" s="882"/>
      <c r="D367" s="882"/>
      <c r="E367" s="883"/>
      <c r="F367" s="883"/>
      <c r="G367" s="884"/>
      <c r="H367" s="884"/>
      <c r="I367" s="885"/>
      <c r="J367" s="885"/>
      <c r="K367" s="885"/>
      <c r="L367" s="885"/>
      <c r="M367" s="885"/>
      <c r="N367" s="885"/>
      <c r="O367" s="885"/>
      <c r="P367" s="885"/>
      <c r="Q367" s="885"/>
      <c r="R367" s="885"/>
      <c r="S367" s="885"/>
      <c r="T367" s="885"/>
      <c r="U367" s="885"/>
      <c r="V367" s="885"/>
      <c r="W367" s="885"/>
      <c r="X367" s="885"/>
      <c r="Z367" s="785"/>
      <c r="AA367" s="786"/>
      <c r="AB367" s="785"/>
      <c r="AC367" s="786"/>
      <c r="AE367" s="886"/>
      <c r="AF367" s="887" t="s">
        <v>8</v>
      </c>
    </row>
    <row r="368" spans="1:32" ht="28.5" customHeight="1" x14ac:dyDescent="0.25">
      <c r="A368" s="881"/>
      <c r="B368" s="835"/>
      <c r="C368" s="882"/>
      <c r="D368" s="882"/>
      <c r="E368" s="883"/>
      <c r="F368" s="883"/>
      <c r="G368" s="884"/>
      <c r="H368" s="884"/>
      <c r="I368" s="885"/>
      <c r="J368" s="885"/>
      <c r="K368" s="885"/>
      <c r="L368" s="885"/>
      <c r="M368" s="885"/>
      <c r="N368" s="885"/>
      <c r="O368" s="885"/>
      <c r="P368" s="885"/>
      <c r="Q368" s="885"/>
      <c r="R368" s="885"/>
      <c r="S368" s="885"/>
      <c r="T368" s="885"/>
      <c r="U368" s="885"/>
      <c r="V368" s="885"/>
      <c r="W368" s="885"/>
      <c r="X368" s="885"/>
      <c r="Z368" s="785"/>
      <c r="AA368" s="786"/>
      <c r="AB368" s="785"/>
      <c r="AC368" s="786"/>
      <c r="AE368" s="886"/>
      <c r="AF368" s="887" t="s">
        <v>8</v>
      </c>
    </row>
    <row r="369" spans="1:32" ht="28.5" customHeight="1" x14ac:dyDescent="0.25">
      <c r="A369" s="881"/>
      <c r="B369" s="835"/>
      <c r="C369" s="882"/>
      <c r="D369" s="882"/>
      <c r="E369" s="883"/>
      <c r="F369" s="883"/>
      <c r="G369" s="884"/>
      <c r="H369" s="884"/>
      <c r="I369" s="885"/>
      <c r="J369" s="885"/>
      <c r="K369" s="885"/>
      <c r="L369" s="885"/>
      <c r="M369" s="885"/>
      <c r="N369" s="885"/>
      <c r="O369" s="885"/>
      <c r="P369" s="885"/>
      <c r="Q369" s="885"/>
      <c r="R369" s="885"/>
      <c r="S369" s="885"/>
      <c r="T369" s="885"/>
      <c r="U369" s="885"/>
      <c r="V369" s="885"/>
      <c r="W369" s="885"/>
      <c r="X369" s="885"/>
      <c r="Z369" s="785"/>
      <c r="AA369" s="786"/>
      <c r="AB369" s="785"/>
      <c r="AC369" s="786"/>
      <c r="AE369" s="886"/>
      <c r="AF369" s="887" t="s">
        <v>8</v>
      </c>
    </row>
    <row r="370" spans="1:32" ht="28.5" customHeight="1" x14ac:dyDescent="0.25">
      <c r="A370" s="881"/>
      <c r="B370" s="835"/>
      <c r="C370" s="882"/>
      <c r="D370" s="882"/>
      <c r="E370" s="883"/>
      <c r="F370" s="883"/>
      <c r="G370" s="884"/>
      <c r="H370" s="884"/>
      <c r="I370" s="885"/>
      <c r="J370" s="885"/>
      <c r="K370" s="885"/>
      <c r="L370" s="885"/>
      <c r="M370" s="885"/>
      <c r="N370" s="885"/>
      <c r="O370" s="885"/>
      <c r="P370" s="885"/>
      <c r="Q370" s="885"/>
      <c r="R370" s="885"/>
      <c r="S370" s="885"/>
      <c r="T370" s="885"/>
      <c r="U370" s="885"/>
      <c r="V370" s="885"/>
      <c r="W370" s="885"/>
      <c r="X370" s="885"/>
      <c r="Z370" s="785"/>
      <c r="AA370" s="786"/>
      <c r="AB370" s="785"/>
      <c r="AC370" s="786"/>
      <c r="AE370" s="886"/>
      <c r="AF370" s="887" t="s">
        <v>8</v>
      </c>
    </row>
    <row r="371" spans="1:32" ht="28.5" customHeight="1" x14ac:dyDescent="0.25">
      <c r="A371" s="881"/>
      <c r="B371" s="835"/>
      <c r="C371" s="882"/>
      <c r="D371" s="882"/>
      <c r="E371" s="883"/>
      <c r="F371" s="883"/>
      <c r="G371" s="884"/>
      <c r="H371" s="884"/>
      <c r="I371" s="885"/>
      <c r="J371" s="885"/>
      <c r="K371" s="885"/>
      <c r="L371" s="885"/>
      <c r="M371" s="885"/>
      <c r="N371" s="885"/>
      <c r="O371" s="885"/>
      <c r="P371" s="885"/>
      <c r="Q371" s="885"/>
      <c r="R371" s="885"/>
      <c r="S371" s="885"/>
      <c r="T371" s="885"/>
      <c r="U371" s="885"/>
      <c r="V371" s="885"/>
      <c r="W371" s="885"/>
      <c r="X371" s="885"/>
      <c r="Z371" s="785"/>
      <c r="AA371" s="786"/>
      <c r="AB371" s="785"/>
      <c r="AC371" s="786"/>
      <c r="AE371" s="886"/>
      <c r="AF371" s="887" t="s">
        <v>8</v>
      </c>
    </row>
    <row r="372" spans="1:32" ht="28.5" customHeight="1" x14ac:dyDescent="0.25">
      <c r="A372" s="881"/>
      <c r="B372" s="835"/>
      <c r="C372" s="882"/>
      <c r="D372" s="882"/>
      <c r="E372" s="883"/>
      <c r="F372" s="883"/>
      <c r="G372" s="884"/>
      <c r="H372" s="884"/>
      <c r="I372" s="885"/>
      <c r="J372" s="885"/>
      <c r="K372" s="885"/>
      <c r="L372" s="885"/>
      <c r="M372" s="885"/>
      <c r="N372" s="885"/>
      <c r="O372" s="885"/>
      <c r="P372" s="885"/>
      <c r="Q372" s="885"/>
      <c r="R372" s="885"/>
      <c r="S372" s="885"/>
      <c r="T372" s="885"/>
      <c r="U372" s="885"/>
      <c r="V372" s="885"/>
      <c r="W372" s="885"/>
      <c r="X372" s="885"/>
      <c r="Z372" s="785"/>
      <c r="AA372" s="786"/>
      <c r="AB372" s="785"/>
      <c r="AC372" s="786"/>
      <c r="AE372" s="886"/>
      <c r="AF372" s="887" t="s">
        <v>8</v>
      </c>
    </row>
    <row r="373" spans="1:32" ht="28.5" customHeight="1" x14ac:dyDescent="0.25">
      <c r="A373" s="881"/>
      <c r="B373" s="835"/>
      <c r="C373" s="882"/>
      <c r="D373" s="882"/>
      <c r="E373" s="883"/>
      <c r="F373" s="883"/>
      <c r="G373" s="884"/>
      <c r="H373" s="884"/>
      <c r="I373" s="885"/>
      <c r="J373" s="885"/>
      <c r="K373" s="885"/>
      <c r="L373" s="885"/>
      <c r="M373" s="885"/>
      <c r="N373" s="885"/>
      <c r="O373" s="885"/>
      <c r="P373" s="885"/>
      <c r="Q373" s="885"/>
      <c r="R373" s="885"/>
      <c r="S373" s="885"/>
      <c r="T373" s="885"/>
      <c r="U373" s="885"/>
      <c r="V373" s="885"/>
      <c r="W373" s="885"/>
      <c r="X373" s="885"/>
      <c r="Z373" s="785"/>
      <c r="AA373" s="786"/>
      <c r="AB373" s="785"/>
      <c r="AC373" s="786"/>
      <c r="AE373" s="886"/>
      <c r="AF373" s="887" t="s">
        <v>8</v>
      </c>
    </row>
    <row r="374" spans="1:32" ht="28.5" customHeight="1" x14ac:dyDescent="0.25">
      <c r="A374" s="881"/>
      <c r="B374" s="835"/>
      <c r="C374" s="882"/>
      <c r="D374" s="882"/>
      <c r="E374" s="883"/>
      <c r="F374" s="883"/>
      <c r="G374" s="884"/>
      <c r="H374" s="884"/>
      <c r="I374" s="885"/>
      <c r="J374" s="885"/>
      <c r="K374" s="885"/>
      <c r="L374" s="885"/>
      <c r="M374" s="885"/>
      <c r="N374" s="885"/>
      <c r="O374" s="885"/>
      <c r="P374" s="885"/>
      <c r="Q374" s="885"/>
      <c r="R374" s="885"/>
      <c r="S374" s="885"/>
      <c r="T374" s="885"/>
      <c r="U374" s="885"/>
      <c r="V374" s="885"/>
      <c r="W374" s="885"/>
      <c r="X374" s="885"/>
      <c r="Z374" s="785"/>
      <c r="AA374" s="786"/>
      <c r="AB374" s="785"/>
      <c r="AC374" s="786"/>
      <c r="AE374" s="886"/>
      <c r="AF374" s="887" t="s">
        <v>8</v>
      </c>
    </row>
    <row r="375" spans="1:32" ht="28.5" customHeight="1" x14ac:dyDescent="0.25">
      <c r="A375" s="881"/>
      <c r="B375" s="835"/>
      <c r="C375" s="882"/>
      <c r="D375" s="882"/>
      <c r="E375" s="883"/>
      <c r="F375" s="883"/>
      <c r="G375" s="884"/>
      <c r="H375" s="884"/>
      <c r="I375" s="885"/>
      <c r="J375" s="885"/>
      <c r="K375" s="885"/>
      <c r="L375" s="885"/>
      <c r="M375" s="885"/>
      <c r="N375" s="885"/>
      <c r="O375" s="885"/>
      <c r="P375" s="885"/>
      <c r="Q375" s="885"/>
      <c r="R375" s="885"/>
      <c r="S375" s="885"/>
      <c r="T375" s="885"/>
      <c r="U375" s="885"/>
      <c r="V375" s="885"/>
      <c r="W375" s="885"/>
      <c r="X375" s="885"/>
      <c r="Z375" s="785"/>
      <c r="AA375" s="786"/>
      <c r="AB375" s="785"/>
      <c r="AC375" s="786"/>
      <c r="AE375" s="886"/>
      <c r="AF375" s="887" t="s">
        <v>8</v>
      </c>
    </row>
    <row r="376" spans="1:32" ht="28.5" customHeight="1" x14ac:dyDescent="0.25">
      <c r="A376" s="881"/>
      <c r="B376" s="835"/>
      <c r="C376" s="882"/>
      <c r="D376" s="882"/>
      <c r="E376" s="883"/>
      <c r="F376" s="883"/>
      <c r="G376" s="884"/>
      <c r="H376" s="884"/>
      <c r="I376" s="885"/>
      <c r="J376" s="885"/>
      <c r="K376" s="885"/>
      <c r="L376" s="885"/>
      <c r="M376" s="885"/>
      <c r="N376" s="885"/>
      <c r="O376" s="885"/>
      <c r="P376" s="885"/>
      <c r="Q376" s="885"/>
      <c r="R376" s="885"/>
      <c r="S376" s="885"/>
      <c r="T376" s="885"/>
      <c r="U376" s="885"/>
      <c r="V376" s="885"/>
      <c r="W376" s="885"/>
      <c r="X376" s="885"/>
      <c r="Z376" s="785"/>
      <c r="AA376" s="786"/>
      <c r="AB376" s="785"/>
      <c r="AC376" s="786"/>
      <c r="AE376" s="886"/>
      <c r="AF376" s="887" t="s">
        <v>8</v>
      </c>
    </row>
    <row r="377" spans="1:32" ht="28.5" customHeight="1" x14ac:dyDescent="0.25">
      <c r="A377" s="881"/>
      <c r="B377" s="835"/>
      <c r="C377" s="882"/>
      <c r="D377" s="882"/>
      <c r="E377" s="883"/>
      <c r="F377" s="883"/>
      <c r="G377" s="884"/>
      <c r="H377" s="884"/>
      <c r="I377" s="885"/>
      <c r="J377" s="885"/>
      <c r="K377" s="885"/>
      <c r="L377" s="885"/>
      <c r="M377" s="885"/>
      <c r="N377" s="885"/>
      <c r="O377" s="885"/>
      <c r="P377" s="885"/>
      <c r="Q377" s="885"/>
      <c r="R377" s="885"/>
      <c r="S377" s="885"/>
      <c r="T377" s="885"/>
      <c r="U377" s="885"/>
      <c r="V377" s="885"/>
      <c r="W377" s="885"/>
      <c r="X377" s="885"/>
      <c r="Z377" s="785"/>
      <c r="AA377" s="786"/>
      <c r="AB377" s="785"/>
      <c r="AC377" s="786"/>
      <c r="AE377" s="886"/>
      <c r="AF377" s="887" t="s">
        <v>8</v>
      </c>
    </row>
    <row r="378" spans="1:32" ht="28.5" customHeight="1" x14ac:dyDescent="0.25">
      <c r="A378" s="881"/>
      <c r="B378" s="835"/>
      <c r="C378" s="882"/>
      <c r="D378" s="882"/>
      <c r="E378" s="883"/>
      <c r="F378" s="883"/>
      <c r="G378" s="884"/>
      <c r="H378" s="884"/>
      <c r="I378" s="885"/>
      <c r="J378" s="885"/>
      <c r="K378" s="885"/>
      <c r="L378" s="885"/>
      <c r="M378" s="885"/>
      <c r="N378" s="885"/>
      <c r="O378" s="885"/>
      <c r="P378" s="885"/>
      <c r="Q378" s="885"/>
      <c r="R378" s="885"/>
      <c r="S378" s="885"/>
      <c r="T378" s="885"/>
      <c r="U378" s="885"/>
      <c r="V378" s="885"/>
      <c r="W378" s="885"/>
      <c r="X378" s="885"/>
      <c r="Z378" s="785"/>
      <c r="AA378" s="786"/>
      <c r="AB378" s="785"/>
      <c r="AC378" s="786"/>
      <c r="AE378" s="886"/>
      <c r="AF378" s="887" t="s">
        <v>8</v>
      </c>
    </row>
    <row r="379" spans="1:32" ht="28.5" customHeight="1" x14ac:dyDescent="0.25">
      <c r="A379" s="881"/>
      <c r="B379" s="835"/>
      <c r="C379" s="882"/>
      <c r="D379" s="882"/>
      <c r="E379" s="883"/>
      <c r="F379" s="883"/>
      <c r="G379" s="884"/>
      <c r="H379" s="884"/>
      <c r="I379" s="885"/>
      <c r="J379" s="885"/>
      <c r="K379" s="885"/>
      <c r="L379" s="885"/>
      <c r="M379" s="885"/>
      <c r="N379" s="885"/>
      <c r="O379" s="885"/>
      <c r="P379" s="885"/>
      <c r="Q379" s="885"/>
      <c r="R379" s="885"/>
      <c r="S379" s="885"/>
      <c r="T379" s="885"/>
      <c r="U379" s="885"/>
      <c r="V379" s="885"/>
      <c r="W379" s="885"/>
      <c r="X379" s="885"/>
      <c r="Z379" s="785"/>
      <c r="AA379" s="786"/>
      <c r="AB379" s="785"/>
      <c r="AC379" s="786"/>
      <c r="AE379" s="886"/>
      <c r="AF379" s="887" t="s">
        <v>8</v>
      </c>
    </row>
    <row r="380" spans="1:32" ht="28.5" customHeight="1" x14ac:dyDescent="0.25">
      <c r="A380" s="881"/>
      <c r="B380" s="835"/>
      <c r="C380" s="882"/>
      <c r="D380" s="882"/>
      <c r="E380" s="883"/>
      <c r="F380" s="883"/>
      <c r="G380" s="884"/>
      <c r="H380" s="884"/>
      <c r="I380" s="885"/>
      <c r="J380" s="885"/>
      <c r="K380" s="885"/>
      <c r="L380" s="885"/>
      <c r="M380" s="885"/>
      <c r="N380" s="885"/>
      <c r="O380" s="885"/>
      <c r="P380" s="885"/>
      <c r="Q380" s="885"/>
      <c r="R380" s="885"/>
      <c r="S380" s="885"/>
      <c r="T380" s="885"/>
      <c r="U380" s="885"/>
      <c r="V380" s="885"/>
      <c r="W380" s="885"/>
      <c r="X380" s="885"/>
      <c r="Z380" s="785"/>
      <c r="AA380" s="786"/>
      <c r="AB380" s="785"/>
      <c r="AC380" s="786"/>
      <c r="AE380" s="886"/>
      <c r="AF380" s="887" t="s">
        <v>8</v>
      </c>
    </row>
    <row r="381" spans="1:32" ht="28.5" customHeight="1" x14ac:dyDescent="0.25">
      <c r="A381" s="881"/>
      <c r="B381" s="835"/>
      <c r="C381" s="882"/>
      <c r="D381" s="882"/>
      <c r="E381" s="883"/>
      <c r="F381" s="883"/>
      <c r="G381" s="884"/>
      <c r="H381" s="884"/>
      <c r="I381" s="885"/>
      <c r="J381" s="885"/>
      <c r="K381" s="885"/>
      <c r="L381" s="885"/>
      <c r="M381" s="885"/>
      <c r="N381" s="885"/>
      <c r="O381" s="885"/>
      <c r="P381" s="885"/>
      <c r="Q381" s="885"/>
      <c r="R381" s="885"/>
      <c r="S381" s="885"/>
      <c r="T381" s="885"/>
      <c r="U381" s="885"/>
      <c r="V381" s="885"/>
      <c r="W381" s="885"/>
      <c r="X381" s="885"/>
      <c r="Z381" s="785"/>
      <c r="AA381" s="786"/>
      <c r="AB381" s="785"/>
      <c r="AC381" s="786"/>
      <c r="AE381" s="886"/>
      <c r="AF381" s="887" t="s">
        <v>8</v>
      </c>
    </row>
    <row r="382" spans="1:32" ht="28.5" customHeight="1" x14ac:dyDescent="0.25">
      <c r="A382" s="881"/>
      <c r="B382" s="835"/>
      <c r="C382" s="882"/>
      <c r="D382" s="882"/>
      <c r="E382" s="883"/>
      <c r="F382" s="883"/>
      <c r="G382" s="884"/>
      <c r="H382" s="884"/>
      <c r="I382" s="885"/>
      <c r="J382" s="885"/>
      <c r="K382" s="885"/>
      <c r="L382" s="885"/>
      <c r="M382" s="885"/>
      <c r="N382" s="885"/>
      <c r="O382" s="885"/>
      <c r="P382" s="885"/>
      <c r="Q382" s="885"/>
      <c r="R382" s="885"/>
      <c r="S382" s="885"/>
      <c r="T382" s="885"/>
      <c r="U382" s="885"/>
      <c r="V382" s="885"/>
      <c r="W382" s="885"/>
      <c r="X382" s="885"/>
      <c r="Z382" s="785"/>
      <c r="AA382" s="786"/>
      <c r="AB382" s="785"/>
      <c r="AC382" s="786"/>
      <c r="AE382" s="886"/>
      <c r="AF382" s="887" t="s">
        <v>8</v>
      </c>
    </row>
    <row r="383" spans="1:32" ht="28.5" customHeight="1" x14ac:dyDescent="0.25">
      <c r="A383" s="881"/>
      <c r="B383" s="835"/>
      <c r="C383" s="882"/>
      <c r="D383" s="882"/>
      <c r="E383" s="883"/>
      <c r="F383" s="883"/>
      <c r="G383" s="884"/>
      <c r="H383" s="884"/>
      <c r="I383" s="885"/>
      <c r="J383" s="885"/>
      <c r="K383" s="885"/>
      <c r="L383" s="885"/>
      <c r="M383" s="885"/>
      <c r="N383" s="885"/>
      <c r="O383" s="885"/>
      <c r="P383" s="885"/>
      <c r="Q383" s="885"/>
      <c r="R383" s="885"/>
      <c r="S383" s="885"/>
      <c r="T383" s="885"/>
      <c r="U383" s="885"/>
      <c r="V383" s="885"/>
      <c r="W383" s="885"/>
      <c r="X383" s="885"/>
      <c r="Z383" s="785"/>
      <c r="AA383" s="786"/>
      <c r="AB383" s="785"/>
      <c r="AC383" s="786"/>
      <c r="AE383" s="886"/>
      <c r="AF383" s="887" t="s">
        <v>8</v>
      </c>
    </row>
    <row r="384" spans="1:32" ht="28.5" customHeight="1" x14ac:dyDescent="0.25">
      <c r="A384" s="881"/>
      <c r="B384" s="835"/>
      <c r="C384" s="882"/>
      <c r="D384" s="882"/>
      <c r="E384" s="883"/>
      <c r="F384" s="883"/>
      <c r="G384" s="884"/>
      <c r="H384" s="884"/>
      <c r="I384" s="885"/>
      <c r="J384" s="885"/>
      <c r="K384" s="885"/>
      <c r="L384" s="885"/>
      <c r="M384" s="885"/>
      <c r="N384" s="885"/>
      <c r="O384" s="885"/>
      <c r="P384" s="885"/>
      <c r="Q384" s="885"/>
      <c r="R384" s="885"/>
      <c r="S384" s="885"/>
      <c r="T384" s="885"/>
      <c r="U384" s="885"/>
      <c r="V384" s="885"/>
      <c r="W384" s="885"/>
      <c r="X384" s="885"/>
      <c r="Z384" s="785"/>
      <c r="AA384" s="786"/>
      <c r="AB384" s="785"/>
      <c r="AC384" s="786"/>
      <c r="AE384" s="886"/>
      <c r="AF384" s="887" t="s">
        <v>8</v>
      </c>
    </row>
    <row r="385" spans="1:32" ht="28.5" customHeight="1" x14ac:dyDescent="0.25">
      <c r="A385" s="881"/>
      <c r="B385" s="835"/>
      <c r="C385" s="882"/>
      <c r="D385" s="882"/>
      <c r="E385" s="883"/>
      <c r="F385" s="883"/>
      <c r="G385" s="884"/>
      <c r="H385" s="884"/>
      <c r="I385" s="885"/>
      <c r="J385" s="885"/>
      <c r="K385" s="885"/>
      <c r="L385" s="885"/>
      <c r="M385" s="885"/>
      <c r="N385" s="885"/>
      <c r="O385" s="885"/>
      <c r="P385" s="885"/>
      <c r="Q385" s="885"/>
      <c r="R385" s="885"/>
      <c r="S385" s="885"/>
      <c r="T385" s="885"/>
      <c r="U385" s="885"/>
      <c r="V385" s="885"/>
      <c r="W385" s="885"/>
      <c r="X385" s="885"/>
      <c r="Z385" s="785"/>
      <c r="AA385" s="786"/>
      <c r="AB385" s="785"/>
      <c r="AC385" s="786"/>
      <c r="AE385" s="886"/>
      <c r="AF385" s="887" t="s">
        <v>8</v>
      </c>
    </row>
    <row r="386" spans="1:32" ht="28.5" customHeight="1" x14ac:dyDescent="0.25">
      <c r="A386" s="881"/>
      <c r="B386" s="835"/>
      <c r="C386" s="882"/>
      <c r="D386" s="882"/>
      <c r="E386" s="883"/>
      <c r="F386" s="883"/>
      <c r="G386" s="884"/>
      <c r="H386" s="884"/>
      <c r="I386" s="885"/>
      <c r="J386" s="885"/>
      <c r="K386" s="885"/>
      <c r="L386" s="885"/>
      <c r="M386" s="885"/>
      <c r="N386" s="885"/>
      <c r="O386" s="885"/>
      <c r="P386" s="885"/>
      <c r="Q386" s="885"/>
      <c r="R386" s="885"/>
      <c r="S386" s="885"/>
      <c r="T386" s="885"/>
      <c r="U386" s="885"/>
      <c r="V386" s="885"/>
      <c r="W386" s="885"/>
      <c r="X386" s="885"/>
      <c r="Z386" s="785"/>
      <c r="AA386" s="786"/>
      <c r="AB386" s="785"/>
      <c r="AC386" s="786"/>
      <c r="AE386" s="886"/>
      <c r="AF386" s="887" t="s">
        <v>8</v>
      </c>
    </row>
    <row r="387" spans="1:32" ht="28.5" customHeight="1" x14ac:dyDescent="0.25">
      <c r="A387" s="881"/>
      <c r="B387" s="835"/>
      <c r="C387" s="882"/>
      <c r="D387" s="882"/>
      <c r="E387" s="883"/>
      <c r="F387" s="883"/>
      <c r="G387" s="884"/>
      <c r="H387" s="884"/>
      <c r="I387" s="885"/>
      <c r="J387" s="885"/>
      <c r="K387" s="885"/>
      <c r="L387" s="885"/>
      <c r="M387" s="885"/>
      <c r="N387" s="885"/>
      <c r="O387" s="885"/>
      <c r="P387" s="885"/>
      <c r="Q387" s="885"/>
      <c r="R387" s="885"/>
      <c r="S387" s="885"/>
      <c r="T387" s="885"/>
      <c r="U387" s="885"/>
      <c r="V387" s="885"/>
      <c r="W387" s="885"/>
      <c r="X387" s="885"/>
      <c r="Z387" s="785"/>
      <c r="AA387" s="786"/>
      <c r="AB387" s="785"/>
      <c r="AC387" s="786"/>
      <c r="AE387" s="886"/>
      <c r="AF387" s="887" t="s">
        <v>8</v>
      </c>
    </row>
    <row r="388" spans="1:32" ht="28.5" customHeight="1" x14ac:dyDescent="0.25">
      <c r="A388" s="881"/>
      <c r="B388" s="835"/>
      <c r="C388" s="882"/>
      <c r="D388" s="882"/>
      <c r="E388" s="883"/>
      <c r="F388" s="883"/>
      <c r="G388" s="884"/>
      <c r="H388" s="884"/>
      <c r="I388" s="885"/>
      <c r="J388" s="885"/>
      <c r="K388" s="885"/>
      <c r="L388" s="885"/>
      <c r="M388" s="885"/>
      <c r="N388" s="885"/>
      <c r="O388" s="885"/>
      <c r="P388" s="885"/>
      <c r="Q388" s="885"/>
      <c r="R388" s="885"/>
      <c r="S388" s="885"/>
      <c r="T388" s="885"/>
      <c r="U388" s="885"/>
      <c r="V388" s="885"/>
      <c r="W388" s="885"/>
      <c r="X388" s="885"/>
      <c r="Z388" s="785"/>
      <c r="AA388" s="786"/>
      <c r="AB388" s="785"/>
      <c r="AC388" s="786"/>
      <c r="AE388" s="886"/>
      <c r="AF388" s="887" t="s">
        <v>8</v>
      </c>
    </row>
    <row r="389" spans="1:32" ht="28.5" customHeight="1" x14ac:dyDescent="0.25">
      <c r="A389" s="881"/>
      <c r="B389" s="835"/>
      <c r="C389" s="882"/>
      <c r="D389" s="882"/>
      <c r="E389" s="883"/>
      <c r="F389" s="883"/>
      <c r="G389" s="884"/>
      <c r="H389" s="884"/>
      <c r="I389" s="885"/>
      <c r="J389" s="885"/>
      <c r="K389" s="885"/>
      <c r="L389" s="885"/>
      <c r="M389" s="885"/>
      <c r="N389" s="885"/>
      <c r="O389" s="885"/>
      <c r="P389" s="885"/>
      <c r="Q389" s="885"/>
      <c r="R389" s="885"/>
      <c r="S389" s="885"/>
      <c r="T389" s="885"/>
      <c r="U389" s="885"/>
      <c r="V389" s="885"/>
      <c r="W389" s="885"/>
      <c r="X389" s="885"/>
      <c r="Z389" s="785"/>
      <c r="AA389" s="786"/>
      <c r="AB389" s="785"/>
      <c r="AC389" s="786"/>
      <c r="AE389" s="886"/>
      <c r="AF389" s="887" t="s">
        <v>8</v>
      </c>
    </row>
    <row r="390" spans="1:32" ht="28.5" customHeight="1" x14ac:dyDescent="0.25">
      <c r="A390" s="881"/>
      <c r="B390" s="835"/>
      <c r="C390" s="882"/>
      <c r="D390" s="882"/>
      <c r="E390" s="883"/>
      <c r="F390" s="883"/>
      <c r="G390" s="884"/>
      <c r="H390" s="884"/>
      <c r="I390" s="885"/>
      <c r="J390" s="885"/>
      <c r="K390" s="885"/>
      <c r="L390" s="885"/>
      <c r="M390" s="885"/>
      <c r="N390" s="885"/>
      <c r="O390" s="885"/>
      <c r="P390" s="885"/>
      <c r="Q390" s="885"/>
      <c r="R390" s="885"/>
      <c r="S390" s="885"/>
      <c r="T390" s="885"/>
      <c r="U390" s="885"/>
      <c r="V390" s="885"/>
      <c r="W390" s="885"/>
      <c r="X390" s="885"/>
      <c r="Z390" s="785"/>
      <c r="AA390" s="786"/>
      <c r="AB390" s="785"/>
      <c r="AC390" s="786"/>
      <c r="AE390" s="886"/>
      <c r="AF390" s="887" t="s">
        <v>8</v>
      </c>
    </row>
    <row r="391" spans="1:32" ht="28.5" customHeight="1" x14ac:dyDescent="0.25">
      <c r="A391" s="881"/>
      <c r="B391" s="835"/>
      <c r="C391" s="882"/>
      <c r="D391" s="882"/>
      <c r="E391" s="883"/>
      <c r="F391" s="883"/>
      <c r="G391" s="884"/>
      <c r="H391" s="884"/>
      <c r="I391" s="885"/>
      <c r="J391" s="885"/>
      <c r="K391" s="885"/>
      <c r="L391" s="885"/>
      <c r="M391" s="885"/>
      <c r="N391" s="885"/>
      <c r="O391" s="885"/>
      <c r="P391" s="885"/>
      <c r="Q391" s="885"/>
      <c r="R391" s="885"/>
      <c r="S391" s="885"/>
      <c r="T391" s="885"/>
      <c r="U391" s="885"/>
      <c r="V391" s="885"/>
      <c r="W391" s="885"/>
      <c r="X391" s="885"/>
      <c r="Z391" s="785"/>
      <c r="AA391" s="786"/>
      <c r="AB391" s="785"/>
      <c r="AC391" s="786"/>
      <c r="AE391" s="886"/>
      <c r="AF391" s="887" t="s">
        <v>8</v>
      </c>
    </row>
    <row r="392" spans="1:32" ht="28.5" customHeight="1" x14ac:dyDescent="0.25">
      <c r="A392" s="881"/>
      <c r="B392" s="835"/>
      <c r="C392" s="882"/>
      <c r="D392" s="882"/>
      <c r="E392" s="883"/>
      <c r="F392" s="883"/>
      <c r="G392" s="884"/>
      <c r="H392" s="884"/>
      <c r="I392" s="885"/>
      <c r="J392" s="885"/>
      <c r="K392" s="885"/>
      <c r="L392" s="885"/>
      <c r="M392" s="885"/>
      <c r="N392" s="885"/>
      <c r="O392" s="885"/>
      <c r="P392" s="885"/>
      <c r="Q392" s="885"/>
      <c r="R392" s="885"/>
      <c r="S392" s="885"/>
      <c r="T392" s="885"/>
      <c r="U392" s="885"/>
      <c r="V392" s="885"/>
      <c r="W392" s="885"/>
      <c r="X392" s="885"/>
      <c r="Z392" s="785"/>
      <c r="AA392" s="786"/>
      <c r="AB392" s="785"/>
      <c r="AC392" s="786"/>
      <c r="AE392" s="886"/>
      <c r="AF392" s="887" t="s">
        <v>8</v>
      </c>
    </row>
    <row r="393" spans="1:32" ht="28.5" customHeight="1" x14ac:dyDescent="0.25">
      <c r="A393" s="881"/>
      <c r="B393" s="835"/>
      <c r="C393" s="882"/>
      <c r="D393" s="882"/>
      <c r="E393" s="883"/>
      <c r="F393" s="883"/>
      <c r="G393" s="884"/>
      <c r="H393" s="884"/>
      <c r="I393" s="885"/>
      <c r="J393" s="885"/>
      <c r="K393" s="885"/>
      <c r="L393" s="885"/>
      <c r="M393" s="885"/>
      <c r="N393" s="885"/>
      <c r="O393" s="885"/>
      <c r="P393" s="885"/>
      <c r="Q393" s="885"/>
      <c r="R393" s="885"/>
      <c r="S393" s="885"/>
      <c r="T393" s="885"/>
      <c r="U393" s="885"/>
      <c r="V393" s="885"/>
      <c r="W393" s="885"/>
      <c r="X393" s="885"/>
      <c r="Z393" s="785"/>
      <c r="AA393" s="786"/>
      <c r="AB393" s="785"/>
      <c r="AC393" s="786"/>
      <c r="AE393" s="886"/>
      <c r="AF393" s="887" t="s">
        <v>8</v>
      </c>
    </row>
    <row r="394" spans="1:32" ht="28.5" customHeight="1" x14ac:dyDescent="0.25">
      <c r="A394" s="881"/>
      <c r="B394" s="835"/>
      <c r="C394" s="882"/>
      <c r="D394" s="882"/>
      <c r="E394" s="883"/>
      <c r="F394" s="883"/>
      <c r="G394" s="884"/>
      <c r="H394" s="884"/>
      <c r="I394" s="885"/>
      <c r="J394" s="885"/>
      <c r="K394" s="885"/>
      <c r="L394" s="885"/>
      <c r="M394" s="885"/>
      <c r="N394" s="885"/>
      <c r="O394" s="885"/>
      <c r="P394" s="885"/>
      <c r="Q394" s="885"/>
      <c r="R394" s="885"/>
      <c r="S394" s="885"/>
      <c r="T394" s="885"/>
      <c r="U394" s="885"/>
      <c r="V394" s="885"/>
      <c r="W394" s="885"/>
      <c r="X394" s="885"/>
      <c r="Z394" s="785"/>
      <c r="AA394" s="786"/>
      <c r="AB394" s="785"/>
      <c r="AC394" s="786"/>
      <c r="AE394" s="886"/>
      <c r="AF394" s="887" t="s">
        <v>8</v>
      </c>
    </row>
    <row r="395" spans="1:32" ht="28.5" customHeight="1" x14ac:dyDescent="0.25">
      <c r="A395" s="881"/>
      <c r="B395" s="835"/>
      <c r="C395" s="882"/>
      <c r="D395" s="882"/>
      <c r="E395" s="883"/>
      <c r="F395" s="883"/>
      <c r="G395" s="884"/>
      <c r="H395" s="884"/>
      <c r="I395" s="885"/>
      <c r="J395" s="885"/>
      <c r="K395" s="885"/>
      <c r="L395" s="885"/>
      <c r="M395" s="885"/>
      <c r="N395" s="885"/>
      <c r="O395" s="885"/>
      <c r="P395" s="885"/>
      <c r="Q395" s="885"/>
      <c r="R395" s="885"/>
      <c r="S395" s="885"/>
      <c r="T395" s="885"/>
      <c r="U395" s="885"/>
      <c r="V395" s="885"/>
      <c r="W395" s="885"/>
      <c r="X395" s="885"/>
      <c r="Z395" s="785"/>
      <c r="AA395" s="786"/>
      <c r="AB395" s="785"/>
      <c r="AC395" s="786"/>
      <c r="AE395" s="886"/>
      <c r="AF395" s="887" t="s">
        <v>8</v>
      </c>
    </row>
    <row r="396" spans="1:32" ht="28.5" customHeight="1" x14ac:dyDescent="0.25">
      <c r="A396" s="881"/>
      <c r="B396" s="835"/>
      <c r="C396" s="882"/>
      <c r="D396" s="882"/>
      <c r="E396" s="883"/>
      <c r="F396" s="883"/>
      <c r="G396" s="884"/>
      <c r="H396" s="884"/>
      <c r="I396" s="885"/>
      <c r="J396" s="885"/>
      <c r="K396" s="885"/>
      <c r="L396" s="885"/>
      <c r="M396" s="885"/>
      <c r="N396" s="885"/>
      <c r="O396" s="885"/>
      <c r="P396" s="885"/>
      <c r="Q396" s="885"/>
      <c r="R396" s="885"/>
      <c r="S396" s="885"/>
      <c r="T396" s="885"/>
      <c r="U396" s="885"/>
      <c r="V396" s="885"/>
      <c r="W396" s="885"/>
      <c r="X396" s="885"/>
      <c r="Z396" s="785"/>
      <c r="AA396" s="786"/>
      <c r="AB396" s="785"/>
      <c r="AC396" s="786"/>
      <c r="AE396" s="886"/>
      <c r="AF396" s="887" t="s">
        <v>8</v>
      </c>
    </row>
    <row r="397" spans="1:32" ht="28.5" customHeight="1" x14ac:dyDescent="0.25">
      <c r="A397" s="881"/>
      <c r="B397" s="835"/>
      <c r="C397" s="882"/>
      <c r="D397" s="882"/>
      <c r="E397" s="883"/>
      <c r="F397" s="883"/>
      <c r="G397" s="884"/>
      <c r="H397" s="884"/>
      <c r="I397" s="885"/>
      <c r="J397" s="885"/>
      <c r="K397" s="885"/>
      <c r="L397" s="885"/>
      <c r="M397" s="885"/>
      <c r="N397" s="885"/>
      <c r="O397" s="885"/>
      <c r="P397" s="885"/>
      <c r="Q397" s="885"/>
      <c r="R397" s="885"/>
      <c r="S397" s="885"/>
      <c r="T397" s="885"/>
      <c r="U397" s="885"/>
      <c r="V397" s="885"/>
      <c r="W397" s="885"/>
      <c r="X397" s="885"/>
      <c r="Z397" s="785"/>
      <c r="AA397" s="786"/>
      <c r="AB397" s="785"/>
      <c r="AC397" s="786"/>
      <c r="AE397" s="886"/>
      <c r="AF397" s="887" t="s">
        <v>8</v>
      </c>
    </row>
    <row r="398" spans="1:32" ht="28.5" customHeight="1" x14ac:dyDescent="0.25">
      <c r="A398" s="881"/>
      <c r="B398" s="835"/>
      <c r="C398" s="882"/>
      <c r="D398" s="882"/>
      <c r="E398" s="883"/>
      <c r="F398" s="883"/>
      <c r="G398" s="884"/>
      <c r="H398" s="884"/>
      <c r="I398" s="885"/>
      <c r="J398" s="885"/>
      <c r="K398" s="885"/>
      <c r="L398" s="885"/>
      <c r="M398" s="885"/>
      <c r="N398" s="885"/>
      <c r="O398" s="885"/>
      <c r="P398" s="885"/>
      <c r="Q398" s="885"/>
      <c r="R398" s="885"/>
      <c r="S398" s="885"/>
      <c r="T398" s="885"/>
      <c r="U398" s="885"/>
      <c r="V398" s="885"/>
      <c r="W398" s="885"/>
      <c r="X398" s="885"/>
      <c r="Z398" s="785"/>
      <c r="AA398" s="786"/>
      <c r="AB398" s="785"/>
      <c r="AC398" s="786"/>
      <c r="AE398" s="886"/>
      <c r="AF398" s="887" t="s">
        <v>8</v>
      </c>
    </row>
    <row r="399" spans="1:32" ht="28.5" customHeight="1" x14ac:dyDescent="0.25">
      <c r="A399" s="881"/>
      <c r="B399" s="835"/>
      <c r="C399" s="882"/>
      <c r="D399" s="882"/>
      <c r="E399" s="883"/>
      <c r="F399" s="883"/>
      <c r="G399" s="884"/>
      <c r="H399" s="884"/>
      <c r="I399" s="885"/>
      <c r="J399" s="885"/>
      <c r="K399" s="885"/>
      <c r="L399" s="885"/>
      <c r="M399" s="885"/>
      <c r="N399" s="885"/>
      <c r="O399" s="885"/>
      <c r="P399" s="885"/>
      <c r="Q399" s="885"/>
      <c r="R399" s="885"/>
      <c r="S399" s="885"/>
      <c r="T399" s="885"/>
      <c r="U399" s="885"/>
      <c r="V399" s="885"/>
      <c r="W399" s="885"/>
      <c r="X399" s="885"/>
      <c r="Z399" s="785"/>
      <c r="AA399" s="786"/>
      <c r="AB399" s="785"/>
      <c r="AC399" s="786"/>
      <c r="AE399" s="886"/>
      <c r="AF399" s="887" t="s">
        <v>8</v>
      </c>
    </row>
    <row r="400" spans="1:32" ht="28.5" customHeight="1" x14ac:dyDescent="0.25">
      <c r="A400" s="881"/>
      <c r="B400" s="835"/>
      <c r="C400" s="882"/>
      <c r="D400" s="882"/>
      <c r="E400" s="883"/>
      <c r="F400" s="883"/>
      <c r="G400" s="884"/>
      <c r="H400" s="884"/>
      <c r="I400" s="885"/>
      <c r="J400" s="885"/>
      <c r="K400" s="885"/>
      <c r="L400" s="885"/>
      <c r="M400" s="885"/>
      <c r="N400" s="885"/>
      <c r="O400" s="885"/>
      <c r="P400" s="885"/>
      <c r="Q400" s="885"/>
      <c r="R400" s="885"/>
      <c r="S400" s="885"/>
      <c r="T400" s="885"/>
      <c r="U400" s="885"/>
      <c r="V400" s="885"/>
      <c r="W400" s="885"/>
      <c r="X400" s="885"/>
      <c r="Z400" s="785"/>
      <c r="AA400" s="786"/>
      <c r="AB400" s="785"/>
      <c r="AC400" s="786"/>
      <c r="AE400" s="886"/>
      <c r="AF400" s="887" t="s">
        <v>8</v>
      </c>
    </row>
    <row r="401" spans="1:32" ht="28.5" customHeight="1" x14ac:dyDescent="0.25">
      <c r="A401" s="881"/>
      <c r="B401" s="835"/>
      <c r="C401" s="882"/>
      <c r="D401" s="882"/>
      <c r="E401" s="883"/>
      <c r="F401" s="883"/>
      <c r="G401" s="884"/>
      <c r="H401" s="884"/>
      <c r="I401" s="885"/>
      <c r="J401" s="885"/>
      <c r="K401" s="885"/>
      <c r="L401" s="885"/>
      <c r="M401" s="885"/>
      <c r="N401" s="885"/>
      <c r="O401" s="885"/>
      <c r="P401" s="885"/>
      <c r="Q401" s="885"/>
      <c r="R401" s="885"/>
      <c r="S401" s="885"/>
      <c r="T401" s="885"/>
      <c r="U401" s="885"/>
      <c r="V401" s="885"/>
      <c r="W401" s="885"/>
      <c r="X401" s="885"/>
      <c r="Z401" s="785"/>
      <c r="AA401" s="786"/>
      <c r="AB401" s="785"/>
      <c r="AC401" s="786"/>
      <c r="AE401" s="886"/>
      <c r="AF401" s="887" t="s">
        <v>8</v>
      </c>
    </row>
    <row r="402" spans="1:32" ht="28.5" customHeight="1" x14ac:dyDescent="0.25">
      <c r="A402" s="881"/>
      <c r="B402" s="835"/>
      <c r="C402" s="882"/>
      <c r="D402" s="882"/>
      <c r="E402" s="883"/>
      <c r="F402" s="883"/>
      <c r="G402" s="884"/>
      <c r="H402" s="884"/>
      <c r="I402" s="885"/>
      <c r="J402" s="885"/>
      <c r="K402" s="885"/>
      <c r="L402" s="885"/>
      <c r="M402" s="885"/>
      <c r="N402" s="885"/>
      <c r="O402" s="885"/>
      <c r="P402" s="885"/>
      <c r="Q402" s="885"/>
      <c r="R402" s="885"/>
      <c r="S402" s="885"/>
      <c r="T402" s="885"/>
      <c r="U402" s="885"/>
      <c r="V402" s="885"/>
      <c r="W402" s="885"/>
      <c r="X402" s="885"/>
      <c r="Z402" s="785"/>
      <c r="AA402" s="786"/>
      <c r="AB402" s="785"/>
      <c r="AC402" s="786"/>
      <c r="AE402" s="886"/>
      <c r="AF402" s="887" t="s">
        <v>8</v>
      </c>
    </row>
    <row r="403" spans="1:32" ht="28.5" customHeight="1" x14ac:dyDescent="0.25">
      <c r="A403" s="881"/>
      <c r="B403" s="835"/>
      <c r="C403" s="882"/>
      <c r="D403" s="882"/>
      <c r="E403" s="883"/>
      <c r="F403" s="883"/>
      <c r="G403" s="884"/>
      <c r="H403" s="884"/>
      <c r="I403" s="885"/>
      <c r="J403" s="885"/>
      <c r="K403" s="885"/>
      <c r="L403" s="885"/>
      <c r="M403" s="885"/>
      <c r="N403" s="885"/>
      <c r="O403" s="885"/>
      <c r="P403" s="885"/>
      <c r="Q403" s="885"/>
      <c r="R403" s="885"/>
      <c r="S403" s="885"/>
      <c r="T403" s="885"/>
      <c r="U403" s="885"/>
      <c r="V403" s="885"/>
      <c r="W403" s="885"/>
      <c r="X403" s="885"/>
      <c r="Z403" s="785"/>
      <c r="AA403" s="786"/>
      <c r="AB403" s="785"/>
      <c r="AC403" s="786"/>
      <c r="AE403" s="886"/>
      <c r="AF403" s="887" t="s">
        <v>8</v>
      </c>
    </row>
    <row r="404" spans="1:32" ht="28.5" customHeight="1" x14ac:dyDescent="0.25">
      <c r="A404" s="881"/>
      <c r="B404" s="835"/>
      <c r="C404" s="882"/>
      <c r="D404" s="882"/>
      <c r="E404" s="883"/>
      <c r="F404" s="883"/>
      <c r="G404" s="884"/>
      <c r="H404" s="884"/>
      <c r="I404" s="885"/>
      <c r="J404" s="885"/>
      <c r="K404" s="885"/>
      <c r="L404" s="885"/>
      <c r="M404" s="885"/>
      <c r="N404" s="885"/>
      <c r="O404" s="885"/>
      <c r="P404" s="885"/>
      <c r="Q404" s="885"/>
      <c r="R404" s="885"/>
      <c r="S404" s="885"/>
      <c r="T404" s="885"/>
      <c r="U404" s="885"/>
      <c r="V404" s="885"/>
      <c r="W404" s="885"/>
      <c r="X404" s="885"/>
      <c r="Z404" s="785"/>
      <c r="AA404" s="786"/>
      <c r="AB404" s="785"/>
      <c r="AC404" s="786"/>
      <c r="AE404" s="886"/>
      <c r="AF404" s="887" t="s">
        <v>8</v>
      </c>
    </row>
    <row r="405" spans="1:32" ht="28.5" customHeight="1" x14ac:dyDescent="0.25">
      <c r="A405" s="881"/>
      <c r="B405" s="835"/>
      <c r="C405" s="882"/>
      <c r="D405" s="882"/>
      <c r="E405" s="883"/>
      <c r="F405" s="883"/>
      <c r="G405" s="884"/>
      <c r="H405" s="884"/>
      <c r="I405" s="885"/>
      <c r="J405" s="885"/>
      <c r="K405" s="885"/>
      <c r="L405" s="885"/>
      <c r="M405" s="885"/>
      <c r="N405" s="885"/>
      <c r="O405" s="885"/>
      <c r="P405" s="885"/>
      <c r="Q405" s="885"/>
      <c r="R405" s="885"/>
      <c r="S405" s="885"/>
      <c r="T405" s="885"/>
      <c r="U405" s="885"/>
      <c r="V405" s="885"/>
      <c r="W405" s="885"/>
      <c r="X405" s="885"/>
      <c r="Z405" s="785"/>
      <c r="AA405" s="786"/>
      <c r="AB405" s="785"/>
      <c r="AC405" s="786"/>
      <c r="AE405" s="886"/>
      <c r="AF405" s="887" t="s">
        <v>8</v>
      </c>
    </row>
    <row r="406" spans="1:32" ht="28.5" customHeight="1" x14ac:dyDescent="0.25">
      <c r="A406" s="881"/>
      <c r="B406" s="835"/>
      <c r="C406" s="882"/>
      <c r="D406" s="882"/>
      <c r="E406" s="883"/>
      <c r="F406" s="883"/>
      <c r="G406" s="884"/>
      <c r="H406" s="884"/>
      <c r="I406" s="885"/>
      <c r="J406" s="885"/>
      <c r="K406" s="885"/>
      <c r="L406" s="885"/>
      <c r="M406" s="885"/>
      <c r="N406" s="885"/>
      <c r="O406" s="885"/>
      <c r="P406" s="885"/>
      <c r="Q406" s="885"/>
      <c r="R406" s="885"/>
      <c r="S406" s="885"/>
      <c r="T406" s="885"/>
      <c r="U406" s="885"/>
      <c r="V406" s="885"/>
      <c r="W406" s="885"/>
      <c r="X406" s="885"/>
      <c r="Z406" s="785"/>
      <c r="AA406" s="786"/>
      <c r="AB406" s="785"/>
      <c r="AC406" s="786"/>
      <c r="AE406" s="886"/>
      <c r="AF406" s="887" t="s">
        <v>8</v>
      </c>
    </row>
    <row r="407" spans="1:32" ht="28.5" customHeight="1" x14ac:dyDescent="0.25">
      <c r="A407" s="881"/>
      <c r="B407" s="835"/>
      <c r="C407" s="882"/>
      <c r="D407" s="882"/>
      <c r="E407" s="883"/>
      <c r="F407" s="883"/>
      <c r="G407" s="884"/>
      <c r="H407" s="884"/>
      <c r="I407" s="885"/>
      <c r="J407" s="885"/>
      <c r="K407" s="885"/>
      <c r="L407" s="885"/>
      <c r="M407" s="885"/>
      <c r="N407" s="885"/>
      <c r="O407" s="885"/>
      <c r="P407" s="885"/>
      <c r="Q407" s="885"/>
      <c r="R407" s="885"/>
      <c r="S407" s="885"/>
      <c r="T407" s="885"/>
      <c r="U407" s="885"/>
      <c r="V407" s="885"/>
      <c r="W407" s="885"/>
      <c r="X407" s="885"/>
      <c r="Z407" s="785"/>
      <c r="AA407" s="786"/>
      <c r="AB407" s="785"/>
      <c r="AC407" s="786"/>
      <c r="AE407" s="886"/>
      <c r="AF407" s="887" t="s">
        <v>8</v>
      </c>
    </row>
    <row r="408" spans="1:32" ht="28.5" customHeight="1" x14ac:dyDescent="0.25">
      <c r="A408" s="881"/>
      <c r="B408" s="835"/>
      <c r="C408" s="882"/>
      <c r="D408" s="882"/>
      <c r="E408" s="883"/>
      <c r="F408" s="883"/>
      <c r="G408" s="884"/>
      <c r="H408" s="884"/>
      <c r="I408" s="885"/>
      <c r="J408" s="885"/>
      <c r="K408" s="885"/>
      <c r="L408" s="885"/>
      <c r="M408" s="885"/>
      <c r="N408" s="885"/>
      <c r="O408" s="885"/>
      <c r="P408" s="885"/>
      <c r="Q408" s="885"/>
      <c r="R408" s="885"/>
      <c r="S408" s="885"/>
      <c r="T408" s="885"/>
      <c r="U408" s="885"/>
      <c r="V408" s="885"/>
      <c r="W408" s="885"/>
      <c r="X408" s="885"/>
      <c r="Z408" s="785"/>
      <c r="AA408" s="786"/>
      <c r="AB408" s="785"/>
      <c r="AC408" s="786"/>
      <c r="AE408" s="886"/>
      <c r="AF408" s="887" t="s">
        <v>8</v>
      </c>
    </row>
    <row r="409" spans="1:32" ht="28.5" customHeight="1" x14ac:dyDescent="0.25">
      <c r="A409" s="881"/>
      <c r="B409" s="835"/>
      <c r="C409" s="882"/>
      <c r="D409" s="882"/>
      <c r="E409" s="883"/>
      <c r="F409" s="883"/>
      <c r="G409" s="884"/>
      <c r="H409" s="884"/>
      <c r="I409" s="885"/>
      <c r="J409" s="885"/>
      <c r="K409" s="885"/>
      <c r="L409" s="885"/>
      <c r="M409" s="885"/>
      <c r="N409" s="885"/>
      <c r="O409" s="885"/>
      <c r="P409" s="885"/>
      <c r="Q409" s="885"/>
      <c r="R409" s="885"/>
      <c r="S409" s="885"/>
      <c r="T409" s="885"/>
      <c r="U409" s="885"/>
      <c r="V409" s="885"/>
      <c r="W409" s="885"/>
      <c r="X409" s="885"/>
      <c r="Z409" s="785"/>
      <c r="AA409" s="786"/>
      <c r="AB409" s="785"/>
      <c r="AC409" s="786"/>
      <c r="AE409" s="886"/>
      <c r="AF409" s="887" t="s">
        <v>8</v>
      </c>
    </row>
    <row r="410" spans="1:32" ht="28.5" customHeight="1" x14ac:dyDescent="0.25">
      <c r="A410" s="881"/>
      <c r="B410" s="835"/>
      <c r="C410" s="882"/>
      <c r="D410" s="882"/>
      <c r="E410" s="883"/>
      <c r="F410" s="883"/>
      <c r="G410" s="884"/>
      <c r="H410" s="884"/>
      <c r="I410" s="885"/>
      <c r="J410" s="885"/>
      <c r="K410" s="885"/>
      <c r="L410" s="885"/>
      <c r="M410" s="885"/>
      <c r="N410" s="885"/>
      <c r="O410" s="885"/>
      <c r="P410" s="885"/>
      <c r="Q410" s="885"/>
      <c r="R410" s="885"/>
      <c r="S410" s="885"/>
      <c r="T410" s="885"/>
      <c r="U410" s="885"/>
      <c r="V410" s="885"/>
      <c r="W410" s="885"/>
      <c r="X410" s="885"/>
      <c r="Z410" s="785"/>
      <c r="AA410" s="786"/>
      <c r="AB410" s="785"/>
      <c r="AC410" s="786"/>
      <c r="AE410" s="886"/>
      <c r="AF410" s="887" t="s">
        <v>8</v>
      </c>
    </row>
    <row r="411" spans="1:32" ht="28.5" customHeight="1" x14ac:dyDescent="0.25">
      <c r="A411" s="881"/>
      <c r="B411" s="835"/>
      <c r="C411" s="882"/>
      <c r="D411" s="882"/>
      <c r="E411" s="883"/>
      <c r="F411" s="883"/>
      <c r="G411" s="884"/>
      <c r="H411" s="884"/>
      <c r="I411" s="885"/>
      <c r="J411" s="885"/>
      <c r="K411" s="885"/>
      <c r="L411" s="885"/>
      <c r="M411" s="885"/>
      <c r="N411" s="885"/>
      <c r="O411" s="885"/>
      <c r="P411" s="885"/>
      <c r="Q411" s="885"/>
      <c r="R411" s="885"/>
      <c r="S411" s="885"/>
      <c r="T411" s="885"/>
      <c r="U411" s="885"/>
      <c r="V411" s="885"/>
      <c r="W411" s="885"/>
      <c r="X411" s="885"/>
      <c r="Z411" s="785"/>
      <c r="AA411" s="786"/>
      <c r="AB411" s="785"/>
      <c r="AC411" s="786"/>
      <c r="AE411" s="886"/>
      <c r="AF411" s="887" t="s">
        <v>8</v>
      </c>
    </row>
    <row r="412" spans="1:32" ht="28.5" customHeight="1" x14ac:dyDescent="0.25">
      <c r="A412" s="881"/>
      <c r="B412" s="835"/>
      <c r="C412" s="882"/>
      <c r="D412" s="882"/>
      <c r="E412" s="883"/>
      <c r="F412" s="883"/>
      <c r="G412" s="884"/>
      <c r="H412" s="884"/>
      <c r="I412" s="885"/>
      <c r="J412" s="885"/>
      <c r="K412" s="885"/>
      <c r="L412" s="885"/>
      <c r="M412" s="885"/>
      <c r="N412" s="885"/>
      <c r="O412" s="885"/>
      <c r="P412" s="885"/>
      <c r="Q412" s="885"/>
      <c r="R412" s="885"/>
      <c r="S412" s="885"/>
      <c r="T412" s="885"/>
      <c r="U412" s="885"/>
      <c r="V412" s="885"/>
      <c r="W412" s="885"/>
      <c r="X412" s="885"/>
      <c r="Z412" s="785"/>
      <c r="AA412" s="786"/>
      <c r="AB412" s="785"/>
      <c r="AC412" s="786"/>
      <c r="AE412" s="886"/>
      <c r="AF412" s="887" t="s">
        <v>8</v>
      </c>
    </row>
    <row r="413" spans="1:32" ht="28.5" customHeight="1" x14ac:dyDescent="0.25">
      <c r="A413" s="881"/>
      <c r="B413" s="835"/>
      <c r="C413" s="882"/>
      <c r="D413" s="882"/>
      <c r="E413" s="883"/>
      <c r="F413" s="883"/>
      <c r="G413" s="884"/>
      <c r="H413" s="884"/>
      <c r="I413" s="885"/>
      <c r="J413" s="885"/>
      <c r="K413" s="885"/>
      <c r="L413" s="885"/>
      <c r="M413" s="885"/>
      <c r="N413" s="885"/>
      <c r="O413" s="885"/>
      <c r="P413" s="885"/>
      <c r="Q413" s="885"/>
      <c r="R413" s="885"/>
      <c r="S413" s="885"/>
      <c r="T413" s="885"/>
      <c r="U413" s="885"/>
      <c r="V413" s="885"/>
      <c r="W413" s="885"/>
      <c r="X413" s="885"/>
      <c r="Z413" s="785"/>
      <c r="AA413" s="786"/>
      <c r="AB413" s="785"/>
      <c r="AC413" s="786"/>
      <c r="AE413" s="886"/>
      <c r="AF413" s="887" t="s">
        <v>8</v>
      </c>
    </row>
    <row r="414" spans="1:32" ht="28.5" customHeight="1" x14ac:dyDescent="0.25">
      <c r="A414" s="881"/>
      <c r="B414" s="835"/>
      <c r="C414" s="882"/>
      <c r="D414" s="882"/>
      <c r="E414" s="883"/>
      <c r="F414" s="883"/>
      <c r="G414" s="884"/>
      <c r="H414" s="884"/>
      <c r="I414" s="885"/>
      <c r="J414" s="885"/>
      <c r="K414" s="885"/>
      <c r="L414" s="885"/>
      <c r="M414" s="885"/>
      <c r="N414" s="885"/>
      <c r="O414" s="885"/>
      <c r="P414" s="885"/>
      <c r="Q414" s="885"/>
      <c r="R414" s="885"/>
      <c r="S414" s="885"/>
      <c r="T414" s="885"/>
      <c r="U414" s="885"/>
      <c r="V414" s="885"/>
      <c r="W414" s="885"/>
      <c r="X414" s="885"/>
      <c r="Z414" s="785"/>
      <c r="AA414" s="786"/>
      <c r="AB414" s="785"/>
      <c r="AC414" s="786"/>
      <c r="AE414" s="886"/>
      <c r="AF414" s="887" t="s">
        <v>8</v>
      </c>
    </row>
    <row r="415" spans="1:32" ht="28.5" customHeight="1" x14ac:dyDescent="0.25">
      <c r="A415" s="881"/>
      <c r="B415" s="835"/>
      <c r="C415" s="882"/>
      <c r="D415" s="882"/>
      <c r="E415" s="883"/>
      <c r="F415" s="883"/>
      <c r="G415" s="884"/>
      <c r="H415" s="884"/>
      <c r="I415" s="885"/>
      <c r="J415" s="885"/>
      <c r="K415" s="885"/>
      <c r="L415" s="885"/>
      <c r="M415" s="885"/>
      <c r="N415" s="885"/>
      <c r="O415" s="885"/>
      <c r="P415" s="885"/>
      <c r="Q415" s="885"/>
      <c r="R415" s="885"/>
      <c r="S415" s="885"/>
      <c r="T415" s="885"/>
      <c r="U415" s="885"/>
      <c r="V415" s="885"/>
      <c r="W415" s="885"/>
      <c r="X415" s="885"/>
      <c r="Z415" s="785"/>
      <c r="AA415" s="786"/>
      <c r="AB415" s="785"/>
      <c r="AC415" s="786"/>
      <c r="AE415" s="886"/>
      <c r="AF415" s="887" t="s">
        <v>8</v>
      </c>
    </row>
    <row r="416" spans="1:32" ht="28.5" customHeight="1" x14ac:dyDescent="0.25">
      <c r="A416" s="881"/>
      <c r="B416" s="835"/>
      <c r="C416" s="882"/>
      <c r="D416" s="882"/>
      <c r="E416" s="883"/>
      <c r="F416" s="883"/>
      <c r="G416" s="884"/>
      <c r="H416" s="884"/>
      <c r="I416" s="885"/>
      <c r="J416" s="885"/>
      <c r="K416" s="885"/>
      <c r="L416" s="885"/>
      <c r="M416" s="885"/>
      <c r="N416" s="885"/>
      <c r="O416" s="885"/>
      <c r="P416" s="885"/>
      <c r="Q416" s="885"/>
      <c r="R416" s="885"/>
      <c r="S416" s="885"/>
      <c r="T416" s="885"/>
      <c r="U416" s="885"/>
      <c r="V416" s="885"/>
      <c r="W416" s="885"/>
      <c r="X416" s="885"/>
      <c r="Z416" s="785"/>
      <c r="AA416" s="786"/>
      <c r="AB416" s="785"/>
      <c r="AC416" s="786"/>
      <c r="AE416" s="886"/>
      <c r="AF416" s="887" t="s">
        <v>8</v>
      </c>
    </row>
    <row r="417" spans="1:32" ht="28.5" customHeight="1" x14ac:dyDescent="0.25">
      <c r="A417" s="881"/>
      <c r="B417" s="835"/>
      <c r="C417" s="882"/>
      <c r="D417" s="882"/>
      <c r="E417" s="883"/>
      <c r="F417" s="883"/>
      <c r="G417" s="884"/>
      <c r="H417" s="884"/>
      <c r="I417" s="885"/>
      <c r="J417" s="885"/>
      <c r="K417" s="885"/>
      <c r="L417" s="885"/>
      <c r="M417" s="885"/>
      <c r="N417" s="885"/>
      <c r="O417" s="885"/>
      <c r="P417" s="885"/>
      <c r="Q417" s="885"/>
      <c r="R417" s="885"/>
      <c r="S417" s="885"/>
      <c r="T417" s="885"/>
      <c r="U417" s="885"/>
      <c r="V417" s="885"/>
      <c r="W417" s="885"/>
      <c r="X417" s="885"/>
      <c r="Z417" s="785"/>
      <c r="AA417" s="786"/>
      <c r="AB417" s="785"/>
      <c r="AC417" s="786"/>
      <c r="AE417" s="886"/>
      <c r="AF417" s="887" t="s">
        <v>8</v>
      </c>
    </row>
    <row r="418" spans="1:32" ht="28.5" customHeight="1" x14ac:dyDescent="0.25">
      <c r="A418" s="881"/>
      <c r="B418" s="835"/>
      <c r="C418" s="882"/>
      <c r="D418" s="882"/>
      <c r="E418" s="883"/>
      <c r="F418" s="883"/>
      <c r="G418" s="884"/>
      <c r="H418" s="884"/>
      <c r="I418" s="885"/>
      <c r="J418" s="885"/>
      <c r="K418" s="885"/>
      <c r="L418" s="885"/>
      <c r="M418" s="885"/>
      <c r="N418" s="885"/>
      <c r="O418" s="885"/>
      <c r="P418" s="885"/>
      <c r="Q418" s="885"/>
      <c r="R418" s="885"/>
      <c r="S418" s="885"/>
      <c r="T418" s="885"/>
      <c r="U418" s="885"/>
      <c r="V418" s="885"/>
      <c r="W418" s="885"/>
      <c r="X418" s="885"/>
      <c r="Z418" s="785"/>
      <c r="AA418" s="786"/>
      <c r="AB418" s="785"/>
      <c r="AC418" s="786"/>
      <c r="AE418" s="886"/>
      <c r="AF418" s="887" t="s">
        <v>8</v>
      </c>
    </row>
    <row r="419" spans="1:32" ht="28.5" customHeight="1" x14ac:dyDescent="0.25">
      <c r="A419" s="881"/>
      <c r="B419" s="835"/>
      <c r="C419" s="882"/>
      <c r="D419" s="882"/>
      <c r="E419" s="883"/>
      <c r="F419" s="883"/>
      <c r="G419" s="884"/>
      <c r="H419" s="884"/>
      <c r="I419" s="885"/>
      <c r="J419" s="885"/>
      <c r="K419" s="885"/>
      <c r="L419" s="885"/>
      <c r="M419" s="885"/>
      <c r="N419" s="885"/>
      <c r="O419" s="885"/>
      <c r="P419" s="885"/>
      <c r="Q419" s="885"/>
      <c r="R419" s="885"/>
      <c r="S419" s="885"/>
      <c r="T419" s="885"/>
      <c r="U419" s="885"/>
      <c r="V419" s="885"/>
      <c r="W419" s="885"/>
      <c r="X419" s="885"/>
      <c r="Z419" s="785"/>
      <c r="AA419" s="786"/>
      <c r="AB419" s="785"/>
      <c r="AC419" s="786"/>
      <c r="AE419" s="886"/>
      <c r="AF419" s="887" t="s">
        <v>8</v>
      </c>
    </row>
    <row r="420" spans="1:32" ht="28.5" customHeight="1" x14ac:dyDescent="0.25">
      <c r="A420" s="881"/>
      <c r="B420" s="835"/>
      <c r="C420" s="882"/>
      <c r="D420" s="882"/>
      <c r="E420" s="883"/>
      <c r="F420" s="883"/>
      <c r="G420" s="884"/>
      <c r="H420" s="884"/>
      <c r="I420" s="885"/>
      <c r="J420" s="885"/>
      <c r="K420" s="885"/>
      <c r="L420" s="885"/>
      <c r="M420" s="885"/>
      <c r="N420" s="885"/>
      <c r="O420" s="885"/>
      <c r="P420" s="885"/>
      <c r="Q420" s="885"/>
      <c r="R420" s="885"/>
      <c r="S420" s="885"/>
      <c r="T420" s="885"/>
      <c r="U420" s="885"/>
      <c r="V420" s="885"/>
      <c r="W420" s="885"/>
      <c r="X420" s="885"/>
      <c r="Z420" s="785"/>
      <c r="AA420" s="786"/>
      <c r="AB420" s="785"/>
      <c r="AC420" s="786"/>
      <c r="AE420" s="886"/>
      <c r="AF420" s="887" t="s">
        <v>8</v>
      </c>
    </row>
    <row r="421" spans="1:32" ht="28.5" customHeight="1" x14ac:dyDescent="0.25">
      <c r="A421" s="881"/>
      <c r="B421" s="835"/>
      <c r="C421" s="882"/>
      <c r="D421" s="882"/>
      <c r="E421" s="883"/>
      <c r="F421" s="883"/>
      <c r="G421" s="884"/>
      <c r="H421" s="884"/>
      <c r="I421" s="885"/>
      <c r="J421" s="885"/>
      <c r="K421" s="885"/>
      <c r="L421" s="885"/>
      <c r="M421" s="885"/>
      <c r="N421" s="885"/>
      <c r="O421" s="885"/>
      <c r="P421" s="885"/>
      <c r="Q421" s="885"/>
      <c r="R421" s="885"/>
      <c r="S421" s="885"/>
      <c r="T421" s="885"/>
      <c r="U421" s="885"/>
      <c r="V421" s="885"/>
      <c r="W421" s="885"/>
      <c r="X421" s="885"/>
      <c r="Z421" s="785"/>
      <c r="AA421" s="786"/>
      <c r="AB421" s="785"/>
      <c r="AC421" s="786"/>
      <c r="AE421" s="886"/>
      <c r="AF421" s="887" t="s">
        <v>8</v>
      </c>
    </row>
    <row r="422" spans="1:32" ht="28.5" customHeight="1" x14ac:dyDescent="0.25">
      <c r="A422" s="881"/>
      <c r="B422" s="835"/>
      <c r="C422" s="882"/>
      <c r="D422" s="882"/>
      <c r="E422" s="883"/>
      <c r="F422" s="883"/>
      <c r="G422" s="884"/>
      <c r="H422" s="884"/>
      <c r="I422" s="885"/>
      <c r="J422" s="885"/>
      <c r="K422" s="885"/>
      <c r="L422" s="885"/>
      <c r="M422" s="885"/>
      <c r="N422" s="885"/>
      <c r="O422" s="885"/>
      <c r="P422" s="885"/>
      <c r="Q422" s="885"/>
      <c r="R422" s="885"/>
      <c r="S422" s="885"/>
      <c r="T422" s="885"/>
      <c r="U422" s="885"/>
      <c r="V422" s="885"/>
      <c r="W422" s="885"/>
      <c r="X422" s="885"/>
      <c r="Z422" s="785"/>
      <c r="AA422" s="786"/>
      <c r="AB422" s="785"/>
      <c r="AC422" s="786"/>
      <c r="AE422" s="886"/>
      <c r="AF422" s="887" t="s">
        <v>8</v>
      </c>
    </row>
    <row r="423" spans="1:32" ht="28.5" customHeight="1" x14ac:dyDescent="0.25">
      <c r="A423" s="881"/>
      <c r="B423" s="835"/>
      <c r="C423" s="882"/>
      <c r="D423" s="882"/>
      <c r="E423" s="883"/>
      <c r="F423" s="883"/>
      <c r="G423" s="884"/>
      <c r="H423" s="884"/>
      <c r="I423" s="885"/>
      <c r="J423" s="885"/>
      <c r="K423" s="885"/>
      <c r="L423" s="885"/>
      <c r="M423" s="885"/>
      <c r="N423" s="885"/>
      <c r="O423" s="885"/>
      <c r="P423" s="885"/>
      <c r="Q423" s="885"/>
      <c r="R423" s="885"/>
      <c r="S423" s="885"/>
      <c r="T423" s="885"/>
      <c r="U423" s="885"/>
      <c r="V423" s="885"/>
      <c r="W423" s="885"/>
      <c r="X423" s="885"/>
      <c r="Z423" s="785"/>
      <c r="AA423" s="786"/>
      <c r="AB423" s="785"/>
      <c r="AC423" s="786"/>
      <c r="AE423" s="886"/>
      <c r="AF423" s="887" t="s">
        <v>8</v>
      </c>
    </row>
    <row r="424" spans="1:32" ht="28.5" customHeight="1" x14ac:dyDescent="0.25">
      <c r="A424" s="881"/>
      <c r="B424" s="835"/>
      <c r="C424" s="882"/>
      <c r="D424" s="882"/>
      <c r="E424" s="883"/>
      <c r="F424" s="883"/>
      <c r="G424" s="884"/>
      <c r="H424" s="884"/>
      <c r="I424" s="885"/>
      <c r="J424" s="885"/>
      <c r="K424" s="885"/>
      <c r="L424" s="885"/>
      <c r="M424" s="885"/>
      <c r="N424" s="885"/>
      <c r="O424" s="885"/>
      <c r="P424" s="885"/>
      <c r="Q424" s="885"/>
      <c r="R424" s="885"/>
      <c r="S424" s="885"/>
      <c r="T424" s="885"/>
      <c r="U424" s="885"/>
      <c r="V424" s="885"/>
      <c r="W424" s="885"/>
      <c r="X424" s="885"/>
      <c r="Z424" s="785"/>
      <c r="AA424" s="786"/>
      <c r="AB424" s="785"/>
      <c r="AC424" s="786"/>
      <c r="AE424" s="886"/>
      <c r="AF424" s="887" t="s">
        <v>8</v>
      </c>
    </row>
    <row r="425" spans="1:32" ht="28.5" customHeight="1" x14ac:dyDescent="0.25">
      <c r="A425" s="881"/>
      <c r="B425" s="835"/>
      <c r="C425" s="882"/>
      <c r="D425" s="882"/>
      <c r="E425" s="883"/>
      <c r="F425" s="883"/>
      <c r="G425" s="884"/>
      <c r="H425" s="884"/>
      <c r="I425" s="885"/>
      <c r="J425" s="885"/>
      <c r="K425" s="885"/>
      <c r="L425" s="885"/>
      <c r="M425" s="885"/>
      <c r="N425" s="885"/>
      <c r="O425" s="885"/>
      <c r="P425" s="885"/>
      <c r="Q425" s="885"/>
      <c r="R425" s="885"/>
      <c r="S425" s="885"/>
      <c r="T425" s="885"/>
      <c r="U425" s="885"/>
      <c r="V425" s="885"/>
      <c r="W425" s="885"/>
      <c r="X425" s="885"/>
      <c r="Z425" s="785"/>
      <c r="AA425" s="786"/>
      <c r="AB425" s="785"/>
      <c r="AC425" s="786"/>
      <c r="AE425" s="886"/>
      <c r="AF425" s="887" t="s">
        <v>8</v>
      </c>
    </row>
    <row r="426" spans="1:32" ht="28.5" customHeight="1" x14ac:dyDescent="0.25">
      <c r="A426" s="881"/>
      <c r="B426" s="835"/>
      <c r="C426" s="882"/>
      <c r="D426" s="882"/>
      <c r="E426" s="883"/>
      <c r="F426" s="883"/>
      <c r="G426" s="884"/>
      <c r="H426" s="884"/>
      <c r="I426" s="885"/>
      <c r="J426" s="885"/>
      <c r="K426" s="885"/>
      <c r="L426" s="885"/>
      <c r="M426" s="885"/>
      <c r="N426" s="885"/>
      <c r="O426" s="885"/>
      <c r="P426" s="885"/>
      <c r="Q426" s="885"/>
      <c r="R426" s="885"/>
      <c r="S426" s="885"/>
      <c r="T426" s="885"/>
      <c r="U426" s="885"/>
      <c r="V426" s="885"/>
      <c r="W426" s="885"/>
      <c r="X426" s="885"/>
      <c r="Z426" s="785"/>
      <c r="AA426" s="786"/>
      <c r="AB426" s="785"/>
      <c r="AC426" s="786"/>
      <c r="AE426" s="886"/>
      <c r="AF426" s="887" t="s">
        <v>8</v>
      </c>
    </row>
    <row r="427" spans="1:32" ht="28.5" customHeight="1" x14ac:dyDescent="0.25">
      <c r="A427" s="881"/>
      <c r="B427" s="835"/>
      <c r="C427" s="882"/>
      <c r="D427" s="882"/>
      <c r="E427" s="883"/>
      <c r="F427" s="883"/>
      <c r="G427" s="884"/>
      <c r="H427" s="884"/>
      <c r="I427" s="885"/>
      <c r="J427" s="885"/>
      <c r="K427" s="885"/>
      <c r="L427" s="885"/>
      <c r="M427" s="885"/>
      <c r="N427" s="885"/>
      <c r="O427" s="885"/>
      <c r="P427" s="885"/>
      <c r="Q427" s="885"/>
      <c r="R427" s="885"/>
      <c r="S427" s="885"/>
      <c r="T427" s="885"/>
      <c r="U427" s="885"/>
      <c r="V427" s="885"/>
      <c r="W427" s="885"/>
      <c r="X427" s="885"/>
      <c r="Z427" s="785"/>
      <c r="AA427" s="786"/>
      <c r="AB427" s="785"/>
      <c r="AC427" s="786"/>
      <c r="AE427" s="886"/>
      <c r="AF427" s="887" t="s">
        <v>8</v>
      </c>
    </row>
    <row r="428" spans="1:32" ht="28.5" customHeight="1" x14ac:dyDescent="0.25">
      <c r="A428" s="881"/>
      <c r="B428" s="835"/>
      <c r="C428" s="882"/>
      <c r="D428" s="882"/>
      <c r="E428" s="883"/>
      <c r="F428" s="883"/>
      <c r="G428" s="884"/>
      <c r="H428" s="884"/>
      <c r="I428" s="885"/>
      <c r="J428" s="885"/>
      <c r="K428" s="885"/>
      <c r="L428" s="885"/>
      <c r="M428" s="885"/>
      <c r="N428" s="885"/>
      <c r="O428" s="885"/>
      <c r="P428" s="885"/>
      <c r="Q428" s="885"/>
      <c r="R428" s="885"/>
      <c r="S428" s="885"/>
      <c r="T428" s="885"/>
      <c r="U428" s="885"/>
      <c r="V428" s="885"/>
      <c r="W428" s="885"/>
      <c r="X428" s="885"/>
      <c r="Z428" s="785"/>
      <c r="AA428" s="786"/>
      <c r="AB428" s="785"/>
      <c r="AC428" s="786"/>
      <c r="AE428" s="886"/>
      <c r="AF428" s="887" t="s">
        <v>8</v>
      </c>
    </row>
    <row r="429" spans="1:32" ht="28.5" customHeight="1" x14ac:dyDescent="0.25">
      <c r="A429" s="881"/>
      <c r="B429" s="835"/>
      <c r="C429" s="882"/>
      <c r="D429" s="882"/>
      <c r="E429" s="883"/>
      <c r="F429" s="883"/>
      <c r="G429" s="884"/>
      <c r="H429" s="884"/>
      <c r="I429" s="885"/>
      <c r="J429" s="885"/>
      <c r="K429" s="885"/>
      <c r="L429" s="885"/>
      <c r="M429" s="885"/>
      <c r="N429" s="885"/>
      <c r="O429" s="885"/>
      <c r="P429" s="885"/>
      <c r="Q429" s="885"/>
      <c r="R429" s="885"/>
      <c r="S429" s="885"/>
      <c r="T429" s="885"/>
      <c r="U429" s="885"/>
      <c r="V429" s="885"/>
      <c r="W429" s="885"/>
      <c r="X429" s="885"/>
      <c r="Z429" s="785"/>
      <c r="AA429" s="786"/>
      <c r="AB429" s="785"/>
      <c r="AC429" s="786"/>
      <c r="AE429" s="886"/>
      <c r="AF429" s="887" t="s">
        <v>8</v>
      </c>
    </row>
    <row r="430" spans="1:32" ht="28.5" customHeight="1" x14ac:dyDescent="0.25">
      <c r="A430" s="881"/>
      <c r="B430" s="835"/>
      <c r="C430" s="882"/>
      <c r="D430" s="882"/>
      <c r="E430" s="883"/>
      <c r="F430" s="883"/>
      <c r="G430" s="884"/>
      <c r="H430" s="884"/>
      <c r="I430" s="885"/>
      <c r="J430" s="885"/>
      <c r="K430" s="885"/>
      <c r="L430" s="885"/>
      <c r="M430" s="885"/>
      <c r="N430" s="885"/>
      <c r="O430" s="885"/>
      <c r="P430" s="885"/>
      <c r="Q430" s="885"/>
      <c r="R430" s="885"/>
      <c r="S430" s="885"/>
      <c r="T430" s="885"/>
      <c r="U430" s="885"/>
      <c r="V430" s="885"/>
      <c r="W430" s="885"/>
      <c r="X430" s="885"/>
      <c r="Z430" s="785"/>
      <c r="AA430" s="786"/>
      <c r="AB430" s="785"/>
      <c r="AC430" s="786"/>
      <c r="AE430" s="886"/>
      <c r="AF430" s="887" t="s">
        <v>8</v>
      </c>
    </row>
    <row r="431" spans="1:32" ht="28.5" customHeight="1" x14ac:dyDescent="0.25">
      <c r="A431" s="881"/>
      <c r="B431" s="835"/>
      <c r="C431" s="882"/>
      <c r="D431" s="882"/>
      <c r="E431" s="883"/>
      <c r="F431" s="883"/>
      <c r="G431" s="884"/>
      <c r="H431" s="884"/>
      <c r="I431" s="885"/>
      <c r="J431" s="885"/>
      <c r="K431" s="885"/>
      <c r="L431" s="885"/>
      <c r="M431" s="885"/>
      <c r="N431" s="885"/>
      <c r="O431" s="885"/>
      <c r="P431" s="885"/>
      <c r="Q431" s="885"/>
      <c r="R431" s="885"/>
      <c r="S431" s="885"/>
      <c r="T431" s="885"/>
      <c r="U431" s="885"/>
      <c r="V431" s="885"/>
      <c r="W431" s="885"/>
      <c r="X431" s="885"/>
      <c r="Z431" s="785"/>
      <c r="AA431" s="786"/>
      <c r="AB431" s="785"/>
      <c r="AC431" s="786"/>
      <c r="AE431" s="886"/>
      <c r="AF431" s="887" t="s">
        <v>8</v>
      </c>
    </row>
    <row r="432" spans="1:32" ht="28.5" customHeight="1" x14ac:dyDescent="0.25">
      <c r="A432" s="881"/>
      <c r="B432" s="835"/>
      <c r="C432" s="882"/>
      <c r="D432" s="882"/>
      <c r="E432" s="883"/>
      <c r="F432" s="883"/>
      <c r="G432" s="884"/>
      <c r="H432" s="884"/>
      <c r="I432" s="885"/>
      <c r="J432" s="885"/>
      <c r="K432" s="885"/>
      <c r="L432" s="885"/>
      <c r="M432" s="885"/>
      <c r="N432" s="885"/>
      <c r="O432" s="885"/>
      <c r="P432" s="885"/>
      <c r="Q432" s="885"/>
      <c r="R432" s="885"/>
      <c r="S432" s="885"/>
      <c r="T432" s="885"/>
      <c r="U432" s="885"/>
      <c r="V432" s="885"/>
      <c r="W432" s="885"/>
      <c r="X432" s="885"/>
      <c r="Z432" s="785"/>
      <c r="AA432" s="786"/>
      <c r="AB432" s="785"/>
      <c r="AC432" s="786"/>
      <c r="AE432" s="886"/>
      <c r="AF432" s="887" t="s">
        <v>8</v>
      </c>
    </row>
    <row r="433" spans="1:32" ht="28.5" customHeight="1" x14ac:dyDescent="0.25">
      <c r="A433" s="881"/>
      <c r="B433" s="835"/>
      <c r="C433" s="882"/>
      <c r="D433" s="882"/>
      <c r="E433" s="883"/>
      <c r="F433" s="883"/>
      <c r="G433" s="884"/>
      <c r="H433" s="884"/>
      <c r="I433" s="885"/>
      <c r="J433" s="885"/>
      <c r="K433" s="885"/>
      <c r="L433" s="885"/>
      <c r="M433" s="885"/>
      <c r="N433" s="885"/>
      <c r="O433" s="885"/>
      <c r="P433" s="885"/>
      <c r="Q433" s="885"/>
      <c r="R433" s="885"/>
      <c r="S433" s="885"/>
      <c r="T433" s="885"/>
      <c r="U433" s="885"/>
      <c r="V433" s="885"/>
      <c r="W433" s="885"/>
      <c r="X433" s="885"/>
      <c r="Z433" s="785"/>
      <c r="AA433" s="786"/>
      <c r="AB433" s="785"/>
      <c r="AC433" s="786"/>
      <c r="AE433" s="886"/>
      <c r="AF433" s="887" t="s">
        <v>8</v>
      </c>
    </row>
    <row r="434" spans="1:32" ht="28.5" customHeight="1" x14ac:dyDescent="0.25">
      <c r="A434" s="881"/>
      <c r="B434" s="835"/>
      <c r="C434" s="882"/>
      <c r="D434" s="882"/>
      <c r="E434" s="883"/>
      <c r="F434" s="883"/>
      <c r="G434" s="884"/>
      <c r="H434" s="884"/>
      <c r="I434" s="885"/>
      <c r="J434" s="885"/>
      <c r="K434" s="885"/>
      <c r="L434" s="885"/>
      <c r="M434" s="885"/>
      <c r="N434" s="885"/>
      <c r="O434" s="885"/>
      <c r="P434" s="885"/>
      <c r="Q434" s="885"/>
      <c r="R434" s="885"/>
      <c r="S434" s="885"/>
      <c r="T434" s="885"/>
      <c r="U434" s="885"/>
      <c r="V434" s="885"/>
      <c r="W434" s="885"/>
      <c r="X434" s="885"/>
      <c r="Z434" s="785"/>
      <c r="AA434" s="786"/>
      <c r="AB434" s="785"/>
      <c r="AC434" s="786"/>
      <c r="AE434" s="886"/>
      <c r="AF434" s="887" t="s">
        <v>8</v>
      </c>
    </row>
    <row r="435" spans="1:32" ht="28.5" customHeight="1" x14ac:dyDescent="0.25">
      <c r="A435" s="881"/>
      <c r="B435" s="835"/>
      <c r="C435" s="882"/>
      <c r="D435" s="882"/>
      <c r="E435" s="883"/>
      <c r="F435" s="883"/>
      <c r="G435" s="884"/>
      <c r="H435" s="884"/>
      <c r="I435" s="885"/>
      <c r="J435" s="885"/>
      <c r="K435" s="885"/>
      <c r="L435" s="885"/>
      <c r="M435" s="885"/>
      <c r="N435" s="885"/>
      <c r="O435" s="885"/>
      <c r="P435" s="885"/>
      <c r="Q435" s="885"/>
      <c r="R435" s="885"/>
      <c r="S435" s="885"/>
      <c r="T435" s="885"/>
      <c r="U435" s="885"/>
      <c r="V435" s="885"/>
      <c r="W435" s="885"/>
      <c r="X435" s="885"/>
      <c r="Z435" s="785"/>
      <c r="AA435" s="786"/>
      <c r="AB435" s="785"/>
      <c r="AC435" s="786"/>
      <c r="AE435" s="886"/>
      <c r="AF435" s="887" t="s">
        <v>8</v>
      </c>
    </row>
    <row r="436" spans="1:32" ht="28.5" customHeight="1" x14ac:dyDescent="0.25">
      <c r="A436" s="881"/>
      <c r="B436" s="835"/>
      <c r="C436" s="882"/>
      <c r="D436" s="882"/>
      <c r="E436" s="883"/>
      <c r="F436" s="883"/>
      <c r="G436" s="884"/>
      <c r="H436" s="884"/>
      <c r="I436" s="885"/>
      <c r="J436" s="885"/>
      <c r="K436" s="885"/>
      <c r="L436" s="885"/>
      <c r="M436" s="885"/>
      <c r="N436" s="885"/>
      <c r="O436" s="885"/>
      <c r="P436" s="885"/>
      <c r="Q436" s="885"/>
      <c r="R436" s="885"/>
      <c r="S436" s="885"/>
      <c r="T436" s="885"/>
      <c r="U436" s="885"/>
      <c r="V436" s="885"/>
      <c r="W436" s="885"/>
      <c r="X436" s="885"/>
      <c r="Z436" s="785"/>
      <c r="AA436" s="786"/>
      <c r="AB436" s="785"/>
      <c r="AC436" s="786"/>
      <c r="AE436" s="886"/>
      <c r="AF436" s="887" t="s">
        <v>8</v>
      </c>
    </row>
    <row r="437" spans="1:32" ht="28.5" customHeight="1" x14ac:dyDescent="0.25">
      <c r="A437" s="881"/>
      <c r="B437" s="835"/>
      <c r="C437" s="882"/>
      <c r="D437" s="882"/>
      <c r="E437" s="883"/>
      <c r="F437" s="883"/>
      <c r="G437" s="884"/>
      <c r="H437" s="884"/>
      <c r="I437" s="885"/>
      <c r="J437" s="885"/>
      <c r="K437" s="885"/>
      <c r="L437" s="885"/>
      <c r="M437" s="885"/>
      <c r="N437" s="885"/>
      <c r="O437" s="885"/>
      <c r="P437" s="885"/>
      <c r="Q437" s="885"/>
      <c r="R437" s="885"/>
      <c r="S437" s="885"/>
      <c r="T437" s="885"/>
      <c r="U437" s="885"/>
      <c r="V437" s="885"/>
      <c r="W437" s="885"/>
      <c r="X437" s="885"/>
      <c r="Z437" s="785"/>
      <c r="AA437" s="786"/>
      <c r="AB437" s="785"/>
      <c r="AC437" s="786"/>
      <c r="AE437" s="886"/>
      <c r="AF437" s="887" t="s">
        <v>8</v>
      </c>
    </row>
    <row r="438" spans="1:32" ht="28.5" customHeight="1" x14ac:dyDescent="0.25">
      <c r="A438" s="881"/>
      <c r="B438" s="835"/>
      <c r="C438" s="882"/>
      <c r="D438" s="882"/>
      <c r="E438" s="883"/>
      <c r="F438" s="883"/>
      <c r="G438" s="884"/>
      <c r="H438" s="884"/>
      <c r="I438" s="885"/>
      <c r="J438" s="885"/>
      <c r="K438" s="885"/>
      <c r="L438" s="885"/>
      <c r="M438" s="885"/>
      <c r="N438" s="885"/>
      <c r="O438" s="885"/>
      <c r="P438" s="885"/>
      <c r="Q438" s="885"/>
      <c r="R438" s="885"/>
      <c r="S438" s="885"/>
      <c r="T438" s="885"/>
      <c r="U438" s="885"/>
      <c r="V438" s="885"/>
      <c r="W438" s="885"/>
      <c r="X438" s="885"/>
      <c r="Z438" s="785"/>
      <c r="AA438" s="786"/>
      <c r="AB438" s="785"/>
      <c r="AC438" s="786"/>
      <c r="AE438" s="886"/>
      <c r="AF438" s="887" t="s">
        <v>8</v>
      </c>
    </row>
    <row r="439" spans="1:32" ht="28.5" customHeight="1" x14ac:dyDescent="0.25">
      <c r="A439" s="881"/>
      <c r="B439" s="835"/>
      <c r="C439" s="882"/>
      <c r="D439" s="882"/>
      <c r="E439" s="883"/>
      <c r="F439" s="883"/>
      <c r="G439" s="884"/>
      <c r="H439" s="884"/>
      <c r="I439" s="885"/>
      <c r="J439" s="885"/>
      <c r="K439" s="885"/>
      <c r="L439" s="885"/>
      <c r="M439" s="885"/>
      <c r="N439" s="885"/>
      <c r="O439" s="885"/>
      <c r="P439" s="885"/>
      <c r="Q439" s="885"/>
      <c r="R439" s="885"/>
      <c r="S439" s="885"/>
      <c r="T439" s="885"/>
      <c r="U439" s="885"/>
      <c r="V439" s="885"/>
      <c r="W439" s="885"/>
      <c r="X439" s="885"/>
      <c r="Z439" s="785"/>
      <c r="AA439" s="786"/>
      <c r="AB439" s="785"/>
      <c r="AC439" s="786"/>
      <c r="AE439" s="886"/>
      <c r="AF439" s="887" t="s">
        <v>8</v>
      </c>
    </row>
    <row r="440" spans="1:32" ht="28.5" customHeight="1" x14ac:dyDescent="0.25">
      <c r="A440" s="881"/>
      <c r="B440" s="835"/>
      <c r="C440" s="882"/>
      <c r="D440" s="882"/>
      <c r="E440" s="883"/>
      <c r="F440" s="883"/>
      <c r="G440" s="884"/>
      <c r="H440" s="884"/>
      <c r="I440" s="885"/>
      <c r="J440" s="885"/>
      <c r="K440" s="885"/>
      <c r="L440" s="885"/>
      <c r="M440" s="885"/>
      <c r="N440" s="885"/>
      <c r="O440" s="885"/>
      <c r="P440" s="885"/>
      <c r="Q440" s="885"/>
      <c r="R440" s="885"/>
      <c r="S440" s="885"/>
      <c r="T440" s="885"/>
      <c r="U440" s="885"/>
      <c r="V440" s="885"/>
      <c r="W440" s="885"/>
      <c r="X440" s="885"/>
      <c r="Z440" s="785"/>
      <c r="AA440" s="786"/>
      <c r="AB440" s="785"/>
      <c r="AC440" s="786"/>
      <c r="AE440" s="886"/>
      <c r="AF440" s="887" t="s">
        <v>8</v>
      </c>
    </row>
    <row r="441" spans="1:32" ht="28.5" customHeight="1" x14ac:dyDescent="0.25">
      <c r="A441" s="881"/>
      <c r="B441" s="835"/>
      <c r="C441" s="882"/>
      <c r="D441" s="882"/>
      <c r="E441" s="883"/>
      <c r="F441" s="883"/>
      <c r="G441" s="884"/>
      <c r="H441" s="884"/>
      <c r="I441" s="885"/>
      <c r="J441" s="885"/>
      <c r="K441" s="885"/>
      <c r="L441" s="885"/>
      <c r="M441" s="885"/>
      <c r="N441" s="885"/>
      <c r="O441" s="885"/>
      <c r="P441" s="885"/>
      <c r="Q441" s="885"/>
      <c r="R441" s="885"/>
      <c r="S441" s="885"/>
      <c r="T441" s="885"/>
      <c r="U441" s="885"/>
      <c r="V441" s="885"/>
      <c r="W441" s="885"/>
      <c r="X441" s="885"/>
      <c r="Z441" s="785"/>
      <c r="AA441" s="786"/>
      <c r="AB441" s="785"/>
      <c r="AC441" s="786"/>
      <c r="AE441" s="886"/>
      <c r="AF441" s="887" t="s">
        <v>8</v>
      </c>
    </row>
    <row r="442" spans="1:32" ht="28.5" customHeight="1" x14ac:dyDescent="0.25">
      <c r="A442" s="881"/>
      <c r="B442" s="835"/>
      <c r="C442" s="882"/>
      <c r="D442" s="882"/>
      <c r="E442" s="883"/>
      <c r="F442" s="883"/>
      <c r="G442" s="884"/>
      <c r="H442" s="884"/>
      <c r="I442" s="885"/>
      <c r="J442" s="885"/>
      <c r="K442" s="885"/>
      <c r="L442" s="885"/>
      <c r="M442" s="885"/>
      <c r="N442" s="885"/>
      <c r="O442" s="885"/>
      <c r="P442" s="885"/>
      <c r="Q442" s="885"/>
      <c r="R442" s="885"/>
      <c r="S442" s="885"/>
      <c r="T442" s="885"/>
      <c r="U442" s="885"/>
      <c r="V442" s="885"/>
      <c r="W442" s="885"/>
      <c r="X442" s="885"/>
      <c r="Z442" s="785"/>
      <c r="AA442" s="786"/>
      <c r="AB442" s="785"/>
      <c r="AC442" s="786"/>
      <c r="AE442" s="886"/>
      <c r="AF442" s="887" t="s">
        <v>8</v>
      </c>
    </row>
    <row r="443" spans="1:32" ht="28.5" customHeight="1" x14ac:dyDescent="0.25">
      <c r="A443" s="881"/>
      <c r="B443" s="835"/>
      <c r="C443" s="882"/>
      <c r="D443" s="882"/>
      <c r="E443" s="883"/>
      <c r="F443" s="883"/>
      <c r="G443" s="884"/>
      <c r="H443" s="884"/>
      <c r="I443" s="885"/>
      <c r="J443" s="885"/>
      <c r="K443" s="885"/>
      <c r="L443" s="885"/>
      <c r="M443" s="885"/>
      <c r="N443" s="885"/>
      <c r="O443" s="885"/>
      <c r="P443" s="885"/>
      <c r="Q443" s="885"/>
      <c r="R443" s="885"/>
      <c r="S443" s="885"/>
      <c r="T443" s="885"/>
      <c r="U443" s="885"/>
      <c r="V443" s="885"/>
      <c r="W443" s="885"/>
      <c r="X443" s="885"/>
      <c r="Z443" s="785"/>
      <c r="AA443" s="786"/>
      <c r="AB443" s="785"/>
      <c r="AC443" s="786"/>
      <c r="AE443" s="886"/>
      <c r="AF443" s="887" t="s">
        <v>8</v>
      </c>
    </row>
    <row r="444" spans="1:32" ht="28.5" customHeight="1" x14ac:dyDescent="0.25">
      <c r="A444" s="881"/>
      <c r="B444" s="835"/>
      <c r="C444" s="882"/>
      <c r="D444" s="882"/>
      <c r="E444" s="883"/>
      <c r="F444" s="883"/>
      <c r="G444" s="884"/>
      <c r="H444" s="884"/>
      <c r="I444" s="885"/>
      <c r="J444" s="885"/>
      <c r="K444" s="885"/>
      <c r="L444" s="885"/>
      <c r="M444" s="885"/>
      <c r="N444" s="885"/>
      <c r="O444" s="885"/>
      <c r="P444" s="885"/>
      <c r="Q444" s="885"/>
      <c r="R444" s="885"/>
      <c r="S444" s="885"/>
      <c r="T444" s="885"/>
      <c r="U444" s="885"/>
      <c r="V444" s="885"/>
      <c r="W444" s="885"/>
      <c r="X444" s="885"/>
      <c r="Z444" s="785"/>
      <c r="AA444" s="786"/>
      <c r="AB444" s="785"/>
      <c r="AC444" s="786"/>
      <c r="AE444" s="886"/>
      <c r="AF444" s="887" t="s">
        <v>8</v>
      </c>
    </row>
    <row r="445" spans="1:32" ht="28.5" customHeight="1" x14ac:dyDescent="0.25">
      <c r="A445" s="881"/>
      <c r="B445" s="835"/>
      <c r="C445" s="882"/>
      <c r="D445" s="882"/>
      <c r="E445" s="883"/>
      <c r="F445" s="883"/>
      <c r="G445" s="884"/>
      <c r="H445" s="884"/>
      <c r="I445" s="885"/>
      <c r="J445" s="885"/>
      <c r="K445" s="885"/>
      <c r="L445" s="885"/>
      <c r="M445" s="885"/>
      <c r="N445" s="885"/>
      <c r="O445" s="885"/>
      <c r="P445" s="885"/>
      <c r="Q445" s="885"/>
      <c r="R445" s="885"/>
      <c r="S445" s="885"/>
      <c r="T445" s="885"/>
      <c r="U445" s="885"/>
      <c r="V445" s="885"/>
      <c r="W445" s="885"/>
      <c r="X445" s="885"/>
      <c r="Z445" s="785"/>
      <c r="AA445" s="786"/>
      <c r="AB445" s="785"/>
      <c r="AC445" s="786"/>
      <c r="AE445" s="886"/>
      <c r="AF445" s="887" t="s">
        <v>8</v>
      </c>
    </row>
    <row r="446" spans="1:32" ht="28.5" customHeight="1" x14ac:dyDescent="0.25">
      <c r="A446" s="881"/>
      <c r="B446" s="835"/>
      <c r="C446" s="882"/>
      <c r="D446" s="882"/>
      <c r="E446" s="883"/>
      <c r="F446" s="883"/>
      <c r="G446" s="884"/>
      <c r="H446" s="884"/>
      <c r="I446" s="885"/>
      <c r="J446" s="885"/>
      <c r="K446" s="885"/>
      <c r="L446" s="885"/>
      <c r="M446" s="885"/>
      <c r="N446" s="885"/>
      <c r="O446" s="885"/>
      <c r="P446" s="885"/>
      <c r="Q446" s="885"/>
      <c r="R446" s="885"/>
      <c r="S446" s="885"/>
      <c r="T446" s="885"/>
      <c r="U446" s="885"/>
      <c r="V446" s="885"/>
      <c r="W446" s="885"/>
      <c r="X446" s="885"/>
      <c r="Z446" s="785"/>
      <c r="AA446" s="786"/>
      <c r="AB446" s="785"/>
      <c r="AC446" s="786"/>
      <c r="AE446" s="886"/>
      <c r="AF446" s="887" t="s">
        <v>8</v>
      </c>
    </row>
    <row r="447" spans="1:32" ht="28.5" customHeight="1" x14ac:dyDescent="0.25">
      <c r="A447" s="881"/>
      <c r="B447" s="835"/>
      <c r="C447" s="882"/>
      <c r="D447" s="882"/>
      <c r="E447" s="883"/>
      <c r="F447" s="883"/>
      <c r="G447" s="884"/>
      <c r="H447" s="884"/>
      <c r="I447" s="885"/>
      <c r="J447" s="885"/>
      <c r="K447" s="885"/>
      <c r="L447" s="885"/>
      <c r="M447" s="885"/>
      <c r="N447" s="885"/>
      <c r="O447" s="885"/>
      <c r="P447" s="885"/>
      <c r="Q447" s="885"/>
      <c r="R447" s="885"/>
      <c r="S447" s="885"/>
      <c r="T447" s="885"/>
      <c r="U447" s="885"/>
      <c r="V447" s="885"/>
      <c r="W447" s="885"/>
      <c r="X447" s="885"/>
      <c r="Z447" s="785"/>
      <c r="AA447" s="786"/>
      <c r="AB447" s="785"/>
      <c r="AC447" s="786"/>
      <c r="AE447" s="886"/>
      <c r="AF447" s="887" t="s">
        <v>8</v>
      </c>
    </row>
    <row r="448" spans="1:32" ht="28.5" customHeight="1" x14ac:dyDescent="0.25">
      <c r="A448" s="881"/>
      <c r="B448" s="835"/>
      <c r="C448" s="882"/>
      <c r="D448" s="882"/>
      <c r="E448" s="883"/>
      <c r="F448" s="883"/>
      <c r="G448" s="884"/>
      <c r="H448" s="884"/>
      <c r="I448" s="885"/>
      <c r="J448" s="885"/>
      <c r="K448" s="885"/>
      <c r="L448" s="885"/>
      <c r="M448" s="885"/>
      <c r="N448" s="885"/>
      <c r="O448" s="885"/>
      <c r="P448" s="885"/>
      <c r="Q448" s="885"/>
      <c r="R448" s="885"/>
      <c r="S448" s="885"/>
      <c r="T448" s="885"/>
      <c r="U448" s="885"/>
      <c r="V448" s="885"/>
      <c r="W448" s="885"/>
      <c r="X448" s="885"/>
      <c r="Z448" s="785"/>
      <c r="AA448" s="786"/>
      <c r="AB448" s="785"/>
      <c r="AC448" s="786"/>
      <c r="AE448" s="886"/>
      <c r="AF448" s="887" t="s">
        <v>8</v>
      </c>
    </row>
    <row r="449" spans="1:32" ht="28.5" customHeight="1" x14ac:dyDescent="0.25">
      <c r="A449" s="881"/>
      <c r="B449" s="835"/>
      <c r="C449" s="882"/>
      <c r="D449" s="882"/>
      <c r="E449" s="883"/>
      <c r="F449" s="883"/>
      <c r="G449" s="884"/>
      <c r="H449" s="884"/>
      <c r="I449" s="885"/>
      <c r="J449" s="885"/>
      <c r="K449" s="885"/>
      <c r="L449" s="885"/>
      <c r="M449" s="885"/>
      <c r="N449" s="885"/>
      <c r="O449" s="885"/>
      <c r="P449" s="885"/>
      <c r="Q449" s="885"/>
      <c r="R449" s="885"/>
      <c r="S449" s="885"/>
      <c r="T449" s="885"/>
      <c r="U449" s="885"/>
      <c r="V449" s="885"/>
      <c r="W449" s="885"/>
      <c r="X449" s="885"/>
      <c r="Z449" s="785"/>
      <c r="AA449" s="786"/>
      <c r="AB449" s="785"/>
      <c r="AC449" s="786"/>
      <c r="AE449" s="886"/>
      <c r="AF449" s="887" t="s">
        <v>8</v>
      </c>
    </row>
    <row r="450" spans="1:32" ht="28.5" customHeight="1" x14ac:dyDescent="0.25">
      <c r="A450" s="881"/>
      <c r="B450" s="835"/>
      <c r="C450" s="882"/>
      <c r="D450" s="882"/>
      <c r="E450" s="883"/>
      <c r="F450" s="883"/>
      <c r="G450" s="884"/>
      <c r="H450" s="884"/>
      <c r="I450" s="885"/>
      <c r="J450" s="885"/>
      <c r="K450" s="885"/>
      <c r="L450" s="885"/>
      <c r="M450" s="885"/>
      <c r="N450" s="885"/>
      <c r="O450" s="885"/>
      <c r="P450" s="885"/>
      <c r="Q450" s="885"/>
      <c r="R450" s="885"/>
      <c r="S450" s="885"/>
      <c r="T450" s="885"/>
      <c r="U450" s="885"/>
      <c r="V450" s="885"/>
      <c r="W450" s="885"/>
      <c r="X450" s="885"/>
      <c r="Z450" s="785"/>
      <c r="AA450" s="786"/>
      <c r="AB450" s="785"/>
      <c r="AC450" s="786"/>
      <c r="AE450" s="886"/>
      <c r="AF450" s="887" t="s">
        <v>8</v>
      </c>
    </row>
    <row r="451" spans="1:32" ht="28.5" customHeight="1" x14ac:dyDescent="0.25">
      <c r="A451" s="881"/>
      <c r="B451" s="835"/>
      <c r="C451" s="882"/>
      <c r="D451" s="882"/>
      <c r="E451" s="883"/>
      <c r="F451" s="883"/>
      <c r="G451" s="884"/>
      <c r="H451" s="884"/>
      <c r="I451" s="885"/>
      <c r="J451" s="885"/>
      <c r="K451" s="885"/>
      <c r="L451" s="885"/>
      <c r="M451" s="885"/>
      <c r="N451" s="885"/>
      <c r="O451" s="885"/>
      <c r="P451" s="885"/>
      <c r="Q451" s="885"/>
      <c r="R451" s="885"/>
      <c r="S451" s="885"/>
      <c r="T451" s="885"/>
      <c r="U451" s="885"/>
      <c r="V451" s="885"/>
      <c r="W451" s="885"/>
      <c r="X451" s="885"/>
      <c r="Z451" s="785"/>
      <c r="AA451" s="786"/>
      <c r="AB451" s="785"/>
      <c r="AC451" s="786"/>
      <c r="AE451" s="886"/>
      <c r="AF451" s="887" t="s">
        <v>8</v>
      </c>
    </row>
    <row r="452" spans="1:32" ht="28.5" customHeight="1" x14ac:dyDescent="0.25">
      <c r="A452" s="881"/>
      <c r="B452" s="835"/>
      <c r="C452" s="882"/>
      <c r="D452" s="882"/>
      <c r="E452" s="883"/>
      <c r="F452" s="883"/>
      <c r="G452" s="884"/>
      <c r="H452" s="884"/>
      <c r="I452" s="885"/>
      <c r="J452" s="885"/>
      <c r="K452" s="885"/>
      <c r="L452" s="885"/>
      <c r="M452" s="885"/>
      <c r="N452" s="885"/>
      <c r="O452" s="885"/>
      <c r="P452" s="885"/>
      <c r="Q452" s="885"/>
      <c r="R452" s="885"/>
      <c r="S452" s="885"/>
      <c r="T452" s="885"/>
      <c r="U452" s="885"/>
      <c r="V452" s="885"/>
      <c r="W452" s="885"/>
      <c r="X452" s="885"/>
      <c r="Z452" s="785"/>
      <c r="AA452" s="786"/>
      <c r="AB452" s="785"/>
      <c r="AC452" s="786"/>
      <c r="AE452" s="886"/>
      <c r="AF452" s="887" t="s">
        <v>8</v>
      </c>
    </row>
    <row r="453" spans="1:32" ht="28.5" customHeight="1" x14ac:dyDescent="0.25">
      <c r="A453" s="881"/>
      <c r="B453" s="835"/>
      <c r="C453" s="882"/>
      <c r="D453" s="882"/>
      <c r="E453" s="883"/>
      <c r="F453" s="883"/>
      <c r="G453" s="884"/>
      <c r="H453" s="884"/>
      <c r="I453" s="885"/>
      <c r="J453" s="885"/>
      <c r="K453" s="885"/>
      <c r="L453" s="885"/>
      <c r="M453" s="885"/>
      <c r="N453" s="885"/>
      <c r="O453" s="885"/>
      <c r="P453" s="885"/>
      <c r="Q453" s="885"/>
      <c r="R453" s="885"/>
      <c r="S453" s="885"/>
      <c r="T453" s="885"/>
      <c r="U453" s="885"/>
      <c r="V453" s="885"/>
      <c r="W453" s="885"/>
      <c r="X453" s="885"/>
      <c r="Z453" s="785"/>
      <c r="AA453" s="786"/>
      <c r="AB453" s="785"/>
      <c r="AC453" s="786"/>
      <c r="AE453" s="886"/>
      <c r="AF453" s="887" t="s">
        <v>8</v>
      </c>
    </row>
    <row r="454" spans="1:32" ht="28.5" customHeight="1" x14ac:dyDescent="0.25">
      <c r="A454" s="881"/>
      <c r="B454" s="835"/>
      <c r="C454" s="882"/>
      <c r="D454" s="882"/>
      <c r="E454" s="883"/>
      <c r="F454" s="883"/>
      <c r="G454" s="884"/>
      <c r="H454" s="884"/>
      <c r="I454" s="885"/>
      <c r="J454" s="885"/>
      <c r="K454" s="885"/>
      <c r="L454" s="885"/>
      <c r="M454" s="885"/>
      <c r="N454" s="885"/>
      <c r="O454" s="885"/>
      <c r="P454" s="885"/>
      <c r="Q454" s="885"/>
      <c r="R454" s="885"/>
      <c r="S454" s="885"/>
      <c r="T454" s="885"/>
      <c r="U454" s="885"/>
      <c r="V454" s="885"/>
      <c r="W454" s="885"/>
      <c r="X454" s="885"/>
      <c r="Z454" s="785"/>
      <c r="AA454" s="786"/>
      <c r="AB454" s="785"/>
      <c r="AC454" s="786"/>
      <c r="AE454" s="886"/>
      <c r="AF454" s="887" t="s">
        <v>8</v>
      </c>
    </row>
    <row r="455" spans="1:32" ht="28.5" customHeight="1" x14ac:dyDescent="0.25">
      <c r="A455" s="881"/>
      <c r="B455" s="835"/>
      <c r="C455" s="882"/>
      <c r="D455" s="882"/>
      <c r="E455" s="883"/>
      <c r="F455" s="883"/>
      <c r="G455" s="884"/>
      <c r="H455" s="884"/>
      <c r="I455" s="885"/>
      <c r="J455" s="885"/>
      <c r="K455" s="885"/>
      <c r="L455" s="885"/>
      <c r="M455" s="885"/>
      <c r="N455" s="885"/>
      <c r="O455" s="885"/>
      <c r="P455" s="885"/>
      <c r="Q455" s="885"/>
      <c r="R455" s="885"/>
      <c r="S455" s="885"/>
      <c r="T455" s="885"/>
      <c r="U455" s="885"/>
      <c r="V455" s="885"/>
      <c r="W455" s="885"/>
      <c r="X455" s="885"/>
      <c r="Z455" s="785"/>
      <c r="AA455" s="786"/>
      <c r="AB455" s="785"/>
      <c r="AC455" s="786"/>
      <c r="AE455" s="886"/>
      <c r="AF455" s="887" t="s">
        <v>8</v>
      </c>
    </row>
    <row r="456" spans="1:32" ht="28.5" customHeight="1" x14ac:dyDescent="0.25">
      <c r="A456" s="881"/>
      <c r="B456" s="835"/>
      <c r="C456" s="882"/>
      <c r="D456" s="882"/>
      <c r="E456" s="883"/>
      <c r="F456" s="883"/>
      <c r="G456" s="884"/>
      <c r="H456" s="884"/>
      <c r="I456" s="885"/>
      <c r="J456" s="885"/>
      <c r="K456" s="885"/>
      <c r="L456" s="885"/>
      <c r="M456" s="885"/>
      <c r="N456" s="885"/>
      <c r="O456" s="885"/>
      <c r="P456" s="885"/>
      <c r="Q456" s="885"/>
      <c r="R456" s="885"/>
      <c r="S456" s="885"/>
      <c r="T456" s="885"/>
      <c r="U456" s="885"/>
      <c r="V456" s="885"/>
      <c r="W456" s="885"/>
      <c r="X456" s="885"/>
      <c r="Z456" s="785"/>
      <c r="AA456" s="786"/>
      <c r="AB456" s="785"/>
      <c r="AC456" s="786"/>
      <c r="AE456" s="886"/>
      <c r="AF456" s="887" t="s">
        <v>8</v>
      </c>
    </row>
    <row r="457" spans="1:32" ht="28.5" customHeight="1" x14ac:dyDescent="0.25">
      <c r="A457" s="881"/>
      <c r="B457" s="835"/>
      <c r="C457" s="882"/>
      <c r="D457" s="882"/>
      <c r="E457" s="883"/>
      <c r="F457" s="883"/>
      <c r="G457" s="884"/>
      <c r="H457" s="884"/>
      <c r="I457" s="885"/>
      <c r="J457" s="885"/>
      <c r="K457" s="885"/>
      <c r="L457" s="885"/>
      <c r="M457" s="885"/>
      <c r="N457" s="885"/>
      <c r="O457" s="885"/>
      <c r="P457" s="885"/>
      <c r="Q457" s="885"/>
      <c r="R457" s="885"/>
      <c r="S457" s="885"/>
      <c r="T457" s="885"/>
      <c r="U457" s="885"/>
      <c r="V457" s="885"/>
      <c r="W457" s="885"/>
      <c r="X457" s="885"/>
      <c r="Z457" s="785"/>
      <c r="AA457" s="786"/>
      <c r="AB457" s="785"/>
      <c r="AC457" s="786"/>
      <c r="AE457" s="886"/>
      <c r="AF457" s="887" t="s">
        <v>8</v>
      </c>
    </row>
    <row r="458" spans="1:32" ht="28.5" customHeight="1" x14ac:dyDescent="0.25">
      <c r="A458" s="881"/>
      <c r="B458" s="835"/>
      <c r="C458" s="882"/>
      <c r="D458" s="882"/>
      <c r="E458" s="883"/>
      <c r="F458" s="883"/>
      <c r="G458" s="884"/>
      <c r="H458" s="884"/>
      <c r="I458" s="885"/>
      <c r="J458" s="885"/>
      <c r="K458" s="885"/>
      <c r="L458" s="885"/>
      <c r="M458" s="885"/>
      <c r="N458" s="885"/>
      <c r="O458" s="885"/>
      <c r="P458" s="885"/>
      <c r="Q458" s="885"/>
      <c r="R458" s="885"/>
      <c r="S458" s="885"/>
      <c r="T458" s="885"/>
      <c r="U458" s="885"/>
      <c r="V458" s="885"/>
      <c r="W458" s="885"/>
      <c r="X458" s="885"/>
      <c r="Z458" s="785"/>
      <c r="AA458" s="786"/>
      <c r="AB458" s="785"/>
      <c r="AC458" s="786"/>
      <c r="AE458" s="886"/>
      <c r="AF458" s="887" t="s">
        <v>8</v>
      </c>
    </row>
    <row r="459" spans="1:32" ht="28.5" customHeight="1" x14ac:dyDescent="0.25">
      <c r="A459" s="881"/>
      <c r="B459" s="835"/>
      <c r="C459" s="882"/>
      <c r="D459" s="882"/>
      <c r="E459" s="883"/>
      <c r="F459" s="883"/>
      <c r="G459" s="884"/>
      <c r="H459" s="884"/>
      <c r="I459" s="885"/>
      <c r="J459" s="885"/>
      <c r="K459" s="885"/>
      <c r="L459" s="885"/>
      <c r="M459" s="885"/>
      <c r="N459" s="885"/>
      <c r="O459" s="885"/>
      <c r="P459" s="885"/>
      <c r="Q459" s="885"/>
      <c r="R459" s="885"/>
      <c r="S459" s="885"/>
      <c r="T459" s="885"/>
      <c r="U459" s="885"/>
      <c r="V459" s="885"/>
      <c r="W459" s="885"/>
      <c r="X459" s="885"/>
      <c r="Z459" s="785"/>
      <c r="AA459" s="786"/>
      <c r="AB459" s="785"/>
      <c r="AC459" s="786"/>
      <c r="AE459" s="886"/>
      <c r="AF459" s="887" t="s">
        <v>8</v>
      </c>
    </row>
    <row r="460" spans="1:32" ht="28.5" customHeight="1" x14ac:dyDescent="0.25">
      <c r="A460" s="881"/>
      <c r="B460" s="835"/>
      <c r="C460" s="882"/>
      <c r="D460" s="882"/>
      <c r="E460" s="883"/>
      <c r="F460" s="883"/>
      <c r="G460" s="884"/>
      <c r="H460" s="884"/>
      <c r="I460" s="885"/>
      <c r="J460" s="885"/>
      <c r="K460" s="885"/>
      <c r="L460" s="885"/>
      <c r="M460" s="885"/>
      <c r="N460" s="885"/>
      <c r="O460" s="885"/>
      <c r="P460" s="885"/>
      <c r="Q460" s="885"/>
      <c r="R460" s="885"/>
      <c r="S460" s="885"/>
      <c r="T460" s="885"/>
      <c r="U460" s="885"/>
      <c r="V460" s="885"/>
      <c r="W460" s="885"/>
      <c r="X460" s="885"/>
      <c r="Z460" s="785"/>
      <c r="AA460" s="786"/>
      <c r="AB460" s="785"/>
      <c r="AC460" s="786"/>
      <c r="AE460" s="886"/>
      <c r="AF460" s="887" t="s">
        <v>8</v>
      </c>
    </row>
    <row r="461" spans="1:32" ht="28.5" customHeight="1" x14ac:dyDescent="0.25">
      <c r="A461" s="881"/>
      <c r="B461" s="835"/>
      <c r="C461" s="882"/>
      <c r="D461" s="882"/>
      <c r="E461" s="883"/>
      <c r="F461" s="883"/>
      <c r="G461" s="884"/>
      <c r="H461" s="884"/>
      <c r="I461" s="885"/>
      <c r="J461" s="885"/>
      <c r="K461" s="885"/>
      <c r="L461" s="885"/>
      <c r="M461" s="885"/>
      <c r="N461" s="885"/>
      <c r="O461" s="885"/>
      <c r="P461" s="885"/>
      <c r="Q461" s="885"/>
      <c r="R461" s="885"/>
      <c r="S461" s="885"/>
      <c r="T461" s="885"/>
      <c r="U461" s="885"/>
      <c r="V461" s="885"/>
      <c r="W461" s="885"/>
      <c r="X461" s="885"/>
      <c r="Z461" s="785"/>
      <c r="AA461" s="786"/>
      <c r="AB461" s="785"/>
      <c r="AC461" s="786"/>
      <c r="AE461" s="886"/>
      <c r="AF461" s="887" t="s">
        <v>8</v>
      </c>
    </row>
    <row r="462" spans="1:32" ht="28.5" customHeight="1" x14ac:dyDescent="0.25">
      <c r="A462" s="881"/>
      <c r="B462" s="835"/>
      <c r="C462" s="882"/>
      <c r="D462" s="882"/>
      <c r="E462" s="883"/>
      <c r="F462" s="883"/>
      <c r="G462" s="884"/>
      <c r="H462" s="884"/>
      <c r="I462" s="885"/>
      <c r="J462" s="885"/>
      <c r="K462" s="885"/>
      <c r="L462" s="885"/>
      <c r="M462" s="885"/>
      <c r="N462" s="885"/>
      <c r="O462" s="885"/>
      <c r="P462" s="885"/>
      <c r="Q462" s="885"/>
      <c r="R462" s="885"/>
      <c r="S462" s="885"/>
      <c r="T462" s="885"/>
      <c r="U462" s="885"/>
      <c r="V462" s="885"/>
      <c r="W462" s="885"/>
      <c r="X462" s="885"/>
      <c r="Z462" s="785"/>
      <c r="AA462" s="786"/>
      <c r="AB462" s="785"/>
      <c r="AC462" s="786"/>
      <c r="AE462" s="886"/>
      <c r="AF462" s="887" t="s">
        <v>8</v>
      </c>
    </row>
    <row r="463" spans="1:32" ht="28.5" customHeight="1" x14ac:dyDescent="0.25">
      <c r="A463" s="881"/>
      <c r="B463" s="835"/>
      <c r="C463" s="882"/>
      <c r="D463" s="882"/>
      <c r="E463" s="883"/>
      <c r="F463" s="883"/>
      <c r="G463" s="884"/>
      <c r="H463" s="884"/>
      <c r="I463" s="885"/>
      <c r="J463" s="885"/>
      <c r="K463" s="885"/>
      <c r="L463" s="885"/>
      <c r="M463" s="885"/>
      <c r="N463" s="885"/>
      <c r="O463" s="885"/>
      <c r="P463" s="885"/>
      <c r="Q463" s="885"/>
      <c r="R463" s="885"/>
      <c r="S463" s="885"/>
      <c r="T463" s="885"/>
      <c r="U463" s="885"/>
      <c r="V463" s="885"/>
      <c r="W463" s="885"/>
      <c r="X463" s="885"/>
      <c r="Z463" s="785"/>
      <c r="AA463" s="786"/>
      <c r="AB463" s="785"/>
      <c r="AC463" s="786"/>
      <c r="AE463" s="886"/>
      <c r="AF463" s="887" t="s">
        <v>8</v>
      </c>
    </row>
    <row r="464" spans="1:32" ht="28.5" customHeight="1" x14ac:dyDescent="0.25">
      <c r="A464" s="881"/>
      <c r="B464" s="835"/>
      <c r="C464" s="882"/>
      <c r="D464" s="882"/>
      <c r="E464" s="883"/>
      <c r="F464" s="883"/>
      <c r="G464" s="884"/>
      <c r="H464" s="884"/>
      <c r="I464" s="885"/>
      <c r="J464" s="885"/>
      <c r="K464" s="885"/>
      <c r="L464" s="885"/>
      <c r="M464" s="885"/>
      <c r="N464" s="885"/>
      <c r="O464" s="885"/>
      <c r="P464" s="885"/>
      <c r="Q464" s="885"/>
      <c r="R464" s="885"/>
      <c r="S464" s="885"/>
      <c r="T464" s="885"/>
      <c r="U464" s="885"/>
      <c r="V464" s="885"/>
      <c r="W464" s="885"/>
      <c r="X464" s="885"/>
      <c r="Z464" s="785"/>
      <c r="AA464" s="786"/>
      <c r="AB464" s="785"/>
      <c r="AC464" s="786"/>
      <c r="AE464" s="886"/>
      <c r="AF464" s="887" t="s">
        <v>8</v>
      </c>
    </row>
    <row r="465" spans="1:32" ht="28.5" customHeight="1" x14ac:dyDescent="0.25">
      <c r="A465" s="881"/>
      <c r="B465" s="835"/>
      <c r="C465" s="882"/>
      <c r="D465" s="882"/>
      <c r="E465" s="883"/>
      <c r="F465" s="883"/>
      <c r="G465" s="884"/>
      <c r="H465" s="884"/>
      <c r="I465" s="885"/>
      <c r="J465" s="885"/>
      <c r="K465" s="885"/>
      <c r="L465" s="885"/>
      <c r="M465" s="885"/>
      <c r="N465" s="885"/>
      <c r="O465" s="885"/>
      <c r="P465" s="885"/>
      <c r="Q465" s="885"/>
      <c r="R465" s="885"/>
      <c r="S465" s="885"/>
      <c r="T465" s="885"/>
      <c r="U465" s="885"/>
      <c r="V465" s="885"/>
      <c r="W465" s="885"/>
      <c r="X465" s="885"/>
      <c r="Z465" s="785"/>
      <c r="AA465" s="786"/>
      <c r="AB465" s="785"/>
      <c r="AC465" s="786"/>
      <c r="AE465" s="886"/>
      <c r="AF465" s="887" t="s">
        <v>8</v>
      </c>
    </row>
    <row r="466" spans="1:32" ht="28.5" customHeight="1" x14ac:dyDescent="0.25">
      <c r="A466" s="881"/>
      <c r="B466" s="835"/>
      <c r="C466" s="882"/>
      <c r="D466" s="882"/>
      <c r="E466" s="883"/>
      <c r="F466" s="883"/>
      <c r="G466" s="884"/>
      <c r="H466" s="884"/>
      <c r="I466" s="885"/>
      <c r="J466" s="885"/>
      <c r="K466" s="885"/>
      <c r="L466" s="885"/>
      <c r="M466" s="885"/>
      <c r="N466" s="885"/>
      <c r="O466" s="885"/>
      <c r="P466" s="885"/>
      <c r="Q466" s="885"/>
      <c r="R466" s="885"/>
      <c r="S466" s="885"/>
      <c r="T466" s="885"/>
      <c r="U466" s="885"/>
      <c r="V466" s="885"/>
      <c r="W466" s="885"/>
      <c r="X466" s="885"/>
      <c r="Z466" s="785"/>
      <c r="AA466" s="786"/>
      <c r="AB466" s="785"/>
      <c r="AC466" s="786"/>
      <c r="AE466" s="886"/>
      <c r="AF466" s="887" t="s">
        <v>8</v>
      </c>
    </row>
    <row r="467" spans="1:32" ht="28.5" customHeight="1" x14ac:dyDescent="0.25">
      <c r="A467" s="881"/>
      <c r="B467" s="835"/>
      <c r="C467" s="882"/>
      <c r="D467" s="882"/>
      <c r="E467" s="883"/>
      <c r="F467" s="883"/>
      <c r="G467" s="884"/>
      <c r="H467" s="884"/>
      <c r="I467" s="885"/>
      <c r="J467" s="885"/>
      <c r="K467" s="885"/>
      <c r="L467" s="885"/>
      <c r="M467" s="885"/>
      <c r="N467" s="885"/>
      <c r="O467" s="885"/>
      <c r="P467" s="885"/>
      <c r="Q467" s="885"/>
      <c r="R467" s="885"/>
      <c r="S467" s="885"/>
      <c r="T467" s="885"/>
      <c r="U467" s="885"/>
      <c r="V467" s="885"/>
      <c r="W467" s="885"/>
      <c r="X467" s="885"/>
      <c r="Z467" s="785"/>
      <c r="AA467" s="786"/>
      <c r="AB467" s="785"/>
      <c r="AC467" s="786"/>
      <c r="AE467" s="886"/>
      <c r="AF467" s="887" t="s">
        <v>8</v>
      </c>
    </row>
    <row r="468" spans="1:32" ht="28.5" customHeight="1" x14ac:dyDescent="0.25">
      <c r="A468" s="881"/>
      <c r="B468" s="835"/>
      <c r="C468" s="882"/>
      <c r="D468" s="882"/>
      <c r="E468" s="883"/>
      <c r="F468" s="883"/>
      <c r="G468" s="884"/>
      <c r="H468" s="884"/>
      <c r="I468" s="885"/>
      <c r="J468" s="885"/>
      <c r="K468" s="885"/>
      <c r="L468" s="885"/>
      <c r="M468" s="885"/>
      <c r="N468" s="885"/>
      <c r="O468" s="885"/>
      <c r="P468" s="885"/>
      <c r="Q468" s="885"/>
      <c r="R468" s="885"/>
      <c r="S468" s="885"/>
      <c r="T468" s="885"/>
      <c r="U468" s="885"/>
      <c r="V468" s="885"/>
      <c r="W468" s="885"/>
      <c r="X468" s="885"/>
      <c r="Z468" s="785"/>
      <c r="AA468" s="786"/>
      <c r="AB468" s="785"/>
      <c r="AC468" s="786"/>
      <c r="AE468" s="886"/>
      <c r="AF468" s="887" t="s">
        <v>8</v>
      </c>
    </row>
    <row r="469" spans="1:32" ht="28.5" customHeight="1" x14ac:dyDescent="0.25">
      <c r="A469" s="881"/>
      <c r="B469" s="835"/>
      <c r="C469" s="882"/>
      <c r="D469" s="882"/>
      <c r="E469" s="883"/>
      <c r="F469" s="883"/>
      <c r="G469" s="884"/>
      <c r="H469" s="884"/>
      <c r="I469" s="885"/>
      <c r="J469" s="885"/>
      <c r="K469" s="885"/>
      <c r="L469" s="885"/>
      <c r="M469" s="885"/>
      <c r="N469" s="885"/>
      <c r="O469" s="885"/>
      <c r="P469" s="885"/>
      <c r="Q469" s="885"/>
      <c r="R469" s="885"/>
      <c r="S469" s="885"/>
      <c r="T469" s="885"/>
      <c r="U469" s="885"/>
      <c r="V469" s="885"/>
      <c r="W469" s="885"/>
      <c r="X469" s="885"/>
      <c r="Z469" s="785"/>
      <c r="AA469" s="786"/>
      <c r="AB469" s="785"/>
      <c r="AC469" s="786"/>
      <c r="AE469" s="886"/>
      <c r="AF469" s="887" t="s">
        <v>8</v>
      </c>
    </row>
    <row r="470" spans="1:32" ht="28.5" customHeight="1" x14ac:dyDescent="0.25">
      <c r="A470" s="881"/>
      <c r="B470" s="835"/>
      <c r="C470" s="882"/>
      <c r="D470" s="882"/>
      <c r="E470" s="883"/>
      <c r="F470" s="883"/>
      <c r="G470" s="884"/>
      <c r="H470" s="884"/>
      <c r="I470" s="885"/>
      <c r="J470" s="885"/>
      <c r="K470" s="885"/>
      <c r="L470" s="885"/>
      <c r="M470" s="885"/>
      <c r="N470" s="885"/>
      <c r="O470" s="885"/>
      <c r="P470" s="885"/>
      <c r="Q470" s="885"/>
      <c r="R470" s="885"/>
      <c r="S470" s="885"/>
      <c r="T470" s="885"/>
      <c r="U470" s="885"/>
      <c r="V470" s="885"/>
      <c r="W470" s="885"/>
      <c r="X470" s="885"/>
      <c r="Z470" s="785"/>
      <c r="AA470" s="786"/>
      <c r="AB470" s="785"/>
      <c r="AC470" s="786"/>
      <c r="AE470" s="886"/>
      <c r="AF470" s="887" t="s">
        <v>8</v>
      </c>
    </row>
    <row r="471" spans="1:32" ht="28.5" customHeight="1" x14ac:dyDescent="0.25">
      <c r="A471" s="881"/>
      <c r="B471" s="835"/>
      <c r="C471" s="882"/>
      <c r="D471" s="882"/>
      <c r="E471" s="883"/>
      <c r="F471" s="883"/>
      <c r="G471" s="884"/>
      <c r="H471" s="884"/>
      <c r="I471" s="885"/>
      <c r="J471" s="885"/>
      <c r="K471" s="885"/>
      <c r="L471" s="885"/>
      <c r="M471" s="885"/>
      <c r="N471" s="885"/>
      <c r="O471" s="885"/>
      <c r="P471" s="885"/>
      <c r="Q471" s="885"/>
      <c r="R471" s="885"/>
      <c r="S471" s="885"/>
      <c r="T471" s="885"/>
      <c r="U471" s="885"/>
      <c r="V471" s="885"/>
      <c r="W471" s="885"/>
      <c r="X471" s="885"/>
      <c r="Z471" s="785"/>
      <c r="AA471" s="786"/>
      <c r="AB471" s="785"/>
      <c r="AC471" s="786"/>
      <c r="AE471" s="886"/>
      <c r="AF471" s="887" t="s">
        <v>8</v>
      </c>
    </row>
    <row r="472" spans="1:32" ht="28.5" customHeight="1" x14ac:dyDescent="0.25">
      <c r="A472" s="881"/>
      <c r="B472" s="835"/>
      <c r="C472" s="882"/>
      <c r="D472" s="882"/>
      <c r="E472" s="883"/>
      <c r="F472" s="883"/>
      <c r="G472" s="884"/>
      <c r="H472" s="884"/>
      <c r="I472" s="885"/>
      <c r="J472" s="885"/>
      <c r="K472" s="885"/>
      <c r="L472" s="885"/>
      <c r="M472" s="885"/>
      <c r="N472" s="885"/>
      <c r="O472" s="885"/>
      <c r="P472" s="885"/>
      <c r="Q472" s="885"/>
      <c r="R472" s="885"/>
      <c r="S472" s="885"/>
      <c r="T472" s="885"/>
      <c r="U472" s="885"/>
      <c r="V472" s="885"/>
      <c r="W472" s="885"/>
      <c r="X472" s="885"/>
      <c r="Z472" s="785"/>
      <c r="AA472" s="786"/>
      <c r="AB472" s="785"/>
      <c r="AC472" s="786"/>
      <c r="AE472" s="886"/>
      <c r="AF472" s="887" t="s">
        <v>8</v>
      </c>
    </row>
    <row r="473" spans="1:32" ht="28.5" customHeight="1" x14ac:dyDescent="0.25">
      <c r="A473" s="881"/>
      <c r="B473" s="835"/>
      <c r="C473" s="882"/>
      <c r="D473" s="882"/>
      <c r="E473" s="883"/>
      <c r="F473" s="883"/>
      <c r="G473" s="884"/>
      <c r="H473" s="884"/>
      <c r="I473" s="885"/>
      <c r="J473" s="885"/>
      <c r="K473" s="885"/>
      <c r="L473" s="885"/>
      <c r="M473" s="885"/>
      <c r="N473" s="885"/>
      <c r="O473" s="885"/>
      <c r="P473" s="885"/>
      <c r="Q473" s="885"/>
      <c r="R473" s="885"/>
      <c r="S473" s="885"/>
      <c r="T473" s="885"/>
      <c r="U473" s="885"/>
      <c r="V473" s="885"/>
      <c r="W473" s="885"/>
      <c r="X473" s="885"/>
      <c r="Z473" s="785"/>
      <c r="AA473" s="786"/>
      <c r="AB473" s="785"/>
      <c r="AC473" s="786"/>
      <c r="AE473" s="886"/>
      <c r="AF473" s="887" t="s">
        <v>8</v>
      </c>
    </row>
    <row r="474" spans="1:32" ht="28.5" customHeight="1" x14ac:dyDescent="0.25">
      <c r="A474" s="881"/>
      <c r="B474" s="835"/>
      <c r="C474" s="882"/>
      <c r="D474" s="882"/>
      <c r="E474" s="883"/>
      <c r="F474" s="883"/>
      <c r="G474" s="884"/>
      <c r="H474" s="884"/>
      <c r="I474" s="885"/>
      <c r="J474" s="885"/>
      <c r="K474" s="885"/>
      <c r="L474" s="885"/>
      <c r="M474" s="885"/>
      <c r="N474" s="885"/>
      <c r="O474" s="885"/>
      <c r="P474" s="885"/>
      <c r="Q474" s="885"/>
      <c r="R474" s="885"/>
      <c r="S474" s="885"/>
      <c r="T474" s="885"/>
      <c r="U474" s="885"/>
      <c r="V474" s="885"/>
      <c r="W474" s="885"/>
      <c r="X474" s="885"/>
      <c r="Z474" s="785"/>
      <c r="AA474" s="786"/>
      <c r="AB474" s="785"/>
      <c r="AC474" s="786"/>
      <c r="AE474" s="886"/>
      <c r="AF474" s="887" t="s">
        <v>8</v>
      </c>
    </row>
    <row r="475" spans="1:32" ht="28.5" customHeight="1" x14ac:dyDescent="0.25">
      <c r="A475" s="881"/>
      <c r="B475" s="835"/>
      <c r="C475" s="882"/>
      <c r="D475" s="882"/>
      <c r="E475" s="883"/>
      <c r="F475" s="883"/>
      <c r="G475" s="884"/>
      <c r="H475" s="884"/>
      <c r="I475" s="885"/>
      <c r="J475" s="885"/>
      <c r="K475" s="885"/>
      <c r="L475" s="885"/>
      <c r="M475" s="885"/>
      <c r="N475" s="885"/>
      <c r="O475" s="885"/>
      <c r="P475" s="885"/>
      <c r="Q475" s="885"/>
      <c r="R475" s="885"/>
      <c r="S475" s="885"/>
      <c r="T475" s="885"/>
      <c r="U475" s="885"/>
      <c r="V475" s="885"/>
      <c r="W475" s="885"/>
      <c r="X475" s="885"/>
      <c r="Z475" s="785"/>
      <c r="AA475" s="786"/>
      <c r="AB475" s="785"/>
      <c r="AC475" s="786"/>
      <c r="AE475" s="886"/>
      <c r="AF475" s="887" t="s">
        <v>8</v>
      </c>
    </row>
    <row r="476" spans="1:32" ht="28.5" customHeight="1" x14ac:dyDescent="0.25">
      <c r="A476" s="881"/>
      <c r="B476" s="835"/>
      <c r="C476" s="882"/>
      <c r="D476" s="882"/>
      <c r="E476" s="883"/>
      <c r="F476" s="883"/>
      <c r="G476" s="884"/>
      <c r="H476" s="884"/>
      <c r="I476" s="885"/>
      <c r="J476" s="885"/>
      <c r="K476" s="885"/>
      <c r="L476" s="885"/>
      <c r="M476" s="885"/>
      <c r="N476" s="885"/>
      <c r="O476" s="885"/>
      <c r="P476" s="885"/>
      <c r="Q476" s="885"/>
      <c r="R476" s="885"/>
      <c r="S476" s="885"/>
      <c r="T476" s="885"/>
      <c r="U476" s="885"/>
      <c r="V476" s="885"/>
      <c r="W476" s="885"/>
      <c r="X476" s="885"/>
      <c r="Z476" s="785"/>
      <c r="AA476" s="786"/>
      <c r="AB476" s="785"/>
      <c r="AC476" s="786"/>
      <c r="AE476" s="886"/>
      <c r="AF476" s="887" t="s">
        <v>8</v>
      </c>
    </row>
    <row r="477" spans="1:32" ht="28.5" customHeight="1" x14ac:dyDescent="0.25">
      <c r="A477" s="881"/>
      <c r="B477" s="835"/>
      <c r="C477" s="882"/>
      <c r="D477" s="882"/>
      <c r="E477" s="883"/>
      <c r="F477" s="883"/>
      <c r="G477" s="884"/>
      <c r="H477" s="884"/>
      <c r="I477" s="885"/>
      <c r="J477" s="885"/>
      <c r="K477" s="885"/>
      <c r="L477" s="885"/>
      <c r="M477" s="885"/>
      <c r="N477" s="885"/>
      <c r="O477" s="885"/>
      <c r="P477" s="885"/>
      <c r="Q477" s="885"/>
      <c r="R477" s="885"/>
      <c r="S477" s="885"/>
      <c r="T477" s="885"/>
      <c r="U477" s="885"/>
      <c r="V477" s="885"/>
      <c r="W477" s="885"/>
      <c r="X477" s="885"/>
      <c r="Z477" s="785"/>
      <c r="AA477" s="786"/>
      <c r="AB477" s="785"/>
      <c r="AC477" s="786"/>
      <c r="AE477" s="886"/>
      <c r="AF477" s="887" t="s">
        <v>8</v>
      </c>
    </row>
    <row r="478" spans="1:32" ht="28.5" customHeight="1" x14ac:dyDescent="0.25">
      <c r="A478" s="881"/>
      <c r="B478" s="835"/>
      <c r="C478" s="882"/>
      <c r="D478" s="882"/>
      <c r="E478" s="883"/>
      <c r="F478" s="883"/>
      <c r="G478" s="884"/>
      <c r="H478" s="884"/>
      <c r="I478" s="885"/>
      <c r="J478" s="885"/>
      <c r="K478" s="885"/>
      <c r="L478" s="885"/>
      <c r="M478" s="885"/>
      <c r="N478" s="885"/>
      <c r="O478" s="885"/>
      <c r="P478" s="885"/>
      <c r="Q478" s="885"/>
      <c r="R478" s="885"/>
      <c r="S478" s="885"/>
      <c r="T478" s="885"/>
      <c r="U478" s="885"/>
      <c r="V478" s="885"/>
      <c r="W478" s="885"/>
      <c r="X478" s="885"/>
      <c r="Z478" s="785"/>
      <c r="AA478" s="786"/>
      <c r="AB478" s="785"/>
      <c r="AC478" s="786"/>
      <c r="AE478" s="886"/>
      <c r="AF478" s="887" t="s">
        <v>8</v>
      </c>
    </row>
    <row r="479" spans="1:32" ht="28.5" customHeight="1" x14ac:dyDescent="0.25">
      <c r="A479" s="881"/>
      <c r="B479" s="835"/>
      <c r="C479" s="882"/>
      <c r="D479" s="882"/>
      <c r="E479" s="883"/>
      <c r="F479" s="883"/>
      <c r="G479" s="884"/>
      <c r="H479" s="884"/>
      <c r="I479" s="885"/>
      <c r="J479" s="885"/>
      <c r="K479" s="885"/>
      <c r="L479" s="885"/>
      <c r="M479" s="885"/>
      <c r="N479" s="885"/>
      <c r="O479" s="885"/>
      <c r="P479" s="885"/>
      <c r="Q479" s="885"/>
      <c r="R479" s="885"/>
      <c r="S479" s="885"/>
      <c r="T479" s="885"/>
      <c r="U479" s="885"/>
      <c r="V479" s="885"/>
      <c r="W479" s="885"/>
      <c r="X479" s="885"/>
      <c r="Z479" s="785"/>
      <c r="AA479" s="786"/>
      <c r="AB479" s="785"/>
      <c r="AC479" s="786"/>
      <c r="AE479" s="886"/>
      <c r="AF479" s="887" t="s">
        <v>8</v>
      </c>
    </row>
    <row r="480" spans="1:32" ht="28.5" customHeight="1" x14ac:dyDescent="0.25">
      <c r="A480" s="881"/>
      <c r="B480" s="835"/>
      <c r="C480" s="882"/>
      <c r="D480" s="882"/>
      <c r="E480" s="883"/>
      <c r="F480" s="883"/>
      <c r="G480" s="884"/>
      <c r="H480" s="884"/>
      <c r="I480" s="885"/>
      <c r="J480" s="885"/>
      <c r="K480" s="885"/>
      <c r="L480" s="885"/>
      <c r="M480" s="885"/>
      <c r="N480" s="885"/>
      <c r="O480" s="885"/>
      <c r="P480" s="885"/>
      <c r="Q480" s="885"/>
      <c r="R480" s="885"/>
      <c r="S480" s="885"/>
      <c r="T480" s="885"/>
      <c r="U480" s="885"/>
      <c r="V480" s="885"/>
      <c r="W480" s="885"/>
      <c r="X480" s="885"/>
      <c r="Z480" s="785"/>
      <c r="AA480" s="786"/>
      <c r="AB480" s="785"/>
      <c r="AC480" s="786"/>
      <c r="AE480" s="886"/>
      <c r="AF480" s="887" t="s">
        <v>8</v>
      </c>
    </row>
    <row r="481" spans="1:32" ht="28.5" customHeight="1" x14ac:dyDescent="0.25">
      <c r="A481" s="881"/>
      <c r="B481" s="835"/>
      <c r="C481" s="882"/>
      <c r="D481" s="882"/>
      <c r="E481" s="883"/>
      <c r="F481" s="883"/>
      <c r="G481" s="884"/>
      <c r="H481" s="884"/>
      <c r="I481" s="885"/>
      <c r="J481" s="885"/>
      <c r="K481" s="885"/>
      <c r="L481" s="885"/>
      <c r="M481" s="885"/>
      <c r="N481" s="885"/>
      <c r="O481" s="885"/>
      <c r="P481" s="885"/>
      <c r="Q481" s="885"/>
      <c r="R481" s="885"/>
      <c r="S481" s="885"/>
      <c r="T481" s="885"/>
      <c r="U481" s="885"/>
      <c r="V481" s="885"/>
      <c r="W481" s="885"/>
      <c r="X481" s="885"/>
      <c r="Z481" s="785"/>
      <c r="AA481" s="786"/>
      <c r="AB481" s="785"/>
      <c r="AC481" s="786"/>
      <c r="AE481" s="886"/>
      <c r="AF481" s="887" t="s">
        <v>8</v>
      </c>
    </row>
    <row r="482" spans="1:32" ht="28.5" customHeight="1" x14ac:dyDescent="0.25">
      <c r="A482" s="881"/>
      <c r="B482" s="835"/>
      <c r="C482" s="882"/>
      <c r="D482" s="882"/>
      <c r="E482" s="883"/>
      <c r="F482" s="883"/>
      <c r="G482" s="884"/>
      <c r="H482" s="884"/>
      <c r="I482" s="885"/>
      <c r="J482" s="885"/>
      <c r="K482" s="885"/>
      <c r="L482" s="885"/>
      <c r="M482" s="885"/>
      <c r="N482" s="885"/>
      <c r="O482" s="885"/>
      <c r="P482" s="885"/>
      <c r="Q482" s="885"/>
      <c r="R482" s="885"/>
      <c r="S482" s="885"/>
      <c r="T482" s="885"/>
      <c r="U482" s="885"/>
      <c r="V482" s="885"/>
      <c r="W482" s="885"/>
      <c r="X482" s="885"/>
      <c r="Z482" s="785"/>
      <c r="AA482" s="786"/>
      <c r="AB482" s="785"/>
      <c r="AC482" s="786"/>
      <c r="AE482" s="886"/>
      <c r="AF482" s="887" t="s">
        <v>8</v>
      </c>
    </row>
    <row r="483" spans="1:32" ht="28.5" customHeight="1" x14ac:dyDescent="0.25">
      <c r="A483" s="881"/>
      <c r="B483" s="835"/>
      <c r="C483" s="882"/>
      <c r="D483" s="882"/>
      <c r="E483" s="883"/>
      <c r="F483" s="883"/>
      <c r="G483" s="884"/>
      <c r="H483" s="884"/>
      <c r="I483" s="885"/>
      <c r="J483" s="885"/>
      <c r="K483" s="885"/>
      <c r="L483" s="885"/>
      <c r="M483" s="885"/>
      <c r="N483" s="885"/>
      <c r="O483" s="885"/>
      <c r="P483" s="885"/>
      <c r="Q483" s="885"/>
      <c r="R483" s="885"/>
      <c r="S483" s="885"/>
      <c r="T483" s="885"/>
      <c r="U483" s="885"/>
      <c r="V483" s="885"/>
      <c r="W483" s="885"/>
      <c r="X483" s="885"/>
      <c r="Z483" s="785"/>
      <c r="AA483" s="786"/>
      <c r="AB483" s="785"/>
      <c r="AC483" s="786"/>
      <c r="AE483" s="886"/>
      <c r="AF483" s="887" t="s">
        <v>8</v>
      </c>
    </row>
    <row r="484" spans="1:32" ht="28.5" customHeight="1" x14ac:dyDescent="0.25">
      <c r="A484" s="881"/>
      <c r="B484" s="835"/>
      <c r="C484" s="882"/>
      <c r="D484" s="882"/>
      <c r="E484" s="883"/>
      <c r="F484" s="883"/>
      <c r="G484" s="884"/>
      <c r="H484" s="884"/>
      <c r="I484" s="885"/>
      <c r="J484" s="885"/>
      <c r="K484" s="885"/>
      <c r="L484" s="885"/>
      <c r="M484" s="885"/>
      <c r="N484" s="885"/>
      <c r="O484" s="885"/>
      <c r="P484" s="885"/>
      <c r="Q484" s="885"/>
      <c r="R484" s="885"/>
      <c r="S484" s="885"/>
      <c r="T484" s="885"/>
      <c r="U484" s="885"/>
      <c r="V484" s="885"/>
      <c r="W484" s="885"/>
      <c r="X484" s="885"/>
      <c r="Z484" s="785"/>
      <c r="AA484" s="786"/>
      <c r="AB484" s="785"/>
      <c r="AC484" s="786"/>
      <c r="AE484" s="886"/>
      <c r="AF484" s="887" t="s">
        <v>8</v>
      </c>
    </row>
    <row r="485" spans="1:32" ht="28.5" customHeight="1" x14ac:dyDescent="0.25">
      <c r="A485" s="881"/>
      <c r="B485" s="835"/>
      <c r="C485" s="882"/>
      <c r="D485" s="882"/>
      <c r="E485" s="883"/>
      <c r="F485" s="883"/>
      <c r="G485" s="884"/>
      <c r="H485" s="884"/>
      <c r="I485" s="885"/>
      <c r="J485" s="885"/>
      <c r="K485" s="885"/>
      <c r="L485" s="885"/>
      <c r="M485" s="885"/>
      <c r="N485" s="885"/>
      <c r="O485" s="885"/>
      <c r="P485" s="885"/>
      <c r="Q485" s="885"/>
      <c r="R485" s="885"/>
      <c r="S485" s="885"/>
      <c r="T485" s="885"/>
      <c r="U485" s="885"/>
      <c r="V485" s="885"/>
      <c r="W485" s="885"/>
      <c r="X485" s="885"/>
      <c r="Z485" s="785"/>
      <c r="AA485" s="786"/>
      <c r="AB485" s="785"/>
      <c r="AC485" s="786"/>
      <c r="AE485" s="886"/>
      <c r="AF485" s="887" t="s">
        <v>8</v>
      </c>
    </row>
    <row r="486" spans="1:32" ht="28.5" customHeight="1" x14ac:dyDescent="0.25">
      <c r="A486" s="881"/>
      <c r="B486" s="835"/>
      <c r="C486" s="882"/>
      <c r="D486" s="882"/>
      <c r="E486" s="883"/>
      <c r="F486" s="883"/>
      <c r="G486" s="884"/>
      <c r="H486" s="884"/>
      <c r="I486" s="885"/>
      <c r="J486" s="885"/>
      <c r="K486" s="885"/>
      <c r="L486" s="885"/>
      <c r="M486" s="885"/>
      <c r="N486" s="885"/>
      <c r="O486" s="885"/>
      <c r="P486" s="885"/>
      <c r="Q486" s="885"/>
      <c r="R486" s="885"/>
      <c r="S486" s="885"/>
      <c r="T486" s="885"/>
      <c r="U486" s="885"/>
      <c r="V486" s="885"/>
      <c r="W486" s="885"/>
      <c r="X486" s="885"/>
      <c r="Z486" s="785"/>
      <c r="AA486" s="786"/>
      <c r="AB486" s="785"/>
      <c r="AC486" s="786"/>
      <c r="AE486" s="886"/>
      <c r="AF486" s="887" t="s">
        <v>8</v>
      </c>
    </row>
    <row r="487" spans="1:32" ht="28.5" customHeight="1" x14ac:dyDescent="0.25">
      <c r="A487" s="881"/>
      <c r="B487" s="835"/>
      <c r="C487" s="882"/>
      <c r="D487" s="882"/>
      <c r="E487" s="883"/>
      <c r="F487" s="883"/>
      <c r="G487" s="884"/>
      <c r="H487" s="884"/>
      <c r="I487" s="885"/>
      <c r="J487" s="885"/>
      <c r="K487" s="885"/>
      <c r="L487" s="885"/>
      <c r="M487" s="885"/>
      <c r="N487" s="885"/>
      <c r="O487" s="885"/>
      <c r="P487" s="885"/>
      <c r="Q487" s="885"/>
      <c r="R487" s="885"/>
      <c r="S487" s="885"/>
      <c r="T487" s="885"/>
      <c r="U487" s="885"/>
      <c r="V487" s="885"/>
      <c r="W487" s="885"/>
      <c r="X487" s="885"/>
      <c r="Z487" s="785"/>
      <c r="AA487" s="786"/>
      <c r="AB487" s="785"/>
      <c r="AC487" s="786"/>
      <c r="AE487" s="886"/>
      <c r="AF487" s="887" t="s">
        <v>8</v>
      </c>
    </row>
    <row r="488" spans="1:32" ht="28.5" customHeight="1" x14ac:dyDescent="0.25">
      <c r="A488" s="881"/>
      <c r="B488" s="835"/>
      <c r="C488" s="882"/>
      <c r="D488" s="882"/>
      <c r="E488" s="883"/>
      <c r="F488" s="883"/>
      <c r="G488" s="884"/>
      <c r="H488" s="884"/>
      <c r="I488" s="885"/>
      <c r="J488" s="885"/>
      <c r="K488" s="885"/>
      <c r="L488" s="885"/>
      <c r="M488" s="885"/>
      <c r="N488" s="885"/>
      <c r="O488" s="885"/>
      <c r="P488" s="885"/>
      <c r="Q488" s="885"/>
      <c r="R488" s="885"/>
      <c r="S488" s="885"/>
      <c r="T488" s="885"/>
      <c r="U488" s="885"/>
      <c r="V488" s="885"/>
      <c r="W488" s="885"/>
      <c r="X488" s="885"/>
      <c r="Z488" s="785"/>
      <c r="AA488" s="786"/>
      <c r="AB488" s="785"/>
      <c r="AC488" s="786"/>
      <c r="AE488" s="886"/>
      <c r="AF488" s="887" t="s">
        <v>8</v>
      </c>
    </row>
    <row r="489" spans="1:32" ht="28.5" customHeight="1" x14ac:dyDescent="0.25">
      <c r="A489" s="881"/>
      <c r="B489" s="835"/>
      <c r="C489" s="882"/>
      <c r="D489" s="882"/>
      <c r="E489" s="883"/>
      <c r="F489" s="883"/>
      <c r="G489" s="884"/>
      <c r="H489" s="884"/>
      <c r="I489" s="885"/>
      <c r="J489" s="885"/>
      <c r="K489" s="885"/>
      <c r="L489" s="885"/>
      <c r="M489" s="885"/>
      <c r="N489" s="885"/>
      <c r="O489" s="885"/>
      <c r="P489" s="885"/>
      <c r="Q489" s="885"/>
      <c r="R489" s="885"/>
      <c r="S489" s="885"/>
      <c r="T489" s="885"/>
      <c r="U489" s="885"/>
      <c r="V489" s="885"/>
      <c r="W489" s="885"/>
      <c r="X489" s="885"/>
      <c r="Z489" s="785"/>
      <c r="AA489" s="786"/>
      <c r="AB489" s="785"/>
      <c r="AC489" s="786"/>
      <c r="AE489" s="886"/>
      <c r="AF489" s="887" t="s">
        <v>8</v>
      </c>
    </row>
    <row r="490" spans="1:32" ht="28.5" customHeight="1" x14ac:dyDescent="0.25">
      <c r="A490" s="881"/>
      <c r="B490" s="835"/>
      <c r="C490" s="882"/>
      <c r="D490" s="882"/>
      <c r="E490" s="883"/>
      <c r="F490" s="883"/>
      <c r="G490" s="884"/>
      <c r="H490" s="884"/>
      <c r="I490" s="885"/>
      <c r="J490" s="885"/>
      <c r="K490" s="885"/>
      <c r="L490" s="885"/>
      <c r="M490" s="885"/>
      <c r="N490" s="885"/>
      <c r="O490" s="885"/>
      <c r="P490" s="885"/>
      <c r="Q490" s="885"/>
      <c r="R490" s="885"/>
      <c r="S490" s="885"/>
      <c r="T490" s="885"/>
      <c r="U490" s="885"/>
      <c r="V490" s="885"/>
      <c r="W490" s="885"/>
      <c r="X490" s="885"/>
      <c r="Z490" s="785"/>
      <c r="AA490" s="786"/>
      <c r="AB490" s="785"/>
      <c r="AC490" s="786"/>
      <c r="AE490" s="886"/>
      <c r="AF490" s="887" t="s">
        <v>8</v>
      </c>
    </row>
    <row r="491" spans="1:32" ht="28.5" customHeight="1" x14ac:dyDescent="0.25">
      <c r="A491" s="881"/>
      <c r="B491" s="835"/>
      <c r="C491" s="882"/>
      <c r="D491" s="882"/>
      <c r="E491" s="883"/>
      <c r="F491" s="883"/>
      <c r="G491" s="884"/>
      <c r="H491" s="884"/>
      <c r="I491" s="885"/>
      <c r="J491" s="885"/>
      <c r="K491" s="885"/>
      <c r="L491" s="885"/>
      <c r="M491" s="885"/>
      <c r="N491" s="885"/>
      <c r="O491" s="885"/>
      <c r="P491" s="885"/>
      <c r="Q491" s="885"/>
      <c r="R491" s="885"/>
      <c r="S491" s="885"/>
      <c r="T491" s="885"/>
      <c r="U491" s="885"/>
      <c r="V491" s="885"/>
      <c r="W491" s="885"/>
      <c r="X491" s="885"/>
      <c r="Z491" s="785"/>
      <c r="AA491" s="786"/>
      <c r="AB491" s="785"/>
      <c r="AC491" s="786"/>
      <c r="AE491" s="886"/>
      <c r="AF491" s="887" t="s">
        <v>8</v>
      </c>
    </row>
    <row r="492" spans="1:32" ht="28.5" customHeight="1" x14ac:dyDescent="0.25">
      <c r="A492" s="881"/>
      <c r="B492" s="835"/>
      <c r="C492" s="882"/>
      <c r="D492" s="882"/>
      <c r="E492" s="883"/>
      <c r="F492" s="883"/>
      <c r="G492" s="884"/>
      <c r="H492" s="884"/>
      <c r="I492" s="885"/>
      <c r="J492" s="885"/>
      <c r="K492" s="885"/>
      <c r="L492" s="885"/>
      <c r="M492" s="885"/>
      <c r="N492" s="885"/>
      <c r="O492" s="885"/>
      <c r="P492" s="885"/>
      <c r="Q492" s="885"/>
      <c r="R492" s="885"/>
      <c r="S492" s="885"/>
      <c r="T492" s="885"/>
      <c r="U492" s="885"/>
      <c r="V492" s="885"/>
      <c r="W492" s="885"/>
      <c r="X492" s="885"/>
      <c r="Z492" s="785"/>
      <c r="AA492" s="786"/>
      <c r="AB492" s="785"/>
      <c r="AC492" s="786"/>
      <c r="AE492" s="886"/>
      <c r="AF492" s="887" t="s">
        <v>8</v>
      </c>
    </row>
    <row r="493" spans="1:32" ht="28.5" customHeight="1" x14ac:dyDescent="0.25">
      <c r="A493" s="881"/>
      <c r="B493" s="835"/>
      <c r="C493" s="882"/>
      <c r="D493" s="882"/>
      <c r="E493" s="883"/>
      <c r="F493" s="883"/>
      <c r="G493" s="884"/>
      <c r="H493" s="884"/>
      <c r="I493" s="885"/>
      <c r="J493" s="885"/>
      <c r="K493" s="885"/>
      <c r="L493" s="885"/>
      <c r="M493" s="885"/>
      <c r="N493" s="885"/>
      <c r="O493" s="885"/>
      <c r="P493" s="885"/>
      <c r="Q493" s="885"/>
      <c r="R493" s="885"/>
      <c r="S493" s="885"/>
      <c r="T493" s="885"/>
      <c r="U493" s="885"/>
      <c r="V493" s="885"/>
      <c r="W493" s="885"/>
      <c r="X493" s="885"/>
      <c r="Z493" s="785"/>
      <c r="AA493" s="786"/>
      <c r="AB493" s="785"/>
      <c r="AC493" s="786"/>
      <c r="AE493" s="886"/>
      <c r="AF493" s="887" t="s">
        <v>8</v>
      </c>
    </row>
    <row r="494" spans="1:32" ht="28.5" customHeight="1" x14ac:dyDescent="0.25">
      <c r="A494" s="881"/>
      <c r="B494" s="835"/>
      <c r="C494" s="882"/>
      <c r="D494" s="882"/>
      <c r="E494" s="883"/>
      <c r="F494" s="883"/>
      <c r="G494" s="884"/>
      <c r="H494" s="884"/>
      <c r="I494" s="885"/>
      <c r="J494" s="885"/>
      <c r="K494" s="885"/>
      <c r="L494" s="885"/>
      <c r="M494" s="885"/>
      <c r="N494" s="885"/>
      <c r="O494" s="885"/>
      <c r="P494" s="885"/>
      <c r="Q494" s="885"/>
      <c r="R494" s="885"/>
      <c r="S494" s="885"/>
      <c r="T494" s="885"/>
      <c r="U494" s="885"/>
      <c r="V494" s="885"/>
      <c r="W494" s="885"/>
      <c r="X494" s="885"/>
      <c r="Z494" s="785"/>
      <c r="AA494" s="786"/>
      <c r="AB494" s="785"/>
      <c r="AC494" s="786"/>
      <c r="AE494" s="886"/>
      <c r="AF494" s="887" t="s">
        <v>8</v>
      </c>
    </row>
    <row r="495" spans="1:32" ht="28.5" customHeight="1" x14ac:dyDescent="0.25">
      <c r="A495" s="881"/>
      <c r="B495" s="835"/>
      <c r="C495" s="882"/>
      <c r="D495" s="882"/>
      <c r="E495" s="883"/>
      <c r="F495" s="883"/>
      <c r="G495" s="884"/>
      <c r="H495" s="884"/>
      <c r="I495" s="885"/>
      <c r="J495" s="885"/>
      <c r="K495" s="885"/>
      <c r="L495" s="885"/>
      <c r="M495" s="885"/>
      <c r="N495" s="885"/>
      <c r="O495" s="885"/>
      <c r="P495" s="885"/>
      <c r="Q495" s="885"/>
      <c r="R495" s="885"/>
      <c r="S495" s="885"/>
      <c r="T495" s="885"/>
      <c r="U495" s="885"/>
      <c r="V495" s="885"/>
      <c r="W495" s="885"/>
      <c r="X495" s="885"/>
      <c r="Z495" s="785"/>
      <c r="AA495" s="786"/>
      <c r="AB495" s="785"/>
      <c r="AC495" s="786"/>
      <c r="AE495" s="886"/>
      <c r="AF495" s="887" t="s">
        <v>8</v>
      </c>
    </row>
    <row r="496" spans="1:32" ht="28.5" customHeight="1" x14ac:dyDescent="0.25">
      <c r="A496" s="881"/>
      <c r="B496" s="835"/>
      <c r="C496" s="882"/>
      <c r="D496" s="882"/>
      <c r="E496" s="883"/>
      <c r="F496" s="883"/>
      <c r="G496" s="884"/>
      <c r="H496" s="884"/>
      <c r="I496" s="885"/>
      <c r="J496" s="885"/>
      <c r="K496" s="885"/>
      <c r="L496" s="885"/>
      <c r="M496" s="885"/>
      <c r="N496" s="885"/>
      <c r="O496" s="885"/>
      <c r="P496" s="885"/>
      <c r="Q496" s="885"/>
      <c r="R496" s="885"/>
      <c r="S496" s="885"/>
      <c r="T496" s="885"/>
      <c r="U496" s="885"/>
      <c r="V496" s="885"/>
      <c r="W496" s="885"/>
      <c r="X496" s="885"/>
      <c r="Z496" s="785"/>
      <c r="AA496" s="786"/>
      <c r="AB496" s="785"/>
      <c r="AC496" s="786"/>
      <c r="AE496" s="886"/>
      <c r="AF496" s="887" t="s">
        <v>8</v>
      </c>
    </row>
    <row r="497" spans="1:32" ht="28.5" customHeight="1" x14ac:dyDescent="0.25">
      <c r="A497" s="881"/>
      <c r="B497" s="835"/>
      <c r="C497" s="882"/>
      <c r="D497" s="882"/>
      <c r="E497" s="883"/>
      <c r="F497" s="883"/>
      <c r="G497" s="884"/>
      <c r="H497" s="884"/>
      <c r="I497" s="885"/>
      <c r="J497" s="885"/>
      <c r="K497" s="885"/>
      <c r="L497" s="885"/>
      <c r="M497" s="885"/>
      <c r="N497" s="885"/>
      <c r="O497" s="885"/>
      <c r="P497" s="885"/>
      <c r="Q497" s="885"/>
      <c r="R497" s="885"/>
      <c r="S497" s="885"/>
      <c r="T497" s="885"/>
      <c r="U497" s="885"/>
      <c r="V497" s="885"/>
      <c r="W497" s="885"/>
      <c r="X497" s="885"/>
      <c r="Z497" s="785"/>
      <c r="AA497" s="786"/>
      <c r="AB497" s="785"/>
      <c r="AC497" s="786"/>
      <c r="AE497" s="886"/>
      <c r="AF497" s="887" t="s">
        <v>8</v>
      </c>
    </row>
    <row r="498" spans="1:32" ht="28.5" customHeight="1" x14ac:dyDescent="0.25">
      <c r="Z498" s="785"/>
      <c r="AA498" s="786"/>
      <c r="AB498" s="785"/>
      <c r="AC498" s="786"/>
    </row>
  </sheetData>
  <sortState ref="A2:BQ44">
    <sortCondition descending="1" ref="E2:E44"/>
  </sortState>
  <mergeCells count="2">
    <mergeCell ref="AB1:AC1"/>
    <mergeCell ref="Z1:AA1"/>
  </mergeCells>
  <dataValidations count="2">
    <dataValidation type="list" allowBlank="1" showInputMessage="1" showErrorMessage="1" sqref="C333:C1048576 C2:D51">
      <formula1>BDD</formula1>
    </dataValidation>
    <dataValidation type="list" allowBlank="1" showInputMessage="1" showErrorMessage="1" sqref="AF2:AF51">
      <formula1>PERDUES</formula1>
    </dataValidation>
  </dataValidations>
  <printOptions horizontalCentered="1"/>
  <pageMargins left="0" right="0" top="0.39370078740157483" bottom="0.23622047244094491" header="0.15748031496062992" footer="0.15748031496062992"/>
  <pageSetup paperSize="9" scale="54" orientation="landscape" horizontalDpi="300" verticalDpi="300" r:id="rId1"/>
  <headerFooter>
    <oddHeader>&amp;C&amp;"-,Gras"&amp;18&amp;K0070C0Offres tarifaires perdues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'S1'!$A$1:$A$13</xm:f>
          </x14:formula1>
          <xm:sqref>I333:X497 I44:X51</xm:sqref>
        </x14:dataValidation>
        <x14:dataValidation type="list" allowBlank="1" showInputMessage="1" showErrorMessage="1">
          <x14:formula1>
            <xm:f>'S1'!$C$1:$C$16</xm:f>
          </x14:formula1>
          <xm:sqref>BQ44 BH44 BO45 BF45 BU46:BU47 BJ46:BJ47 BL48:BL49 BW48:BW49</xm:sqref>
        </x14:dataValidation>
        <x14:dataValidation type="list" allowBlank="1" showInputMessage="1" showErrorMessage="1">
          <x14:formula1>
            <xm:f>'S1'!$B:$B</xm:f>
          </x14:formula1>
          <xm:sqref>AP44 BB48:BB49 AQ48:AQ49 AO46:AO47 AZ46:AZ47 AW45 AN45 AY44</xm:sqref>
        </x14:dataValidation>
        <x14:dataValidation type="list" allowBlank="1" showInputMessage="1" showErrorMessage="1">
          <x14:formula1>
            <xm:f>'S1'!$A:$A</xm:f>
          </x14:formula1>
          <xm:sqref>I2:X43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</sheetPr>
  <dimension ref="A1:CH523"/>
  <sheetViews>
    <sheetView showGridLines="0" tabSelected="1" workbookViewId="0">
      <pane ySplit="1" topLeftCell="A2" activePane="bottomLeft" state="frozen"/>
      <selection activeCell="B1" sqref="B1"/>
      <selection pane="bottomLeft" activeCell="F7" sqref="F7"/>
    </sheetView>
  </sheetViews>
  <sheetFormatPr baseColWidth="10" defaultRowHeight="33" customHeight="1" x14ac:dyDescent="0.35"/>
  <cols>
    <col min="1" max="1" width="8.7109375" style="14" customWidth="1"/>
    <col min="2" max="2" width="9.5703125" style="15" customWidth="1"/>
    <col min="3" max="3" width="27.42578125" style="13" customWidth="1"/>
    <col min="4" max="4" width="21.7109375" style="13" customWidth="1"/>
    <col min="5" max="6" width="25.85546875" style="17" customWidth="1"/>
    <col min="7" max="7" width="6.85546875" style="14" hidden="1" customWidth="1"/>
    <col min="8" max="8" width="7" style="14" hidden="1" customWidth="1"/>
    <col min="9" max="24" width="7" style="23" customWidth="1"/>
    <col min="25" max="25" width="11.7109375" style="12" customWidth="1"/>
    <col min="26" max="26" width="13.5703125" style="42" hidden="1" customWidth="1"/>
    <col min="27" max="27" width="13.5703125" style="43" hidden="1" customWidth="1"/>
    <col min="28" max="28" width="0" style="44" hidden="1" customWidth="1"/>
    <col min="29" max="29" width="13.5703125" style="43" hidden="1" customWidth="1"/>
    <col min="30" max="31" width="13.5703125" style="45" hidden="1" customWidth="1"/>
    <col min="32" max="32" width="33.28515625" style="18" customWidth="1"/>
    <col min="33" max="73" width="0" style="16" hidden="1" customWidth="1"/>
    <col min="74" max="16384" width="11.42578125" style="16"/>
  </cols>
  <sheetData>
    <row r="1" spans="1:69" s="483" customFormat="1" ht="34.5" customHeight="1" x14ac:dyDescent="0.2">
      <c r="A1" s="480" t="s">
        <v>18</v>
      </c>
      <c r="B1" s="38" t="s">
        <v>1</v>
      </c>
      <c r="C1" s="481" t="s">
        <v>2</v>
      </c>
      <c r="D1" s="481" t="s">
        <v>15</v>
      </c>
      <c r="E1" s="482" t="s">
        <v>4</v>
      </c>
      <c r="F1" s="482" t="s">
        <v>5</v>
      </c>
      <c r="G1" s="480" t="s">
        <v>6</v>
      </c>
      <c r="H1" s="480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81" t="s">
        <v>16</v>
      </c>
      <c r="Z1" s="990" t="s">
        <v>38</v>
      </c>
      <c r="AA1" s="991"/>
      <c r="AB1" s="988" t="s">
        <v>39</v>
      </c>
      <c r="AC1" s="989"/>
      <c r="AD1" s="481" t="s">
        <v>42</v>
      </c>
      <c r="AE1" s="481" t="s">
        <v>44</v>
      </c>
      <c r="AF1" s="481" t="s">
        <v>45</v>
      </c>
    </row>
    <row r="2" spans="1:69" s="11" customFormat="1" ht="28.5" customHeight="1" x14ac:dyDescent="0.25">
      <c r="A2" s="35" t="s">
        <v>54</v>
      </c>
      <c r="B2" s="111">
        <v>43038</v>
      </c>
      <c r="C2" s="112" t="s">
        <v>54</v>
      </c>
      <c r="D2" s="112" t="s">
        <v>54</v>
      </c>
      <c r="E2" s="113">
        <v>43098</v>
      </c>
      <c r="F2" s="113">
        <v>43099</v>
      </c>
      <c r="G2" s="114">
        <f t="shared" ref="G2:G4" si="0">F2-E2</f>
        <v>1</v>
      </c>
      <c r="H2" s="115">
        <v>38</v>
      </c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36">
        <v>0</v>
      </c>
      <c r="Z2" s="122"/>
      <c r="AA2" s="118">
        <v>43046</v>
      </c>
      <c r="AB2" s="117"/>
      <c r="AC2" s="118">
        <v>43067</v>
      </c>
      <c r="AD2" s="119"/>
      <c r="AE2" s="120"/>
      <c r="AF2" s="99" t="s">
        <v>64</v>
      </c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  <c r="BP2" s="121"/>
      <c r="BQ2" s="121"/>
    </row>
    <row r="3" spans="1:69" s="11" customFormat="1" ht="28.5" customHeight="1" x14ac:dyDescent="0.25">
      <c r="A3" s="35" t="s">
        <v>54</v>
      </c>
      <c r="B3" s="111">
        <v>43032</v>
      </c>
      <c r="C3" s="112" t="s">
        <v>54</v>
      </c>
      <c r="D3" s="112" t="s">
        <v>54</v>
      </c>
      <c r="E3" s="113">
        <v>43096</v>
      </c>
      <c r="F3" s="113">
        <v>43097</v>
      </c>
      <c r="G3" s="114">
        <f t="shared" si="0"/>
        <v>1</v>
      </c>
      <c r="H3" s="115">
        <v>37</v>
      </c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36">
        <v>0</v>
      </c>
      <c r="Z3" s="122"/>
      <c r="AA3" s="118">
        <v>43046</v>
      </c>
      <c r="AB3" s="117"/>
      <c r="AC3" s="118">
        <v>43067</v>
      </c>
      <c r="AD3" s="119"/>
      <c r="AE3" s="120"/>
      <c r="AF3" s="99" t="s">
        <v>64</v>
      </c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</row>
    <row r="4" spans="1:69" s="11" customFormat="1" ht="28.5" customHeight="1" x14ac:dyDescent="0.25">
      <c r="A4" s="35" t="s">
        <v>54</v>
      </c>
      <c r="B4" s="61">
        <v>42984</v>
      </c>
      <c r="C4" s="112" t="s">
        <v>54</v>
      </c>
      <c r="D4" s="112" t="s">
        <v>54</v>
      </c>
      <c r="E4" s="62">
        <v>43087</v>
      </c>
      <c r="F4" s="62">
        <v>43088</v>
      </c>
      <c r="G4" s="72">
        <f t="shared" si="0"/>
        <v>1</v>
      </c>
      <c r="H4" s="72">
        <v>55</v>
      </c>
      <c r="I4" s="442"/>
      <c r="J4" s="79"/>
      <c r="K4" s="79"/>
      <c r="L4" s="79"/>
      <c r="M4" s="79"/>
      <c r="N4" s="79"/>
      <c r="O4" s="79"/>
      <c r="P4" s="79"/>
      <c r="Q4" s="79"/>
      <c r="R4" s="79"/>
      <c r="S4" s="79"/>
      <c r="T4" s="116"/>
      <c r="U4" s="116"/>
      <c r="V4" s="116"/>
      <c r="W4" s="116"/>
      <c r="X4" s="116"/>
      <c r="Y4" s="36">
        <v>0</v>
      </c>
      <c r="Z4" s="83"/>
      <c r="AA4" s="84">
        <v>43062</v>
      </c>
      <c r="AB4" s="83"/>
      <c r="AC4" s="84"/>
      <c r="AD4" s="81"/>
      <c r="AE4" s="73"/>
      <c r="AF4" s="99" t="s">
        <v>64</v>
      </c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</row>
    <row r="5" spans="1:69" s="11" customFormat="1" ht="28.5" customHeight="1" x14ac:dyDescent="0.25">
      <c r="A5" s="35"/>
      <c r="B5" s="100"/>
      <c r="C5" s="112"/>
      <c r="D5" s="112"/>
      <c r="E5" s="101"/>
      <c r="F5" s="101"/>
      <c r="G5" s="107"/>
      <c r="H5" s="107"/>
      <c r="I5" s="438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16"/>
      <c r="U5" s="116"/>
      <c r="V5" s="116"/>
      <c r="W5" s="116"/>
      <c r="X5" s="116"/>
      <c r="Y5" s="36"/>
      <c r="Z5" s="104"/>
      <c r="AA5" s="105"/>
      <c r="AB5" s="109"/>
      <c r="AC5" s="105"/>
      <c r="AD5" s="440"/>
      <c r="AE5" s="441"/>
      <c r="AF5" s="437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</row>
    <row r="6" spans="1:69" s="11" customFormat="1" ht="28.5" customHeight="1" x14ac:dyDescent="0.25">
      <c r="A6" s="35"/>
      <c r="B6" s="26"/>
      <c r="C6" s="112"/>
      <c r="D6" s="112"/>
      <c r="E6" s="27"/>
      <c r="F6" s="27"/>
      <c r="G6" s="28"/>
      <c r="H6" s="28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116"/>
      <c r="U6" s="116"/>
      <c r="V6" s="116"/>
      <c r="W6" s="116"/>
      <c r="X6" s="116"/>
      <c r="Y6" s="36"/>
      <c r="Z6" s="40"/>
      <c r="AA6" s="41"/>
      <c r="AB6" s="40"/>
      <c r="AC6" s="41"/>
      <c r="AD6" s="31"/>
      <c r="AE6" s="30"/>
      <c r="AF6" s="437"/>
      <c r="AG6" s="24"/>
    </row>
    <row r="7" spans="1:69" s="11" customFormat="1" ht="28.5" customHeight="1" x14ac:dyDescent="0.25">
      <c r="A7" s="35"/>
      <c r="B7" s="50"/>
      <c r="C7" s="112"/>
      <c r="D7" s="112"/>
      <c r="E7" s="63"/>
      <c r="F7" s="63"/>
      <c r="G7" s="51"/>
      <c r="H7" s="51"/>
      <c r="I7" s="52"/>
      <c r="J7" s="52"/>
      <c r="K7" s="78"/>
      <c r="L7" s="52"/>
      <c r="M7" s="52"/>
      <c r="N7" s="52"/>
      <c r="O7" s="52"/>
      <c r="P7" s="52"/>
      <c r="Q7" s="52"/>
      <c r="R7" s="52"/>
      <c r="S7" s="52"/>
      <c r="T7" s="116"/>
      <c r="U7" s="116"/>
      <c r="V7" s="116"/>
      <c r="W7" s="116"/>
      <c r="X7" s="116"/>
      <c r="Y7" s="36"/>
      <c r="Z7" s="67"/>
      <c r="AA7" s="68"/>
      <c r="AB7" s="67"/>
      <c r="AC7" s="68"/>
      <c r="AD7" s="73"/>
      <c r="AE7" s="74"/>
      <c r="AF7" s="437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</row>
    <row r="8" spans="1:69" s="11" customFormat="1" ht="28.5" customHeight="1" x14ac:dyDescent="0.25">
      <c r="A8" s="35"/>
      <c r="B8" s="100"/>
      <c r="C8" s="112"/>
      <c r="D8" s="112"/>
      <c r="E8" s="101"/>
      <c r="F8" s="101"/>
      <c r="G8" s="102"/>
      <c r="H8" s="102"/>
      <c r="I8" s="103"/>
      <c r="J8" s="103"/>
      <c r="K8" s="103"/>
      <c r="L8" s="103"/>
      <c r="M8" s="438"/>
      <c r="N8" s="103"/>
      <c r="O8" s="103"/>
      <c r="P8" s="103"/>
      <c r="Q8" s="103"/>
      <c r="R8" s="103"/>
      <c r="S8" s="103"/>
      <c r="T8" s="116"/>
      <c r="U8" s="116"/>
      <c r="V8" s="116"/>
      <c r="W8" s="116"/>
      <c r="X8" s="116"/>
      <c r="Y8" s="36"/>
      <c r="Z8" s="104"/>
      <c r="AA8" s="105"/>
      <c r="AB8" s="104"/>
      <c r="AC8" s="105"/>
      <c r="AD8" s="440"/>
      <c r="AE8" s="32"/>
      <c r="AF8" s="437"/>
      <c r="AG8" s="106"/>
    </row>
    <row r="9" spans="1:69" s="11" customFormat="1" ht="28.5" customHeight="1" x14ac:dyDescent="0.25">
      <c r="A9" s="35"/>
      <c r="B9" s="50"/>
      <c r="C9" s="112"/>
      <c r="D9" s="112"/>
      <c r="E9" s="63"/>
      <c r="F9" s="63"/>
      <c r="G9" s="51"/>
      <c r="H9" s="51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116"/>
      <c r="U9" s="116"/>
      <c r="V9" s="116"/>
      <c r="W9" s="116"/>
      <c r="X9" s="116"/>
      <c r="Y9" s="36"/>
      <c r="Z9" s="67"/>
      <c r="AA9" s="68"/>
      <c r="AB9" s="67"/>
      <c r="AC9" s="68"/>
      <c r="AD9" s="74"/>
      <c r="AE9" s="73"/>
      <c r="AF9" s="437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</row>
    <row r="10" spans="1:69" s="11" customFormat="1" ht="28.5" customHeight="1" x14ac:dyDescent="0.25">
      <c r="A10" s="767"/>
      <c r="B10" s="888"/>
      <c r="C10" s="889"/>
      <c r="D10" s="889"/>
      <c r="E10" s="890"/>
      <c r="F10" s="890"/>
      <c r="G10" s="891"/>
      <c r="H10" s="892"/>
      <c r="I10" s="893"/>
      <c r="J10" s="893"/>
      <c r="K10" s="893"/>
      <c r="L10" s="893"/>
      <c r="M10" s="893"/>
      <c r="N10" s="893"/>
      <c r="O10" s="893"/>
      <c r="P10" s="893"/>
      <c r="Q10" s="893"/>
      <c r="R10" s="893"/>
      <c r="S10" s="893"/>
      <c r="T10" s="894"/>
      <c r="U10" s="894"/>
      <c r="V10" s="894"/>
      <c r="W10" s="894"/>
      <c r="X10" s="894"/>
      <c r="Y10" s="895"/>
      <c r="Z10" s="896"/>
      <c r="AA10" s="897"/>
      <c r="AB10" s="896"/>
      <c r="AC10" s="897"/>
      <c r="AD10" s="898"/>
      <c r="AE10" s="899"/>
      <c r="AF10" s="778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</row>
    <row r="11" spans="1:69" s="912" customFormat="1" ht="28.5" customHeight="1" x14ac:dyDescent="0.25">
      <c r="A11" s="779"/>
      <c r="B11" s="900"/>
      <c r="C11" s="901"/>
      <c r="D11" s="901"/>
      <c r="E11" s="902"/>
      <c r="F11" s="902"/>
      <c r="G11" s="903"/>
      <c r="H11" s="904"/>
      <c r="I11" s="905"/>
      <c r="J11" s="905"/>
      <c r="K11" s="905"/>
      <c r="L11" s="905"/>
      <c r="M11" s="905"/>
      <c r="N11" s="905"/>
      <c r="O11" s="905"/>
      <c r="P11" s="905"/>
      <c r="Q11" s="905"/>
      <c r="R11" s="905"/>
      <c r="S11" s="905"/>
      <c r="T11" s="905"/>
      <c r="U11" s="905"/>
      <c r="V11" s="905"/>
      <c r="W11" s="905"/>
      <c r="X11" s="905"/>
      <c r="Y11" s="906"/>
      <c r="Z11" s="907"/>
      <c r="AA11" s="908"/>
      <c r="AB11" s="909"/>
      <c r="AC11" s="908"/>
      <c r="AD11" s="910"/>
      <c r="AE11" s="911"/>
      <c r="AF11" s="787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</row>
    <row r="12" spans="1:69" s="912" customFormat="1" ht="28.5" customHeight="1" x14ac:dyDescent="0.25">
      <c r="A12" s="779"/>
      <c r="B12" s="900"/>
      <c r="C12" s="901"/>
      <c r="D12" s="901"/>
      <c r="E12" s="902"/>
      <c r="F12" s="902"/>
      <c r="G12" s="903"/>
      <c r="H12" s="904"/>
      <c r="I12" s="905"/>
      <c r="J12" s="905"/>
      <c r="K12" s="905"/>
      <c r="L12" s="905"/>
      <c r="M12" s="905"/>
      <c r="N12" s="905"/>
      <c r="O12" s="905"/>
      <c r="P12" s="905"/>
      <c r="Q12" s="905"/>
      <c r="R12" s="905"/>
      <c r="S12" s="905"/>
      <c r="T12" s="905"/>
      <c r="U12" s="905"/>
      <c r="V12" s="905"/>
      <c r="W12" s="905"/>
      <c r="X12" s="905"/>
      <c r="Y12" s="906"/>
      <c r="Z12" s="907"/>
      <c r="AA12" s="908"/>
      <c r="AB12" s="909"/>
      <c r="AC12" s="908"/>
      <c r="AD12" s="910"/>
      <c r="AE12" s="911"/>
      <c r="AF12" s="787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  <c r="AY12" s="121"/>
      <c r="AZ12" s="121"/>
      <c r="BA12" s="121"/>
      <c r="BB12" s="121"/>
      <c r="BC12" s="121"/>
      <c r="BD12" s="121"/>
      <c r="BE12" s="121"/>
      <c r="BF12" s="121"/>
      <c r="BG12" s="121"/>
      <c r="BH12" s="121"/>
      <c r="BI12" s="121"/>
      <c r="BJ12" s="121"/>
      <c r="BK12" s="121"/>
      <c r="BL12" s="121"/>
      <c r="BM12" s="121"/>
      <c r="BN12" s="121"/>
      <c r="BO12" s="121"/>
      <c r="BP12" s="121"/>
      <c r="BQ12" s="121"/>
    </row>
    <row r="13" spans="1:69" s="912" customFormat="1" ht="28.5" customHeight="1" x14ac:dyDescent="0.25">
      <c r="A13" s="779"/>
      <c r="B13" s="780"/>
      <c r="C13" s="901"/>
      <c r="D13" s="901"/>
      <c r="E13" s="781"/>
      <c r="F13" s="781"/>
      <c r="G13" s="782"/>
      <c r="H13" s="782"/>
      <c r="I13" s="783"/>
      <c r="J13" s="783"/>
      <c r="K13" s="783"/>
      <c r="L13" s="783"/>
      <c r="M13" s="783"/>
      <c r="N13" s="783"/>
      <c r="O13" s="783"/>
      <c r="P13" s="783"/>
      <c r="Q13" s="783"/>
      <c r="R13" s="783"/>
      <c r="S13" s="783"/>
      <c r="T13" s="783"/>
      <c r="U13" s="783"/>
      <c r="V13" s="783"/>
      <c r="W13" s="913"/>
      <c r="X13" s="913"/>
      <c r="Y13" s="906"/>
      <c r="Z13" s="841"/>
      <c r="AA13" s="842"/>
      <c r="AB13" s="841"/>
      <c r="AC13" s="842"/>
      <c r="AD13" s="789"/>
      <c r="AE13" s="790"/>
      <c r="AF13" s="787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</row>
    <row r="14" spans="1:69" s="912" customFormat="1" ht="28.5" customHeight="1" x14ac:dyDescent="0.25">
      <c r="A14" s="779"/>
      <c r="B14" s="780"/>
      <c r="C14" s="901"/>
      <c r="D14" s="901"/>
      <c r="E14" s="781"/>
      <c r="F14" s="781"/>
      <c r="G14" s="782"/>
      <c r="H14" s="782"/>
      <c r="I14" s="783"/>
      <c r="J14" s="783"/>
      <c r="K14" s="783"/>
      <c r="L14" s="783"/>
      <c r="M14" s="783"/>
      <c r="N14" s="783"/>
      <c r="O14" s="783"/>
      <c r="P14" s="783"/>
      <c r="Q14" s="783"/>
      <c r="R14" s="783"/>
      <c r="S14" s="783"/>
      <c r="T14" s="783"/>
      <c r="U14" s="783"/>
      <c r="V14" s="783"/>
      <c r="W14" s="913"/>
      <c r="X14" s="913"/>
      <c r="Y14" s="906"/>
      <c r="Z14" s="785"/>
      <c r="AA14" s="786"/>
      <c r="AB14" s="785"/>
      <c r="AC14" s="786"/>
      <c r="AD14" s="789"/>
      <c r="AE14" s="790"/>
      <c r="AF14" s="787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</row>
    <row r="15" spans="1:69" s="912" customFormat="1" ht="28.5" customHeight="1" x14ac:dyDescent="0.25">
      <c r="A15" s="779"/>
      <c r="B15" s="780"/>
      <c r="C15" s="901"/>
      <c r="D15" s="901"/>
      <c r="E15" s="781"/>
      <c r="F15" s="781"/>
      <c r="G15" s="782"/>
      <c r="H15" s="782"/>
      <c r="I15" s="783"/>
      <c r="J15" s="783"/>
      <c r="K15" s="783"/>
      <c r="L15" s="783"/>
      <c r="M15" s="783"/>
      <c r="N15" s="783"/>
      <c r="O15" s="783"/>
      <c r="P15" s="783"/>
      <c r="Q15" s="783"/>
      <c r="R15" s="783"/>
      <c r="S15" s="783"/>
      <c r="T15" s="783"/>
      <c r="U15" s="791"/>
      <c r="V15" s="791"/>
      <c r="W15" s="791"/>
      <c r="X15" s="783"/>
      <c r="Y15" s="906"/>
      <c r="Z15" s="815"/>
      <c r="AA15" s="816"/>
      <c r="AB15" s="785"/>
      <c r="AC15" s="786"/>
      <c r="AD15" s="790"/>
      <c r="AE15" s="789"/>
      <c r="AF15" s="787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</row>
    <row r="16" spans="1:69" s="912" customFormat="1" ht="28.5" customHeight="1" x14ac:dyDescent="0.25">
      <c r="A16" s="779"/>
      <c r="B16" s="914"/>
      <c r="C16" s="901"/>
      <c r="D16" s="901"/>
      <c r="E16" s="915"/>
      <c r="F16" s="915"/>
      <c r="G16" s="916"/>
      <c r="H16" s="916"/>
      <c r="I16" s="917"/>
      <c r="J16" s="917"/>
      <c r="K16" s="917"/>
      <c r="L16" s="917"/>
      <c r="M16" s="917"/>
      <c r="N16" s="917"/>
      <c r="O16" s="917"/>
      <c r="P16" s="917"/>
      <c r="Q16" s="917"/>
      <c r="R16" s="917"/>
      <c r="S16" s="917"/>
      <c r="T16" s="917"/>
      <c r="U16" s="917"/>
      <c r="V16" s="917"/>
      <c r="W16" s="918"/>
      <c r="X16" s="919"/>
      <c r="Y16" s="906"/>
      <c r="Z16" s="920"/>
      <c r="AA16" s="921"/>
      <c r="AB16" s="920"/>
      <c r="AC16" s="921"/>
      <c r="AD16" s="922"/>
      <c r="AE16" s="923"/>
      <c r="AF16" s="787"/>
      <c r="AG16" s="22"/>
    </row>
    <row r="17" spans="1:69" s="912" customFormat="1" ht="28.5" customHeight="1" x14ac:dyDescent="0.25">
      <c r="A17" s="779"/>
      <c r="B17" s="780"/>
      <c r="C17" s="901"/>
      <c r="D17" s="901"/>
      <c r="E17" s="781"/>
      <c r="F17" s="781"/>
      <c r="G17" s="782"/>
      <c r="H17" s="782"/>
      <c r="I17" s="791"/>
      <c r="J17" s="791"/>
      <c r="K17" s="783"/>
      <c r="L17" s="791"/>
      <c r="M17" s="791"/>
      <c r="N17" s="791"/>
      <c r="O17" s="791"/>
      <c r="P17" s="791"/>
      <c r="Q17" s="791"/>
      <c r="R17" s="791"/>
      <c r="S17" s="791"/>
      <c r="T17" s="791"/>
      <c r="U17" s="791"/>
      <c r="V17" s="791"/>
      <c r="W17" s="791"/>
      <c r="X17" s="791"/>
      <c r="Y17" s="906"/>
      <c r="Z17" s="794"/>
      <c r="AA17" s="795"/>
      <c r="AB17" s="794"/>
      <c r="AC17" s="795"/>
      <c r="AD17" s="796"/>
      <c r="AE17" s="797"/>
      <c r="AF17" s="787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</row>
    <row r="18" spans="1:69" s="912" customFormat="1" ht="28.5" customHeight="1" x14ac:dyDescent="0.25">
      <c r="A18" s="779"/>
      <c r="B18" s="924"/>
      <c r="C18" s="901"/>
      <c r="D18" s="901"/>
      <c r="E18" s="925"/>
      <c r="F18" s="925"/>
      <c r="G18" s="926"/>
      <c r="H18" s="926"/>
      <c r="I18" s="927"/>
      <c r="J18" s="928"/>
      <c r="K18" s="928"/>
      <c r="L18" s="928"/>
      <c r="M18" s="928"/>
      <c r="N18" s="928"/>
      <c r="O18" s="928"/>
      <c r="P18" s="928"/>
      <c r="Q18" s="928"/>
      <c r="R18" s="928"/>
      <c r="S18" s="928"/>
      <c r="T18" s="928"/>
      <c r="U18" s="928"/>
      <c r="V18" s="928"/>
      <c r="W18" s="918"/>
      <c r="X18" s="919"/>
      <c r="Y18" s="929"/>
      <c r="Z18" s="930"/>
      <c r="AA18" s="931"/>
      <c r="AB18" s="930"/>
      <c r="AC18" s="931"/>
      <c r="AD18" s="932"/>
      <c r="AE18" s="933"/>
      <c r="AF18" s="787"/>
      <c r="AG18" s="126"/>
    </row>
    <row r="19" spans="1:69" s="912" customFormat="1" ht="28.5" customHeight="1" x14ac:dyDescent="0.25">
      <c r="A19" s="779"/>
      <c r="B19" s="924"/>
      <c r="C19" s="901"/>
      <c r="D19" s="901"/>
      <c r="E19" s="925"/>
      <c r="F19" s="925"/>
      <c r="G19" s="926"/>
      <c r="H19" s="926"/>
      <c r="I19" s="927"/>
      <c r="J19" s="927"/>
      <c r="K19" s="927"/>
      <c r="L19" s="927"/>
      <c r="M19" s="927"/>
      <c r="N19" s="927"/>
      <c r="O19" s="927"/>
      <c r="P19" s="927"/>
      <c r="Q19" s="927"/>
      <c r="R19" s="927"/>
      <c r="S19" s="927"/>
      <c r="T19" s="927"/>
      <c r="U19" s="927"/>
      <c r="V19" s="927"/>
      <c r="W19" s="918"/>
      <c r="X19" s="919"/>
      <c r="Y19" s="929"/>
      <c r="Z19" s="934"/>
      <c r="AA19" s="935"/>
      <c r="AB19" s="934"/>
      <c r="AC19" s="935"/>
      <c r="AD19" s="936"/>
      <c r="AE19" s="933"/>
      <c r="AF19" s="787"/>
      <c r="AG19" s="126"/>
    </row>
    <row r="20" spans="1:69" s="912" customFormat="1" ht="28.5" customHeight="1" x14ac:dyDescent="0.25">
      <c r="A20" s="779"/>
      <c r="B20" s="924"/>
      <c r="C20" s="901"/>
      <c r="D20" s="901"/>
      <c r="E20" s="925"/>
      <c r="F20" s="925"/>
      <c r="G20" s="926"/>
      <c r="H20" s="926"/>
      <c r="I20" s="927"/>
      <c r="J20" s="927"/>
      <c r="K20" s="927"/>
      <c r="L20" s="927"/>
      <c r="M20" s="927"/>
      <c r="N20" s="927"/>
      <c r="O20" s="927"/>
      <c r="P20" s="927"/>
      <c r="Q20" s="927"/>
      <c r="R20" s="927"/>
      <c r="S20" s="927"/>
      <c r="T20" s="927"/>
      <c r="U20" s="927"/>
      <c r="V20" s="927"/>
      <c r="W20" s="918"/>
      <c r="X20" s="919"/>
      <c r="Y20" s="929"/>
      <c r="Z20" s="934"/>
      <c r="AA20" s="935"/>
      <c r="AB20" s="934"/>
      <c r="AC20" s="935"/>
      <c r="AD20" s="936"/>
      <c r="AE20" s="933"/>
      <c r="AF20" s="787"/>
      <c r="AG20" s="126"/>
    </row>
    <row r="21" spans="1:69" s="912" customFormat="1" ht="28.5" customHeight="1" x14ac:dyDescent="0.25">
      <c r="A21" s="779"/>
      <c r="B21" s="780"/>
      <c r="C21" s="901"/>
      <c r="D21" s="901"/>
      <c r="E21" s="781"/>
      <c r="F21" s="781"/>
      <c r="G21" s="798"/>
      <c r="H21" s="798"/>
      <c r="I21" s="783"/>
      <c r="J21" s="791"/>
      <c r="K21" s="791"/>
      <c r="L21" s="791"/>
      <c r="M21" s="791"/>
      <c r="N21" s="791"/>
      <c r="O21" s="791"/>
      <c r="P21" s="791"/>
      <c r="Q21" s="791"/>
      <c r="R21" s="791"/>
      <c r="S21" s="791"/>
      <c r="T21" s="791"/>
      <c r="U21" s="791"/>
      <c r="V21" s="791"/>
      <c r="W21" s="791"/>
      <c r="X21" s="791"/>
      <c r="Y21" s="906"/>
      <c r="Z21" s="794"/>
      <c r="AA21" s="795"/>
      <c r="AB21" s="794"/>
      <c r="AC21" s="795"/>
      <c r="AD21" s="796"/>
      <c r="AE21" s="797"/>
      <c r="AF21" s="787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</row>
    <row r="22" spans="1:69" s="912" customFormat="1" ht="28.5" customHeight="1" x14ac:dyDescent="0.25">
      <c r="A22" s="779"/>
      <c r="B22" s="924"/>
      <c r="C22" s="901"/>
      <c r="D22" s="901"/>
      <c r="E22" s="925"/>
      <c r="F22" s="925"/>
      <c r="G22" s="926"/>
      <c r="H22" s="926"/>
      <c r="I22" s="927"/>
      <c r="J22" s="927"/>
      <c r="K22" s="927"/>
      <c r="L22" s="927"/>
      <c r="M22" s="927"/>
      <c r="N22" s="927"/>
      <c r="O22" s="927"/>
      <c r="P22" s="927"/>
      <c r="Q22" s="927"/>
      <c r="R22" s="927"/>
      <c r="S22" s="927"/>
      <c r="T22" s="927"/>
      <c r="U22" s="927"/>
      <c r="V22" s="927"/>
      <c r="W22" s="918"/>
      <c r="X22" s="919"/>
      <c r="Y22" s="906"/>
      <c r="Z22" s="934"/>
      <c r="AA22" s="935"/>
      <c r="AB22" s="934"/>
      <c r="AC22" s="935"/>
      <c r="AD22" s="937"/>
      <c r="AE22" s="933"/>
      <c r="AF22" s="787"/>
      <c r="AG22" s="127"/>
    </row>
    <row r="23" spans="1:69" s="912" customFormat="1" ht="28.5" customHeight="1" x14ac:dyDescent="0.25">
      <c r="A23" s="779"/>
      <c r="B23" s="924"/>
      <c r="C23" s="901"/>
      <c r="D23" s="901"/>
      <c r="E23" s="925"/>
      <c r="F23" s="925"/>
      <c r="G23" s="926"/>
      <c r="H23" s="926"/>
      <c r="I23" s="927"/>
      <c r="J23" s="928"/>
      <c r="K23" s="928"/>
      <c r="L23" s="928"/>
      <c r="M23" s="928"/>
      <c r="N23" s="928"/>
      <c r="O23" s="928"/>
      <c r="P23" s="928"/>
      <c r="Q23" s="928"/>
      <c r="R23" s="928"/>
      <c r="S23" s="928"/>
      <c r="T23" s="928"/>
      <c r="U23" s="928"/>
      <c r="V23" s="928"/>
      <c r="W23" s="928"/>
      <c r="X23" s="938"/>
      <c r="Y23" s="906"/>
      <c r="Z23" s="939"/>
      <c r="AA23" s="940"/>
      <c r="AB23" s="934"/>
      <c r="AC23" s="935"/>
      <c r="AD23" s="937"/>
      <c r="AE23" s="933"/>
      <c r="AF23" s="787"/>
      <c r="AG23" s="124"/>
    </row>
    <row r="24" spans="1:69" s="912" customFormat="1" ht="28.5" customHeight="1" x14ac:dyDescent="0.25">
      <c r="A24" s="779"/>
      <c r="B24" s="924"/>
      <c r="C24" s="901"/>
      <c r="D24" s="901"/>
      <c r="E24" s="925"/>
      <c r="F24" s="925"/>
      <c r="G24" s="926"/>
      <c r="H24" s="926"/>
      <c r="I24" s="941"/>
      <c r="J24" s="941"/>
      <c r="K24" s="941"/>
      <c r="L24" s="941"/>
      <c r="M24" s="941"/>
      <c r="N24" s="941"/>
      <c r="O24" s="941"/>
      <c r="P24" s="941"/>
      <c r="Q24" s="941"/>
      <c r="R24" s="941"/>
      <c r="S24" s="941"/>
      <c r="T24" s="941"/>
      <c r="U24" s="941"/>
      <c r="V24" s="927"/>
      <c r="W24" s="927"/>
      <c r="X24" s="938"/>
      <c r="Y24" s="906"/>
      <c r="Z24" s="934"/>
      <c r="AA24" s="935"/>
      <c r="AB24" s="934"/>
      <c r="AC24" s="935"/>
      <c r="AD24" s="937"/>
      <c r="AE24" s="933"/>
      <c r="AF24" s="787"/>
      <c r="AG24" s="124"/>
    </row>
    <row r="25" spans="1:69" s="912" customFormat="1" ht="28.5" customHeight="1" x14ac:dyDescent="0.25">
      <c r="A25" s="779"/>
      <c r="B25" s="924"/>
      <c r="C25" s="901"/>
      <c r="D25" s="901"/>
      <c r="E25" s="925"/>
      <c r="F25" s="925"/>
      <c r="G25" s="926"/>
      <c r="H25" s="926"/>
      <c r="I25" s="927"/>
      <c r="J25" s="927"/>
      <c r="K25" s="927"/>
      <c r="L25" s="927"/>
      <c r="M25" s="927"/>
      <c r="N25" s="927"/>
      <c r="O25" s="927"/>
      <c r="P25" s="927"/>
      <c r="Q25" s="927"/>
      <c r="R25" s="927"/>
      <c r="S25" s="927"/>
      <c r="T25" s="927"/>
      <c r="U25" s="927"/>
      <c r="V25" s="927"/>
      <c r="W25" s="927"/>
      <c r="X25" s="938"/>
      <c r="Y25" s="906"/>
      <c r="Z25" s="934"/>
      <c r="AA25" s="935"/>
      <c r="AB25" s="934"/>
      <c r="AC25" s="935"/>
      <c r="AD25" s="937"/>
      <c r="AE25" s="933"/>
      <c r="AF25" s="787"/>
      <c r="AG25" s="124"/>
    </row>
    <row r="26" spans="1:69" s="912" customFormat="1" ht="28.5" customHeight="1" x14ac:dyDescent="0.25">
      <c r="A26" s="779"/>
      <c r="B26" s="924"/>
      <c r="C26" s="901"/>
      <c r="D26" s="901"/>
      <c r="E26" s="925"/>
      <c r="F26" s="925"/>
      <c r="G26" s="926"/>
      <c r="H26" s="926"/>
      <c r="I26" s="927"/>
      <c r="J26" s="927"/>
      <c r="K26" s="927"/>
      <c r="L26" s="927"/>
      <c r="M26" s="927"/>
      <c r="N26" s="927"/>
      <c r="O26" s="927"/>
      <c r="P26" s="927"/>
      <c r="Q26" s="927"/>
      <c r="R26" s="927"/>
      <c r="S26" s="927"/>
      <c r="T26" s="927"/>
      <c r="U26" s="927"/>
      <c r="V26" s="927"/>
      <c r="W26" s="927"/>
      <c r="X26" s="938"/>
      <c r="Y26" s="906"/>
      <c r="Z26" s="934"/>
      <c r="AA26" s="935"/>
      <c r="AB26" s="934"/>
      <c r="AC26" s="935"/>
      <c r="AD26" s="937"/>
      <c r="AE26" s="932"/>
      <c r="AF26" s="787"/>
      <c r="AG26" s="126"/>
    </row>
    <row r="27" spans="1:69" s="912" customFormat="1" ht="28.5" customHeight="1" x14ac:dyDescent="0.25">
      <c r="A27" s="779"/>
      <c r="B27" s="780"/>
      <c r="C27" s="901"/>
      <c r="D27" s="901"/>
      <c r="E27" s="781"/>
      <c r="F27" s="781"/>
      <c r="G27" s="798"/>
      <c r="H27" s="798"/>
      <c r="I27" s="791"/>
      <c r="J27" s="791"/>
      <c r="K27" s="791"/>
      <c r="L27" s="783"/>
      <c r="M27" s="791"/>
      <c r="N27" s="791"/>
      <c r="O27" s="791"/>
      <c r="P27" s="791"/>
      <c r="Q27" s="791"/>
      <c r="R27" s="791"/>
      <c r="S27" s="791"/>
      <c r="T27" s="791"/>
      <c r="U27" s="791"/>
      <c r="V27" s="791"/>
      <c r="W27" s="791"/>
      <c r="X27" s="791"/>
      <c r="Y27" s="906"/>
      <c r="Z27" s="800"/>
      <c r="AA27" s="801"/>
      <c r="AB27" s="802"/>
      <c r="AC27" s="803"/>
      <c r="AD27" s="804"/>
      <c r="AE27" s="804"/>
      <c r="AF27" s="787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</row>
    <row r="28" spans="1:69" s="912" customFormat="1" ht="28.5" customHeight="1" x14ac:dyDescent="0.25">
      <c r="A28" s="779"/>
      <c r="B28" s="780"/>
      <c r="C28" s="901"/>
      <c r="D28" s="901"/>
      <c r="E28" s="781"/>
      <c r="F28" s="781"/>
      <c r="G28" s="798"/>
      <c r="H28" s="798"/>
      <c r="I28" s="791"/>
      <c r="J28" s="791"/>
      <c r="K28" s="791"/>
      <c r="L28" s="791"/>
      <c r="M28" s="791"/>
      <c r="N28" s="791"/>
      <c r="O28" s="791"/>
      <c r="P28" s="791"/>
      <c r="Q28" s="791"/>
      <c r="R28" s="783"/>
      <c r="S28" s="791"/>
      <c r="T28" s="791"/>
      <c r="U28" s="791"/>
      <c r="V28" s="791"/>
      <c r="W28" s="791"/>
      <c r="X28" s="791"/>
      <c r="Y28" s="906"/>
      <c r="Z28" s="800"/>
      <c r="AA28" s="801"/>
      <c r="AB28" s="802"/>
      <c r="AC28" s="803"/>
      <c r="AD28" s="804"/>
      <c r="AE28" s="804"/>
      <c r="AF28" s="787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</row>
    <row r="29" spans="1:69" s="912" customFormat="1" ht="28.5" customHeight="1" x14ac:dyDescent="0.25">
      <c r="A29" s="779"/>
      <c r="B29" s="780"/>
      <c r="C29" s="901"/>
      <c r="D29" s="901"/>
      <c r="E29" s="781"/>
      <c r="F29" s="781"/>
      <c r="G29" s="782"/>
      <c r="H29" s="782"/>
      <c r="I29" s="783"/>
      <c r="J29" s="783"/>
      <c r="K29" s="783"/>
      <c r="L29" s="783"/>
      <c r="M29" s="783"/>
      <c r="N29" s="783"/>
      <c r="O29" s="783"/>
      <c r="P29" s="783"/>
      <c r="Q29" s="783"/>
      <c r="R29" s="783"/>
      <c r="S29" s="783"/>
      <c r="T29" s="783"/>
      <c r="U29" s="783"/>
      <c r="V29" s="791"/>
      <c r="W29" s="791"/>
      <c r="X29" s="783"/>
      <c r="Y29" s="906"/>
      <c r="Z29" s="785"/>
      <c r="AA29" s="786"/>
      <c r="AB29" s="785"/>
      <c r="AC29" s="786"/>
      <c r="AD29" s="790"/>
      <c r="AE29" s="789"/>
      <c r="AF29" s="787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</row>
    <row r="30" spans="1:69" s="912" customFormat="1" ht="28.5" customHeight="1" x14ac:dyDescent="0.25">
      <c r="A30" s="779"/>
      <c r="B30" s="780"/>
      <c r="C30" s="901"/>
      <c r="D30" s="901"/>
      <c r="E30" s="781"/>
      <c r="F30" s="781"/>
      <c r="G30" s="782"/>
      <c r="H30" s="782"/>
      <c r="I30" s="791"/>
      <c r="J30" s="791"/>
      <c r="K30" s="791"/>
      <c r="L30" s="791"/>
      <c r="M30" s="783"/>
      <c r="N30" s="791"/>
      <c r="O30" s="791"/>
      <c r="P30" s="791"/>
      <c r="Q30" s="791"/>
      <c r="R30" s="791"/>
      <c r="S30" s="791"/>
      <c r="T30" s="791"/>
      <c r="U30" s="791"/>
      <c r="V30" s="791"/>
      <c r="W30" s="791"/>
      <c r="X30" s="791"/>
      <c r="Y30" s="906"/>
      <c r="Z30" s="800"/>
      <c r="AA30" s="801"/>
      <c r="AB30" s="942"/>
      <c r="AC30" s="943"/>
      <c r="AD30" s="804"/>
      <c r="AE30" s="804"/>
      <c r="AF30" s="787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</row>
    <row r="31" spans="1:69" s="912" customFormat="1" ht="28.5" customHeight="1" x14ac:dyDescent="0.25">
      <c r="A31" s="779"/>
      <c r="B31" s="780"/>
      <c r="C31" s="901"/>
      <c r="D31" s="901"/>
      <c r="E31" s="781"/>
      <c r="F31" s="781"/>
      <c r="G31" s="782"/>
      <c r="H31" s="782"/>
      <c r="I31" s="783"/>
      <c r="J31" s="791"/>
      <c r="K31" s="791"/>
      <c r="L31" s="791"/>
      <c r="M31" s="791"/>
      <c r="N31" s="791"/>
      <c r="O31" s="791"/>
      <c r="P31" s="791"/>
      <c r="Q31" s="791"/>
      <c r="R31" s="791"/>
      <c r="S31" s="791"/>
      <c r="T31" s="791"/>
      <c r="U31" s="791"/>
      <c r="V31" s="791"/>
      <c r="W31" s="791"/>
      <c r="X31" s="791"/>
      <c r="Y31" s="906"/>
      <c r="Z31" s="802"/>
      <c r="AA31" s="803"/>
      <c r="AB31" s="802"/>
      <c r="AC31" s="803"/>
      <c r="AD31" s="944"/>
      <c r="AE31" s="945"/>
      <c r="AF31" s="787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</row>
    <row r="32" spans="1:69" s="912" customFormat="1" ht="28.5" customHeight="1" x14ac:dyDescent="0.25">
      <c r="A32" s="779"/>
      <c r="B32" s="780"/>
      <c r="C32" s="901"/>
      <c r="D32" s="901"/>
      <c r="E32" s="781"/>
      <c r="F32" s="781"/>
      <c r="G32" s="782"/>
      <c r="H32" s="782"/>
      <c r="I32" s="791"/>
      <c r="J32" s="791"/>
      <c r="K32" s="791"/>
      <c r="L32" s="783"/>
      <c r="M32" s="791"/>
      <c r="N32" s="791"/>
      <c r="O32" s="791"/>
      <c r="P32" s="791"/>
      <c r="Q32" s="791"/>
      <c r="R32" s="791"/>
      <c r="S32" s="791"/>
      <c r="T32" s="791"/>
      <c r="U32" s="791"/>
      <c r="V32" s="791"/>
      <c r="W32" s="791"/>
      <c r="X32" s="791"/>
      <c r="Y32" s="906"/>
      <c r="Z32" s="815"/>
      <c r="AA32" s="816"/>
      <c r="AB32" s="785"/>
      <c r="AC32" s="786"/>
      <c r="AD32" s="790"/>
      <c r="AE32" s="789"/>
      <c r="AF32" s="787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</row>
    <row r="33" spans="1:69" s="912" customFormat="1" ht="28.5" customHeight="1" x14ac:dyDescent="0.25">
      <c r="A33" s="779"/>
      <c r="B33" s="780"/>
      <c r="C33" s="901"/>
      <c r="D33" s="901"/>
      <c r="E33" s="781"/>
      <c r="F33" s="781"/>
      <c r="G33" s="782"/>
      <c r="H33" s="782"/>
      <c r="I33" s="783"/>
      <c r="J33" s="783"/>
      <c r="K33" s="783"/>
      <c r="L33" s="783"/>
      <c r="M33" s="783"/>
      <c r="N33" s="783"/>
      <c r="O33" s="783"/>
      <c r="P33" s="783"/>
      <c r="Q33" s="783"/>
      <c r="R33" s="783"/>
      <c r="S33" s="783"/>
      <c r="T33" s="783"/>
      <c r="U33" s="791"/>
      <c r="V33" s="791"/>
      <c r="W33" s="791"/>
      <c r="X33" s="783"/>
      <c r="Y33" s="906"/>
      <c r="Z33" s="785"/>
      <c r="AA33" s="786"/>
      <c r="AB33" s="785"/>
      <c r="AC33" s="786"/>
      <c r="AD33" s="790"/>
      <c r="AE33" s="789"/>
      <c r="AF33" s="787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</row>
    <row r="34" spans="1:69" s="912" customFormat="1" ht="28.5" customHeight="1" x14ac:dyDescent="0.25">
      <c r="A34" s="779"/>
      <c r="B34" s="780"/>
      <c r="C34" s="901"/>
      <c r="D34" s="901"/>
      <c r="E34" s="781"/>
      <c r="F34" s="781"/>
      <c r="G34" s="798"/>
      <c r="H34" s="798"/>
      <c r="I34" s="791"/>
      <c r="J34" s="791"/>
      <c r="K34" s="783"/>
      <c r="L34" s="791"/>
      <c r="M34" s="791"/>
      <c r="N34" s="791"/>
      <c r="O34" s="791"/>
      <c r="P34" s="791"/>
      <c r="Q34" s="791"/>
      <c r="R34" s="791"/>
      <c r="S34" s="791"/>
      <c r="T34" s="791"/>
      <c r="U34" s="791"/>
      <c r="V34" s="791"/>
      <c r="W34" s="791"/>
      <c r="X34" s="791"/>
      <c r="Y34" s="906"/>
      <c r="Z34" s="800"/>
      <c r="AA34" s="801"/>
      <c r="AB34" s="802"/>
      <c r="AC34" s="803"/>
      <c r="AD34" s="804"/>
      <c r="AE34" s="804"/>
      <c r="AF34" s="787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</row>
    <row r="35" spans="1:69" s="912" customFormat="1" ht="28.5" customHeight="1" x14ac:dyDescent="0.25">
      <c r="A35" s="779"/>
      <c r="B35" s="924"/>
      <c r="C35" s="901"/>
      <c r="D35" s="901"/>
      <c r="E35" s="925"/>
      <c r="F35" s="925"/>
      <c r="G35" s="926"/>
      <c r="H35" s="926"/>
      <c r="I35" s="927"/>
      <c r="J35" s="928"/>
      <c r="K35" s="928"/>
      <c r="L35" s="928"/>
      <c r="M35" s="928"/>
      <c r="N35" s="928"/>
      <c r="O35" s="928"/>
      <c r="P35" s="928"/>
      <c r="Q35" s="928"/>
      <c r="R35" s="928"/>
      <c r="S35" s="928"/>
      <c r="T35" s="928"/>
      <c r="U35" s="928"/>
      <c r="V35" s="928"/>
      <c r="W35" s="928"/>
      <c r="X35" s="938"/>
      <c r="Y35" s="929"/>
      <c r="Z35" s="934"/>
      <c r="AA35" s="935"/>
      <c r="AB35" s="934"/>
      <c r="AC35" s="935"/>
      <c r="AD35" s="937"/>
      <c r="AE35" s="932"/>
      <c r="AF35" s="787"/>
      <c r="AG35" s="126"/>
    </row>
    <row r="36" spans="1:69" s="912" customFormat="1" ht="28.5" customHeight="1" x14ac:dyDescent="0.25">
      <c r="A36" s="779"/>
      <c r="B36" s="780"/>
      <c r="C36" s="901"/>
      <c r="D36" s="901"/>
      <c r="E36" s="781"/>
      <c r="F36" s="781"/>
      <c r="G36" s="782"/>
      <c r="H36" s="782"/>
      <c r="I36" s="791"/>
      <c r="J36" s="791"/>
      <c r="K36" s="791"/>
      <c r="L36" s="791"/>
      <c r="M36" s="783"/>
      <c r="N36" s="791"/>
      <c r="O36" s="791"/>
      <c r="P36" s="791"/>
      <c r="Q36" s="791"/>
      <c r="R36" s="791"/>
      <c r="S36" s="791"/>
      <c r="T36" s="791"/>
      <c r="U36" s="791"/>
      <c r="V36" s="791"/>
      <c r="W36" s="791"/>
      <c r="X36" s="791"/>
      <c r="Y36" s="906"/>
      <c r="Z36" s="800"/>
      <c r="AA36" s="801"/>
      <c r="AB36" s="942"/>
      <c r="AC36" s="943"/>
      <c r="AD36" s="804"/>
      <c r="AE36" s="804"/>
      <c r="AF36" s="787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</row>
    <row r="37" spans="1:69" s="912" customFormat="1" ht="28.5" customHeight="1" x14ac:dyDescent="0.25">
      <c r="A37" s="779"/>
      <c r="B37" s="780"/>
      <c r="C37" s="901"/>
      <c r="D37" s="901"/>
      <c r="E37" s="781"/>
      <c r="F37" s="781"/>
      <c r="G37" s="782"/>
      <c r="H37" s="782"/>
      <c r="I37" s="791"/>
      <c r="J37" s="791"/>
      <c r="K37" s="783"/>
      <c r="L37" s="791"/>
      <c r="M37" s="791"/>
      <c r="N37" s="791"/>
      <c r="O37" s="791"/>
      <c r="P37" s="791"/>
      <c r="Q37" s="791"/>
      <c r="R37" s="791"/>
      <c r="S37" s="791"/>
      <c r="T37" s="791"/>
      <c r="U37" s="791"/>
      <c r="V37" s="791"/>
      <c r="W37" s="791"/>
      <c r="X37" s="791"/>
      <c r="Y37" s="906"/>
      <c r="Z37" s="785"/>
      <c r="AA37" s="786"/>
      <c r="AB37" s="785"/>
      <c r="AC37" s="786"/>
      <c r="AD37" s="790"/>
      <c r="AE37" s="789"/>
      <c r="AF37" s="787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</row>
    <row r="38" spans="1:69" s="912" customFormat="1" ht="28.5" customHeight="1" x14ac:dyDescent="0.25">
      <c r="A38" s="779"/>
      <c r="B38" s="780"/>
      <c r="C38" s="901"/>
      <c r="D38" s="901"/>
      <c r="E38" s="781"/>
      <c r="F38" s="781"/>
      <c r="G38" s="782"/>
      <c r="H38" s="782"/>
      <c r="I38" s="791"/>
      <c r="J38" s="791"/>
      <c r="K38" s="791"/>
      <c r="L38" s="783"/>
      <c r="M38" s="791"/>
      <c r="N38" s="791"/>
      <c r="O38" s="791"/>
      <c r="P38" s="783"/>
      <c r="Q38" s="791"/>
      <c r="R38" s="791"/>
      <c r="S38" s="791"/>
      <c r="T38" s="791"/>
      <c r="U38" s="791"/>
      <c r="V38" s="791"/>
      <c r="W38" s="791"/>
      <c r="X38" s="791"/>
      <c r="Y38" s="906"/>
      <c r="Z38" s="800"/>
      <c r="AA38" s="801"/>
      <c r="AB38" s="942"/>
      <c r="AC38" s="943"/>
      <c r="AD38" s="804"/>
      <c r="AE38" s="804"/>
      <c r="AF38" s="787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</row>
    <row r="39" spans="1:69" s="912" customFormat="1" ht="28.5" customHeight="1" x14ac:dyDescent="0.25">
      <c r="A39" s="779"/>
      <c r="B39" s="780"/>
      <c r="C39" s="901"/>
      <c r="D39" s="901"/>
      <c r="E39" s="781"/>
      <c r="F39" s="781"/>
      <c r="G39" s="782"/>
      <c r="H39" s="782"/>
      <c r="I39" s="791"/>
      <c r="J39" s="783"/>
      <c r="K39" s="791"/>
      <c r="L39" s="791"/>
      <c r="M39" s="791"/>
      <c r="N39" s="791"/>
      <c r="O39" s="791"/>
      <c r="P39" s="791"/>
      <c r="Q39" s="791"/>
      <c r="R39" s="791"/>
      <c r="S39" s="791"/>
      <c r="T39" s="791"/>
      <c r="U39" s="791"/>
      <c r="V39" s="791"/>
      <c r="W39" s="791"/>
      <c r="X39" s="791"/>
      <c r="Y39" s="906"/>
      <c r="Z39" s="785"/>
      <c r="AA39" s="786"/>
      <c r="AB39" s="785"/>
      <c r="AC39" s="786"/>
      <c r="AD39" s="790"/>
      <c r="AE39" s="789"/>
      <c r="AF39" s="787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</row>
    <row r="40" spans="1:69" s="912" customFormat="1" ht="28.5" customHeight="1" x14ac:dyDescent="0.25">
      <c r="A40" s="779"/>
      <c r="B40" s="924"/>
      <c r="C40" s="901"/>
      <c r="D40" s="901"/>
      <c r="E40" s="925"/>
      <c r="F40" s="925"/>
      <c r="G40" s="926"/>
      <c r="H40" s="926"/>
      <c r="I40" s="927"/>
      <c r="J40" s="928"/>
      <c r="K40" s="928"/>
      <c r="L40" s="928"/>
      <c r="M40" s="928"/>
      <c r="N40" s="928"/>
      <c r="O40" s="928"/>
      <c r="P40" s="928"/>
      <c r="Q40" s="928"/>
      <c r="R40" s="928"/>
      <c r="S40" s="928"/>
      <c r="T40" s="928"/>
      <c r="U40" s="928"/>
      <c r="V40" s="928"/>
      <c r="W40" s="928"/>
      <c r="X40" s="938"/>
      <c r="Y40" s="929"/>
      <c r="Z40" s="930"/>
      <c r="AA40" s="931"/>
      <c r="AB40" s="930"/>
      <c r="AC40" s="931"/>
      <c r="AD40" s="946"/>
      <c r="AE40" s="932"/>
      <c r="AF40" s="787"/>
      <c r="AG40" s="124"/>
    </row>
    <row r="41" spans="1:69" s="912" customFormat="1" ht="28.5" customHeight="1" x14ac:dyDescent="0.25">
      <c r="A41" s="779"/>
      <c r="B41" s="780"/>
      <c r="C41" s="901"/>
      <c r="D41" s="901"/>
      <c r="E41" s="781"/>
      <c r="F41" s="781"/>
      <c r="G41" s="782"/>
      <c r="H41" s="782"/>
      <c r="I41" s="791"/>
      <c r="J41" s="791"/>
      <c r="K41" s="791"/>
      <c r="L41" s="791"/>
      <c r="M41" s="791"/>
      <c r="N41" s="791"/>
      <c r="O41" s="791"/>
      <c r="P41" s="791"/>
      <c r="Q41" s="791"/>
      <c r="R41" s="783"/>
      <c r="S41" s="791"/>
      <c r="T41" s="791"/>
      <c r="U41" s="791"/>
      <c r="V41" s="791"/>
      <c r="W41" s="791"/>
      <c r="X41" s="791"/>
      <c r="Y41" s="906"/>
      <c r="Z41" s="785"/>
      <c r="AA41" s="786"/>
      <c r="AB41" s="785"/>
      <c r="AC41" s="786"/>
      <c r="AD41" s="790"/>
      <c r="AE41" s="789"/>
      <c r="AF41" s="787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</row>
    <row r="42" spans="1:69" s="912" customFormat="1" ht="28.5" customHeight="1" x14ac:dyDescent="0.25">
      <c r="A42" s="779"/>
      <c r="B42" s="924"/>
      <c r="C42" s="901"/>
      <c r="D42" s="901"/>
      <c r="E42" s="925"/>
      <c r="F42" s="925"/>
      <c r="G42" s="926"/>
      <c r="H42" s="926"/>
      <c r="I42" s="928"/>
      <c r="J42" s="928"/>
      <c r="K42" s="928"/>
      <c r="L42" s="928"/>
      <c r="M42" s="927"/>
      <c r="N42" s="928"/>
      <c r="O42" s="928"/>
      <c r="P42" s="928"/>
      <c r="Q42" s="928"/>
      <c r="R42" s="928"/>
      <c r="S42" s="928"/>
      <c r="T42" s="928"/>
      <c r="U42" s="928"/>
      <c r="V42" s="928"/>
      <c r="W42" s="928"/>
      <c r="X42" s="938"/>
      <c r="Y42" s="906"/>
      <c r="Z42" s="934"/>
      <c r="AA42" s="935"/>
      <c r="AB42" s="934"/>
      <c r="AC42" s="935"/>
      <c r="AD42" s="946"/>
      <c r="AE42" s="932"/>
      <c r="AF42" s="787"/>
      <c r="AG42" s="125"/>
    </row>
    <row r="43" spans="1:69" s="912" customFormat="1" ht="28.5" customHeight="1" x14ac:dyDescent="0.25">
      <c r="A43" s="779"/>
      <c r="B43" s="780"/>
      <c r="C43" s="901"/>
      <c r="D43" s="901"/>
      <c r="E43" s="781"/>
      <c r="F43" s="781"/>
      <c r="G43" s="798"/>
      <c r="H43" s="798"/>
      <c r="I43" s="791"/>
      <c r="J43" s="791"/>
      <c r="K43" s="791"/>
      <c r="L43" s="791"/>
      <c r="M43" s="791"/>
      <c r="N43" s="791"/>
      <c r="O43" s="791"/>
      <c r="P43" s="791"/>
      <c r="Q43" s="791"/>
      <c r="R43" s="783"/>
      <c r="S43" s="791"/>
      <c r="T43" s="791"/>
      <c r="U43" s="791"/>
      <c r="V43" s="791"/>
      <c r="W43" s="791"/>
      <c r="X43" s="791"/>
      <c r="Y43" s="906"/>
      <c r="Z43" s="785"/>
      <c r="AA43" s="786"/>
      <c r="AB43" s="785"/>
      <c r="AC43" s="786"/>
      <c r="AD43" s="790"/>
      <c r="AE43" s="789"/>
      <c r="AF43" s="787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</row>
    <row r="44" spans="1:69" s="912" customFormat="1" ht="28.5" customHeight="1" x14ac:dyDescent="0.25">
      <c r="A44" s="779"/>
      <c r="B44" s="924"/>
      <c r="C44" s="901"/>
      <c r="D44" s="901"/>
      <c r="E44" s="925"/>
      <c r="F44" s="925"/>
      <c r="G44" s="926"/>
      <c r="H44" s="926"/>
      <c r="I44" s="927"/>
      <c r="J44" s="928"/>
      <c r="K44" s="928"/>
      <c r="L44" s="928"/>
      <c r="M44" s="928"/>
      <c r="N44" s="928"/>
      <c r="O44" s="928"/>
      <c r="P44" s="928"/>
      <c r="Q44" s="928"/>
      <c r="R44" s="928"/>
      <c r="S44" s="928"/>
      <c r="T44" s="928"/>
      <c r="U44" s="928"/>
      <c r="V44" s="928"/>
      <c r="W44" s="928"/>
      <c r="X44" s="938"/>
      <c r="Y44" s="929"/>
      <c r="Z44" s="934"/>
      <c r="AA44" s="935"/>
      <c r="AB44" s="934"/>
      <c r="AC44" s="935"/>
      <c r="AD44" s="946"/>
      <c r="AE44" s="932"/>
      <c r="AF44" s="787"/>
      <c r="AG44" s="124"/>
    </row>
    <row r="45" spans="1:69" s="912" customFormat="1" ht="28.5" customHeight="1" x14ac:dyDescent="0.25">
      <c r="A45" s="779"/>
      <c r="B45" s="924"/>
      <c r="C45" s="901"/>
      <c r="D45" s="901"/>
      <c r="E45" s="925"/>
      <c r="F45" s="925"/>
      <c r="G45" s="926"/>
      <c r="H45" s="926"/>
      <c r="I45" s="927"/>
      <c r="J45" s="928"/>
      <c r="K45" s="928"/>
      <c r="L45" s="928"/>
      <c r="M45" s="928"/>
      <c r="N45" s="928"/>
      <c r="O45" s="928"/>
      <c r="P45" s="928"/>
      <c r="Q45" s="928"/>
      <c r="R45" s="928"/>
      <c r="S45" s="928"/>
      <c r="T45" s="928"/>
      <c r="U45" s="928"/>
      <c r="V45" s="928"/>
      <c r="W45" s="928"/>
      <c r="X45" s="938"/>
      <c r="Y45" s="929"/>
      <c r="Z45" s="934"/>
      <c r="AA45" s="935"/>
      <c r="AB45" s="934"/>
      <c r="AC45" s="935"/>
      <c r="AD45" s="946"/>
      <c r="AE45" s="932"/>
      <c r="AF45" s="787"/>
      <c r="AG45" s="124"/>
    </row>
    <row r="46" spans="1:69" s="912" customFormat="1" ht="28.5" customHeight="1" x14ac:dyDescent="0.25">
      <c r="A46" s="779"/>
      <c r="B46" s="924"/>
      <c r="C46" s="901"/>
      <c r="D46" s="901"/>
      <c r="E46" s="925"/>
      <c r="F46" s="925"/>
      <c r="G46" s="926"/>
      <c r="H46" s="926"/>
      <c r="I46" s="928"/>
      <c r="J46" s="928"/>
      <c r="K46" s="928"/>
      <c r="L46" s="928"/>
      <c r="M46" s="928"/>
      <c r="N46" s="928"/>
      <c r="O46" s="928"/>
      <c r="P46" s="928"/>
      <c r="Q46" s="927"/>
      <c r="R46" s="928"/>
      <c r="S46" s="928"/>
      <c r="T46" s="928"/>
      <c r="U46" s="928"/>
      <c r="V46" s="928"/>
      <c r="W46" s="928"/>
      <c r="X46" s="938"/>
      <c r="Y46" s="929"/>
      <c r="Z46" s="930"/>
      <c r="AA46" s="931"/>
      <c r="AB46" s="930"/>
      <c r="AC46" s="931"/>
      <c r="AD46" s="947"/>
      <c r="AE46" s="948"/>
      <c r="AF46" s="787"/>
      <c r="AG46" s="123"/>
    </row>
    <row r="47" spans="1:69" s="912" customFormat="1" ht="28.5" customHeight="1" x14ac:dyDescent="0.25">
      <c r="A47" s="779"/>
      <c r="B47" s="924"/>
      <c r="C47" s="901"/>
      <c r="D47" s="901"/>
      <c r="E47" s="925"/>
      <c r="F47" s="925"/>
      <c r="G47" s="926"/>
      <c r="H47" s="926"/>
      <c r="I47" s="927"/>
      <c r="J47" s="928"/>
      <c r="K47" s="928"/>
      <c r="L47" s="928"/>
      <c r="M47" s="928"/>
      <c r="N47" s="928"/>
      <c r="O47" s="928"/>
      <c r="P47" s="928"/>
      <c r="Q47" s="928"/>
      <c r="R47" s="928"/>
      <c r="S47" s="928"/>
      <c r="T47" s="928"/>
      <c r="U47" s="928"/>
      <c r="V47" s="928"/>
      <c r="W47" s="928"/>
      <c r="X47" s="938"/>
      <c r="Y47" s="929"/>
      <c r="Z47" s="934"/>
      <c r="AA47" s="935"/>
      <c r="AB47" s="934"/>
      <c r="AC47" s="935"/>
      <c r="AD47" s="946"/>
      <c r="AE47" s="932"/>
      <c r="AF47" s="787"/>
      <c r="AG47" s="124"/>
    </row>
    <row r="48" spans="1:69" s="912" customFormat="1" ht="28.5" customHeight="1" x14ac:dyDescent="0.25">
      <c r="A48" s="779"/>
      <c r="B48" s="780"/>
      <c r="C48" s="901"/>
      <c r="D48" s="901"/>
      <c r="E48" s="781"/>
      <c r="F48" s="781"/>
      <c r="G48" s="782"/>
      <c r="H48" s="782"/>
      <c r="I48" s="791"/>
      <c r="J48" s="791"/>
      <c r="K48" s="791"/>
      <c r="L48" s="791"/>
      <c r="M48" s="791"/>
      <c r="N48" s="791"/>
      <c r="O48" s="783"/>
      <c r="P48" s="791"/>
      <c r="Q48" s="791"/>
      <c r="R48" s="791"/>
      <c r="S48" s="791"/>
      <c r="T48" s="791"/>
      <c r="U48" s="791"/>
      <c r="V48" s="791"/>
      <c r="W48" s="791"/>
      <c r="X48" s="791"/>
      <c r="Y48" s="906"/>
      <c r="Z48" s="794"/>
      <c r="AA48" s="795"/>
      <c r="AB48" s="794"/>
      <c r="AC48" s="795"/>
      <c r="AD48" s="796"/>
      <c r="AE48" s="797"/>
      <c r="AF48" s="787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</row>
    <row r="49" spans="1:69" s="912" customFormat="1" ht="28.5" customHeight="1" x14ac:dyDescent="0.25">
      <c r="A49" s="779"/>
      <c r="B49" s="924"/>
      <c r="C49" s="901"/>
      <c r="D49" s="901"/>
      <c r="E49" s="925"/>
      <c r="F49" s="925"/>
      <c r="G49" s="926"/>
      <c r="H49" s="926"/>
      <c r="I49" s="928"/>
      <c r="J49" s="928"/>
      <c r="K49" s="927"/>
      <c r="L49" s="928"/>
      <c r="M49" s="928"/>
      <c r="N49" s="928"/>
      <c r="O49" s="928"/>
      <c r="P49" s="928"/>
      <c r="Q49" s="928"/>
      <c r="R49" s="928"/>
      <c r="S49" s="928"/>
      <c r="T49" s="928"/>
      <c r="U49" s="928"/>
      <c r="V49" s="928"/>
      <c r="W49" s="928"/>
      <c r="X49" s="938"/>
      <c r="Y49" s="929"/>
      <c r="Z49" s="930"/>
      <c r="AA49" s="931"/>
      <c r="AB49" s="930"/>
      <c r="AC49" s="931"/>
      <c r="AD49" s="947"/>
      <c r="AE49" s="948"/>
      <c r="AF49" s="787"/>
      <c r="AG49" s="123"/>
    </row>
    <row r="50" spans="1:69" s="912" customFormat="1" ht="28.5" customHeight="1" x14ac:dyDescent="0.25">
      <c r="A50" s="779"/>
      <c r="B50" s="780"/>
      <c r="C50" s="901"/>
      <c r="D50" s="901"/>
      <c r="E50" s="781"/>
      <c r="F50" s="781"/>
      <c r="G50" s="782"/>
      <c r="H50" s="782"/>
      <c r="I50" s="791"/>
      <c r="J50" s="791"/>
      <c r="K50" s="791"/>
      <c r="L50" s="791"/>
      <c r="M50" s="791"/>
      <c r="N50" s="791"/>
      <c r="O50" s="791"/>
      <c r="P50" s="791"/>
      <c r="Q50" s="783"/>
      <c r="R50" s="791"/>
      <c r="S50" s="791"/>
      <c r="T50" s="791"/>
      <c r="U50" s="791"/>
      <c r="V50" s="791"/>
      <c r="W50" s="791"/>
      <c r="X50" s="791"/>
      <c r="Y50" s="906"/>
      <c r="Z50" s="800"/>
      <c r="AA50" s="801"/>
      <c r="AB50" s="949"/>
      <c r="AC50" s="950"/>
      <c r="AD50" s="804"/>
      <c r="AE50" s="804"/>
      <c r="AF50" s="787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</row>
    <row r="51" spans="1:69" s="912" customFormat="1" ht="28.5" customHeight="1" x14ac:dyDescent="0.25">
      <c r="A51" s="779"/>
      <c r="B51" s="924"/>
      <c r="C51" s="901"/>
      <c r="D51" s="901"/>
      <c r="E51" s="925"/>
      <c r="F51" s="925"/>
      <c r="G51" s="926"/>
      <c r="H51" s="926"/>
      <c r="I51" s="928"/>
      <c r="J51" s="928"/>
      <c r="K51" s="928"/>
      <c r="L51" s="928"/>
      <c r="M51" s="928"/>
      <c r="N51" s="928"/>
      <c r="O51" s="927"/>
      <c r="P51" s="928"/>
      <c r="Q51" s="928"/>
      <c r="R51" s="928"/>
      <c r="S51" s="928"/>
      <c r="T51" s="928"/>
      <c r="U51" s="928"/>
      <c r="V51" s="928"/>
      <c r="W51" s="928"/>
      <c r="X51" s="938"/>
      <c r="Y51" s="929"/>
      <c r="Z51" s="930"/>
      <c r="AA51" s="931"/>
      <c r="AB51" s="930"/>
      <c r="AC51" s="931"/>
      <c r="AD51" s="947"/>
      <c r="AE51" s="948"/>
      <c r="AF51" s="787"/>
      <c r="AG51" s="123"/>
    </row>
    <row r="52" spans="1:69" s="912" customFormat="1" ht="28.5" customHeight="1" x14ac:dyDescent="0.25">
      <c r="A52" s="779"/>
      <c r="B52" s="780"/>
      <c r="C52" s="901"/>
      <c r="D52" s="901"/>
      <c r="E52" s="781"/>
      <c r="F52" s="781"/>
      <c r="G52" s="782"/>
      <c r="H52" s="782"/>
      <c r="I52" s="783"/>
      <c r="J52" s="791"/>
      <c r="K52" s="791"/>
      <c r="L52" s="791"/>
      <c r="M52" s="791"/>
      <c r="N52" s="791"/>
      <c r="O52" s="791"/>
      <c r="P52" s="791"/>
      <c r="Q52" s="791"/>
      <c r="R52" s="791"/>
      <c r="S52" s="791"/>
      <c r="T52" s="791"/>
      <c r="U52" s="791"/>
      <c r="V52" s="791"/>
      <c r="W52" s="791"/>
      <c r="X52" s="791"/>
      <c r="Y52" s="906"/>
      <c r="Z52" s="794"/>
      <c r="AA52" s="795"/>
      <c r="AB52" s="794"/>
      <c r="AC52" s="795"/>
      <c r="AD52" s="796"/>
      <c r="AE52" s="797"/>
      <c r="AF52" s="787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59"/>
    </row>
    <row r="53" spans="1:69" s="912" customFormat="1" ht="28.5" customHeight="1" x14ac:dyDescent="0.25">
      <c r="A53" s="779"/>
      <c r="B53" s="780"/>
      <c r="C53" s="901"/>
      <c r="D53" s="901"/>
      <c r="E53" s="781"/>
      <c r="F53" s="781"/>
      <c r="G53" s="782"/>
      <c r="H53" s="782"/>
      <c r="I53" s="783"/>
      <c r="J53" s="791"/>
      <c r="K53" s="791"/>
      <c r="L53" s="791"/>
      <c r="M53" s="791"/>
      <c r="N53" s="791"/>
      <c r="O53" s="791"/>
      <c r="P53" s="791"/>
      <c r="Q53" s="791"/>
      <c r="R53" s="791"/>
      <c r="S53" s="791"/>
      <c r="T53" s="791"/>
      <c r="U53" s="791"/>
      <c r="V53" s="791"/>
      <c r="W53" s="791"/>
      <c r="X53" s="791"/>
      <c r="Y53" s="906"/>
      <c r="Z53" s="794"/>
      <c r="AA53" s="795"/>
      <c r="AB53" s="794"/>
      <c r="AC53" s="795"/>
      <c r="AD53" s="796"/>
      <c r="AE53" s="797"/>
      <c r="AF53" s="787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</row>
    <row r="54" spans="1:69" s="912" customFormat="1" ht="28.5" customHeight="1" x14ac:dyDescent="0.25">
      <c r="A54" s="779"/>
      <c r="B54" s="780"/>
      <c r="C54" s="901"/>
      <c r="D54" s="901"/>
      <c r="E54" s="781"/>
      <c r="F54" s="781"/>
      <c r="G54" s="782"/>
      <c r="H54" s="782"/>
      <c r="I54" s="783"/>
      <c r="J54" s="783"/>
      <c r="K54" s="791"/>
      <c r="L54" s="791"/>
      <c r="M54" s="791"/>
      <c r="N54" s="791"/>
      <c r="O54" s="791"/>
      <c r="P54" s="791"/>
      <c r="Q54" s="791"/>
      <c r="R54" s="791"/>
      <c r="S54" s="791"/>
      <c r="T54" s="791"/>
      <c r="U54" s="791"/>
      <c r="V54" s="791"/>
      <c r="W54" s="791"/>
      <c r="X54" s="791"/>
      <c r="Y54" s="906"/>
      <c r="Z54" s="794"/>
      <c r="AA54" s="795"/>
      <c r="AB54" s="794"/>
      <c r="AC54" s="795"/>
      <c r="AD54" s="796"/>
      <c r="AE54" s="797"/>
      <c r="AF54" s="787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</row>
    <row r="55" spans="1:69" s="912" customFormat="1" ht="28.5" customHeight="1" x14ac:dyDescent="0.25">
      <c r="A55" s="779"/>
      <c r="B55" s="780"/>
      <c r="C55" s="901"/>
      <c r="D55" s="901"/>
      <c r="E55" s="781"/>
      <c r="F55" s="781"/>
      <c r="G55" s="782"/>
      <c r="H55" s="782"/>
      <c r="I55" s="783"/>
      <c r="J55" s="791"/>
      <c r="K55" s="791"/>
      <c r="L55" s="791"/>
      <c r="M55" s="791"/>
      <c r="N55" s="791"/>
      <c r="O55" s="791"/>
      <c r="P55" s="791"/>
      <c r="Q55" s="791"/>
      <c r="R55" s="791"/>
      <c r="S55" s="791"/>
      <c r="T55" s="791"/>
      <c r="U55" s="791"/>
      <c r="V55" s="791"/>
      <c r="W55" s="791"/>
      <c r="X55" s="791"/>
      <c r="Y55" s="906"/>
      <c r="Z55" s="800"/>
      <c r="AA55" s="801"/>
      <c r="AB55" s="942"/>
      <c r="AC55" s="943"/>
      <c r="AD55" s="804"/>
      <c r="AE55" s="804"/>
      <c r="AF55" s="787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</row>
    <row r="56" spans="1:69" s="912" customFormat="1" ht="28.5" customHeight="1" x14ac:dyDescent="0.25">
      <c r="A56" s="779"/>
      <c r="B56" s="835"/>
      <c r="C56" s="901"/>
      <c r="D56" s="901"/>
      <c r="E56" s="836"/>
      <c r="F56" s="836"/>
      <c r="G56" s="782"/>
      <c r="H56" s="782"/>
      <c r="I56" s="791"/>
      <c r="J56" s="791"/>
      <c r="K56" s="791"/>
      <c r="L56" s="791"/>
      <c r="M56" s="791"/>
      <c r="N56" s="791"/>
      <c r="O56" s="791"/>
      <c r="P56" s="791"/>
      <c r="Q56" s="791"/>
      <c r="R56" s="791"/>
      <c r="S56" s="783"/>
      <c r="T56" s="791"/>
      <c r="U56" s="791"/>
      <c r="V56" s="791"/>
      <c r="W56" s="791"/>
      <c r="X56" s="791"/>
      <c r="Y56" s="906"/>
      <c r="Z56" s="794"/>
      <c r="AA56" s="795"/>
      <c r="AB56" s="794"/>
      <c r="AC56" s="795"/>
      <c r="AD56" s="796"/>
      <c r="AE56" s="797"/>
      <c r="AF56" s="787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59"/>
    </row>
    <row r="57" spans="1:69" s="912" customFormat="1" ht="28.5" customHeight="1" x14ac:dyDescent="0.25">
      <c r="A57" s="779"/>
      <c r="B57" s="835"/>
      <c r="C57" s="901"/>
      <c r="D57" s="901"/>
      <c r="E57" s="836"/>
      <c r="F57" s="836"/>
      <c r="G57" s="782"/>
      <c r="H57" s="782"/>
      <c r="I57" s="791"/>
      <c r="J57" s="791"/>
      <c r="K57" s="791"/>
      <c r="L57" s="791"/>
      <c r="M57" s="791"/>
      <c r="N57" s="791"/>
      <c r="O57" s="791"/>
      <c r="P57" s="791"/>
      <c r="Q57" s="791"/>
      <c r="R57" s="791"/>
      <c r="S57" s="783"/>
      <c r="T57" s="791"/>
      <c r="U57" s="791"/>
      <c r="V57" s="791"/>
      <c r="W57" s="791"/>
      <c r="X57" s="791"/>
      <c r="Y57" s="906"/>
      <c r="Z57" s="794"/>
      <c r="AA57" s="795"/>
      <c r="AB57" s="794"/>
      <c r="AC57" s="795"/>
      <c r="AD57" s="796"/>
      <c r="AE57" s="797"/>
      <c r="AF57" s="787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59"/>
    </row>
    <row r="58" spans="1:69" s="912" customFormat="1" ht="28.5" customHeight="1" x14ac:dyDescent="0.25">
      <c r="A58" s="779"/>
      <c r="B58" s="780"/>
      <c r="C58" s="901"/>
      <c r="D58" s="901"/>
      <c r="E58" s="781"/>
      <c r="F58" s="781"/>
      <c r="G58" s="782"/>
      <c r="H58" s="782"/>
      <c r="I58" s="791"/>
      <c r="J58" s="791"/>
      <c r="K58" s="791"/>
      <c r="L58" s="791"/>
      <c r="M58" s="791"/>
      <c r="N58" s="791"/>
      <c r="O58" s="791"/>
      <c r="P58" s="791"/>
      <c r="Q58" s="791"/>
      <c r="R58" s="791"/>
      <c r="S58" s="791"/>
      <c r="T58" s="791"/>
      <c r="U58" s="783"/>
      <c r="V58" s="791"/>
      <c r="W58" s="791"/>
      <c r="X58" s="791"/>
      <c r="Y58" s="906"/>
      <c r="Z58" s="794"/>
      <c r="AA58" s="795"/>
      <c r="AB58" s="794"/>
      <c r="AC58" s="795"/>
      <c r="AD58" s="796"/>
      <c r="AE58" s="797"/>
      <c r="AF58" s="787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</row>
    <row r="59" spans="1:69" s="912" customFormat="1" ht="28.5" customHeight="1" x14ac:dyDescent="0.25">
      <c r="A59" s="779"/>
      <c r="B59" s="780"/>
      <c r="C59" s="901"/>
      <c r="D59" s="901"/>
      <c r="E59" s="781"/>
      <c r="F59" s="781"/>
      <c r="G59" s="782"/>
      <c r="H59" s="782"/>
      <c r="I59" s="783"/>
      <c r="J59" s="791"/>
      <c r="K59" s="791"/>
      <c r="L59" s="791"/>
      <c r="M59" s="791"/>
      <c r="N59" s="791"/>
      <c r="O59" s="791"/>
      <c r="P59" s="791"/>
      <c r="Q59" s="791"/>
      <c r="R59" s="791"/>
      <c r="S59" s="791"/>
      <c r="T59" s="791"/>
      <c r="U59" s="791"/>
      <c r="V59" s="791"/>
      <c r="W59" s="791"/>
      <c r="X59" s="791"/>
      <c r="Y59" s="906"/>
      <c r="Z59" s="794"/>
      <c r="AA59" s="795"/>
      <c r="AB59" s="794"/>
      <c r="AC59" s="795"/>
      <c r="AD59" s="796"/>
      <c r="AE59" s="797"/>
      <c r="AF59" s="787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59"/>
    </row>
    <row r="60" spans="1:69" s="912" customFormat="1" ht="28.5" customHeight="1" x14ac:dyDescent="0.25">
      <c r="A60" s="779"/>
      <c r="B60" s="780"/>
      <c r="C60" s="901"/>
      <c r="D60" s="901"/>
      <c r="E60" s="781"/>
      <c r="F60" s="781"/>
      <c r="G60" s="782"/>
      <c r="H60" s="840"/>
      <c r="I60" s="791"/>
      <c r="J60" s="791"/>
      <c r="K60" s="791"/>
      <c r="L60" s="783"/>
      <c r="M60" s="791"/>
      <c r="N60" s="791"/>
      <c r="O60" s="791"/>
      <c r="P60" s="791"/>
      <c r="Q60" s="791"/>
      <c r="R60" s="791"/>
      <c r="S60" s="791"/>
      <c r="T60" s="791"/>
      <c r="U60" s="791"/>
      <c r="V60" s="791"/>
      <c r="W60" s="791"/>
      <c r="X60" s="791"/>
      <c r="Y60" s="906"/>
      <c r="Z60" s="794"/>
      <c r="AA60" s="795"/>
      <c r="AB60" s="794"/>
      <c r="AC60" s="795"/>
      <c r="AD60" s="796"/>
      <c r="AE60" s="797"/>
      <c r="AF60" s="787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</row>
    <row r="61" spans="1:69" s="912" customFormat="1" ht="28.5" customHeight="1" x14ac:dyDescent="0.25">
      <c r="A61" s="779"/>
      <c r="B61" s="780"/>
      <c r="C61" s="901"/>
      <c r="D61" s="901"/>
      <c r="E61" s="781"/>
      <c r="F61" s="781"/>
      <c r="G61" s="782"/>
      <c r="H61" s="782"/>
      <c r="I61" s="791"/>
      <c r="J61" s="791"/>
      <c r="K61" s="783"/>
      <c r="L61" s="791"/>
      <c r="M61" s="791"/>
      <c r="N61" s="791"/>
      <c r="O61" s="791"/>
      <c r="P61" s="791"/>
      <c r="Q61" s="791"/>
      <c r="R61" s="791"/>
      <c r="S61" s="791"/>
      <c r="T61" s="791"/>
      <c r="U61" s="791"/>
      <c r="V61" s="791"/>
      <c r="W61" s="791"/>
      <c r="X61" s="791"/>
      <c r="Y61" s="906"/>
      <c r="Z61" s="800"/>
      <c r="AA61" s="801"/>
      <c r="AB61" s="942"/>
      <c r="AC61" s="943"/>
      <c r="AD61" s="804"/>
      <c r="AE61" s="804"/>
      <c r="AF61" s="787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</row>
    <row r="62" spans="1:69" s="912" customFormat="1" ht="28.5" customHeight="1" x14ac:dyDescent="0.25">
      <c r="A62" s="779"/>
      <c r="B62" s="780"/>
      <c r="C62" s="901"/>
      <c r="D62" s="901"/>
      <c r="E62" s="781"/>
      <c r="F62" s="781"/>
      <c r="G62" s="782"/>
      <c r="H62" s="840"/>
      <c r="I62" s="791"/>
      <c r="J62" s="783"/>
      <c r="K62" s="791"/>
      <c r="L62" s="791"/>
      <c r="M62" s="791"/>
      <c r="N62" s="791"/>
      <c r="O62" s="791"/>
      <c r="P62" s="791"/>
      <c r="Q62" s="791"/>
      <c r="R62" s="791"/>
      <c r="S62" s="791"/>
      <c r="T62" s="791"/>
      <c r="U62" s="791"/>
      <c r="V62" s="791"/>
      <c r="W62" s="791"/>
      <c r="X62" s="791"/>
      <c r="Y62" s="906"/>
      <c r="Z62" s="794"/>
      <c r="AA62" s="795"/>
      <c r="AB62" s="794"/>
      <c r="AC62" s="795"/>
      <c r="AD62" s="796"/>
      <c r="AE62" s="797"/>
      <c r="AF62" s="787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59"/>
      <c r="BP62" s="59"/>
      <c r="BQ62" s="59"/>
    </row>
    <row r="63" spans="1:69" s="912" customFormat="1" ht="28.5" customHeight="1" x14ac:dyDescent="0.25">
      <c r="A63" s="779"/>
      <c r="B63" s="924"/>
      <c r="C63" s="901"/>
      <c r="D63" s="901"/>
      <c r="E63" s="925"/>
      <c r="F63" s="925"/>
      <c r="G63" s="926"/>
      <c r="H63" s="926"/>
      <c r="I63" s="927"/>
      <c r="J63" s="928"/>
      <c r="K63" s="928"/>
      <c r="L63" s="928"/>
      <c r="M63" s="928"/>
      <c r="N63" s="928"/>
      <c r="O63" s="928"/>
      <c r="P63" s="928"/>
      <c r="Q63" s="928"/>
      <c r="R63" s="928"/>
      <c r="S63" s="928"/>
      <c r="T63" s="928"/>
      <c r="U63" s="928"/>
      <c r="V63" s="928"/>
      <c r="W63" s="928"/>
      <c r="X63" s="938"/>
      <c r="Y63" s="929"/>
      <c r="Z63" s="930"/>
      <c r="AA63" s="931"/>
      <c r="AB63" s="930"/>
      <c r="AC63" s="931"/>
      <c r="AD63" s="947"/>
      <c r="AE63" s="948"/>
      <c r="AF63" s="787"/>
      <c r="AG63" s="123"/>
    </row>
    <row r="64" spans="1:69" s="912" customFormat="1" ht="28.5" customHeight="1" x14ac:dyDescent="0.25">
      <c r="A64" s="779"/>
      <c r="B64" s="780"/>
      <c r="C64" s="901"/>
      <c r="D64" s="901"/>
      <c r="E64" s="781"/>
      <c r="F64" s="781"/>
      <c r="G64" s="782"/>
      <c r="H64" s="782"/>
      <c r="I64" s="791"/>
      <c r="J64" s="791"/>
      <c r="K64" s="791"/>
      <c r="L64" s="791"/>
      <c r="M64" s="783"/>
      <c r="N64" s="791"/>
      <c r="O64" s="791"/>
      <c r="P64" s="791"/>
      <c r="Q64" s="791"/>
      <c r="R64" s="791"/>
      <c r="S64" s="791"/>
      <c r="T64" s="791"/>
      <c r="U64" s="791"/>
      <c r="V64" s="791"/>
      <c r="W64" s="791"/>
      <c r="X64" s="791"/>
      <c r="Y64" s="906"/>
      <c r="Z64" s="794"/>
      <c r="AA64" s="795"/>
      <c r="AB64" s="794"/>
      <c r="AC64" s="795"/>
      <c r="AD64" s="796"/>
      <c r="AE64" s="797"/>
      <c r="AF64" s="787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59"/>
    </row>
    <row r="65" spans="1:69" s="912" customFormat="1" ht="28.5" customHeight="1" x14ac:dyDescent="0.25">
      <c r="A65" s="779"/>
      <c r="B65" s="780"/>
      <c r="C65" s="901"/>
      <c r="D65" s="901"/>
      <c r="E65" s="781"/>
      <c r="F65" s="781"/>
      <c r="G65" s="782"/>
      <c r="H65" s="782"/>
      <c r="I65" s="791"/>
      <c r="J65" s="791"/>
      <c r="K65" s="783"/>
      <c r="L65" s="791"/>
      <c r="M65" s="791"/>
      <c r="N65" s="791"/>
      <c r="O65" s="791"/>
      <c r="P65" s="791"/>
      <c r="Q65" s="791"/>
      <c r="R65" s="791"/>
      <c r="S65" s="791"/>
      <c r="T65" s="791"/>
      <c r="U65" s="791"/>
      <c r="V65" s="791"/>
      <c r="W65" s="791"/>
      <c r="X65" s="791"/>
      <c r="Y65" s="906"/>
      <c r="Z65" s="794"/>
      <c r="AA65" s="795"/>
      <c r="AB65" s="794"/>
      <c r="AC65" s="795"/>
      <c r="AD65" s="796"/>
      <c r="AE65" s="797"/>
      <c r="AF65" s="787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</row>
    <row r="66" spans="1:69" s="912" customFormat="1" ht="28.5" customHeight="1" x14ac:dyDescent="0.25">
      <c r="A66" s="779"/>
      <c r="B66" s="900"/>
      <c r="C66" s="901"/>
      <c r="D66" s="901"/>
      <c r="E66" s="902"/>
      <c r="F66" s="902"/>
      <c r="G66" s="903"/>
      <c r="H66" s="904"/>
      <c r="I66" s="905"/>
      <c r="J66" s="905"/>
      <c r="K66" s="905"/>
      <c r="L66" s="905"/>
      <c r="M66" s="905"/>
      <c r="N66" s="905"/>
      <c r="O66" s="905"/>
      <c r="P66" s="905"/>
      <c r="Q66" s="905"/>
      <c r="R66" s="905"/>
      <c r="S66" s="905"/>
      <c r="T66" s="905"/>
      <c r="U66" s="905"/>
      <c r="V66" s="905"/>
      <c r="W66" s="951"/>
      <c r="X66" s="951"/>
      <c r="Y66" s="906"/>
      <c r="Z66" s="909"/>
      <c r="AA66" s="908"/>
      <c r="AB66" s="909"/>
      <c r="AC66" s="908"/>
      <c r="AD66" s="910"/>
      <c r="AE66" s="911"/>
      <c r="AF66" s="787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/>
      <c r="BC66" s="121"/>
      <c r="BD66" s="121"/>
      <c r="BE66" s="121"/>
      <c r="BF66" s="121"/>
      <c r="BG66" s="121"/>
      <c r="BH66" s="121"/>
      <c r="BI66" s="121"/>
      <c r="BJ66" s="121"/>
      <c r="BK66" s="121"/>
      <c r="BL66" s="121"/>
      <c r="BM66" s="121"/>
      <c r="BN66" s="121"/>
      <c r="BO66" s="121"/>
      <c r="BP66" s="121"/>
      <c r="BQ66" s="121"/>
    </row>
    <row r="67" spans="1:69" s="912" customFormat="1" ht="28.5" customHeight="1" x14ac:dyDescent="0.25">
      <c r="A67" s="779"/>
      <c r="B67" s="924"/>
      <c r="C67" s="901"/>
      <c r="D67" s="901"/>
      <c r="E67" s="925"/>
      <c r="F67" s="925"/>
      <c r="G67" s="926"/>
      <c r="H67" s="926"/>
      <c r="I67" s="928"/>
      <c r="J67" s="928"/>
      <c r="K67" s="928"/>
      <c r="L67" s="928"/>
      <c r="M67" s="928"/>
      <c r="N67" s="928"/>
      <c r="O67" s="928"/>
      <c r="P67" s="928"/>
      <c r="Q67" s="928"/>
      <c r="R67" s="927"/>
      <c r="S67" s="928"/>
      <c r="T67" s="928"/>
      <c r="U67" s="928"/>
      <c r="V67" s="928"/>
      <c r="W67" s="928"/>
      <c r="X67" s="938"/>
      <c r="Y67" s="929"/>
      <c r="Z67" s="930"/>
      <c r="AA67" s="931"/>
      <c r="AB67" s="930"/>
      <c r="AC67" s="931"/>
      <c r="AD67" s="947"/>
      <c r="AE67" s="948"/>
      <c r="AF67" s="787"/>
      <c r="AG67" s="123"/>
    </row>
    <row r="68" spans="1:69" s="912" customFormat="1" ht="28.5" customHeight="1" x14ac:dyDescent="0.25">
      <c r="A68" s="779"/>
      <c r="B68" s="780"/>
      <c r="C68" s="901"/>
      <c r="D68" s="901"/>
      <c r="E68" s="781"/>
      <c r="F68" s="781"/>
      <c r="G68" s="782"/>
      <c r="H68" s="782"/>
      <c r="I68" s="791"/>
      <c r="J68" s="791"/>
      <c r="K68" s="791"/>
      <c r="L68" s="791"/>
      <c r="M68" s="791"/>
      <c r="N68" s="791"/>
      <c r="O68" s="791"/>
      <c r="P68" s="791"/>
      <c r="Q68" s="791"/>
      <c r="R68" s="791"/>
      <c r="S68" s="783"/>
      <c r="T68" s="791"/>
      <c r="U68" s="791"/>
      <c r="V68" s="791"/>
      <c r="W68" s="791"/>
      <c r="X68" s="791"/>
      <c r="Y68" s="906"/>
      <c r="Z68" s="794"/>
      <c r="AA68" s="795"/>
      <c r="AB68" s="794"/>
      <c r="AC68" s="795"/>
      <c r="AD68" s="796"/>
      <c r="AE68" s="797"/>
      <c r="AF68" s="787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9"/>
      <c r="BH68" s="59"/>
      <c r="BI68" s="59"/>
      <c r="BJ68" s="59"/>
      <c r="BK68" s="59"/>
      <c r="BL68" s="59"/>
      <c r="BM68" s="59"/>
      <c r="BN68" s="59"/>
      <c r="BO68" s="59"/>
      <c r="BP68" s="59"/>
      <c r="BQ68" s="59"/>
    </row>
    <row r="69" spans="1:69" s="912" customFormat="1" ht="28.5" customHeight="1" x14ac:dyDescent="0.25">
      <c r="A69" s="779"/>
      <c r="B69" s="780"/>
      <c r="C69" s="901"/>
      <c r="D69" s="901"/>
      <c r="E69" s="781"/>
      <c r="F69" s="781"/>
      <c r="G69" s="782"/>
      <c r="H69" s="782"/>
      <c r="I69" s="791"/>
      <c r="J69" s="791"/>
      <c r="K69" s="783"/>
      <c r="L69" s="791"/>
      <c r="M69" s="791"/>
      <c r="N69" s="791"/>
      <c r="O69" s="791"/>
      <c r="P69" s="791"/>
      <c r="Q69" s="791"/>
      <c r="R69" s="791"/>
      <c r="S69" s="791"/>
      <c r="T69" s="791"/>
      <c r="U69" s="791"/>
      <c r="V69" s="791"/>
      <c r="W69" s="791"/>
      <c r="X69" s="791"/>
      <c r="Y69" s="906"/>
      <c r="Z69" s="794"/>
      <c r="AA69" s="795"/>
      <c r="AB69" s="794"/>
      <c r="AC69" s="795"/>
      <c r="AD69" s="796"/>
      <c r="AE69" s="797"/>
      <c r="AF69" s="787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</row>
    <row r="70" spans="1:69" s="912" customFormat="1" ht="28.5" customHeight="1" x14ac:dyDescent="0.25">
      <c r="A70" s="779"/>
      <c r="B70" s="835"/>
      <c r="C70" s="901"/>
      <c r="D70" s="901"/>
      <c r="E70" s="836"/>
      <c r="F70" s="836"/>
      <c r="G70" s="782"/>
      <c r="H70" s="782"/>
      <c r="I70" s="791"/>
      <c r="J70" s="791"/>
      <c r="K70" s="791"/>
      <c r="L70" s="791"/>
      <c r="M70" s="791"/>
      <c r="N70" s="791"/>
      <c r="O70" s="791"/>
      <c r="P70" s="791"/>
      <c r="Q70" s="791"/>
      <c r="R70" s="791"/>
      <c r="S70" s="791"/>
      <c r="T70" s="783"/>
      <c r="U70" s="791"/>
      <c r="V70" s="791"/>
      <c r="W70" s="791"/>
      <c r="X70" s="791"/>
      <c r="Y70" s="906"/>
      <c r="Z70" s="794"/>
      <c r="AA70" s="795"/>
      <c r="AB70" s="794"/>
      <c r="AC70" s="795"/>
      <c r="AD70" s="796"/>
      <c r="AE70" s="797"/>
      <c r="AF70" s="787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59"/>
    </row>
    <row r="71" spans="1:69" s="912" customFormat="1" ht="28.5" customHeight="1" x14ac:dyDescent="0.25">
      <c r="A71" s="779"/>
      <c r="B71" s="924"/>
      <c r="C71" s="901"/>
      <c r="D71" s="901"/>
      <c r="E71" s="925"/>
      <c r="F71" s="925"/>
      <c r="G71" s="926"/>
      <c r="H71" s="926"/>
      <c r="I71" s="928"/>
      <c r="J71" s="927"/>
      <c r="K71" s="928"/>
      <c r="L71" s="928"/>
      <c r="M71" s="928"/>
      <c r="N71" s="928"/>
      <c r="O71" s="928"/>
      <c r="P71" s="928"/>
      <c r="Q71" s="928"/>
      <c r="R71" s="928"/>
      <c r="S71" s="928"/>
      <c r="T71" s="928"/>
      <c r="U71" s="928"/>
      <c r="V71" s="928"/>
      <c r="W71" s="928"/>
      <c r="X71" s="938"/>
      <c r="Y71" s="929"/>
      <c r="Z71" s="930"/>
      <c r="AA71" s="931"/>
      <c r="AB71" s="930"/>
      <c r="AC71" s="931"/>
      <c r="AD71" s="947"/>
      <c r="AE71" s="948"/>
      <c r="AF71" s="787"/>
      <c r="AG71" s="123"/>
    </row>
    <row r="72" spans="1:69" s="912" customFormat="1" ht="28.5" customHeight="1" x14ac:dyDescent="0.25">
      <c r="A72" s="779"/>
      <c r="B72" s="924"/>
      <c r="C72" s="901"/>
      <c r="D72" s="901"/>
      <c r="E72" s="925"/>
      <c r="F72" s="925"/>
      <c r="G72" s="926"/>
      <c r="H72" s="926"/>
      <c r="I72" s="927"/>
      <c r="J72" s="928"/>
      <c r="K72" s="928"/>
      <c r="L72" s="928"/>
      <c r="M72" s="928"/>
      <c r="N72" s="928"/>
      <c r="O72" s="928"/>
      <c r="P72" s="928"/>
      <c r="Q72" s="928"/>
      <c r="R72" s="928"/>
      <c r="S72" s="928"/>
      <c r="T72" s="928"/>
      <c r="U72" s="928"/>
      <c r="V72" s="928"/>
      <c r="W72" s="928"/>
      <c r="X72" s="938"/>
      <c r="Y72" s="929"/>
      <c r="Z72" s="930"/>
      <c r="AA72" s="931"/>
      <c r="AB72" s="930"/>
      <c r="AC72" s="931"/>
      <c r="AD72" s="947"/>
      <c r="AE72" s="948"/>
      <c r="AF72" s="787"/>
      <c r="AG72" s="123"/>
    </row>
    <row r="73" spans="1:69" s="912" customFormat="1" ht="28.5" customHeight="1" x14ac:dyDescent="0.25">
      <c r="A73" s="779"/>
      <c r="B73" s="780"/>
      <c r="C73" s="901"/>
      <c r="D73" s="901"/>
      <c r="E73" s="781"/>
      <c r="F73" s="781"/>
      <c r="G73" s="782"/>
      <c r="H73" s="782"/>
      <c r="I73" s="791"/>
      <c r="J73" s="791"/>
      <c r="K73" s="791"/>
      <c r="L73" s="791"/>
      <c r="M73" s="791"/>
      <c r="N73" s="791"/>
      <c r="O73" s="791"/>
      <c r="P73" s="791"/>
      <c r="Q73" s="791"/>
      <c r="R73" s="783"/>
      <c r="S73" s="791"/>
      <c r="T73" s="791"/>
      <c r="U73" s="791"/>
      <c r="V73" s="791"/>
      <c r="W73" s="791"/>
      <c r="X73" s="791"/>
      <c r="Y73" s="906"/>
      <c r="Z73" s="794"/>
      <c r="AA73" s="795"/>
      <c r="AB73" s="794"/>
      <c r="AC73" s="795"/>
      <c r="AD73" s="796"/>
      <c r="AE73" s="797"/>
      <c r="AF73" s="787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</row>
    <row r="74" spans="1:69" s="912" customFormat="1" ht="28.5" customHeight="1" x14ac:dyDescent="0.25">
      <c r="A74" s="779"/>
      <c r="B74" s="924"/>
      <c r="C74" s="901"/>
      <c r="D74" s="901"/>
      <c r="E74" s="952"/>
      <c r="F74" s="952"/>
      <c r="G74" s="953"/>
      <c r="H74" s="953"/>
      <c r="I74" s="941"/>
      <c r="J74" s="941"/>
      <c r="K74" s="941"/>
      <c r="L74" s="941"/>
      <c r="M74" s="941"/>
      <c r="N74" s="941"/>
      <c r="O74" s="927"/>
      <c r="P74" s="941"/>
      <c r="Q74" s="941"/>
      <c r="R74" s="941"/>
      <c r="S74" s="941"/>
      <c r="T74" s="941"/>
      <c r="U74" s="941"/>
      <c r="V74" s="941"/>
      <c r="W74" s="941"/>
      <c r="X74" s="938"/>
      <c r="Y74" s="929"/>
      <c r="Z74" s="930"/>
      <c r="AA74" s="931"/>
      <c r="AB74" s="930"/>
      <c r="AC74" s="931"/>
      <c r="AD74" s="947"/>
      <c r="AE74" s="948"/>
      <c r="AF74" s="787"/>
      <c r="AG74" s="123"/>
    </row>
    <row r="75" spans="1:69" s="912" customFormat="1" ht="28.5" customHeight="1" x14ac:dyDescent="0.25">
      <c r="A75" s="779"/>
      <c r="B75" s="924"/>
      <c r="C75" s="901"/>
      <c r="D75" s="901"/>
      <c r="E75" s="925"/>
      <c r="F75" s="925"/>
      <c r="G75" s="926"/>
      <c r="H75" s="926"/>
      <c r="I75" s="928"/>
      <c r="J75" s="927"/>
      <c r="K75" s="928"/>
      <c r="L75" s="928"/>
      <c r="M75" s="928"/>
      <c r="N75" s="928"/>
      <c r="O75" s="928"/>
      <c r="P75" s="928"/>
      <c r="Q75" s="928"/>
      <c r="R75" s="928"/>
      <c r="S75" s="928"/>
      <c r="T75" s="928"/>
      <c r="U75" s="928"/>
      <c r="V75" s="928"/>
      <c r="W75" s="928"/>
      <c r="X75" s="938"/>
      <c r="Y75" s="929"/>
      <c r="Z75" s="930"/>
      <c r="AA75" s="931"/>
      <c r="AB75" s="930"/>
      <c r="AC75" s="931"/>
      <c r="AD75" s="947"/>
      <c r="AE75" s="948"/>
      <c r="AF75" s="787"/>
      <c r="AG75" s="123"/>
    </row>
    <row r="76" spans="1:69" s="912" customFormat="1" ht="28.5" customHeight="1" x14ac:dyDescent="0.25">
      <c r="A76" s="779"/>
      <c r="B76" s="924"/>
      <c r="C76" s="901"/>
      <c r="D76" s="901"/>
      <c r="E76" s="925"/>
      <c r="F76" s="925"/>
      <c r="G76" s="926"/>
      <c r="H76" s="953"/>
      <c r="I76" s="928"/>
      <c r="J76" s="928"/>
      <c r="K76" s="928"/>
      <c r="L76" s="928"/>
      <c r="M76" s="928"/>
      <c r="N76" s="928"/>
      <c r="O76" s="928"/>
      <c r="P76" s="928"/>
      <c r="Q76" s="928"/>
      <c r="R76" s="928"/>
      <c r="S76" s="927"/>
      <c r="T76" s="928"/>
      <c r="U76" s="928"/>
      <c r="V76" s="928"/>
      <c r="W76" s="928"/>
      <c r="X76" s="938"/>
      <c r="Y76" s="929"/>
      <c r="Z76" s="930"/>
      <c r="AA76" s="931"/>
      <c r="AB76" s="930"/>
      <c r="AC76" s="931"/>
      <c r="AD76" s="947"/>
      <c r="AE76" s="948"/>
      <c r="AF76" s="787"/>
      <c r="AG76" s="123"/>
    </row>
    <row r="77" spans="1:69" s="912" customFormat="1" ht="28.5" customHeight="1" x14ac:dyDescent="0.25">
      <c r="A77" s="779"/>
      <c r="B77" s="780"/>
      <c r="C77" s="901"/>
      <c r="D77" s="901"/>
      <c r="E77" s="954"/>
      <c r="F77" s="954"/>
      <c r="G77" s="782"/>
      <c r="H77" s="782"/>
      <c r="I77" s="791"/>
      <c r="J77" s="783"/>
      <c r="K77" s="791"/>
      <c r="L77" s="791"/>
      <c r="M77" s="791"/>
      <c r="N77" s="791"/>
      <c r="O77" s="791"/>
      <c r="P77" s="791"/>
      <c r="Q77" s="791"/>
      <c r="R77" s="791"/>
      <c r="S77" s="791"/>
      <c r="T77" s="791"/>
      <c r="U77" s="791"/>
      <c r="V77" s="791"/>
      <c r="W77" s="791"/>
      <c r="X77" s="791"/>
      <c r="Y77" s="906"/>
      <c r="Z77" s="794"/>
      <c r="AA77" s="795"/>
      <c r="AB77" s="794"/>
      <c r="AC77" s="795"/>
      <c r="AD77" s="796"/>
      <c r="AE77" s="797"/>
      <c r="AF77" s="787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59"/>
    </row>
    <row r="78" spans="1:69" s="912" customFormat="1" ht="28.5" customHeight="1" x14ac:dyDescent="0.25">
      <c r="A78" s="779"/>
      <c r="B78" s="780"/>
      <c r="C78" s="901"/>
      <c r="D78" s="901"/>
      <c r="E78" s="781"/>
      <c r="F78" s="781"/>
      <c r="G78" s="782"/>
      <c r="H78" s="782"/>
      <c r="I78" s="791"/>
      <c r="J78" s="791"/>
      <c r="K78" s="791"/>
      <c r="L78" s="791"/>
      <c r="M78" s="783"/>
      <c r="N78" s="791"/>
      <c r="O78" s="791"/>
      <c r="P78" s="791"/>
      <c r="Q78" s="791"/>
      <c r="R78" s="791"/>
      <c r="S78" s="791"/>
      <c r="T78" s="791"/>
      <c r="U78" s="791"/>
      <c r="V78" s="791"/>
      <c r="W78" s="791"/>
      <c r="X78" s="791"/>
      <c r="Y78" s="906"/>
      <c r="Z78" s="794"/>
      <c r="AA78" s="795"/>
      <c r="AB78" s="794"/>
      <c r="AC78" s="795"/>
      <c r="AD78" s="796"/>
      <c r="AE78" s="797"/>
      <c r="AF78" s="787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</row>
    <row r="79" spans="1:69" s="912" customFormat="1" ht="28.5" customHeight="1" x14ac:dyDescent="0.25">
      <c r="A79" s="779"/>
      <c r="B79" s="780"/>
      <c r="C79" s="901"/>
      <c r="D79" s="901"/>
      <c r="E79" s="781"/>
      <c r="F79" s="781"/>
      <c r="G79" s="782"/>
      <c r="H79" s="782"/>
      <c r="I79" s="791"/>
      <c r="J79" s="791"/>
      <c r="K79" s="791"/>
      <c r="L79" s="791"/>
      <c r="M79" s="791"/>
      <c r="N79" s="791"/>
      <c r="O79" s="791"/>
      <c r="P79" s="791"/>
      <c r="Q79" s="791"/>
      <c r="R79" s="791"/>
      <c r="S79" s="791"/>
      <c r="T79" s="791"/>
      <c r="U79" s="783"/>
      <c r="V79" s="791"/>
      <c r="W79" s="791"/>
      <c r="X79" s="791"/>
      <c r="Y79" s="906"/>
      <c r="Z79" s="794"/>
      <c r="AA79" s="795"/>
      <c r="AB79" s="794"/>
      <c r="AC79" s="795"/>
      <c r="AD79" s="796"/>
      <c r="AE79" s="797"/>
      <c r="AF79" s="787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</row>
    <row r="80" spans="1:69" s="912" customFormat="1" ht="28.5" customHeight="1" x14ac:dyDescent="0.35">
      <c r="A80" s="779"/>
      <c r="B80" s="924"/>
      <c r="C80" s="901"/>
      <c r="D80" s="901"/>
      <c r="E80" s="952"/>
      <c r="F80" s="952"/>
      <c r="G80" s="926"/>
      <c r="H80" s="926"/>
      <c r="I80" s="928"/>
      <c r="J80" s="927"/>
      <c r="K80" s="928"/>
      <c r="L80" s="928"/>
      <c r="M80" s="928"/>
      <c r="N80" s="928"/>
      <c r="O80" s="928"/>
      <c r="P80" s="928"/>
      <c r="Q80" s="928"/>
      <c r="R80" s="928"/>
      <c r="S80" s="928"/>
      <c r="T80" s="928"/>
      <c r="U80" s="928"/>
      <c r="V80" s="928"/>
      <c r="W80" s="928"/>
      <c r="X80" s="938"/>
      <c r="Y80" s="929"/>
      <c r="Z80" s="955"/>
      <c r="AA80" s="956"/>
      <c r="AB80" s="955"/>
      <c r="AC80" s="956"/>
      <c r="AD80" s="957"/>
      <c r="AE80" s="958"/>
      <c r="AF80" s="787"/>
      <c r="AG80" s="123"/>
    </row>
    <row r="81" spans="1:69" s="912" customFormat="1" ht="28.5" customHeight="1" x14ac:dyDescent="0.35">
      <c r="A81" s="779"/>
      <c r="B81" s="924"/>
      <c r="C81" s="901"/>
      <c r="D81" s="901"/>
      <c r="E81" s="952"/>
      <c r="F81" s="952"/>
      <c r="G81" s="926"/>
      <c r="H81" s="926"/>
      <c r="I81" s="928"/>
      <c r="J81" s="928"/>
      <c r="K81" s="928"/>
      <c r="L81" s="928"/>
      <c r="M81" s="928"/>
      <c r="N81" s="928"/>
      <c r="O81" s="928"/>
      <c r="P81" s="928"/>
      <c r="Q81" s="928"/>
      <c r="R81" s="928"/>
      <c r="S81" s="927"/>
      <c r="T81" s="928"/>
      <c r="U81" s="928"/>
      <c r="V81" s="928"/>
      <c r="W81" s="928"/>
      <c r="X81" s="938"/>
      <c r="Y81" s="929"/>
      <c r="Z81" s="955"/>
      <c r="AA81" s="956"/>
      <c r="AB81" s="955"/>
      <c r="AC81" s="956"/>
      <c r="AD81" s="957"/>
      <c r="AE81" s="958"/>
      <c r="AF81" s="787"/>
      <c r="AG81" s="123"/>
    </row>
    <row r="82" spans="1:69" s="912" customFormat="1" ht="28.5" customHeight="1" x14ac:dyDescent="0.25">
      <c r="A82" s="779"/>
      <c r="B82" s="780"/>
      <c r="C82" s="901"/>
      <c r="D82" s="901"/>
      <c r="E82" s="781"/>
      <c r="F82" s="781"/>
      <c r="G82" s="782"/>
      <c r="H82" s="959"/>
      <c r="I82" s="783"/>
      <c r="J82" s="791"/>
      <c r="K82" s="791"/>
      <c r="L82" s="791"/>
      <c r="M82" s="791"/>
      <c r="N82" s="791"/>
      <c r="O82" s="791"/>
      <c r="P82" s="791"/>
      <c r="Q82" s="791"/>
      <c r="R82" s="791"/>
      <c r="S82" s="791"/>
      <c r="T82" s="791"/>
      <c r="U82" s="791"/>
      <c r="V82" s="791"/>
      <c r="W82" s="791"/>
      <c r="X82" s="791"/>
      <c r="Y82" s="906"/>
      <c r="Z82" s="794"/>
      <c r="AA82" s="795"/>
      <c r="AB82" s="794"/>
      <c r="AC82" s="795"/>
      <c r="AD82" s="796"/>
      <c r="AE82" s="797"/>
      <c r="AF82" s="787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59"/>
    </row>
    <row r="83" spans="1:69" s="912" customFormat="1" ht="28.5" customHeight="1" x14ac:dyDescent="0.25">
      <c r="A83" s="779"/>
      <c r="B83" s="780"/>
      <c r="C83" s="901"/>
      <c r="D83" s="901"/>
      <c r="E83" s="781"/>
      <c r="F83" s="781"/>
      <c r="G83" s="782"/>
      <c r="H83" s="782"/>
      <c r="I83" s="791"/>
      <c r="J83" s="783"/>
      <c r="K83" s="791"/>
      <c r="L83" s="791"/>
      <c r="M83" s="791"/>
      <c r="N83" s="791"/>
      <c r="O83" s="791"/>
      <c r="P83" s="791"/>
      <c r="Q83" s="791"/>
      <c r="R83" s="791"/>
      <c r="S83" s="791"/>
      <c r="T83" s="791"/>
      <c r="U83" s="791"/>
      <c r="V83" s="791"/>
      <c r="W83" s="791"/>
      <c r="X83" s="791"/>
      <c r="Y83" s="906"/>
      <c r="Z83" s="794"/>
      <c r="AA83" s="795"/>
      <c r="AB83" s="794"/>
      <c r="AC83" s="795"/>
      <c r="AD83" s="796"/>
      <c r="AE83" s="797"/>
      <c r="AF83" s="787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59"/>
      <c r="BQ83" s="59"/>
    </row>
    <row r="84" spans="1:69" s="912" customFormat="1" ht="28.5" customHeight="1" x14ac:dyDescent="0.25">
      <c r="A84" s="779"/>
      <c r="B84" s="780"/>
      <c r="C84" s="901"/>
      <c r="D84" s="901"/>
      <c r="E84" s="781"/>
      <c r="F84" s="781"/>
      <c r="G84" s="782"/>
      <c r="H84" s="782"/>
      <c r="I84" s="791"/>
      <c r="J84" s="791"/>
      <c r="K84" s="791"/>
      <c r="L84" s="791"/>
      <c r="M84" s="783"/>
      <c r="N84" s="791"/>
      <c r="O84" s="791"/>
      <c r="P84" s="791"/>
      <c r="Q84" s="791"/>
      <c r="R84" s="791"/>
      <c r="S84" s="791"/>
      <c r="T84" s="791"/>
      <c r="U84" s="791"/>
      <c r="V84" s="791"/>
      <c r="W84" s="791"/>
      <c r="X84" s="791"/>
      <c r="Y84" s="906"/>
      <c r="Z84" s="794"/>
      <c r="AA84" s="795"/>
      <c r="AB84" s="794"/>
      <c r="AC84" s="795"/>
      <c r="AD84" s="796"/>
      <c r="AE84" s="797"/>
      <c r="AF84" s="787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59"/>
      <c r="BQ84" s="59"/>
    </row>
    <row r="85" spans="1:69" s="912" customFormat="1" ht="28.5" customHeight="1" x14ac:dyDescent="0.35">
      <c r="A85" s="779"/>
      <c r="B85" s="924"/>
      <c r="C85" s="901"/>
      <c r="D85" s="901"/>
      <c r="E85" s="925"/>
      <c r="F85" s="925"/>
      <c r="G85" s="926"/>
      <c r="H85" s="926"/>
      <c r="I85" s="928"/>
      <c r="J85" s="927"/>
      <c r="K85" s="928"/>
      <c r="L85" s="928"/>
      <c r="M85" s="928"/>
      <c r="N85" s="928"/>
      <c r="O85" s="928"/>
      <c r="P85" s="928"/>
      <c r="Q85" s="928"/>
      <c r="R85" s="928"/>
      <c r="S85" s="928"/>
      <c r="T85" s="928"/>
      <c r="U85" s="928"/>
      <c r="V85" s="928"/>
      <c r="W85" s="928"/>
      <c r="X85" s="938"/>
      <c r="Y85" s="929"/>
      <c r="Z85" s="955"/>
      <c r="AA85" s="956"/>
      <c r="AB85" s="955"/>
      <c r="AC85" s="956"/>
      <c r="AD85" s="957"/>
      <c r="AE85" s="958"/>
      <c r="AF85" s="787"/>
      <c r="AG85" s="123"/>
    </row>
    <row r="86" spans="1:69" s="912" customFormat="1" ht="28.5" customHeight="1" x14ac:dyDescent="0.35">
      <c r="A86" s="779"/>
      <c r="B86" s="924"/>
      <c r="C86" s="901"/>
      <c r="D86" s="901"/>
      <c r="E86" s="952"/>
      <c r="F86" s="952"/>
      <c r="G86" s="926"/>
      <c r="H86" s="926"/>
      <c r="I86" s="928"/>
      <c r="J86" s="928"/>
      <c r="K86" s="928"/>
      <c r="L86" s="928"/>
      <c r="M86" s="927"/>
      <c r="N86" s="928"/>
      <c r="O86" s="928"/>
      <c r="P86" s="928"/>
      <c r="Q86" s="928"/>
      <c r="R86" s="928"/>
      <c r="S86" s="928"/>
      <c r="T86" s="928"/>
      <c r="U86" s="928"/>
      <c r="V86" s="928"/>
      <c r="W86" s="928"/>
      <c r="X86" s="938"/>
      <c r="Y86" s="929"/>
      <c r="Z86" s="955"/>
      <c r="AA86" s="956"/>
      <c r="AB86" s="955"/>
      <c r="AC86" s="956"/>
      <c r="AD86" s="957"/>
      <c r="AE86" s="958"/>
      <c r="AF86" s="787"/>
      <c r="AG86" s="123"/>
    </row>
    <row r="87" spans="1:69" s="912" customFormat="1" ht="28.5" customHeight="1" x14ac:dyDescent="0.35">
      <c r="A87" s="779"/>
      <c r="B87" s="924"/>
      <c r="C87" s="901"/>
      <c r="D87" s="901"/>
      <c r="E87" s="925"/>
      <c r="F87" s="925"/>
      <c r="G87" s="926"/>
      <c r="H87" s="926"/>
      <c r="I87" s="928"/>
      <c r="J87" s="927"/>
      <c r="K87" s="928"/>
      <c r="L87" s="928"/>
      <c r="M87" s="928"/>
      <c r="N87" s="928"/>
      <c r="O87" s="928"/>
      <c r="P87" s="928"/>
      <c r="Q87" s="928"/>
      <c r="R87" s="928"/>
      <c r="S87" s="928"/>
      <c r="T87" s="928"/>
      <c r="U87" s="928"/>
      <c r="V87" s="928"/>
      <c r="W87" s="928"/>
      <c r="X87" s="938"/>
      <c r="Y87" s="929"/>
      <c r="Z87" s="955"/>
      <c r="AA87" s="956"/>
      <c r="AB87" s="955"/>
      <c r="AC87" s="956"/>
      <c r="AD87" s="957"/>
      <c r="AE87" s="958"/>
      <c r="AF87" s="787"/>
      <c r="AG87" s="123"/>
    </row>
    <row r="88" spans="1:69" s="912" customFormat="1" ht="28.5" customHeight="1" x14ac:dyDescent="0.25">
      <c r="A88" s="779"/>
      <c r="B88" s="780"/>
      <c r="C88" s="901"/>
      <c r="D88" s="901"/>
      <c r="E88" s="781"/>
      <c r="F88" s="781"/>
      <c r="G88" s="782"/>
      <c r="H88" s="782"/>
      <c r="I88" s="783"/>
      <c r="J88" s="791"/>
      <c r="K88" s="791"/>
      <c r="L88" s="791"/>
      <c r="M88" s="791"/>
      <c r="N88" s="791"/>
      <c r="O88" s="791"/>
      <c r="P88" s="791"/>
      <c r="Q88" s="791"/>
      <c r="R88" s="791"/>
      <c r="S88" s="791"/>
      <c r="T88" s="791"/>
      <c r="U88" s="791"/>
      <c r="V88" s="791"/>
      <c r="W88" s="791"/>
      <c r="X88" s="791"/>
      <c r="Y88" s="906"/>
      <c r="Z88" s="794"/>
      <c r="AA88" s="795"/>
      <c r="AB88" s="794"/>
      <c r="AC88" s="795"/>
      <c r="AD88" s="796"/>
      <c r="AE88" s="797"/>
      <c r="AF88" s="787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59"/>
      <c r="BI88" s="59"/>
      <c r="BJ88" s="59"/>
      <c r="BK88" s="59"/>
      <c r="BL88" s="59"/>
      <c r="BM88" s="59"/>
      <c r="BN88" s="59"/>
      <c r="BO88" s="59"/>
      <c r="BP88" s="59"/>
      <c r="BQ88" s="59"/>
    </row>
    <row r="89" spans="1:69" s="912" customFormat="1" ht="28.5" customHeight="1" x14ac:dyDescent="0.35">
      <c r="A89" s="779"/>
      <c r="B89" s="924"/>
      <c r="C89" s="901"/>
      <c r="D89" s="901"/>
      <c r="E89" s="952"/>
      <c r="F89" s="952"/>
      <c r="G89" s="926"/>
      <c r="H89" s="926"/>
      <c r="I89" s="928"/>
      <c r="J89" s="928"/>
      <c r="K89" s="928"/>
      <c r="L89" s="928"/>
      <c r="M89" s="928"/>
      <c r="N89" s="928"/>
      <c r="O89" s="928"/>
      <c r="P89" s="928"/>
      <c r="Q89" s="927"/>
      <c r="R89" s="928"/>
      <c r="S89" s="928"/>
      <c r="T89" s="928"/>
      <c r="U89" s="928"/>
      <c r="V89" s="928"/>
      <c r="W89" s="928"/>
      <c r="X89" s="938"/>
      <c r="Y89" s="929"/>
      <c r="Z89" s="955"/>
      <c r="AA89" s="956"/>
      <c r="AB89" s="955"/>
      <c r="AC89" s="956"/>
      <c r="AD89" s="957"/>
      <c r="AE89" s="958"/>
      <c r="AF89" s="787"/>
      <c r="AG89" s="123"/>
    </row>
    <row r="90" spans="1:69" s="912" customFormat="1" ht="28.5" customHeight="1" x14ac:dyDescent="0.35">
      <c r="A90" s="779"/>
      <c r="B90" s="924"/>
      <c r="C90" s="901"/>
      <c r="D90" s="901"/>
      <c r="E90" s="952"/>
      <c r="F90" s="952"/>
      <c r="G90" s="926"/>
      <c r="H90" s="926"/>
      <c r="I90" s="927"/>
      <c r="J90" s="928"/>
      <c r="K90" s="928"/>
      <c r="L90" s="928"/>
      <c r="M90" s="928"/>
      <c r="N90" s="928"/>
      <c r="O90" s="928"/>
      <c r="P90" s="928"/>
      <c r="Q90" s="928"/>
      <c r="R90" s="928"/>
      <c r="S90" s="928"/>
      <c r="T90" s="928"/>
      <c r="U90" s="928"/>
      <c r="V90" s="928"/>
      <c r="W90" s="928"/>
      <c r="X90" s="938"/>
      <c r="Y90" s="929"/>
      <c r="Z90" s="955"/>
      <c r="AA90" s="956"/>
      <c r="AB90" s="955"/>
      <c r="AC90" s="956"/>
      <c r="AD90" s="957"/>
      <c r="AE90" s="958"/>
      <c r="AF90" s="787"/>
      <c r="AG90" s="123"/>
    </row>
    <row r="91" spans="1:69" s="912" customFormat="1" ht="28.5" customHeight="1" x14ac:dyDescent="0.25">
      <c r="A91" s="779"/>
      <c r="B91" s="835"/>
      <c r="C91" s="901"/>
      <c r="D91" s="901"/>
      <c r="E91" s="836"/>
      <c r="F91" s="836"/>
      <c r="G91" s="782"/>
      <c r="H91" s="782"/>
      <c r="I91" s="783"/>
      <c r="J91" s="791"/>
      <c r="K91" s="791"/>
      <c r="L91" s="791"/>
      <c r="M91" s="791"/>
      <c r="N91" s="791"/>
      <c r="O91" s="791"/>
      <c r="P91" s="791"/>
      <c r="Q91" s="791"/>
      <c r="R91" s="791"/>
      <c r="S91" s="791"/>
      <c r="T91" s="791"/>
      <c r="U91" s="791"/>
      <c r="V91" s="791"/>
      <c r="W91" s="791"/>
      <c r="X91" s="791"/>
      <c r="Y91" s="906"/>
      <c r="Z91" s="794"/>
      <c r="AA91" s="795"/>
      <c r="AB91" s="794"/>
      <c r="AC91" s="795"/>
      <c r="AD91" s="796"/>
      <c r="AE91" s="797"/>
      <c r="AF91" s="787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59"/>
    </row>
    <row r="92" spans="1:69" s="912" customFormat="1" ht="28.5" customHeight="1" x14ac:dyDescent="0.25">
      <c r="A92" s="779"/>
      <c r="B92" s="835"/>
      <c r="C92" s="901"/>
      <c r="D92" s="901"/>
      <c r="E92" s="836"/>
      <c r="F92" s="836"/>
      <c r="G92" s="959"/>
      <c r="H92" s="959"/>
      <c r="I92" s="791"/>
      <c r="J92" s="791"/>
      <c r="K92" s="791"/>
      <c r="L92" s="791"/>
      <c r="M92" s="791"/>
      <c r="N92" s="791"/>
      <c r="O92" s="791"/>
      <c r="P92" s="791"/>
      <c r="Q92" s="791"/>
      <c r="R92" s="791"/>
      <c r="S92" s="791"/>
      <c r="T92" s="791"/>
      <c r="U92" s="783"/>
      <c r="V92" s="791"/>
      <c r="W92" s="791"/>
      <c r="X92" s="791"/>
      <c r="Y92" s="906"/>
      <c r="Z92" s="794"/>
      <c r="AA92" s="795"/>
      <c r="AB92" s="794"/>
      <c r="AC92" s="795"/>
      <c r="AD92" s="796"/>
      <c r="AE92" s="797"/>
      <c r="AF92" s="787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  <c r="BP92" s="59"/>
      <c r="BQ92" s="59"/>
    </row>
    <row r="93" spans="1:69" s="912" customFormat="1" ht="28.5" customHeight="1" x14ac:dyDescent="0.25">
      <c r="A93" s="779"/>
      <c r="B93" s="780"/>
      <c r="C93" s="901"/>
      <c r="D93" s="901"/>
      <c r="E93" s="781"/>
      <c r="F93" s="781"/>
      <c r="G93" s="782"/>
      <c r="H93" s="782"/>
      <c r="I93" s="783"/>
      <c r="J93" s="783"/>
      <c r="K93" s="791"/>
      <c r="L93" s="791"/>
      <c r="M93" s="791"/>
      <c r="N93" s="791"/>
      <c r="O93" s="791"/>
      <c r="P93" s="791"/>
      <c r="Q93" s="791"/>
      <c r="R93" s="791"/>
      <c r="S93" s="791"/>
      <c r="T93" s="791"/>
      <c r="U93" s="791"/>
      <c r="V93" s="791"/>
      <c r="W93" s="791"/>
      <c r="X93" s="791"/>
      <c r="Y93" s="906"/>
      <c r="Z93" s="794"/>
      <c r="AA93" s="795"/>
      <c r="AB93" s="794"/>
      <c r="AC93" s="795"/>
      <c r="AD93" s="796"/>
      <c r="AE93" s="797"/>
      <c r="AF93" s="787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  <c r="BP93" s="59"/>
      <c r="BQ93" s="59"/>
    </row>
    <row r="94" spans="1:69" s="912" customFormat="1" ht="28.5" customHeight="1" x14ac:dyDescent="0.35">
      <c r="A94" s="779"/>
      <c r="B94" s="924"/>
      <c r="C94" s="901"/>
      <c r="D94" s="901"/>
      <c r="E94" s="952"/>
      <c r="F94" s="952"/>
      <c r="G94" s="926"/>
      <c r="H94" s="926"/>
      <c r="I94" s="928"/>
      <c r="J94" s="928"/>
      <c r="K94" s="927"/>
      <c r="L94" s="928"/>
      <c r="M94" s="928"/>
      <c r="N94" s="928"/>
      <c r="O94" s="928"/>
      <c r="P94" s="928"/>
      <c r="Q94" s="928"/>
      <c r="R94" s="928"/>
      <c r="S94" s="928"/>
      <c r="T94" s="928"/>
      <c r="U94" s="928"/>
      <c r="V94" s="928"/>
      <c r="W94" s="928"/>
      <c r="X94" s="938"/>
      <c r="Y94" s="929"/>
      <c r="Z94" s="955"/>
      <c r="AA94" s="956"/>
      <c r="AB94" s="955"/>
      <c r="AC94" s="956"/>
      <c r="AD94" s="957"/>
      <c r="AE94" s="958"/>
      <c r="AF94" s="787"/>
      <c r="AG94" s="123"/>
    </row>
    <row r="95" spans="1:69" s="912" customFormat="1" ht="28.5" customHeight="1" x14ac:dyDescent="0.35">
      <c r="A95" s="779"/>
      <c r="B95" s="924"/>
      <c r="C95" s="901"/>
      <c r="D95" s="901"/>
      <c r="E95" s="952"/>
      <c r="F95" s="952"/>
      <c r="G95" s="926"/>
      <c r="H95" s="926"/>
      <c r="I95" s="928"/>
      <c r="J95" s="928"/>
      <c r="K95" s="927"/>
      <c r="L95" s="928"/>
      <c r="M95" s="928"/>
      <c r="N95" s="928"/>
      <c r="O95" s="928"/>
      <c r="P95" s="928"/>
      <c r="Q95" s="928"/>
      <c r="R95" s="928"/>
      <c r="S95" s="928"/>
      <c r="T95" s="928"/>
      <c r="U95" s="928"/>
      <c r="V95" s="928"/>
      <c r="W95" s="928"/>
      <c r="X95" s="938"/>
      <c r="Y95" s="929"/>
      <c r="Z95" s="955"/>
      <c r="AA95" s="956"/>
      <c r="AB95" s="955"/>
      <c r="AC95" s="956"/>
      <c r="AD95" s="957"/>
      <c r="AE95" s="958"/>
      <c r="AF95" s="787"/>
      <c r="AG95" s="123"/>
    </row>
    <row r="96" spans="1:69" s="912" customFormat="1" ht="28.5" customHeight="1" x14ac:dyDescent="0.25">
      <c r="A96" s="779"/>
      <c r="B96" s="780"/>
      <c r="C96" s="901"/>
      <c r="D96" s="901"/>
      <c r="E96" s="781"/>
      <c r="F96" s="781"/>
      <c r="G96" s="782"/>
      <c r="H96" s="782"/>
      <c r="I96" s="783"/>
      <c r="J96" s="791"/>
      <c r="K96" s="791"/>
      <c r="L96" s="791"/>
      <c r="M96" s="791"/>
      <c r="N96" s="791"/>
      <c r="O96" s="791"/>
      <c r="P96" s="791"/>
      <c r="Q96" s="791"/>
      <c r="R96" s="791"/>
      <c r="S96" s="791"/>
      <c r="T96" s="791"/>
      <c r="U96" s="791"/>
      <c r="V96" s="791"/>
      <c r="W96" s="791"/>
      <c r="X96" s="791"/>
      <c r="Y96" s="906"/>
      <c r="Z96" s="794"/>
      <c r="AA96" s="795"/>
      <c r="AB96" s="794"/>
      <c r="AC96" s="795"/>
      <c r="AD96" s="796"/>
      <c r="AE96" s="797"/>
      <c r="AF96" s="787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59"/>
      <c r="BI96" s="59"/>
      <c r="BJ96" s="59"/>
      <c r="BK96" s="59"/>
      <c r="BL96" s="59"/>
      <c r="BM96" s="59"/>
      <c r="BN96" s="59"/>
      <c r="BO96" s="59"/>
      <c r="BP96" s="59"/>
      <c r="BQ96" s="59"/>
    </row>
    <row r="97" spans="1:69" s="912" customFormat="1" ht="28.5" customHeight="1" x14ac:dyDescent="0.35">
      <c r="A97" s="779"/>
      <c r="B97" s="924"/>
      <c r="C97" s="901"/>
      <c r="D97" s="901"/>
      <c r="E97" s="952"/>
      <c r="F97" s="952"/>
      <c r="G97" s="953"/>
      <c r="H97" s="953"/>
      <c r="I97" s="941"/>
      <c r="J97" s="941"/>
      <c r="K97" s="941"/>
      <c r="L97" s="941"/>
      <c r="M97" s="927"/>
      <c r="N97" s="941"/>
      <c r="O97" s="941"/>
      <c r="P97" s="941"/>
      <c r="Q97" s="941"/>
      <c r="R97" s="941"/>
      <c r="S97" s="941"/>
      <c r="T97" s="941"/>
      <c r="U97" s="941"/>
      <c r="V97" s="941"/>
      <c r="W97" s="941"/>
      <c r="X97" s="938"/>
      <c r="Y97" s="929"/>
      <c r="Z97" s="955"/>
      <c r="AA97" s="956"/>
      <c r="AB97" s="955"/>
      <c r="AC97" s="956"/>
      <c r="AD97" s="957"/>
      <c r="AE97" s="958"/>
      <c r="AF97" s="787"/>
      <c r="AG97" s="123"/>
    </row>
    <row r="98" spans="1:69" s="912" customFormat="1" ht="28.5" customHeight="1" x14ac:dyDescent="0.25">
      <c r="A98" s="779"/>
      <c r="B98" s="780"/>
      <c r="C98" s="901"/>
      <c r="D98" s="901"/>
      <c r="E98" s="781"/>
      <c r="F98" s="781"/>
      <c r="G98" s="782"/>
      <c r="H98" s="782"/>
      <c r="I98" s="791"/>
      <c r="J98" s="783"/>
      <c r="K98" s="791"/>
      <c r="L98" s="791"/>
      <c r="M98" s="791"/>
      <c r="N98" s="791"/>
      <c r="O98" s="791"/>
      <c r="P98" s="791"/>
      <c r="Q98" s="791"/>
      <c r="R98" s="791"/>
      <c r="S98" s="791"/>
      <c r="T98" s="791"/>
      <c r="U98" s="791"/>
      <c r="V98" s="791"/>
      <c r="W98" s="791"/>
      <c r="X98" s="791"/>
      <c r="Y98" s="906"/>
      <c r="Z98" s="794"/>
      <c r="AA98" s="795"/>
      <c r="AB98" s="794"/>
      <c r="AC98" s="795"/>
      <c r="AD98" s="796"/>
      <c r="AE98" s="797"/>
      <c r="AF98" s="787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59"/>
      <c r="AR98" s="59"/>
      <c r="AS98" s="59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  <c r="BE98" s="59"/>
      <c r="BF98" s="59"/>
      <c r="BG98" s="59"/>
      <c r="BH98" s="59"/>
      <c r="BI98" s="59"/>
      <c r="BJ98" s="59"/>
      <c r="BK98" s="59"/>
      <c r="BL98" s="59"/>
      <c r="BM98" s="59"/>
      <c r="BN98" s="59"/>
      <c r="BO98" s="59"/>
      <c r="BP98" s="59"/>
      <c r="BQ98" s="59"/>
    </row>
    <row r="99" spans="1:69" s="912" customFormat="1" ht="28.5" customHeight="1" x14ac:dyDescent="0.25">
      <c r="A99" s="779"/>
      <c r="B99" s="780"/>
      <c r="C99" s="901"/>
      <c r="D99" s="901"/>
      <c r="E99" s="781"/>
      <c r="F99" s="781"/>
      <c r="G99" s="782"/>
      <c r="H99" s="782"/>
      <c r="I99" s="791"/>
      <c r="J99" s="791"/>
      <c r="K99" s="791"/>
      <c r="L99" s="791"/>
      <c r="M99" s="783"/>
      <c r="N99" s="791"/>
      <c r="O99" s="791"/>
      <c r="P99" s="791"/>
      <c r="Q99" s="791"/>
      <c r="R99" s="791"/>
      <c r="S99" s="791"/>
      <c r="T99" s="791"/>
      <c r="U99" s="791"/>
      <c r="V99" s="791"/>
      <c r="W99" s="791"/>
      <c r="X99" s="791"/>
      <c r="Y99" s="906"/>
      <c r="Z99" s="794"/>
      <c r="AA99" s="795"/>
      <c r="AB99" s="794"/>
      <c r="AC99" s="795"/>
      <c r="AD99" s="796"/>
      <c r="AE99" s="797"/>
      <c r="AF99" s="787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59"/>
    </row>
    <row r="100" spans="1:69" s="912" customFormat="1" ht="28.5" customHeight="1" x14ac:dyDescent="0.25">
      <c r="A100" s="779"/>
      <c r="B100" s="835"/>
      <c r="C100" s="901"/>
      <c r="D100" s="901"/>
      <c r="E100" s="781"/>
      <c r="F100" s="781"/>
      <c r="G100" s="782"/>
      <c r="H100" s="782"/>
      <c r="I100" s="783"/>
      <c r="J100" s="791"/>
      <c r="K100" s="791"/>
      <c r="L100" s="791"/>
      <c r="M100" s="791"/>
      <c r="N100" s="791"/>
      <c r="O100" s="791"/>
      <c r="P100" s="791"/>
      <c r="Q100" s="791"/>
      <c r="R100" s="791"/>
      <c r="S100" s="791"/>
      <c r="T100" s="791"/>
      <c r="U100" s="791"/>
      <c r="V100" s="791"/>
      <c r="W100" s="791"/>
      <c r="X100" s="791"/>
      <c r="Y100" s="906"/>
      <c r="Z100" s="794"/>
      <c r="AA100" s="795"/>
      <c r="AB100" s="794"/>
      <c r="AC100" s="795"/>
      <c r="AD100" s="796"/>
      <c r="AE100" s="797"/>
      <c r="AF100" s="787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</row>
    <row r="101" spans="1:69" s="912" customFormat="1" ht="28.5" customHeight="1" x14ac:dyDescent="0.35">
      <c r="A101" s="779"/>
      <c r="B101" s="924"/>
      <c r="C101" s="901"/>
      <c r="D101" s="901"/>
      <c r="E101" s="925"/>
      <c r="F101" s="925"/>
      <c r="G101" s="926"/>
      <c r="H101" s="926"/>
      <c r="I101" s="927"/>
      <c r="J101" s="928"/>
      <c r="K101" s="928"/>
      <c r="L101" s="928"/>
      <c r="M101" s="928"/>
      <c r="N101" s="928"/>
      <c r="O101" s="928"/>
      <c r="P101" s="928"/>
      <c r="Q101" s="928"/>
      <c r="R101" s="928"/>
      <c r="S101" s="928"/>
      <c r="T101" s="928"/>
      <c r="U101" s="928"/>
      <c r="V101" s="928"/>
      <c r="W101" s="928"/>
      <c r="X101" s="938"/>
      <c r="Y101" s="929"/>
      <c r="Z101" s="955"/>
      <c r="AA101" s="956"/>
      <c r="AB101" s="955"/>
      <c r="AC101" s="956"/>
      <c r="AD101" s="957"/>
      <c r="AE101" s="958"/>
      <c r="AF101" s="787"/>
      <c r="AG101" s="123"/>
    </row>
    <row r="102" spans="1:69" s="912" customFormat="1" ht="28.5" customHeight="1" x14ac:dyDescent="0.25">
      <c r="A102" s="779"/>
      <c r="B102" s="780"/>
      <c r="C102" s="901"/>
      <c r="D102" s="901"/>
      <c r="E102" s="781"/>
      <c r="F102" s="781"/>
      <c r="G102" s="782"/>
      <c r="H102" s="782"/>
      <c r="I102" s="791"/>
      <c r="J102" s="791"/>
      <c r="K102" s="791"/>
      <c r="L102" s="791"/>
      <c r="M102" s="791"/>
      <c r="N102" s="791"/>
      <c r="O102" s="791"/>
      <c r="P102" s="791"/>
      <c r="Q102" s="791"/>
      <c r="R102" s="791"/>
      <c r="S102" s="783"/>
      <c r="T102" s="791"/>
      <c r="U102" s="791"/>
      <c r="V102" s="791"/>
      <c r="W102" s="791"/>
      <c r="X102" s="791"/>
      <c r="Y102" s="906"/>
      <c r="Z102" s="794"/>
      <c r="AA102" s="795"/>
      <c r="AB102" s="794"/>
      <c r="AC102" s="795"/>
      <c r="AD102" s="796"/>
      <c r="AE102" s="797"/>
      <c r="AF102" s="787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  <c r="AV102" s="59"/>
      <c r="AW102" s="59"/>
      <c r="AX102" s="59"/>
      <c r="AY102" s="59"/>
      <c r="AZ102" s="59"/>
      <c r="BA102" s="59"/>
      <c r="BB102" s="59"/>
      <c r="BC102" s="59"/>
      <c r="BD102" s="59"/>
      <c r="BE102" s="59"/>
      <c r="BF102" s="59"/>
      <c r="BG102" s="59"/>
      <c r="BH102" s="59"/>
      <c r="BI102" s="59"/>
      <c r="BJ102" s="59"/>
      <c r="BK102" s="59"/>
      <c r="BL102" s="59"/>
      <c r="BM102" s="59"/>
      <c r="BN102" s="59"/>
      <c r="BO102" s="59"/>
      <c r="BP102" s="59"/>
      <c r="BQ102" s="59"/>
    </row>
    <row r="103" spans="1:69" s="912" customFormat="1" ht="28.5" customHeight="1" x14ac:dyDescent="0.35">
      <c r="A103" s="779"/>
      <c r="B103" s="924"/>
      <c r="C103" s="901"/>
      <c r="D103" s="901"/>
      <c r="E103" s="925"/>
      <c r="F103" s="925"/>
      <c r="G103" s="926"/>
      <c r="H103" s="926"/>
      <c r="I103" s="927"/>
      <c r="J103" s="928"/>
      <c r="K103" s="928"/>
      <c r="L103" s="928"/>
      <c r="M103" s="928"/>
      <c r="N103" s="928"/>
      <c r="O103" s="928"/>
      <c r="P103" s="928"/>
      <c r="Q103" s="928"/>
      <c r="R103" s="928"/>
      <c r="S103" s="928"/>
      <c r="T103" s="928"/>
      <c r="U103" s="928"/>
      <c r="V103" s="928"/>
      <c r="W103" s="928"/>
      <c r="X103" s="938"/>
      <c r="Y103" s="929"/>
      <c r="Z103" s="955"/>
      <c r="AA103" s="956"/>
      <c r="AB103" s="955"/>
      <c r="AC103" s="956"/>
      <c r="AD103" s="957"/>
      <c r="AE103" s="958"/>
      <c r="AF103" s="787"/>
      <c r="AG103" s="123"/>
    </row>
    <row r="104" spans="1:69" s="912" customFormat="1" ht="28.5" customHeight="1" x14ac:dyDescent="0.25">
      <c r="A104" s="779"/>
      <c r="B104" s="780"/>
      <c r="C104" s="901"/>
      <c r="D104" s="901"/>
      <c r="E104" s="954"/>
      <c r="F104" s="954"/>
      <c r="G104" s="782"/>
      <c r="H104" s="782"/>
      <c r="I104" s="791"/>
      <c r="J104" s="783"/>
      <c r="K104" s="791"/>
      <c r="L104" s="791"/>
      <c r="M104" s="791"/>
      <c r="N104" s="791"/>
      <c r="O104" s="791"/>
      <c r="P104" s="791"/>
      <c r="Q104" s="791"/>
      <c r="R104" s="791"/>
      <c r="S104" s="791"/>
      <c r="T104" s="791"/>
      <c r="U104" s="791"/>
      <c r="V104" s="791"/>
      <c r="W104" s="791"/>
      <c r="X104" s="791"/>
      <c r="Y104" s="906"/>
      <c r="Z104" s="794"/>
      <c r="AA104" s="795"/>
      <c r="AB104" s="794"/>
      <c r="AC104" s="795"/>
      <c r="AD104" s="796"/>
      <c r="AE104" s="797"/>
      <c r="AF104" s="787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59"/>
      <c r="AS104" s="59"/>
      <c r="AT104" s="59"/>
      <c r="AU104" s="59"/>
      <c r="AV104" s="59"/>
      <c r="AW104" s="59"/>
      <c r="AX104" s="59"/>
      <c r="AY104" s="59"/>
      <c r="AZ104" s="59"/>
      <c r="BA104" s="59"/>
      <c r="BB104" s="59"/>
      <c r="BC104" s="59"/>
      <c r="BD104" s="59"/>
      <c r="BE104" s="59"/>
      <c r="BF104" s="59"/>
      <c r="BG104" s="59"/>
      <c r="BH104" s="59"/>
      <c r="BI104" s="59"/>
      <c r="BJ104" s="59"/>
      <c r="BK104" s="59"/>
      <c r="BL104" s="59"/>
      <c r="BM104" s="59"/>
      <c r="BN104" s="59"/>
      <c r="BO104" s="59"/>
      <c r="BP104" s="59"/>
      <c r="BQ104" s="59"/>
    </row>
    <row r="105" spans="1:69" s="912" customFormat="1" ht="28.5" customHeight="1" x14ac:dyDescent="0.25">
      <c r="A105" s="779"/>
      <c r="B105" s="780"/>
      <c r="C105" s="901"/>
      <c r="D105" s="901"/>
      <c r="E105" s="781"/>
      <c r="F105" s="781"/>
      <c r="G105" s="881"/>
      <c r="H105" s="960"/>
      <c r="I105" s="783"/>
      <c r="J105" s="783"/>
      <c r="K105" s="791"/>
      <c r="L105" s="791"/>
      <c r="M105" s="791"/>
      <c r="N105" s="791"/>
      <c r="O105" s="791"/>
      <c r="P105" s="791"/>
      <c r="Q105" s="791"/>
      <c r="R105" s="791"/>
      <c r="S105" s="791"/>
      <c r="T105" s="791"/>
      <c r="U105" s="791"/>
      <c r="V105" s="791"/>
      <c r="W105" s="791"/>
      <c r="X105" s="791"/>
      <c r="Y105" s="906"/>
      <c r="Z105" s="794"/>
      <c r="AA105" s="795"/>
      <c r="AB105" s="794"/>
      <c r="AC105" s="795"/>
      <c r="AD105" s="796"/>
      <c r="AE105" s="797"/>
      <c r="AF105" s="787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  <c r="AV105" s="59"/>
      <c r="AW105" s="59"/>
      <c r="AX105" s="59"/>
      <c r="AY105" s="59"/>
      <c r="AZ105" s="59"/>
      <c r="BA105" s="59"/>
      <c r="BB105" s="59"/>
      <c r="BC105" s="59"/>
      <c r="BD105" s="59"/>
      <c r="BE105" s="59"/>
      <c r="BF105" s="59"/>
      <c r="BG105" s="59"/>
      <c r="BH105" s="59"/>
      <c r="BI105" s="59"/>
      <c r="BJ105" s="59"/>
      <c r="BK105" s="59"/>
      <c r="BL105" s="59"/>
      <c r="BM105" s="59"/>
      <c r="BN105" s="59"/>
      <c r="BO105" s="59"/>
      <c r="BP105" s="59"/>
      <c r="BQ105" s="59"/>
    </row>
    <row r="106" spans="1:69" s="912" customFormat="1" ht="28.5" customHeight="1" x14ac:dyDescent="0.25">
      <c r="A106" s="779"/>
      <c r="B106" s="780"/>
      <c r="C106" s="901"/>
      <c r="D106" s="901"/>
      <c r="E106" s="781"/>
      <c r="F106" s="781"/>
      <c r="G106" s="782"/>
      <c r="H106" s="782"/>
      <c r="I106" s="783"/>
      <c r="J106" s="783"/>
      <c r="K106" s="791"/>
      <c r="L106" s="791"/>
      <c r="M106" s="791"/>
      <c r="N106" s="791"/>
      <c r="O106" s="791"/>
      <c r="P106" s="791"/>
      <c r="Q106" s="791"/>
      <c r="R106" s="791"/>
      <c r="S106" s="791"/>
      <c r="T106" s="791"/>
      <c r="U106" s="791"/>
      <c r="V106" s="791"/>
      <c r="W106" s="791"/>
      <c r="X106" s="791"/>
      <c r="Y106" s="906"/>
      <c r="Z106" s="794"/>
      <c r="AA106" s="795"/>
      <c r="AB106" s="794"/>
      <c r="AC106" s="795"/>
      <c r="AD106" s="796"/>
      <c r="AE106" s="797"/>
      <c r="AF106" s="787"/>
      <c r="AG106" s="59"/>
      <c r="AH106" s="59"/>
      <c r="AI106" s="59"/>
      <c r="AJ106" s="59"/>
      <c r="AK106" s="59"/>
      <c r="AL106" s="59"/>
      <c r="AM106" s="59"/>
      <c r="AN106" s="59"/>
      <c r="AO106" s="59"/>
      <c r="AP106" s="59"/>
      <c r="AQ106" s="59"/>
      <c r="AR106" s="59"/>
      <c r="AS106" s="59"/>
      <c r="AT106" s="59"/>
      <c r="AU106" s="59"/>
      <c r="AV106" s="59"/>
      <c r="AW106" s="59"/>
      <c r="AX106" s="59"/>
      <c r="AY106" s="59"/>
      <c r="AZ106" s="59"/>
      <c r="BA106" s="59"/>
      <c r="BB106" s="59"/>
      <c r="BC106" s="59"/>
      <c r="BD106" s="59"/>
      <c r="BE106" s="59"/>
      <c r="BF106" s="59"/>
      <c r="BG106" s="59"/>
      <c r="BH106" s="59"/>
      <c r="BI106" s="59"/>
      <c r="BJ106" s="59"/>
      <c r="BK106" s="59"/>
      <c r="BL106" s="59"/>
      <c r="BM106" s="59"/>
      <c r="BN106" s="59"/>
      <c r="BO106" s="59"/>
      <c r="BP106" s="59"/>
      <c r="BQ106" s="59"/>
    </row>
    <row r="107" spans="1:69" s="912" customFormat="1" ht="28.5" customHeight="1" x14ac:dyDescent="0.25">
      <c r="A107" s="779"/>
      <c r="B107" s="780"/>
      <c r="C107" s="901"/>
      <c r="D107" s="901"/>
      <c r="E107" s="781"/>
      <c r="F107" s="781"/>
      <c r="G107" s="782"/>
      <c r="H107" s="782"/>
      <c r="I107" s="783"/>
      <c r="J107" s="791"/>
      <c r="K107" s="791"/>
      <c r="L107" s="791"/>
      <c r="M107" s="791"/>
      <c r="N107" s="791"/>
      <c r="O107" s="791"/>
      <c r="P107" s="791"/>
      <c r="Q107" s="791"/>
      <c r="R107" s="791"/>
      <c r="S107" s="791"/>
      <c r="T107" s="791"/>
      <c r="U107" s="791"/>
      <c r="V107" s="791"/>
      <c r="W107" s="791"/>
      <c r="X107" s="791"/>
      <c r="Y107" s="906"/>
      <c r="Z107" s="794"/>
      <c r="AA107" s="795"/>
      <c r="AB107" s="794"/>
      <c r="AC107" s="795"/>
      <c r="AD107" s="796"/>
      <c r="AE107" s="797"/>
      <c r="AF107" s="787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  <c r="AT107" s="59"/>
      <c r="AU107" s="59"/>
      <c r="AV107" s="59"/>
      <c r="AW107" s="59"/>
      <c r="AX107" s="59"/>
      <c r="AY107" s="59"/>
      <c r="AZ107" s="59"/>
      <c r="BA107" s="59"/>
      <c r="BB107" s="59"/>
      <c r="BC107" s="59"/>
      <c r="BD107" s="59"/>
      <c r="BE107" s="59"/>
      <c r="BF107" s="59"/>
      <c r="BG107" s="59"/>
      <c r="BH107" s="59"/>
      <c r="BI107" s="59"/>
      <c r="BJ107" s="59"/>
      <c r="BK107" s="59"/>
      <c r="BL107" s="59"/>
      <c r="BM107" s="59"/>
      <c r="BN107" s="59"/>
      <c r="BO107" s="59"/>
      <c r="BP107" s="59"/>
      <c r="BQ107" s="59"/>
    </row>
    <row r="108" spans="1:69" s="912" customFormat="1" ht="28.5" customHeight="1" x14ac:dyDescent="0.25">
      <c r="A108" s="779"/>
      <c r="B108" s="780"/>
      <c r="C108" s="901"/>
      <c r="D108" s="901"/>
      <c r="E108" s="781"/>
      <c r="F108" s="781"/>
      <c r="G108" s="782"/>
      <c r="H108" s="782"/>
      <c r="I108" s="791"/>
      <c r="J108" s="783"/>
      <c r="K108" s="791"/>
      <c r="L108" s="791"/>
      <c r="M108" s="791"/>
      <c r="N108" s="791"/>
      <c r="O108" s="791"/>
      <c r="P108" s="791"/>
      <c r="Q108" s="791"/>
      <c r="R108" s="791"/>
      <c r="S108" s="791"/>
      <c r="T108" s="791"/>
      <c r="U108" s="791"/>
      <c r="V108" s="791"/>
      <c r="W108" s="791"/>
      <c r="X108" s="791"/>
      <c r="Y108" s="906"/>
      <c r="Z108" s="794"/>
      <c r="AA108" s="795"/>
      <c r="AB108" s="794"/>
      <c r="AC108" s="795"/>
      <c r="AD108" s="796"/>
      <c r="AE108" s="797"/>
      <c r="AF108" s="787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  <c r="AU108" s="59"/>
      <c r="AV108" s="59"/>
      <c r="AW108" s="59"/>
      <c r="AX108" s="59"/>
      <c r="AY108" s="59"/>
      <c r="AZ108" s="59"/>
      <c r="BA108" s="59"/>
      <c r="BB108" s="59"/>
      <c r="BC108" s="59"/>
      <c r="BD108" s="59"/>
      <c r="BE108" s="59"/>
      <c r="BF108" s="59"/>
      <c r="BG108" s="59"/>
      <c r="BH108" s="59"/>
      <c r="BI108" s="59"/>
      <c r="BJ108" s="59"/>
      <c r="BK108" s="59"/>
      <c r="BL108" s="59"/>
      <c r="BM108" s="59"/>
      <c r="BN108" s="59"/>
      <c r="BO108" s="59"/>
      <c r="BP108" s="59"/>
      <c r="BQ108" s="59"/>
    </row>
    <row r="109" spans="1:69" s="912" customFormat="1" ht="28.5" customHeight="1" x14ac:dyDescent="0.35">
      <c r="A109" s="779"/>
      <c r="B109" s="924"/>
      <c r="C109" s="901"/>
      <c r="D109" s="901"/>
      <c r="E109" s="925"/>
      <c r="F109" s="925"/>
      <c r="G109" s="926"/>
      <c r="H109" s="926"/>
      <c r="I109" s="928"/>
      <c r="J109" s="928"/>
      <c r="K109" s="928"/>
      <c r="L109" s="928"/>
      <c r="M109" s="928"/>
      <c r="N109" s="928"/>
      <c r="O109" s="928"/>
      <c r="P109" s="928"/>
      <c r="Q109" s="927"/>
      <c r="R109" s="928"/>
      <c r="S109" s="928"/>
      <c r="T109" s="928"/>
      <c r="U109" s="928"/>
      <c r="V109" s="928"/>
      <c r="W109" s="928"/>
      <c r="X109" s="938"/>
      <c r="Y109" s="929"/>
      <c r="Z109" s="955"/>
      <c r="AA109" s="956"/>
      <c r="AB109" s="955"/>
      <c r="AC109" s="956"/>
      <c r="AD109" s="957"/>
      <c r="AE109" s="958"/>
      <c r="AF109" s="787"/>
      <c r="AG109" s="123"/>
    </row>
    <row r="110" spans="1:69" s="912" customFormat="1" ht="28.5" customHeight="1" x14ac:dyDescent="0.25">
      <c r="A110" s="779"/>
      <c r="B110" s="780"/>
      <c r="C110" s="901"/>
      <c r="D110" s="901"/>
      <c r="E110" s="781"/>
      <c r="F110" s="781"/>
      <c r="G110" s="782"/>
      <c r="H110" s="782"/>
      <c r="I110" s="791"/>
      <c r="J110" s="791"/>
      <c r="K110" s="791"/>
      <c r="L110" s="791"/>
      <c r="M110" s="791"/>
      <c r="N110" s="783"/>
      <c r="O110" s="791"/>
      <c r="P110" s="791"/>
      <c r="Q110" s="791"/>
      <c r="R110" s="791"/>
      <c r="S110" s="791"/>
      <c r="T110" s="791"/>
      <c r="U110" s="791"/>
      <c r="V110" s="791"/>
      <c r="W110" s="791"/>
      <c r="X110" s="791"/>
      <c r="Y110" s="906"/>
      <c r="Z110" s="794"/>
      <c r="AA110" s="795"/>
      <c r="AB110" s="794"/>
      <c r="AC110" s="795"/>
      <c r="AD110" s="796"/>
      <c r="AE110" s="797"/>
      <c r="AF110" s="787"/>
      <c r="AG110" s="59"/>
      <c r="AH110" s="59"/>
      <c r="AI110" s="59"/>
      <c r="AJ110" s="59"/>
      <c r="AK110" s="59"/>
      <c r="AL110" s="59"/>
      <c r="AM110" s="59"/>
      <c r="AN110" s="59"/>
      <c r="AO110" s="59"/>
      <c r="AP110" s="59"/>
      <c r="AQ110" s="59"/>
      <c r="AR110" s="59"/>
      <c r="AS110" s="59"/>
      <c r="AT110" s="59"/>
      <c r="AU110" s="59"/>
      <c r="AV110" s="59"/>
      <c r="AW110" s="59"/>
      <c r="AX110" s="59"/>
      <c r="AY110" s="59"/>
      <c r="AZ110" s="59"/>
      <c r="BA110" s="59"/>
      <c r="BB110" s="59"/>
      <c r="BC110" s="59"/>
      <c r="BD110" s="59"/>
      <c r="BE110" s="59"/>
      <c r="BF110" s="59"/>
      <c r="BG110" s="59"/>
      <c r="BH110" s="59"/>
      <c r="BI110" s="59"/>
      <c r="BJ110" s="59"/>
      <c r="BK110" s="59"/>
      <c r="BL110" s="59"/>
      <c r="BM110" s="59"/>
      <c r="BN110" s="59"/>
      <c r="BO110" s="59"/>
      <c r="BP110" s="59"/>
      <c r="BQ110" s="59"/>
    </row>
    <row r="111" spans="1:69" s="912" customFormat="1" ht="28.5" customHeight="1" x14ac:dyDescent="0.25">
      <c r="A111" s="779"/>
      <c r="B111" s="780"/>
      <c r="C111" s="901"/>
      <c r="D111" s="901"/>
      <c r="E111" s="781"/>
      <c r="F111" s="781"/>
      <c r="G111" s="782"/>
      <c r="H111" s="782"/>
      <c r="I111" s="783"/>
      <c r="J111" s="783"/>
      <c r="K111" s="791"/>
      <c r="L111" s="791"/>
      <c r="M111" s="791"/>
      <c r="N111" s="791"/>
      <c r="O111" s="791"/>
      <c r="P111" s="791"/>
      <c r="Q111" s="791"/>
      <c r="R111" s="791"/>
      <c r="S111" s="791"/>
      <c r="T111" s="791"/>
      <c r="U111" s="791"/>
      <c r="V111" s="791"/>
      <c r="W111" s="791"/>
      <c r="X111" s="791"/>
      <c r="Y111" s="906"/>
      <c r="Z111" s="794"/>
      <c r="AA111" s="795"/>
      <c r="AB111" s="794"/>
      <c r="AC111" s="795"/>
      <c r="AD111" s="796"/>
      <c r="AE111" s="797"/>
      <c r="AF111" s="787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  <c r="AU111" s="59"/>
      <c r="AV111" s="59"/>
      <c r="AW111" s="59"/>
      <c r="AX111" s="59"/>
      <c r="AY111" s="59"/>
      <c r="AZ111" s="59"/>
      <c r="BA111" s="59"/>
      <c r="BB111" s="59"/>
      <c r="BC111" s="59"/>
      <c r="BD111" s="59"/>
      <c r="BE111" s="59"/>
      <c r="BF111" s="59"/>
      <c r="BG111" s="59"/>
      <c r="BH111" s="59"/>
      <c r="BI111" s="59"/>
      <c r="BJ111" s="59"/>
      <c r="BK111" s="59"/>
      <c r="BL111" s="59"/>
      <c r="BM111" s="59"/>
      <c r="BN111" s="59"/>
      <c r="BO111" s="59"/>
      <c r="BP111" s="59"/>
      <c r="BQ111" s="59"/>
    </row>
    <row r="112" spans="1:69" s="912" customFormat="1" ht="28.5" customHeight="1" x14ac:dyDescent="0.25">
      <c r="A112" s="779"/>
      <c r="B112" s="780"/>
      <c r="C112" s="901"/>
      <c r="D112" s="901"/>
      <c r="E112" s="781"/>
      <c r="F112" s="781"/>
      <c r="G112" s="782"/>
      <c r="H112" s="782"/>
      <c r="I112" s="783"/>
      <c r="J112" s="885"/>
      <c r="K112" s="791"/>
      <c r="L112" s="791"/>
      <c r="M112" s="791"/>
      <c r="N112" s="791"/>
      <c r="O112" s="791"/>
      <c r="P112" s="791"/>
      <c r="Q112" s="791"/>
      <c r="R112" s="791"/>
      <c r="S112" s="791"/>
      <c r="T112" s="791"/>
      <c r="U112" s="791"/>
      <c r="V112" s="791"/>
      <c r="W112" s="791"/>
      <c r="X112" s="791"/>
      <c r="Y112" s="906"/>
      <c r="Z112" s="794"/>
      <c r="AA112" s="795"/>
      <c r="AB112" s="794"/>
      <c r="AC112" s="795"/>
      <c r="AD112" s="796"/>
      <c r="AE112" s="797"/>
      <c r="AF112" s="787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59"/>
      <c r="AW112" s="59"/>
      <c r="AX112" s="59"/>
      <c r="AY112" s="59"/>
      <c r="AZ112" s="59"/>
      <c r="BA112" s="59"/>
      <c r="BB112" s="59"/>
      <c r="BC112" s="59"/>
      <c r="BD112" s="59"/>
      <c r="BE112" s="59"/>
      <c r="BF112" s="59"/>
      <c r="BG112" s="59"/>
      <c r="BH112" s="59"/>
      <c r="BI112" s="59"/>
      <c r="BJ112" s="59"/>
      <c r="BK112" s="59"/>
      <c r="BL112" s="59"/>
      <c r="BM112" s="59"/>
      <c r="BN112" s="59"/>
      <c r="BO112" s="59"/>
      <c r="BP112" s="59"/>
      <c r="BQ112" s="59"/>
    </row>
    <row r="113" spans="1:69" s="912" customFormat="1" ht="28.5" customHeight="1" x14ac:dyDescent="0.25">
      <c r="A113" s="779"/>
      <c r="B113" s="780"/>
      <c r="C113" s="901"/>
      <c r="D113" s="901"/>
      <c r="E113" s="781"/>
      <c r="F113" s="781"/>
      <c r="G113" s="782"/>
      <c r="H113" s="782"/>
      <c r="I113" s="791"/>
      <c r="J113" s="791"/>
      <c r="K113" s="791"/>
      <c r="L113" s="791"/>
      <c r="M113" s="791"/>
      <c r="N113" s="791"/>
      <c r="O113" s="791"/>
      <c r="P113" s="791"/>
      <c r="Q113" s="791"/>
      <c r="R113" s="791"/>
      <c r="S113" s="783"/>
      <c r="T113" s="791"/>
      <c r="U113" s="791"/>
      <c r="V113" s="791"/>
      <c r="W113" s="791"/>
      <c r="X113" s="791"/>
      <c r="Y113" s="906"/>
      <c r="Z113" s="794"/>
      <c r="AA113" s="795"/>
      <c r="AB113" s="794"/>
      <c r="AC113" s="795"/>
      <c r="AD113" s="796"/>
      <c r="AE113" s="797"/>
      <c r="AF113" s="787"/>
      <c r="AG113" s="59"/>
      <c r="AH113" s="59"/>
      <c r="AI113" s="59"/>
      <c r="AJ113" s="59"/>
      <c r="AK113" s="59"/>
      <c r="AL113" s="59"/>
      <c r="AM113" s="59"/>
      <c r="AN113" s="59"/>
      <c r="AO113" s="59"/>
      <c r="AP113" s="59"/>
      <c r="AQ113" s="59"/>
      <c r="AR113" s="59"/>
      <c r="AS113" s="59"/>
      <c r="AT113" s="59"/>
      <c r="AU113" s="59"/>
      <c r="AV113" s="59"/>
      <c r="AW113" s="59"/>
      <c r="AX113" s="59"/>
      <c r="AY113" s="59"/>
      <c r="AZ113" s="59"/>
      <c r="BA113" s="59"/>
      <c r="BB113" s="59"/>
      <c r="BC113" s="59"/>
      <c r="BD113" s="59"/>
      <c r="BE113" s="59"/>
      <c r="BF113" s="59"/>
      <c r="BG113" s="59"/>
      <c r="BH113" s="59"/>
      <c r="BI113" s="59"/>
      <c r="BJ113" s="59"/>
      <c r="BK113" s="59"/>
      <c r="BL113" s="59"/>
      <c r="BM113" s="59"/>
      <c r="BN113" s="59"/>
      <c r="BO113" s="59"/>
      <c r="BP113" s="59"/>
      <c r="BQ113" s="59"/>
    </row>
    <row r="114" spans="1:69" s="912" customFormat="1" ht="28.5" customHeight="1" x14ac:dyDescent="0.25">
      <c r="A114" s="779"/>
      <c r="B114" s="780"/>
      <c r="C114" s="901"/>
      <c r="D114" s="901"/>
      <c r="E114" s="781"/>
      <c r="F114" s="781"/>
      <c r="G114" s="782"/>
      <c r="H114" s="782"/>
      <c r="I114" s="783"/>
      <c r="J114" s="791"/>
      <c r="K114" s="791"/>
      <c r="L114" s="791"/>
      <c r="M114" s="791"/>
      <c r="N114" s="791"/>
      <c r="O114" s="791"/>
      <c r="P114" s="791"/>
      <c r="Q114" s="791"/>
      <c r="R114" s="791"/>
      <c r="S114" s="791"/>
      <c r="T114" s="791"/>
      <c r="U114" s="791"/>
      <c r="V114" s="791"/>
      <c r="W114" s="791"/>
      <c r="X114" s="791"/>
      <c r="Y114" s="906"/>
      <c r="Z114" s="794"/>
      <c r="AA114" s="795"/>
      <c r="AB114" s="794"/>
      <c r="AC114" s="795"/>
      <c r="AD114" s="796"/>
      <c r="AE114" s="797"/>
      <c r="AF114" s="787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  <c r="AU114" s="59"/>
      <c r="AV114" s="59"/>
      <c r="AW114" s="59"/>
      <c r="AX114" s="59"/>
      <c r="AY114" s="59"/>
      <c r="AZ114" s="59"/>
      <c r="BA114" s="59"/>
      <c r="BB114" s="59"/>
      <c r="BC114" s="59"/>
      <c r="BD114" s="59"/>
      <c r="BE114" s="59"/>
      <c r="BF114" s="59"/>
      <c r="BG114" s="59"/>
      <c r="BH114" s="59"/>
      <c r="BI114" s="59"/>
      <c r="BJ114" s="59"/>
      <c r="BK114" s="59"/>
      <c r="BL114" s="59"/>
      <c r="BM114" s="59"/>
      <c r="BN114" s="59"/>
      <c r="BO114" s="59"/>
      <c r="BP114" s="59"/>
      <c r="BQ114" s="59"/>
    </row>
    <row r="115" spans="1:69" s="912" customFormat="1" ht="28.5" customHeight="1" x14ac:dyDescent="0.25">
      <c r="A115" s="779"/>
      <c r="B115" s="780"/>
      <c r="C115" s="901"/>
      <c r="D115" s="901"/>
      <c r="E115" s="781"/>
      <c r="F115" s="781"/>
      <c r="G115" s="959"/>
      <c r="H115" s="959"/>
      <c r="I115" s="791"/>
      <c r="J115" s="791"/>
      <c r="K115" s="783"/>
      <c r="L115" s="791"/>
      <c r="M115" s="791"/>
      <c r="N115" s="791"/>
      <c r="O115" s="791"/>
      <c r="P115" s="791"/>
      <c r="Q115" s="791"/>
      <c r="R115" s="791"/>
      <c r="S115" s="791"/>
      <c r="T115" s="791"/>
      <c r="U115" s="791"/>
      <c r="V115" s="791"/>
      <c r="W115" s="791"/>
      <c r="X115" s="791"/>
      <c r="Y115" s="906"/>
      <c r="Z115" s="794"/>
      <c r="AA115" s="795"/>
      <c r="AB115" s="794"/>
      <c r="AC115" s="795"/>
      <c r="AD115" s="796"/>
      <c r="AE115" s="797"/>
      <c r="AF115" s="787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  <c r="AT115" s="59"/>
      <c r="AU115" s="59"/>
      <c r="AV115" s="59"/>
      <c r="AW115" s="59"/>
      <c r="AX115" s="59"/>
      <c r="AY115" s="59"/>
      <c r="AZ115" s="59"/>
      <c r="BA115" s="59"/>
      <c r="BB115" s="59"/>
      <c r="BC115" s="59"/>
      <c r="BD115" s="59"/>
      <c r="BE115" s="59"/>
      <c r="BF115" s="59"/>
      <c r="BG115" s="59"/>
      <c r="BH115" s="59"/>
      <c r="BI115" s="59"/>
      <c r="BJ115" s="59"/>
      <c r="BK115" s="59"/>
      <c r="BL115" s="59"/>
      <c r="BM115" s="59"/>
      <c r="BN115" s="59"/>
      <c r="BO115" s="59"/>
      <c r="BP115" s="59"/>
      <c r="BQ115" s="59"/>
    </row>
    <row r="116" spans="1:69" s="912" customFormat="1" ht="28.5" customHeight="1" x14ac:dyDescent="0.25">
      <c r="A116" s="779"/>
      <c r="B116" s="780"/>
      <c r="C116" s="901"/>
      <c r="D116" s="901"/>
      <c r="E116" s="781"/>
      <c r="F116" s="781"/>
      <c r="G116" s="782"/>
      <c r="H116" s="782"/>
      <c r="I116" s="783"/>
      <c r="J116" s="791"/>
      <c r="K116" s="791"/>
      <c r="L116" s="791"/>
      <c r="M116" s="791"/>
      <c r="N116" s="791"/>
      <c r="O116" s="791"/>
      <c r="P116" s="791"/>
      <c r="Q116" s="791"/>
      <c r="R116" s="791"/>
      <c r="S116" s="791"/>
      <c r="T116" s="791"/>
      <c r="U116" s="791"/>
      <c r="V116" s="791"/>
      <c r="W116" s="791"/>
      <c r="X116" s="791"/>
      <c r="Y116" s="906"/>
      <c r="Z116" s="794"/>
      <c r="AA116" s="795"/>
      <c r="AB116" s="794"/>
      <c r="AC116" s="795"/>
      <c r="AD116" s="796"/>
      <c r="AE116" s="797"/>
      <c r="AF116" s="787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  <c r="AV116" s="59"/>
      <c r="AW116" s="59"/>
      <c r="AX116" s="59"/>
      <c r="AY116" s="59"/>
      <c r="AZ116" s="59"/>
      <c r="BA116" s="59"/>
      <c r="BB116" s="59"/>
      <c r="BC116" s="59"/>
      <c r="BD116" s="59"/>
      <c r="BE116" s="59"/>
      <c r="BF116" s="59"/>
      <c r="BG116" s="59"/>
      <c r="BH116" s="59"/>
      <c r="BI116" s="59"/>
      <c r="BJ116" s="59"/>
      <c r="BK116" s="59"/>
      <c r="BL116" s="59"/>
      <c r="BM116" s="59"/>
      <c r="BN116" s="59"/>
      <c r="BO116" s="59"/>
      <c r="BP116" s="59"/>
      <c r="BQ116" s="59"/>
    </row>
    <row r="117" spans="1:69" s="912" customFormat="1" ht="28.5" customHeight="1" x14ac:dyDescent="0.25">
      <c r="A117" s="779"/>
      <c r="B117" s="835"/>
      <c r="C117" s="901"/>
      <c r="D117" s="901"/>
      <c r="E117" s="836"/>
      <c r="F117" s="836"/>
      <c r="G117" s="782"/>
      <c r="H117" s="782"/>
      <c r="I117" s="783"/>
      <c r="J117" s="791"/>
      <c r="K117" s="791"/>
      <c r="L117" s="791"/>
      <c r="M117" s="791"/>
      <c r="N117" s="791"/>
      <c r="O117" s="791"/>
      <c r="P117" s="791"/>
      <c r="Q117" s="791"/>
      <c r="R117" s="791"/>
      <c r="S117" s="791"/>
      <c r="T117" s="791"/>
      <c r="U117" s="791"/>
      <c r="V117" s="791"/>
      <c r="W117" s="791"/>
      <c r="X117" s="791"/>
      <c r="Y117" s="906"/>
      <c r="Z117" s="794"/>
      <c r="AA117" s="795"/>
      <c r="AB117" s="794"/>
      <c r="AC117" s="795"/>
      <c r="AD117" s="796"/>
      <c r="AE117" s="797"/>
      <c r="AF117" s="787"/>
      <c r="AG117" s="59"/>
      <c r="AH117" s="59"/>
      <c r="AI117" s="59"/>
      <c r="AJ117" s="59"/>
      <c r="AK117" s="59"/>
      <c r="AL117" s="59"/>
      <c r="AM117" s="59"/>
      <c r="AN117" s="59"/>
      <c r="AO117" s="59"/>
      <c r="AP117" s="59"/>
      <c r="AQ117" s="59"/>
      <c r="AR117" s="59"/>
      <c r="AS117" s="59"/>
      <c r="AT117" s="59"/>
      <c r="AU117" s="59"/>
      <c r="AV117" s="59"/>
      <c r="AW117" s="59"/>
      <c r="AX117" s="59"/>
      <c r="AY117" s="59"/>
      <c r="AZ117" s="59"/>
      <c r="BA117" s="59"/>
      <c r="BB117" s="59"/>
      <c r="BC117" s="59"/>
      <c r="BD117" s="59"/>
      <c r="BE117" s="59"/>
      <c r="BF117" s="59"/>
      <c r="BG117" s="59"/>
      <c r="BH117" s="59"/>
      <c r="BI117" s="59"/>
      <c r="BJ117" s="59"/>
      <c r="BK117" s="59"/>
      <c r="BL117" s="59"/>
      <c r="BM117" s="59"/>
      <c r="BN117" s="59"/>
      <c r="BO117" s="59"/>
      <c r="BP117" s="59"/>
      <c r="BQ117" s="59"/>
    </row>
    <row r="118" spans="1:69" s="912" customFormat="1" ht="28.5" customHeight="1" x14ac:dyDescent="0.35">
      <c r="A118" s="779"/>
      <c r="B118" s="924"/>
      <c r="C118" s="901"/>
      <c r="D118" s="901"/>
      <c r="E118" s="925"/>
      <c r="F118" s="925"/>
      <c r="G118" s="926"/>
      <c r="H118" s="926"/>
      <c r="I118" s="927"/>
      <c r="J118" s="928"/>
      <c r="K118" s="928"/>
      <c r="L118" s="928"/>
      <c r="M118" s="928"/>
      <c r="N118" s="928"/>
      <c r="O118" s="928"/>
      <c r="P118" s="928"/>
      <c r="Q118" s="928"/>
      <c r="R118" s="928"/>
      <c r="S118" s="928"/>
      <c r="T118" s="928"/>
      <c r="U118" s="928"/>
      <c r="V118" s="928"/>
      <c r="W118" s="928"/>
      <c r="X118" s="938"/>
      <c r="Y118" s="929"/>
      <c r="Z118" s="955"/>
      <c r="AA118" s="956"/>
      <c r="AB118" s="955"/>
      <c r="AC118" s="956"/>
      <c r="AD118" s="957"/>
      <c r="AE118" s="958"/>
      <c r="AF118" s="787"/>
      <c r="AG118" s="123"/>
    </row>
    <row r="119" spans="1:69" s="912" customFormat="1" ht="28.5" customHeight="1" x14ac:dyDescent="0.25">
      <c r="A119" s="779"/>
      <c r="B119" s="835"/>
      <c r="C119" s="901"/>
      <c r="D119" s="901"/>
      <c r="E119" s="836"/>
      <c r="F119" s="836"/>
      <c r="G119" s="782"/>
      <c r="H119" s="782"/>
      <c r="I119" s="791"/>
      <c r="J119" s="791"/>
      <c r="K119" s="791"/>
      <c r="L119" s="791"/>
      <c r="M119" s="791"/>
      <c r="N119" s="791"/>
      <c r="O119" s="783"/>
      <c r="P119" s="791"/>
      <c r="Q119" s="791"/>
      <c r="R119" s="791"/>
      <c r="S119" s="791"/>
      <c r="T119" s="791"/>
      <c r="U119" s="791"/>
      <c r="V119" s="791"/>
      <c r="W119" s="791"/>
      <c r="X119" s="791"/>
      <c r="Y119" s="906"/>
      <c r="Z119" s="794"/>
      <c r="AA119" s="795"/>
      <c r="AB119" s="794"/>
      <c r="AC119" s="795"/>
      <c r="AD119" s="796"/>
      <c r="AE119" s="797"/>
      <c r="AF119" s="787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  <c r="AV119" s="59"/>
      <c r="AW119" s="59"/>
      <c r="AX119" s="59"/>
      <c r="AY119" s="59"/>
      <c r="AZ119" s="59"/>
      <c r="BA119" s="59"/>
      <c r="BB119" s="59"/>
      <c r="BC119" s="59"/>
      <c r="BD119" s="59"/>
      <c r="BE119" s="59"/>
      <c r="BF119" s="59"/>
      <c r="BG119" s="59"/>
      <c r="BH119" s="59"/>
      <c r="BI119" s="59"/>
      <c r="BJ119" s="59"/>
      <c r="BK119" s="59"/>
      <c r="BL119" s="59"/>
      <c r="BM119" s="59"/>
      <c r="BN119" s="59"/>
      <c r="BO119" s="59"/>
      <c r="BP119" s="59"/>
      <c r="BQ119" s="59"/>
    </row>
    <row r="120" spans="1:69" s="912" customFormat="1" ht="28.5" customHeight="1" x14ac:dyDescent="0.35">
      <c r="A120" s="779"/>
      <c r="B120" s="924"/>
      <c r="C120" s="901"/>
      <c r="D120" s="901"/>
      <c r="E120" s="925"/>
      <c r="F120" s="925"/>
      <c r="G120" s="926"/>
      <c r="H120" s="926"/>
      <c r="I120" s="928"/>
      <c r="J120" s="928"/>
      <c r="K120" s="928"/>
      <c r="L120" s="928"/>
      <c r="M120" s="928"/>
      <c r="N120" s="928"/>
      <c r="O120" s="928"/>
      <c r="P120" s="928"/>
      <c r="Q120" s="927"/>
      <c r="R120" s="928"/>
      <c r="S120" s="928"/>
      <c r="T120" s="928"/>
      <c r="U120" s="928"/>
      <c r="V120" s="928"/>
      <c r="W120" s="928"/>
      <c r="X120" s="938"/>
      <c r="Y120" s="929"/>
      <c r="Z120" s="955"/>
      <c r="AA120" s="956"/>
      <c r="AB120" s="955"/>
      <c r="AC120" s="956"/>
      <c r="AD120" s="957"/>
      <c r="AE120" s="958"/>
      <c r="AF120" s="787"/>
      <c r="AG120" s="123"/>
    </row>
    <row r="121" spans="1:69" s="912" customFormat="1" ht="28.5" customHeight="1" x14ac:dyDescent="0.35">
      <c r="A121" s="779"/>
      <c r="B121" s="924"/>
      <c r="C121" s="901"/>
      <c r="D121" s="901"/>
      <c r="E121" s="925"/>
      <c r="F121" s="925"/>
      <c r="G121" s="926"/>
      <c r="H121" s="926"/>
      <c r="I121" s="927"/>
      <c r="J121" s="928"/>
      <c r="K121" s="928"/>
      <c r="L121" s="928"/>
      <c r="M121" s="928"/>
      <c r="N121" s="928"/>
      <c r="O121" s="928"/>
      <c r="P121" s="928"/>
      <c r="Q121" s="928"/>
      <c r="R121" s="928"/>
      <c r="S121" s="928"/>
      <c r="T121" s="928"/>
      <c r="U121" s="928"/>
      <c r="V121" s="928"/>
      <c r="W121" s="928"/>
      <c r="X121" s="938"/>
      <c r="Y121" s="929"/>
      <c r="Z121" s="955"/>
      <c r="AA121" s="956"/>
      <c r="AB121" s="955"/>
      <c r="AC121" s="956"/>
      <c r="AD121" s="957"/>
      <c r="AE121" s="958"/>
      <c r="AF121" s="787"/>
      <c r="AG121" s="123"/>
    </row>
    <row r="122" spans="1:69" s="912" customFormat="1" ht="28.5" customHeight="1" x14ac:dyDescent="0.35">
      <c r="A122" s="779"/>
      <c r="B122" s="924"/>
      <c r="C122" s="901"/>
      <c r="D122" s="901"/>
      <c r="E122" s="925"/>
      <c r="F122" s="925"/>
      <c r="G122" s="926"/>
      <c r="H122" s="926"/>
      <c r="I122" s="928"/>
      <c r="J122" s="928"/>
      <c r="K122" s="928"/>
      <c r="L122" s="927"/>
      <c r="M122" s="928"/>
      <c r="N122" s="928"/>
      <c r="O122" s="928"/>
      <c r="P122" s="928"/>
      <c r="Q122" s="928"/>
      <c r="R122" s="928"/>
      <c r="S122" s="928"/>
      <c r="T122" s="928"/>
      <c r="U122" s="928"/>
      <c r="V122" s="928"/>
      <c r="W122" s="928"/>
      <c r="X122" s="938"/>
      <c r="Y122" s="929"/>
      <c r="Z122" s="955"/>
      <c r="AA122" s="956"/>
      <c r="AB122" s="955"/>
      <c r="AC122" s="956"/>
      <c r="AD122" s="957"/>
      <c r="AE122" s="958"/>
      <c r="AF122" s="787"/>
      <c r="AG122" s="123"/>
    </row>
    <row r="123" spans="1:69" s="912" customFormat="1" ht="28.5" customHeight="1" x14ac:dyDescent="0.25">
      <c r="A123" s="779"/>
      <c r="B123" s="835"/>
      <c r="C123" s="901"/>
      <c r="D123" s="901"/>
      <c r="E123" s="836"/>
      <c r="F123" s="836"/>
      <c r="G123" s="782"/>
      <c r="H123" s="782"/>
      <c r="I123" s="791"/>
      <c r="J123" s="791"/>
      <c r="K123" s="791"/>
      <c r="L123" s="791"/>
      <c r="M123" s="791"/>
      <c r="N123" s="783"/>
      <c r="O123" s="791"/>
      <c r="P123" s="791"/>
      <c r="Q123" s="791"/>
      <c r="R123" s="791"/>
      <c r="S123" s="791"/>
      <c r="T123" s="791"/>
      <c r="U123" s="791"/>
      <c r="V123" s="791"/>
      <c r="W123" s="791"/>
      <c r="X123" s="791"/>
      <c r="Y123" s="906"/>
      <c r="Z123" s="794"/>
      <c r="AA123" s="795"/>
      <c r="AB123" s="794"/>
      <c r="AC123" s="795"/>
      <c r="AD123" s="796"/>
      <c r="AE123" s="797"/>
      <c r="AF123" s="787"/>
      <c r="AG123" s="59"/>
      <c r="AH123" s="59"/>
      <c r="AI123" s="59"/>
      <c r="AJ123" s="59"/>
      <c r="AK123" s="59"/>
      <c r="AL123" s="59"/>
      <c r="AM123" s="59"/>
      <c r="AN123" s="59"/>
      <c r="AO123" s="59"/>
      <c r="AP123" s="59"/>
      <c r="AQ123" s="59"/>
      <c r="AR123" s="59"/>
      <c r="AS123" s="59"/>
      <c r="AT123" s="59"/>
      <c r="AU123" s="59"/>
      <c r="AV123" s="59"/>
      <c r="AW123" s="59"/>
      <c r="AX123" s="59"/>
      <c r="AY123" s="59"/>
      <c r="AZ123" s="59"/>
      <c r="BA123" s="59"/>
      <c r="BB123" s="59"/>
      <c r="BC123" s="59"/>
      <c r="BD123" s="59"/>
      <c r="BE123" s="59"/>
      <c r="BF123" s="59"/>
      <c r="BG123" s="59"/>
      <c r="BH123" s="59"/>
      <c r="BI123" s="59"/>
      <c r="BJ123" s="59"/>
      <c r="BK123" s="59"/>
      <c r="BL123" s="59"/>
      <c r="BM123" s="59"/>
      <c r="BN123" s="59"/>
      <c r="BO123" s="59"/>
      <c r="BP123" s="59"/>
      <c r="BQ123" s="59"/>
    </row>
    <row r="124" spans="1:69" s="912" customFormat="1" ht="28.5" customHeight="1" x14ac:dyDescent="0.35">
      <c r="A124" s="779"/>
      <c r="B124" s="924"/>
      <c r="C124" s="901"/>
      <c r="D124" s="901"/>
      <c r="E124" s="925"/>
      <c r="F124" s="925"/>
      <c r="G124" s="926"/>
      <c r="H124" s="926"/>
      <c r="I124" s="928"/>
      <c r="J124" s="928"/>
      <c r="K124" s="927"/>
      <c r="L124" s="928"/>
      <c r="M124" s="928"/>
      <c r="N124" s="928"/>
      <c r="O124" s="928"/>
      <c r="P124" s="928"/>
      <c r="Q124" s="928"/>
      <c r="R124" s="928"/>
      <c r="S124" s="928"/>
      <c r="T124" s="928"/>
      <c r="U124" s="928"/>
      <c r="V124" s="928"/>
      <c r="W124" s="928"/>
      <c r="X124" s="938"/>
      <c r="Y124" s="929"/>
      <c r="Z124" s="955"/>
      <c r="AA124" s="956"/>
      <c r="AB124" s="955"/>
      <c r="AC124" s="956"/>
      <c r="AD124" s="957"/>
      <c r="AE124" s="958"/>
      <c r="AF124" s="787"/>
      <c r="AG124" s="123"/>
    </row>
    <row r="125" spans="1:69" s="912" customFormat="1" ht="28.5" customHeight="1" x14ac:dyDescent="0.25">
      <c r="A125" s="779"/>
      <c r="B125" s="835"/>
      <c r="C125" s="901"/>
      <c r="D125" s="901"/>
      <c r="E125" s="836"/>
      <c r="F125" s="836"/>
      <c r="G125" s="959"/>
      <c r="H125" s="959"/>
      <c r="I125" s="791"/>
      <c r="J125" s="783"/>
      <c r="K125" s="791"/>
      <c r="L125" s="791"/>
      <c r="M125" s="791"/>
      <c r="N125" s="791"/>
      <c r="O125" s="791"/>
      <c r="P125" s="791"/>
      <c r="Q125" s="791"/>
      <c r="R125" s="791"/>
      <c r="S125" s="791"/>
      <c r="T125" s="791"/>
      <c r="U125" s="791"/>
      <c r="V125" s="791"/>
      <c r="W125" s="791"/>
      <c r="X125" s="791"/>
      <c r="Y125" s="906"/>
      <c r="Z125" s="794"/>
      <c r="AA125" s="795"/>
      <c r="AB125" s="794"/>
      <c r="AC125" s="795"/>
      <c r="AD125" s="796"/>
      <c r="AE125" s="797"/>
      <c r="AF125" s="787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  <c r="AV125" s="59"/>
      <c r="AW125" s="59"/>
      <c r="AX125" s="59"/>
      <c r="AY125" s="59"/>
      <c r="AZ125" s="59"/>
      <c r="BA125" s="59"/>
      <c r="BB125" s="59"/>
      <c r="BC125" s="59"/>
      <c r="BD125" s="59"/>
      <c r="BE125" s="59"/>
      <c r="BF125" s="59"/>
      <c r="BG125" s="59"/>
      <c r="BH125" s="59"/>
      <c r="BI125" s="59"/>
      <c r="BJ125" s="59"/>
      <c r="BK125" s="59"/>
      <c r="BL125" s="59"/>
      <c r="BM125" s="59"/>
      <c r="BN125" s="59"/>
      <c r="BO125" s="59"/>
      <c r="BP125" s="59"/>
      <c r="BQ125" s="59"/>
    </row>
    <row r="126" spans="1:69" s="912" customFormat="1" ht="28.5" customHeight="1" x14ac:dyDescent="0.35">
      <c r="A126" s="779"/>
      <c r="B126" s="924"/>
      <c r="C126" s="901"/>
      <c r="D126" s="901"/>
      <c r="E126" s="925"/>
      <c r="F126" s="925"/>
      <c r="G126" s="926"/>
      <c r="H126" s="926"/>
      <c r="I126" s="927"/>
      <c r="J126" s="928"/>
      <c r="K126" s="928"/>
      <c r="L126" s="928"/>
      <c r="M126" s="928"/>
      <c r="N126" s="928"/>
      <c r="O126" s="928"/>
      <c r="P126" s="928"/>
      <c r="Q126" s="928"/>
      <c r="R126" s="928"/>
      <c r="S126" s="928"/>
      <c r="T126" s="928"/>
      <c r="U126" s="928"/>
      <c r="V126" s="928"/>
      <c r="W126" s="928"/>
      <c r="X126" s="938"/>
      <c r="Y126" s="929"/>
      <c r="Z126" s="955"/>
      <c r="AA126" s="956"/>
      <c r="AB126" s="955"/>
      <c r="AC126" s="956"/>
      <c r="AD126" s="957"/>
      <c r="AE126" s="958"/>
      <c r="AF126" s="787"/>
      <c r="AG126" s="123"/>
    </row>
    <row r="127" spans="1:69" s="912" customFormat="1" ht="28.5" customHeight="1" x14ac:dyDescent="0.35">
      <c r="A127" s="779"/>
      <c r="B127" s="924"/>
      <c r="C127" s="901"/>
      <c r="D127" s="901"/>
      <c r="E127" s="952"/>
      <c r="F127" s="952"/>
      <c r="G127" s="953"/>
      <c r="H127" s="953"/>
      <c r="I127" s="941"/>
      <c r="J127" s="941"/>
      <c r="K127" s="941"/>
      <c r="L127" s="941"/>
      <c r="M127" s="941"/>
      <c r="N127" s="941"/>
      <c r="O127" s="941"/>
      <c r="P127" s="941"/>
      <c r="Q127" s="927"/>
      <c r="R127" s="941"/>
      <c r="S127" s="941"/>
      <c r="T127" s="941"/>
      <c r="U127" s="941"/>
      <c r="V127" s="941"/>
      <c r="W127" s="941"/>
      <c r="X127" s="938"/>
      <c r="Y127" s="929"/>
      <c r="Z127" s="955"/>
      <c r="AA127" s="956"/>
      <c r="AB127" s="955"/>
      <c r="AC127" s="956"/>
      <c r="AD127" s="957"/>
      <c r="AE127" s="958"/>
      <c r="AF127" s="787"/>
      <c r="AG127" s="123"/>
    </row>
    <row r="128" spans="1:69" s="912" customFormat="1" ht="28.5" customHeight="1" x14ac:dyDescent="0.35">
      <c r="A128" s="779"/>
      <c r="B128" s="924"/>
      <c r="C128" s="901"/>
      <c r="D128" s="901"/>
      <c r="E128" s="952"/>
      <c r="F128" s="952"/>
      <c r="G128" s="953"/>
      <c r="H128" s="953"/>
      <c r="I128" s="941"/>
      <c r="J128" s="941"/>
      <c r="K128" s="941"/>
      <c r="L128" s="941"/>
      <c r="M128" s="941"/>
      <c r="N128" s="941"/>
      <c r="O128" s="941"/>
      <c r="P128" s="941"/>
      <c r="Q128" s="927"/>
      <c r="R128" s="941"/>
      <c r="S128" s="941"/>
      <c r="T128" s="941"/>
      <c r="U128" s="941"/>
      <c r="V128" s="941"/>
      <c r="W128" s="941"/>
      <c r="X128" s="938"/>
      <c r="Y128" s="929"/>
      <c r="Z128" s="955"/>
      <c r="AA128" s="956"/>
      <c r="AB128" s="955"/>
      <c r="AC128" s="956"/>
      <c r="AD128" s="957"/>
      <c r="AE128" s="958"/>
      <c r="AF128" s="787"/>
      <c r="AG128" s="123"/>
    </row>
    <row r="129" spans="1:69" s="912" customFormat="1" ht="28.5" customHeight="1" x14ac:dyDescent="0.25">
      <c r="A129" s="779"/>
      <c r="B129" s="780"/>
      <c r="C129" s="901"/>
      <c r="D129" s="901"/>
      <c r="E129" s="781"/>
      <c r="F129" s="781"/>
      <c r="G129" s="782"/>
      <c r="H129" s="959"/>
      <c r="I129" s="791"/>
      <c r="J129" s="783"/>
      <c r="K129" s="791"/>
      <c r="L129" s="791"/>
      <c r="M129" s="791"/>
      <c r="N129" s="791"/>
      <c r="O129" s="791"/>
      <c r="P129" s="791"/>
      <c r="Q129" s="791"/>
      <c r="R129" s="791"/>
      <c r="S129" s="791"/>
      <c r="T129" s="791"/>
      <c r="U129" s="791"/>
      <c r="V129" s="791"/>
      <c r="W129" s="791"/>
      <c r="X129" s="791"/>
      <c r="Y129" s="906"/>
      <c r="Z129" s="794"/>
      <c r="AA129" s="795"/>
      <c r="AB129" s="794"/>
      <c r="AC129" s="795"/>
      <c r="AD129" s="796"/>
      <c r="AE129" s="797"/>
      <c r="AF129" s="787"/>
      <c r="AG129" s="59"/>
      <c r="AH129" s="59"/>
      <c r="AI129" s="59"/>
      <c r="AJ129" s="59"/>
      <c r="AK129" s="59"/>
      <c r="AL129" s="59"/>
      <c r="AM129" s="59"/>
      <c r="AN129" s="59"/>
      <c r="AO129" s="59"/>
      <c r="AP129" s="59"/>
      <c r="AQ129" s="59"/>
      <c r="AR129" s="59"/>
      <c r="AS129" s="59"/>
      <c r="AT129" s="59"/>
      <c r="AU129" s="59"/>
      <c r="AV129" s="59"/>
      <c r="AW129" s="59"/>
      <c r="AX129" s="59"/>
      <c r="AY129" s="59"/>
      <c r="AZ129" s="59"/>
      <c r="BA129" s="59"/>
      <c r="BB129" s="59"/>
      <c r="BC129" s="59"/>
      <c r="BD129" s="59"/>
      <c r="BE129" s="59"/>
      <c r="BF129" s="59"/>
      <c r="BG129" s="59"/>
      <c r="BH129" s="59"/>
      <c r="BI129" s="59"/>
      <c r="BJ129" s="59"/>
      <c r="BK129" s="59"/>
      <c r="BL129" s="59"/>
      <c r="BM129" s="59"/>
      <c r="BN129" s="59"/>
      <c r="BO129" s="59"/>
      <c r="BP129" s="59"/>
      <c r="BQ129" s="59"/>
    </row>
    <row r="130" spans="1:69" s="912" customFormat="1" ht="28.5" customHeight="1" x14ac:dyDescent="0.25">
      <c r="A130" s="779"/>
      <c r="B130" s="780"/>
      <c r="C130" s="901"/>
      <c r="D130" s="901"/>
      <c r="E130" s="781"/>
      <c r="F130" s="781"/>
      <c r="G130" s="782"/>
      <c r="H130" s="782"/>
      <c r="I130" s="783"/>
      <c r="J130" s="783"/>
      <c r="K130" s="791"/>
      <c r="L130" s="791"/>
      <c r="M130" s="791"/>
      <c r="N130" s="791"/>
      <c r="O130" s="791"/>
      <c r="P130" s="791"/>
      <c r="Q130" s="791"/>
      <c r="R130" s="791"/>
      <c r="S130" s="791"/>
      <c r="T130" s="791"/>
      <c r="U130" s="791"/>
      <c r="V130" s="791"/>
      <c r="W130" s="791"/>
      <c r="X130" s="791"/>
      <c r="Y130" s="906"/>
      <c r="Z130" s="794"/>
      <c r="AA130" s="795"/>
      <c r="AB130" s="794"/>
      <c r="AC130" s="795"/>
      <c r="AD130" s="796"/>
      <c r="AE130" s="797"/>
      <c r="AF130" s="787"/>
      <c r="AG130" s="59"/>
      <c r="AH130" s="59"/>
      <c r="AI130" s="59"/>
      <c r="AJ130" s="59"/>
      <c r="AK130" s="59"/>
      <c r="AL130" s="59"/>
      <c r="AM130" s="59"/>
      <c r="AN130" s="59"/>
      <c r="AO130" s="59"/>
      <c r="AP130" s="59"/>
      <c r="AQ130" s="59"/>
      <c r="AR130" s="59"/>
      <c r="AS130" s="59"/>
      <c r="AT130" s="59"/>
      <c r="AU130" s="59"/>
      <c r="AV130" s="59"/>
      <c r="AW130" s="59"/>
      <c r="AX130" s="59"/>
      <c r="AY130" s="59"/>
      <c r="AZ130" s="59"/>
      <c r="BA130" s="59"/>
      <c r="BB130" s="59"/>
      <c r="BC130" s="59"/>
      <c r="BD130" s="59"/>
      <c r="BE130" s="59"/>
      <c r="BF130" s="59"/>
      <c r="BG130" s="59"/>
      <c r="BH130" s="59"/>
      <c r="BI130" s="59"/>
      <c r="BJ130" s="59"/>
      <c r="BK130" s="59"/>
      <c r="BL130" s="59"/>
      <c r="BM130" s="59"/>
      <c r="BN130" s="59"/>
      <c r="BO130" s="59"/>
      <c r="BP130" s="59"/>
      <c r="BQ130" s="59"/>
    </row>
    <row r="131" spans="1:69" s="912" customFormat="1" ht="28.5" customHeight="1" x14ac:dyDescent="0.25">
      <c r="A131" s="779"/>
      <c r="B131" s="780"/>
      <c r="C131" s="901"/>
      <c r="D131" s="901"/>
      <c r="E131" s="781"/>
      <c r="F131" s="781"/>
      <c r="G131" s="782"/>
      <c r="H131" s="782"/>
      <c r="I131" s="783"/>
      <c r="J131" s="791"/>
      <c r="K131" s="791"/>
      <c r="L131" s="791"/>
      <c r="M131" s="791"/>
      <c r="N131" s="791"/>
      <c r="O131" s="791"/>
      <c r="P131" s="791"/>
      <c r="Q131" s="791"/>
      <c r="R131" s="791"/>
      <c r="S131" s="791"/>
      <c r="T131" s="791"/>
      <c r="U131" s="791"/>
      <c r="V131" s="791"/>
      <c r="W131" s="791"/>
      <c r="X131" s="791"/>
      <c r="Y131" s="906"/>
      <c r="Z131" s="794"/>
      <c r="AA131" s="795"/>
      <c r="AB131" s="794"/>
      <c r="AC131" s="795"/>
      <c r="AD131" s="796"/>
      <c r="AE131" s="797"/>
      <c r="AF131" s="787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9"/>
      <c r="AS131" s="59"/>
      <c r="AT131" s="59"/>
      <c r="AU131" s="59"/>
      <c r="AV131" s="59"/>
      <c r="AW131" s="59"/>
      <c r="AX131" s="59"/>
      <c r="AY131" s="59"/>
      <c r="AZ131" s="59"/>
      <c r="BA131" s="59"/>
      <c r="BB131" s="59"/>
      <c r="BC131" s="59"/>
      <c r="BD131" s="59"/>
      <c r="BE131" s="59"/>
      <c r="BF131" s="59"/>
      <c r="BG131" s="59"/>
      <c r="BH131" s="59"/>
      <c r="BI131" s="59"/>
      <c r="BJ131" s="59"/>
      <c r="BK131" s="59"/>
      <c r="BL131" s="59"/>
      <c r="BM131" s="59"/>
      <c r="BN131" s="59"/>
      <c r="BO131" s="59"/>
      <c r="BP131" s="59"/>
      <c r="BQ131" s="59"/>
    </row>
    <row r="132" spans="1:69" s="912" customFormat="1" ht="28.5" customHeight="1" x14ac:dyDescent="0.25">
      <c r="A132" s="779"/>
      <c r="B132" s="780"/>
      <c r="C132" s="901"/>
      <c r="D132" s="901"/>
      <c r="E132" s="781"/>
      <c r="F132" s="781"/>
      <c r="G132" s="782"/>
      <c r="H132" s="782"/>
      <c r="I132" s="783"/>
      <c r="J132" s="791"/>
      <c r="K132" s="791"/>
      <c r="L132" s="791"/>
      <c r="M132" s="791"/>
      <c r="N132" s="791"/>
      <c r="O132" s="791"/>
      <c r="P132" s="791"/>
      <c r="Q132" s="791"/>
      <c r="R132" s="791"/>
      <c r="S132" s="791"/>
      <c r="T132" s="791"/>
      <c r="U132" s="791"/>
      <c r="V132" s="791"/>
      <c r="W132" s="791"/>
      <c r="X132" s="791"/>
      <c r="Y132" s="906"/>
      <c r="Z132" s="794"/>
      <c r="AA132" s="795"/>
      <c r="AB132" s="794"/>
      <c r="AC132" s="795"/>
      <c r="AD132" s="796"/>
      <c r="AE132" s="797"/>
      <c r="AF132" s="787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  <c r="AS132" s="59"/>
      <c r="AT132" s="59"/>
      <c r="AU132" s="59"/>
      <c r="AV132" s="59"/>
      <c r="AW132" s="59"/>
      <c r="AX132" s="59"/>
      <c r="AY132" s="59"/>
      <c r="AZ132" s="59"/>
      <c r="BA132" s="59"/>
      <c r="BB132" s="59"/>
      <c r="BC132" s="59"/>
      <c r="BD132" s="59"/>
      <c r="BE132" s="59"/>
      <c r="BF132" s="59"/>
      <c r="BG132" s="59"/>
      <c r="BH132" s="59"/>
      <c r="BI132" s="59"/>
      <c r="BJ132" s="59"/>
      <c r="BK132" s="59"/>
      <c r="BL132" s="59"/>
      <c r="BM132" s="59"/>
      <c r="BN132" s="59"/>
      <c r="BO132" s="59"/>
      <c r="BP132" s="59"/>
      <c r="BQ132" s="59"/>
    </row>
    <row r="133" spans="1:69" s="912" customFormat="1" ht="28.5" customHeight="1" x14ac:dyDescent="0.25">
      <c r="A133" s="779"/>
      <c r="B133" s="780"/>
      <c r="C133" s="901"/>
      <c r="D133" s="901"/>
      <c r="E133" s="781"/>
      <c r="F133" s="781"/>
      <c r="G133" s="782"/>
      <c r="H133" s="782"/>
      <c r="I133" s="783"/>
      <c r="J133" s="791"/>
      <c r="K133" s="791"/>
      <c r="L133" s="791"/>
      <c r="M133" s="791"/>
      <c r="N133" s="791"/>
      <c r="O133" s="791"/>
      <c r="P133" s="791"/>
      <c r="Q133" s="791"/>
      <c r="R133" s="791"/>
      <c r="S133" s="791"/>
      <c r="T133" s="791"/>
      <c r="U133" s="791"/>
      <c r="V133" s="791"/>
      <c r="W133" s="791"/>
      <c r="X133" s="791"/>
      <c r="Y133" s="906"/>
      <c r="Z133" s="794"/>
      <c r="AA133" s="795"/>
      <c r="AB133" s="794"/>
      <c r="AC133" s="795"/>
      <c r="AD133" s="796"/>
      <c r="AE133" s="797"/>
      <c r="AF133" s="787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  <c r="AQ133" s="59"/>
      <c r="AR133" s="59"/>
      <c r="AS133" s="59"/>
      <c r="AT133" s="59"/>
      <c r="AU133" s="59"/>
      <c r="AV133" s="59"/>
      <c r="AW133" s="59"/>
      <c r="AX133" s="59"/>
      <c r="AY133" s="59"/>
      <c r="AZ133" s="59"/>
      <c r="BA133" s="59"/>
      <c r="BB133" s="59"/>
      <c r="BC133" s="59"/>
      <c r="BD133" s="59"/>
      <c r="BE133" s="59"/>
      <c r="BF133" s="59"/>
      <c r="BG133" s="59"/>
      <c r="BH133" s="59"/>
      <c r="BI133" s="59"/>
      <c r="BJ133" s="59"/>
      <c r="BK133" s="59"/>
      <c r="BL133" s="59"/>
      <c r="BM133" s="59"/>
      <c r="BN133" s="59"/>
      <c r="BO133" s="59"/>
      <c r="BP133" s="59"/>
      <c r="BQ133" s="59"/>
    </row>
    <row r="134" spans="1:69" s="912" customFormat="1" ht="28.5" customHeight="1" x14ac:dyDescent="0.25">
      <c r="A134" s="779"/>
      <c r="B134" s="780"/>
      <c r="C134" s="901"/>
      <c r="D134" s="901"/>
      <c r="E134" s="781"/>
      <c r="F134" s="781"/>
      <c r="G134" s="782"/>
      <c r="H134" s="782"/>
      <c r="I134" s="791"/>
      <c r="J134" s="791"/>
      <c r="K134" s="783"/>
      <c r="L134" s="791"/>
      <c r="M134" s="791"/>
      <c r="N134" s="791"/>
      <c r="O134" s="791"/>
      <c r="P134" s="791"/>
      <c r="Q134" s="791"/>
      <c r="R134" s="791"/>
      <c r="S134" s="791"/>
      <c r="T134" s="791"/>
      <c r="U134" s="791"/>
      <c r="V134" s="791"/>
      <c r="W134" s="791"/>
      <c r="X134" s="791"/>
      <c r="Y134" s="906"/>
      <c r="Z134" s="794"/>
      <c r="AA134" s="795"/>
      <c r="AB134" s="794"/>
      <c r="AC134" s="795"/>
      <c r="AD134" s="796"/>
      <c r="AE134" s="797"/>
      <c r="AF134" s="787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9"/>
      <c r="AS134" s="59"/>
      <c r="AT134" s="59"/>
      <c r="AU134" s="59"/>
      <c r="AV134" s="59"/>
      <c r="AW134" s="59"/>
      <c r="AX134" s="59"/>
      <c r="AY134" s="59"/>
      <c r="AZ134" s="59"/>
      <c r="BA134" s="59"/>
      <c r="BB134" s="59"/>
      <c r="BC134" s="59"/>
      <c r="BD134" s="59"/>
      <c r="BE134" s="59"/>
      <c r="BF134" s="59"/>
      <c r="BG134" s="59"/>
      <c r="BH134" s="59"/>
      <c r="BI134" s="59"/>
      <c r="BJ134" s="59"/>
      <c r="BK134" s="59"/>
      <c r="BL134" s="59"/>
      <c r="BM134" s="59"/>
      <c r="BN134" s="59"/>
      <c r="BO134" s="59"/>
      <c r="BP134" s="59"/>
      <c r="BQ134" s="59"/>
    </row>
    <row r="135" spans="1:69" s="912" customFormat="1" ht="28.5" customHeight="1" x14ac:dyDescent="0.35">
      <c r="A135" s="779"/>
      <c r="B135" s="924"/>
      <c r="C135" s="901"/>
      <c r="D135" s="901"/>
      <c r="E135" s="952"/>
      <c r="F135" s="952"/>
      <c r="G135" s="926"/>
      <c r="H135" s="926"/>
      <c r="I135" s="928"/>
      <c r="J135" s="928"/>
      <c r="K135" s="927"/>
      <c r="L135" s="928"/>
      <c r="M135" s="928"/>
      <c r="N135" s="928"/>
      <c r="O135" s="928"/>
      <c r="P135" s="928"/>
      <c r="Q135" s="928"/>
      <c r="R135" s="928"/>
      <c r="S135" s="928"/>
      <c r="T135" s="928"/>
      <c r="U135" s="928"/>
      <c r="V135" s="928"/>
      <c r="W135" s="928"/>
      <c r="X135" s="938"/>
      <c r="Y135" s="929"/>
      <c r="Z135" s="955"/>
      <c r="AA135" s="956"/>
      <c r="AB135" s="955"/>
      <c r="AC135" s="956"/>
      <c r="AD135" s="957"/>
      <c r="AE135" s="958"/>
      <c r="AF135" s="787"/>
      <c r="AG135" s="123"/>
    </row>
    <row r="136" spans="1:69" s="912" customFormat="1" ht="28.5" customHeight="1" x14ac:dyDescent="0.25">
      <c r="A136" s="779"/>
      <c r="B136" s="780"/>
      <c r="C136" s="901"/>
      <c r="D136" s="901"/>
      <c r="E136" s="781"/>
      <c r="F136" s="781"/>
      <c r="G136" s="782"/>
      <c r="H136" s="782"/>
      <c r="I136" s="783"/>
      <c r="J136" s="791"/>
      <c r="K136" s="791"/>
      <c r="L136" s="791"/>
      <c r="M136" s="791"/>
      <c r="N136" s="791"/>
      <c r="O136" s="791"/>
      <c r="P136" s="791"/>
      <c r="Q136" s="791"/>
      <c r="R136" s="791"/>
      <c r="S136" s="791"/>
      <c r="T136" s="791"/>
      <c r="U136" s="791"/>
      <c r="V136" s="791"/>
      <c r="W136" s="791"/>
      <c r="X136" s="791"/>
      <c r="Y136" s="906"/>
      <c r="Z136" s="794"/>
      <c r="AA136" s="795"/>
      <c r="AB136" s="794"/>
      <c r="AC136" s="795"/>
      <c r="AD136" s="796"/>
      <c r="AE136" s="797"/>
      <c r="AF136" s="787"/>
      <c r="AG136" s="59"/>
      <c r="AH136" s="59"/>
      <c r="AI136" s="59"/>
      <c r="AJ136" s="59"/>
      <c r="AK136" s="59"/>
      <c r="AL136" s="59"/>
      <c r="AM136" s="59"/>
      <c r="AN136" s="59"/>
      <c r="AO136" s="59"/>
      <c r="AP136" s="59"/>
      <c r="AQ136" s="59"/>
      <c r="AR136" s="59"/>
      <c r="AS136" s="59"/>
      <c r="AT136" s="59"/>
      <c r="AU136" s="59"/>
      <c r="AV136" s="59"/>
      <c r="AW136" s="59"/>
      <c r="AX136" s="59"/>
      <c r="AY136" s="59"/>
      <c r="AZ136" s="59"/>
      <c r="BA136" s="59"/>
      <c r="BB136" s="59"/>
      <c r="BC136" s="59"/>
      <c r="BD136" s="59"/>
      <c r="BE136" s="59"/>
      <c r="BF136" s="59"/>
      <c r="BG136" s="59"/>
      <c r="BH136" s="59"/>
      <c r="BI136" s="59"/>
      <c r="BJ136" s="59"/>
      <c r="BK136" s="59"/>
      <c r="BL136" s="59"/>
      <c r="BM136" s="59"/>
      <c r="BN136" s="59"/>
      <c r="BO136" s="59"/>
      <c r="BP136" s="59"/>
      <c r="BQ136" s="59"/>
    </row>
    <row r="137" spans="1:69" s="912" customFormat="1" ht="28.5" customHeight="1" x14ac:dyDescent="0.35">
      <c r="A137" s="779"/>
      <c r="B137" s="924"/>
      <c r="C137" s="901"/>
      <c r="D137" s="901"/>
      <c r="E137" s="925"/>
      <c r="F137" s="925"/>
      <c r="G137" s="926"/>
      <c r="H137" s="926"/>
      <c r="I137" s="928"/>
      <c r="J137" s="928"/>
      <c r="K137" s="928"/>
      <c r="L137" s="928"/>
      <c r="M137" s="928"/>
      <c r="N137" s="928"/>
      <c r="O137" s="927"/>
      <c r="P137" s="928"/>
      <c r="Q137" s="928"/>
      <c r="R137" s="928"/>
      <c r="S137" s="928"/>
      <c r="T137" s="928"/>
      <c r="U137" s="928"/>
      <c r="V137" s="928"/>
      <c r="W137" s="928"/>
      <c r="X137" s="938"/>
      <c r="Y137" s="929"/>
      <c r="Z137" s="955"/>
      <c r="AA137" s="956"/>
      <c r="AB137" s="955"/>
      <c r="AC137" s="956"/>
      <c r="AD137" s="957"/>
      <c r="AE137" s="958"/>
      <c r="AF137" s="787"/>
      <c r="AG137" s="123"/>
    </row>
    <row r="138" spans="1:69" s="912" customFormat="1" ht="28.5" customHeight="1" x14ac:dyDescent="0.35">
      <c r="A138" s="779"/>
      <c r="B138" s="924"/>
      <c r="C138" s="901"/>
      <c r="D138" s="901"/>
      <c r="E138" s="925"/>
      <c r="F138" s="925"/>
      <c r="G138" s="926"/>
      <c r="H138" s="926"/>
      <c r="I138" s="928"/>
      <c r="J138" s="928"/>
      <c r="K138" s="928"/>
      <c r="L138" s="928"/>
      <c r="M138" s="928"/>
      <c r="N138" s="928"/>
      <c r="O138" s="927"/>
      <c r="P138" s="928"/>
      <c r="Q138" s="928"/>
      <c r="R138" s="928"/>
      <c r="S138" s="928"/>
      <c r="T138" s="928"/>
      <c r="U138" s="928"/>
      <c r="V138" s="928"/>
      <c r="W138" s="928"/>
      <c r="X138" s="938"/>
      <c r="Y138" s="929"/>
      <c r="Z138" s="955"/>
      <c r="AA138" s="956"/>
      <c r="AB138" s="955"/>
      <c r="AC138" s="956"/>
      <c r="AD138" s="957"/>
      <c r="AE138" s="958"/>
      <c r="AF138" s="787"/>
      <c r="AG138" s="123"/>
    </row>
    <row r="139" spans="1:69" s="912" customFormat="1" ht="28.5" customHeight="1" x14ac:dyDescent="0.25">
      <c r="A139" s="779"/>
      <c r="B139" s="780"/>
      <c r="C139" s="901"/>
      <c r="D139" s="901"/>
      <c r="E139" s="781"/>
      <c r="F139" s="781"/>
      <c r="G139" s="782"/>
      <c r="H139" s="782"/>
      <c r="I139" s="783"/>
      <c r="J139" s="783"/>
      <c r="K139" s="791"/>
      <c r="L139" s="791"/>
      <c r="M139" s="791"/>
      <c r="N139" s="791"/>
      <c r="O139" s="791"/>
      <c r="P139" s="791"/>
      <c r="Q139" s="791"/>
      <c r="R139" s="791"/>
      <c r="S139" s="791"/>
      <c r="T139" s="791"/>
      <c r="U139" s="791"/>
      <c r="V139" s="791"/>
      <c r="W139" s="791"/>
      <c r="X139" s="791"/>
      <c r="Y139" s="906"/>
      <c r="Z139" s="794"/>
      <c r="AA139" s="795"/>
      <c r="AB139" s="794"/>
      <c r="AC139" s="795"/>
      <c r="AD139" s="796"/>
      <c r="AE139" s="797"/>
      <c r="AF139" s="787"/>
      <c r="AG139" s="59"/>
      <c r="AH139" s="59"/>
      <c r="AI139" s="59"/>
      <c r="AJ139" s="59"/>
      <c r="AK139" s="59"/>
      <c r="AL139" s="59"/>
      <c r="AM139" s="59"/>
      <c r="AN139" s="59"/>
      <c r="AO139" s="59"/>
      <c r="AP139" s="59"/>
      <c r="AQ139" s="59"/>
      <c r="AR139" s="59"/>
      <c r="AS139" s="59"/>
      <c r="AT139" s="59"/>
      <c r="AU139" s="59"/>
      <c r="AV139" s="59"/>
      <c r="AW139" s="59"/>
      <c r="AX139" s="59"/>
      <c r="AY139" s="59"/>
      <c r="AZ139" s="59"/>
      <c r="BA139" s="59"/>
      <c r="BB139" s="59"/>
      <c r="BC139" s="59"/>
      <c r="BD139" s="59"/>
      <c r="BE139" s="59"/>
      <c r="BF139" s="59"/>
      <c r="BG139" s="59"/>
      <c r="BH139" s="59"/>
      <c r="BI139" s="59"/>
      <c r="BJ139" s="59"/>
      <c r="BK139" s="59"/>
      <c r="BL139" s="59"/>
      <c r="BM139" s="59"/>
      <c r="BN139" s="59"/>
      <c r="BO139" s="59"/>
      <c r="BP139" s="59"/>
      <c r="BQ139" s="59"/>
    </row>
    <row r="140" spans="1:69" s="912" customFormat="1" ht="28.5" customHeight="1" x14ac:dyDescent="0.25">
      <c r="A140" s="779"/>
      <c r="B140" s="780"/>
      <c r="C140" s="901"/>
      <c r="D140" s="901"/>
      <c r="E140" s="781"/>
      <c r="F140" s="781"/>
      <c r="G140" s="782"/>
      <c r="H140" s="782"/>
      <c r="I140" s="791"/>
      <c r="J140" s="791"/>
      <c r="K140" s="791"/>
      <c r="L140" s="791"/>
      <c r="M140" s="783"/>
      <c r="N140" s="791"/>
      <c r="O140" s="791"/>
      <c r="P140" s="791"/>
      <c r="Q140" s="791"/>
      <c r="R140" s="791"/>
      <c r="S140" s="791"/>
      <c r="T140" s="791"/>
      <c r="U140" s="791"/>
      <c r="V140" s="791"/>
      <c r="W140" s="791"/>
      <c r="X140" s="791"/>
      <c r="Y140" s="906"/>
      <c r="Z140" s="794"/>
      <c r="AA140" s="795"/>
      <c r="AB140" s="794"/>
      <c r="AC140" s="795"/>
      <c r="AD140" s="796"/>
      <c r="AE140" s="797"/>
      <c r="AF140" s="787"/>
      <c r="AG140" s="59"/>
      <c r="AH140" s="59"/>
      <c r="AI140" s="59"/>
      <c r="AJ140" s="59"/>
      <c r="AK140" s="59"/>
      <c r="AL140" s="59"/>
      <c r="AM140" s="59"/>
      <c r="AN140" s="59"/>
      <c r="AO140" s="59"/>
      <c r="AP140" s="59"/>
      <c r="AQ140" s="59"/>
      <c r="AR140" s="59"/>
      <c r="AS140" s="59"/>
      <c r="AT140" s="59"/>
      <c r="AU140" s="59"/>
      <c r="AV140" s="59"/>
      <c r="AW140" s="59"/>
      <c r="AX140" s="59"/>
      <c r="AY140" s="59"/>
      <c r="AZ140" s="59"/>
      <c r="BA140" s="59"/>
      <c r="BB140" s="59"/>
      <c r="BC140" s="59"/>
      <c r="BD140" s="59"/>
      <c r="BE140" s="59"/>
      <c r="BF140" s="59"/>
      <c r="BG140" s="59"/>
      <c r="BH140" s="59"/>
      <c r="BI140" s="59"/>
      <c r="BJ140" s="59"/>
      <c r="BK140" s="59"/>
      <c r="BL140" s="59"/>
      <c r="BM140" s="59"/>
      <c r="BN140" s="59"/>
      <c r="BO140" s="59"/>
      <c r="BP140" s="59"/>
      <c r="BQ140" s="59"/>
    </row>
    <row r="141" spans="1:69" s="912" customFormat="1" ht="28.5" customHeight="1" x14ac:dyDescent="0.35">
      <c r="A141" s="779"/>
      <c r="B141" s="924"/>
      <c r="C141" s="901"/>
      <c r="D141" s="901"/>
      <c r="E141" s="925"/>
      <c r="F141" s="925"/>
      <c r="G141" s="926"/>
      <c r="H141" s="926"/>
      <c r="I141" s="941"/>
      <c r="J141" s="941"/>
      <c r="K141" s="941"/>
      <c r="L141" s="941"/>
      <c r="M141" s="941"/>
      <c r="N141" s="941"/>
      <c r="O141" s="927"/>
      <c r="P141" s="941"/>
      <c r="Q141" s="941"/>
      <c r="R141" s="941"/>
      <c r="S141" s="941"/>
      <c r="T141" s="941"/>
      <c r="U141" s="941"/>
      <c r="V141" s="941"/>
      <c r="W141" s="941"/>
      <c r="X141" s="938"/>
      <c r="Y141" s="929"/>
      <c r="Z141" s="955"/>
      <c r="AA141" s="956"/>
      <c r="AB141" s="955"/>
      <c r="AC141" s="956"/>
      <c r="AD141" s="957"/>
      <c r="AE141" s="958"/>
      <c r="AF141" s="787"/>
      <c r="AG141" s="123"/>
    </row>
    <row r="142" spans="1:69" s="912" customFormat="1" ht="28.5" customHeight="1" x14ac:dyDescent="0.25">
      <c r="A142" s="779"/>
      <c r="B142" s="780"/>
      <c r="C142" s="901"/>
      <c r="D142" s="901"/>
      <c r="E142" s="781"/>
      <c r="F142" s="781"/>
      <c r="G142" s="782"/>
      <c r="H142" s="782"/>
      <c r="I142" s="791"/>
      <c r="J142" s="791"/>
      <c r="K142" s="783"/>
      <c r="L142" s="791"/>
      <c r="M142" s="791"/>
      <c r="N142" s="791"/>
      <c r="O142" s="791"/>
      <c r="P142" s="791"/>
      <c r="Q142" s="791"/>
      <c r="R142" s="791"/>
      <c r="S142" s="791"/>
      <c r="T142" s="791"/>
      <c r="U142" s="791"/>
      <c r="V142" s="791"/>
      <c r="W142" s="791"/>
      <c r="X142" s="791"/>
      <c r="Y142" s="906"/>
      <c r="Z142" s="794"/>
      <c r="AA142" s="795"/>
      <c r="AB142" s="794"/>
      <c r="AC142" s="795"/>
      <c r="AD142" s="796"/>
      <c r="AE142" s="797"/>
      <c r="AF142" s="787"/>
      <c r="AG142" s="59"/>
      <c r="AH142" s="59"/>
      <c r="AI142" s="59"/>
      <c r="AJ142" s="59"/>
      <c r="AK142" s="59"/>
      <c r="AL142" s="59"/>
      <c r="AM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</row>
    <row r="143" spans="1:69" s="912" customFormat="1" ht="28.5" customHeight="1" x14ac:dyDescent="0.25">
      <c r="A143" s="779"/>
      <c r="B143" s="780"/>
      <c r="C143" s="901"/>
      <c r="D143" s="901"/>
      <c r="E143" s="781"/>
      <c r="F143" s="781"/>
      <c r="G143" s="782"/>
      <c r="H143" s="782"/>
      <c r="I143" s="783"/>
      <c r="J143" s="791"/>
      <c r="K143" s="791"/>
      <c r="L143" s="791"/>
      <c r="M143" s="791"/>
      <c r="N143" s="791"/>
      <c r="O143" s="791"/>
      <c r="P143" s="791"/>
      <c r="Q143" s="791"/>
      <c r="R143" s="791"/>
      <c r="S143" s="791"/>
      <c r="T143" s="791"/>
      <c r="U143" s="791"/>
      <c r="V143" s="791"/>
      <c r="W143" s="791"/>
      <c r="X143" s="791"/>
      <c r="Y143" s="906"/>
      <c r="Z143" s="794"/>
      <c r="AA143" s="795"/>
      <c r="AB143" s="794"/>
      <c r="AC143" s="795"/>
      <c r="AD143" s="796"/>
      <c r="AE143" s="797"/>
      <c r="AF143" s="787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  <c r="AT143" s="59"/>
      <c r="AU143" s="59"/>
      <c r="AV143" s="59"/>
      <c r="AW143" s="59"/>
      <c r="AX143" s="59"/>
      <c r="AY143" s="59"/>
      <c r="AZ143" s="59"/>
      <c r="BA143" s="59"/>
      <c r="BB143" s="59"/>
      <c r="BC143" s="59"/>
      <c r="BD143" s="59"/>
      <c r="BE143" s="59"/>
      <c r="BF143" s="59"/>
      <c r="BG143" s="59"/>
      <c r="BH143" s="59"/>
      <c r="BI143" s="59"/>
      <c r="BJ143" s="59"/>
      <c r="BK143" s="59"/>
      <c r="BL143" s="59"/>
      <c r="BM143" s="59"/>
      <c r="BN143" s="59"/>
      <c r="BO143" s="59"/>
      <c r="BP143" s="59"/>
      <c r="BQ143" s="59"/>
    </row>
    <row r="144" spans="1:69" s="912" customFormat="1" ht="28.5" customHeight="1" x14ac:dyDescent="0.25">
      <c r="A144" s="779"/>
      <c r="B144" s="780"/>
      <c r="C144" s="901"/>
      <c r="D144" s="901"/>
      <c r="E144" s="781"/>
      <c r="F144" s="781"/>
      <c r="G144" s="782"/>
      <c r="H144" s="782"/>
      <c r="I144" s="791"/>
      <c r="J144" s="791"/>
      <c r="K144" s="791"/>
      <c r="L144" s="791"/>
      <c r="M144" s="783"/>
      <c r="N144" s="791"/>
      <c r="O144" s="791"/>
      <c r="P144" s="791"/>
      <c r="Q144" s="791"/>
      <c r="R144" s="791"/>
      <c r="S144" s="791"/>
      <c r="T144" s="791"/>
      <c r="U144" s="791"/>
      <c r="V144" s="791"/>
      <c r="W144" s="791"/>
      <c r="X144" s="791"/>
      <c r="Y144" s="906"/>
      <c r="Z144" s="794"/>
      <c r="AA144" s="795"/>
      <c r="AB144" s="794"/>
      <c r="AC144" s="795"/>
      <c r="AD144" s="796"/>
      <c r="AE144" s="797"/>
      <c r="AF144" s="787"/>
      <c r="AG144" s="59"/>
      <c r="AH144" s="59"/>
      <c r="AI144" s="59"/>
      <c r="AJ144" s="59"/>
      <c r="AK144" s="59"/>
      <c r="AL144" s="59"/>
      <c r="AM144" s="59"/>
      <c r="AN144" s="59"/>
      <c r="AO144" s="59"/>
      <c r="AP144" s="59"/>
      <c r="AQ144" s="59"/>
      <c r="AR144" s="59"/>
      <c r="AS144" s="59"/>
      <c r="AT144" s="59"/>
      <c r="AU144" s="59"/>
      <c r="AV144" s="59"/>
      <c r="AW144" s="59"/>
      <c r="AX144" s="59"/>
      <c r="AY144" s="59"/>
      <c r="AZ144" s="59"/>
      <c r="BA144" s="59"/>
      <c r="BB144" s="59"/>
      <c r="BC144" s="59"/>
      <c r="BD144" s="59"/>
      <c r="BE144" s="59"/>
      <c r="BF144" s="59"/>
      <c r="BG144" s="59"/>
      <c r="BH144" s="59"/>
      <c r="BI144" s="59"/>
      <c r="BJ144" s="59"/>
      <c r="BK144" s="59"/>
      <c r="BL144" s="59"/>
      <c r="BM144" s="59"/>
      <c r="BN144" s="59"/>
      <c r="BO144" s="59"/>
      <c r="BP144" s="59"/>
      <c r="BQ144" s="59"/>
    </row>
    <row r="145" spans="1:69" s="912" customFormat="1" ht="28.5" customHeight="1" x14ac:dyDescent="0.35">
      <c r="A145" s="779"/>
      <c r="B145" s="924"/>
      <c r="C145" s="901"/>
      <c r="D145" s="901"/>
      <c r="E145" s="952"/>
      <c r="F145" s="952"/>
      <c r="G145" s="953"/>
      <c r="H145" s="953"/>
      <c r="I145" s="941"/>
      <c r="J145" s="941"/>
      <c r="K145" s="941"/>
      <c r="L145" s="941"/>
      <c r="M145" s="941"/>
      <c r="N145" s="941"/>
      <c r="O145" s="941"/>
      <c r="P145" s="941"/>
      <c r="Q145" s="941"/>
      <c r="R145" s="941"/>
      <c r="S145" s="941"/>
      <c r="T145" s="941"/>
      <c r="U145" s="927"/>
      <c r="V145" s="941"/>
      <c r="W145" s="941"/>
      <c r="X145" s="938"/>
      <c r="Y145" s="929"/>
      <c r="Z145" s="955"/>
      <c r="AA145" s="956"/>
      <c r="AB145" s="955"/>
      <c r="AC145" s="956"/>
      <c r="AD145" s="957"/>
      <c r="AE145" s="958"/>
      <c r="AF145" s="787"/>
      <c r="AG145" s="123"/>
    </row>
    <row r="146" spans="1:69" s="912" customFormat="1" ht="28.5" customHeight="1" x14ac:dyDescent="0.25">
      <c r="A146" s="779"/>
      <c r="B146" s="835"/>
      <c r="C146" s="901"/>
      <c r="D146" s="901"/>
      <c r="E146" s="781"/>
      <c r="F146" s="781"/>
      <c r="G146" s="782"/>
      <c r="H146" s="782"/>
      <c r="I146" s="783"/>
      <c r="J146" s="791"/>
      <c r="K146" s="791"/>
      <c r="L146" s="791"/>
      <c r="M146" s="791"/>
      <c r="N146" s="791"/>
      <c r="O146" s="791"/>
      <c r="P146" s="791"/>
      <c r="Q146" s="791"/>
      <c r="R146" s="791"/>
      <c r="S146" s="791"/>
      <c r="T146" s="791"/>
      <c r="U146" s="791"/>
      <c r="V146" s="791"/>
      <c r="W146" s="791"/>
      <c r="X146" s="791"/>
      <c r="Y146" s="906"/>
      <c r="Z146" s="794"/>
      <c r="AA146" s="795"/>
      <c r="AB146" s="794"/>
      <c r="AC146" s="795"/>
      <c r="AD146" s="796"/>
      <c r="AE146" s="797"/>
      <c r="AF146" s="787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  <c r="BD146" s="59"/>
      <c r="BE146" s="59"/>
      <c r="BF146" s="59"/>
      <c r="BG146" s="59"/>
      <c r="BH146" s="59"/>
      <c r="BI146" s="59"/>
      <c r="BJ146" s="59"/>
      <c r="BK146" s="59"/>
      <c r="BL146" s="59"/>
      <c r="BM146" s="59"/>
      <c r="BN146" s="59"/>
      <c r="BO146" s="59"/>
      <c r="BP146" s="59"/>
      <c r="BQ146" s="59"/>
    </row>
    <row r="147" spans="1:69" s="912" customFormat="1" ht="28.5" customHeight="1" x14ac:dyDescent="0.25">
      <c r="A147" s="779"/>
      <c r="B147" s="835"/>
      <c r="C147" s="901"/>
      <c r="D147" s="901"/>
      <c r="E147" s="836"/>
      <c r="F147" s="836"/>
      <c r="G147" s="782"/>
      <c r="H147" s="782"/>
      <c r="I147" s="791"/>
      <c r="J147" s="791"/>
      <c r="K147" s="791"/>
      <c r="L147" s="783"/>
      <c r="M147" s="791"/>
      <c r="N147" s="791"/>
      <c r="O147" s="791"/>
      <c r="P147" s="791"/>
      <c r="Q147" s="791"/>
      <c r="R147" s="791"/>
      <c r="S147" s="791"/>
      <c r="T147" s="791"/>
      <c r="U147" s="791"/>
      <c r="V147" s="791"/>
      <c r="W147" s="791"/>
      <c r="X147" s="791"/>
      <c r="Y147" s="906"/>
      <c r="Z147" s="794"/>
      <c r="AA147" s="795"/>
      <c r="AB147" s="794"/>
      <c r="AC147" s="795"/>
      <c r="AD147" s="796"/>
      <c r="AE147" s="797"/>
      <c r="AF147" s="787"/>
      <c r="AG147" s="59"/>
      <c r="AH147" s="59"/>
      <c r="AI147" s="59"/>
      <c r="AJ147" s="59"/>
      <c r="AK147" s="59"/>
      <c r="AL147" s="59"/>
      <c r="AM147" s="59"/>
      <c r="AN147" s="59"/>
      <c r="AO147" s="59"/>
      <c r="AP147" s="59"/>
      <c r="AQ147" s="59"/>
      <c r="AR147" s="59"/>
      <c r="AS147" s="59"/>
      <c r="AT147" s="59"/>
      <c r="AU147" s="59"/>
      <c r="AV147" s="59"/>
      <c r="AW147" s="59"/>
      <c r="AX147" s="59"/>
      <c r="AY147" s="59"/>
      <c r="AZ147" s="59"/>
      <c r="BA147" s="59"/>
      <c r="BB147" s="59"/>
      <c r="BC147" s="59"/>
      <c r="BD147" s="59"/>
      <c r="BE147" s="59"/>
      <c r="BF147" s="59"/>
      <c r="BG147" s="59"/>
      <c r="BH147" s="59"/>
      <c r="BI147" s="59"/>
      <c r="BJ147" s="59"/>
      <c r="BK147" s="59"/>
      <c r="BL147" s="59"/>
      <c r="BM147" s="59"/>
      <c r="BN147" s="59"/>
      <c r="BO147" s="59"/>
      <c r="BP147" s="59"/>
      <c r="BQ147" s="59"/>
    </row>
    <row r="148" spans="1:69" s="912" customFormat="1" ht="28.5" customHeight="1" x14ac:dyDescent="0.35">
      <c r="A148" s="779"/>
      <c r="B148" s="924"/>
      <c r="C148" s="901"/>
      <c r="D148" s="901"/>
      <c r="E148" s="925"/>
      <c r="F148" s="925"/>
      <c r="G148" s="926"/>
      <c r="H148" s="926"/>
      <c r="I148" s="927"/>
      <c r="J148" s="928"/>
      <c r="K148" s="928"/>
      <c r="L148" s="928"/>
      <c r="M148" s="928"/>
      <c r="N148" s="928"/>
      <c r="O148" s="928"/>
      <c r="P148" s="928"/>
      <c r="Q148" s="928"/>
      <c r="R148" s="928"/>
      <c r="S148" s="928"/>
      <c r="T148" s="928"/>
      <c r="U148" s="928"/>
      <c r="V148" s="928"/>
      <c r="W148" s="928"/>
      <c r="X148" s="938"/>
      <c r="Y148" s="929"/>
      <c r="Z148" s="955"/>
      <c r="AA148" s="956"/>
      <c r="AB148" s="955"/>
      <c r="AC148" s="956"/>
      <c r="AD148" s="957"/>
      <c r="AE148" s="958"/>
      <c r="AF148" s="787"/>
      <c r="AG148" s="123"/>
    </row>
    <row r="149" spans="1:69" s="912" customFormat="1" ht="28.5" customHeight="1" x14ac:dyDescent="0.35">
      <c r="A149" s="779"/>
      <c r="B149" s="924"/>
      <c r="C149" s="901"/>
      <c r="D149" s="901"/>
      <c r="E149" s="925"/>
      <c r="F149" s="925"/>
      <c r="G149" s="926"/>
      <c r="H149" s="953"/>
      <c r="I149" s="928"/>
      <c r="J149" s="928"/>
      <c r="K149" s="928"/>
      <c r="L149" s="928"/>
      <c r="M149" s="928"/>
      <c r="N149" s="928"/>
      <c r="O149" s="928"/>
      <c r="P149" s="928"/>
      <c r="Q149" s="928"/>
      <c r="R149" s="927"/>
      <c r="S149" s="928"/>
      <c r="T149" s="928"/>
      <c r="U149" s="928"/>
      <c r="V149" s="928"/>
      <c r="W149" s="928"/>
      <c r="X149" s="938"/>
      <c r="Y149" s="929"/>
      <c r="Z149" s="955"/>
      <c r="AA149" s="956"/>
      <c r="AB149" s="955"/>
      <c r="AC149" s="956"/>
      <c r="AD149" s="957"/>
      <c r="AE149" s="958"/>
      <c r="AF149" s="787"/>
      <c r="AG149" s="123"/>
    </row>
    <row r="150" spans="1:69" s="912" customFormat="1" ht="28.5" customHeight="1" x14ac:dyDescent="0.35">
      <c r="A150" s="779"/>
      <c r="B150" s="924"/>
      <c r="C150" s="901"/>
      <c r="D150" s="901"/>
      <c r="E150" s="925"/>
      <c r="F150" s="925"/>
      <c r="G150" s="926"/>
      <c r="H150" s="926"/>
      <c r="I150" s="941"/>
      <c r="J150" s="941"/>
      <c r="K150" s="941"/>
      <c r="L150" s="941"/>
      <c r="M150" s="941"/>
      <c r="N150" s="941"/>
      <c r="O150" s="927"/>
      <c r="P150" s="941"/>
      <c r="Q150" s="941"/>
      <c r="R150" s="941"/>
      <c r="S150" s="941"/>
      <c r="T150" s="941"/>
      <c r="U150" s="941"/>
      <c r="V150" s="941"/>
      <c r="W150" s="941"/>
      <c r="X150" s="938"/>
      <c r="Y150" s="929"/>
      <c r="Z150" s="955"/>
      <c r="AA150" s="956"/>
      <c r="AB150" s="955"/>
      <c r="AC150" s="956"/>
      <c r="AD150" s="957"/>
      <c r="AE150" s="958"/>
      <c r="AF150" s="787"/>
      <c r="AG150" s="123"/>
    </row>
    <row r="151" spans="1:69" s="912" customFormat="1" ht="28.5" customHeight="1" x14ac:dyDescent="0.25">
      <c r="A151" s="779"/>
      <c r="B151" s="780"/>
      <c r="C151" s="901"/>
      <c r="D151" s="901"/>
      <c r="E151" s="781"/>
      <c r="F151" s="781"/>
      <c r="G151" s="782"/>
      <c r="H151" s="782"/>
      <c r="I151" s="791"/>
      <c r="J151" s="791"/>
      <c r="K151" s="791"/>
      <c r="L151" s="791"/>
      <c r="M151" s="791"/>
      <c r="N151" s="791"/>
      <c r="O151" s="791"/>
      <c r="P151" s="791"/>
      <c r="Q151" s="791"/>
      <c r="R151" s="791"/>
      <c r="S151" s="791"/>
      <c r="T151" s="783"/>
      <c r="U151" s="791"/>
      <c r="V151" s="791"/>
      <c r="W151" s="791"/>
      <c r="X151" s="791"/>
      <c r="Y151" s="906"/>
      <c r="Z151" s="794"/>
      <c r="AA151" s="795"/>
      <c r="AB151" s="794"/>
      <c r="AC151" s="795"/>
      <c r="AD151" s="796"/>
      <c r="AE151" s="797"/>
      <c r="AF151" s="787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  <c r="AQ151" s="59"/>
      <c r="AR151" s="59"/>
      <c r="AS151" s="59"/>
      <c r="AT151" s="59"/>
      <c r="AU151" s="59"/>
      <c r="AV151" s="59"/>
      <c r="AW151" s="59"/>
      <c r="AX151" s="59"/>
      <c r="AY151" s="59"/>
      <c r="AZ151" s="59"/>
      <c r="BA151" s="59"/>
      <c r="BB151" s="59"/>
      <c r="BC151" s="59"/>
      <c r="BD151" s="59"/>
      <c r="BE151" s="59"/>
      <c r="BF151" s="59"/>
      <c r="BG151" s="59"/>
      <c r="BH151" s="59"/>
      <c r="BI151" s="59"/>
      <c r="BJ151" s="59"/>
      <c r="BK151" s="59"/>
      <c r="BL151" s="59"/>
      <c r="BM151" s="59"/>
      <c r="BN151" s="59"/>
      <c r="BO151" s="59"/>
      <c r="BP151" s="59"/>
      <c r="BQ151" s="59"/>
    </row>
    <row r="152" spans="1:69" s="912" customFormat="1" ht="28.5" customHeight="1" x14ac:dyDescent="0.25">
      <c r="A152" s="779"/>
      <c r="B152" s="780"/>
      <c r="C152" s="901"/>
      <c r="D152" s="901"/>
      <c r="E152" s="781"/>
      <c r="F152" s="781"/>
      <c r="G152" s="782"/>
      <c r="H152" s="782"/>
      <c r="I152" s="791"/>
      <c r="J152" s="791"/>
      <c r="K152" s="791"/>
      <c r="L152" s="791"/>
      <c r="M152" s="791"/>
      <c r="N152" s="791"/>
      <c r="O152" s="791"/>
      <c r="P152" s="791"/>
      <c r="Q152" s="791"/>
      <c r="R152" s="783"/>
      <c r="S152" s="791"/>
      <c r="T152" s="791"/>
      <c r="U152" s="791"/>
      <c r="V152" s="791"/>
      <c r="W152" s="791"/>
      <c r="X152" s="791"/>
      <c r="Y152" s="906"/>
      <c r="Z152" s="794"/>
      <c r="AA152" s="795"/>
      <c r="AB152" s="794"/>
      <c r="AC152" s="795"/>
      <c r="AD152" s="796"/>
      <c r="AE152" s="797"/>
      <c r="AF152" s="787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  <c r="AQ152" s="59"/>
      <c r="AR152" s="59"/>
      <c r="AS152" s="59"/>
      <c r="AT152" s="59"/>
      <c r="AU152" s="59"/>
      <c r="AV152" s="59"/>
      <c r="AW152" s="59"/>
      <c r="AX152" s="59"/>
      <c r="AY152" s="59"/>
      <c r="AZ152" s="59"/>
      <c r="BA152" s="59"/>
      <c r="BB152" s="59"/>
      <c r="BC152" s="59"/>
      <c r="BD152" s="59"/>
      <c r="BE152" s="59"/>
      <c r="BF152" s="59"/>
      <c r="BG152" s="59"/>
      <c r="BH152" s="59"/>
      <c r="BI152" s="59"/>
      <c r="BJ152" s="59"/>
      <c r="BK152" s="59"/>
      <c r="BL152" s="59"/>
      <c r="BM152" s="59"/>
      <c r="BN152" s="59"/>
      <c r="BO152" s="59"/>
      <c r="BP152" s="59"/>
      <c r="BQ152" s="59"/>
    </row>
    <row r="153" spans="1:69" s="912" customFormat="1" ht="28.5" customHeight="1" x14ac:dyDescent="0.25">
      <c r="A153" s="779"/>
      <c r="B153" s="780"/>
      <c r="C153" s="901"/>
      <c r="D153" s="901"/>
      <c r="E153" s="781"/>
      <c r="F153" s="781"/>
      <c r="G153" s="782"/>
      <c r="H153" s="782"/>
      <c r="I153" s="783"/>
      <c r="J153" s="783"/>
      <c r="K153" s="791"/>
      <c r="L153" s="791"/>
      <c r="M153" s="791"/>
      <c r="N153" s="791"/>
      <c r="O153" s="791"/>
      <c r="P153" s="791"/>
      <c r="Q153" s="791"/>
      <c r="R153" s="791"/>
      <c r="S153" s="791"/>
      <c r="T153" s="791"/>
      <c r="U153" s="791"/>
      <c r="V153" s="791"/>
      <c r="W153" s="791"/>
      <c r="X153" s="791"/>
      <c r="Y153" s="906"/>
      <c r="Z153" s="794"/>
      <c r="AA153" s="795"/>
      <c r="AB153" s="794"/>
      <c r="AC153" s="795"/>
      <c r="AD153" s="796"/>
      <c r="AE153" s="797"/>
      <c r="AF153" s="787"/>
      <c r="AG153" s="59"/>
      <c r="AH153" s="59"/>
      <c r="AI153" s="59"/>
      <c r="AJ153" s="59"/>
      <c r="AK153" s="59"/>
      <c r="AL153" s="59"/>
      <c r="AM153" s="59"/>
      <c r="AN153" s="59"/>
      <c r="AO153" s="59"/>
      <c r="AP153" s="59"/>
      <c r="AQ153" s="59"/>
      <c r="AR153" s="59"/>
      <c r="AS153" s="59"/>
      <c r="AT153" s="59"/>
      <c r="AU153" s="59"/>
      <c r="AV153" s="59"/>
      <c r="AW153" s="59"/>
      <c r="AX153" s="59"/>
      <c r="AY153" s="59"/>
      <c r="AZ153" s="59"/>
      <c r="BA153" s="59"/>
      <c r="BB153" s="59"/>
      <c r="BC153" s="59"/>
      <c r="BD153" s="59"/>
      <c r="BE153" s="59"/>
      <c r="BF153" s="59"/>
      <c r="BG153" s="59"/>
      <c r="BH153" s="59"/>
      <c r="BI153" s="59"/>
      <c r="BJ153" s="59"/>
      <c r="BK153" s="59"/>
      <c r="BL153" s="59"/>
      <c r="BM153" s="59"/>
      <c r="BN153" s="59"/>
      <c r="BO153" s="59"/>
      <c r="BP153" s="59"/>
      <c r="BQ153" s="59"/>
    </row>
    <row r="154" spans="1:69" s="912" customFormat="1" ht="28.5" customHeight="1" x14ac:dyDescent="0.25">
      <c r="A154" s="779"/>
      <c r="B154" s="780"/>
      <c r="C154" s="901"/>
      <c r="D154" s="901"/>
      <c r="E154" s="781"/>
      <c r="F154" s="781"/>
      <c r="G154" s="782"/>
      <c r="H154" s="782"/>
      <c r="I154" s="791"/>
      <c r="J154" s="791"/>
      <c r="K154" s="791"/>
      <c r="L154" s="791"/>
      <c r="M154" s="791"/>
      <c r="N154" s="791"/>
      <c r="O154" s="791"/>
      <c r="P154" s="791"/>
      <c r="Q154" s="791"/>
      <c r="R154" s="783"/>
      <c r="S154" s="791"/>
      <c r="T154" s="791"/>
      <c r="U154" s="791"/>
      <c r="V154" s="791"/>
      <c r="W154" s="791"/>
      <c r="X154" s="791"/>
      <c r="Y154" s="906"/>
      <c r="Z154" s="794"/>
      <c r="AA154" s="795"/>
      <c r="AB154" s="794"/>
      <c r="AC154" s="795"/>
      <c r="AD154" s="796"/>
      <c r="AE154" s="797"/>
      <c r="AF154" s="787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9"/>
      <c r="AS154" s="59"/>
      <c r="AT154" s="59"/>
      <c r="AU154" s="59"/>
      <c r="AV154" s="59"/>
      <c r="AW154" s="59"/>
      <c r="AX154" s="59"/>
      <c r="AY154" s="59"/>
      <c r="AZ154" s="59"/>
      <c r="BA154" s="59"/>
      <c r="BB154" s="59"/>
      <c r="BC154" s="59"/>
      <c r="BD154" s="59"/>
      <c r="BE154" s="59"/>
      <c r="BF154" s="59"/>
      <c r="BG154" s="59"/>
      <c r="BH154" s="59"/>
      <c r="BI154" s="59"/>
      <c r="BJ154" s="59"/>
      <c r="BK154" s="59"/>
      <c r="BL154" s="59"/>
      <c r="BM154" s="59"/>
      <c r="BN154" s="59"/>
      <c r="BO154" s="59"/>
      <c r="BP154" s="59"/>
      <c r="BQ154" s="59"/>
    </row>
    <row r="155" spans="1:69" s="912" customFormat="1" ht="28.5" customHeight="1" x14ac:dyDescent="0.35">
      <c r="A155" s="779"/>
      <c r="B155" s="924"/>
      <c r="C155" s="901"/>
      <c r="D155" s="901"/>
      <c r="E155" s="952"/>
      <c r="F155" s="952"/>
      <c r="G155" s="953"/>
      <c r="H155" s="953"/>
      <c r="I155" s="928"/>
      <c r="J155" s="928"/>
      <c r="K155" s="928"/>
      <c r="L155" s="928"/>
      <c r="M155" s="928"/>
      <c r="N155" s="928"/>
      <c r="O155" s="928"/>
      <c r="P155" s="928"/>
      <c r="Q155" s="927"/>
      <c r="R155" s="928"/>
      <c r="S155" s="928"/>
      <c r="T155" s="928"/>
      <c r="U155" s="928"/>
      <c r="V155" s="928"/>
      <c r="W155" s="928"/>
      <c r="X155" s="938"/>
      <c r="Y155" s="929"/>
      <c r="Z155" s="955"/>
      <c r="AA155" s="956"/>
      <c r="AB155" s="955"/>
      <c r="AC155" s="956"/>
      <c r="AD155" s="957"/>
      <c r="AE155" s="958"/>
      <c r="AF155" s="787"/>
      <c r="AG155" s="123"/>
    </row>
    <row r="156" spans="1:69" s="912" customFormat="1" ht="28.5" customHeight="1" x14ac:dyDescent="0.25">
      <c r="A156" s="779"/>
      <c r="B156" s="780"/>
      <c r="C156" s="901"/>
      <c r="D156" s="901"/>
      <c r="E156" s="781"/>
      <c r="F156" s="781"/>
      <c r="G156" s="782"/>
      <c r="H156" s="782"/>
      <c r="I156" s="783"/>
      <c r="J156" s="791"/>
      <c r="K156" s="791"/>
      <c r="L156" s="791"/>
      <c r="M156" s="791"/>
      <c r="N156" s="791"/>
      <c r="O156" s="791"/>
      <c r="P156" s="791"/>
      <c r="Q156" s="791"/>
      <c r="R156" s="791"/>
      <c r="S156" s="791"/>
      <c r="T156" s="791"/>
      <c r="U156" s="791"/>
      <c r="V156" s="791"/>
      <c r="W156" s="791"/>
      <c r="X156" s="791"/>
      <c r="Y156" s="906"/>
      <c r="Z156" s="794"/>
      <c r="AA156" s="795"/>
      <c r="AB156" s="794"/>
      <c r="AC156" s="795"/>
      <c r="AD156" s="796"/>
      <c r="AE156" s="797"/>
      <c r="AF156" s="787"/>
      <c r="AG156" s="59"/>
      <c r="AH156" s="59"/>
      <c r="AI156" s="59"/>
      <c r="AJ156" s="59"/>
      <c r="AK156" s="59"/>
      <c r="AL156" s="59"/>
      <c r="AM156" s="59"/>
      <c r="AN156" s="59"/>
      <c r="AO156" s="59"/>
      <c r="AP156" s="59"/>
      <c r="AQ156" s="59"/>
      <c r="AR156" s="59"/>
      <c r="AS156" s="59"/>
      <c r="AT156" s="59"/>
      <c r="AU156" s="59"/>
      <c r="AV156" s="59"/>
      <c r="AW156" s="59"/>
      <c r="AX156" s="59"/>
      <c r="AY156" s="59"/>
      <c r="AZ156" s="59"/>
      <c r="BA156" s="59"/>
      <c r="BB156" s="59"/>
      <c r="BC156" s="59"/>
      <c r="BD156" s="59"/>
      <c r="BE156" s="59"/>
      <c r="BF156" s="59"/>
      <c r="BG156" s="59"/>
      <c r="BH156" s="59"/>
      <c r="BI156" s="59"/>
      <c r="BJ156" s="59"/>
      <c r="BK156" s="59"/>
      <c r="BL156" s="59"/>
      <c r="BM156" s="59"/>
      <c r="BN156" s="59"/>
      <c r="BO156" s="59"/>
      <c r="BP156" s="59"/>
      <c r="BQ156" s="59"/>
    </row>
    <row r="157" spans="1:69" s="912" customFormat="1" ht="28.5" customHeight="1" x14ac:dyDescent="0.25">
      <c r="A157" s="779"/>
      <c r="B157" s="835"/>
      <c r="C157" s="901"/>
      <c r="D157" s="901"/>
      <c r="E157" s="836"/>
      <c r="F157" s="836"/>
      <c r="G157" s="782"/>
      <c r="H157" s="782"/>
      <c r="I157" s="783"/>
      <c r="J157" s="791"/>
      <c r="K157" s="791"/>
      <c r="L157" s="791"/>
      <c r="M157" s="791"/>
      <c r="N157" s="791"/>
      <c r="O157" s="791"/>
      <c r="P157" s="791"/>
      <c r="Q157" s="791"/>
      <c r="R157" s="791"/>
      <c r="S157" s="791"/>
      <c r="T157" s="791"/>
      <c r="U157" s="791"/>
      <c r="V157" s="791"/>
      <c r="W157" s="791"/>
      <c r="X157" s="791"/>
      <c r="Y157" s="906"/>
      <c r="Z157" s="794"/>
      <c r="AA157" s="795"/>
      <c r="AB157" s="794"/>
      <c r="AC157" s="795"/>
      <c r="AD157" s="796"/>
      <c r="AE157" s="797"/>
      <c r="AF157" s="787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9"/>
      <c r="AS157" s="59"/>
      <c r="AT157" s="59"/>
      <c r="AU157" s="59"/>
      <c r="AV157" s="59"/>
      <c r="AW157" s="59"/>
      <c r="AX157" s="59"/>
      <c r="AY157" s="59"/>
      <c r="AZ157" s="59"/>
      <c r="BA157" s="59"/>
      <c r="BB157" s="59"/>
      <c r="BC157" s="59"/>
      <c r="BD157" s="59"/>
      <c r="BE157" s="59"/>
      <c r="BF157" s="59"/>
      <c r="BG157" s="59"/>
      <c r="BH157" s="59"/>
      <c r="BI157" s="59"/>
      <c r="BJ157" s="59"/>
      <c r="BK157" s="59"/>
      <c r="BL157" s="59"/>
      <c r="BM157" s="59"/>
      <c r="BN157" s="59"/>
      <c r="BO157" s="59"/>
      <c r="BP157" s="59"/>
      <c r="BQ157" s="59"/>
    </row>
    <row r="158" spans="1:69" s="912" customFormat="1" ht="28.5" customHeight="1" x14ac:dyDescent="0.25">
      <c r="A158" s="779"/>
      <c r="B158" s="780"/>
      <c r="C158" s="901"/>
      <c r="D158" s="901"/>
      <c r="E158" s="781"/>
      <c r="F158" s="781"/>
      <c r="G158" s="782"/>
      <c r="H158" s="840"/>
      <c r="I158" s="783"/>
      <c r="J158" s="791"/>
      <c r="K158" s="791"/>
      <c r="L158" s="791"/>
      <c r="M158" s="791"/>
      <c r="N158" s="791"/>
      <c r="O158" s="791"/>
      <c r="P158" s="791"/>
      <c r="Q158" s="791"/>
      <c r="R158" s="791"/>
      <c r="S158" s="791"/>
      <c r="T158" s="791"/>
      <c r="U158" s="791"/>
      <c r="V158" s="791"/>
      <c r="W158" s="791"/>
      <c r="X158" s="791"/>
      <c r="Y158" s="906"/>
      <c r="Z158" s="794"/>
      <c r="AA158" s="795"/>
      <c r="AB158" s="794"/>
      <c r="AC158" s="795"/>
      <c r="AD158" s="796"/>
      <c r="AE158" s="797"/>
      <c r="AF158" s="787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9"/>
      <c r="AS158" s="59"/>
      <c r="AT158" s="59"/>
      <c r="AU158" s="59"/>
      <c r="AV158" s="59"/>
      <c r="AW158" s="59"/>
      <c r="AX158" s="59"/>
      <c r="AY158" s="59"/>
      <c r="AZ158" s="59"/>
      <c r="BA158" s="59"/>
      <c r="BB158" s="59"/>
      <c r="BC158" s="59"/>
      <c r="BD158" s="59"/>
      <c r="BE158" s="59"/>
      <c r="BF158" s="59"/>
      <c r="BG158" s="59"/>
      <c r="BH158" s="59"/>
      <c r="BI158" s="59"/>
      <c r="BJ158" s="59"/>
      <c r="BK158" s="59"/>
      <c r="BL158" s="59"/>
      <c r="BM158" s="59"/>
      <c r="BN158" s="59"/>
      <c r="BO158" s="59"/>
      <c r="BP158" s="59"/>
      <c r="BQ158" s="59"/>
    </row>
    <row r="159" spans="1:69" s="912" customFormat="1" ht="28.5" customHeight="1" x14ac:dyDescent="0.25">
      <c r="A159" s="779"/>
      <c r="B159" s="780"/>
      <c r="C159" s="901"/>
      <c r="D159" s="901"/>
      <c r="E159" s="781"/>
      <c r="F159" s="781"/>
      <c r="G159" s="782"/>
      <c r="H159" s="782"/>
      <c r="I159" s="783"/>
      <c r="J159" s="791"/>
      <c r="K159" s="791"/>
      <c r="L159" s="791"/>
      <c r="M159" s="791"/>
      <c r="N159" s="791"/>
      <c r="O159" s="791"/>
      <c r="P159" s="791"/>
      <c r="Q159" s="791"/>
      <c r="R159" s="791"/>
      <c r="S159" s="791"/>
      <c r="T159" s="791"/>
      <c r="U159" s="791"/>
      <c r="V159" s="791"/>
      <c r="W159" s="791"/>
      <c r="X159" s="791"/>
      <c r="Y159" s="906"/>
      <c r="Z159" s="794"/>
      <c r="AA159" s="795"/>
      <c r="AB159" s="794"/>
      <c r="AC159" s="795"/>
      <c r="AD159" s="796"/>
      <c r="AE159" s="797"/>
      <c r="AF159" s="787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  <c r="AQ159" s="59"/>
      <c r="AR159" s="59"/>
      <c r="AS159" s="59"/>
      <c r="AT159" s="59"/>
      <c r="AU159" s="59"/>
      <c r="AV159" s="59"/>
      <c r="AW159" s="59"/>
      <c r="AX159" s="59"/>
      <c r="AY159" s="59"/>
      <c r="AZ159" s="59"/>
      <c r="BA159" s="59"/>
      <c r="BB159" s="59"/>
      <c r="BC159" s="59"/>
      <c r="BD159" s="59"/>
      <c r="BE159" s="59"/>
      <c r="BF159" s="59"/>
      <c r="BG159" s="59"/>
      <c r="BH159" s="59"/>
      <c r="BI159" s="59"/>
      <c r="BJ159" s="59"/>
      <c r="BK159" s="59"/>
      <c r="BL159" s="59"/>
      <c r="BM159" s="59"/>
      <c r="BN159" s="59"/>
      <c r="BO159" s="59"/>
      <c r="BP159" s="59"/>
      <c r="BQ159" s="59"/>
    </row>
    <row r="160" spans="1:69" s="912" customFormat="1" ht="28.5" customHeight="1" x14ac:dyDescent="0.35">
      <c r="A160" s="779"/>
      <c r="B160" s="924"/>
      <c r="C160" s="901"/>
      <c r="D160" s="901"/>
      <c r="E160" s="925"/>
      <c r="F160" s="925"/>
      <c r="G160" s="926"/>
      <c r="H160" s="926"/>
      <c r="I160" s="927"/>
      <c r="J160" s="928"/>
      <c r="K160" s="928"/>
      <c r="L160" s="928"/>
      <c r="M160" s="928"/>
      <c r="N160" s="928"/>
      <c r="O160" s="928"/>
      <c r="P160" s="928"/>
      <c r="Q160" s="928"/>
      <c r="R160" s="928"/>
      <c r="S160" s="928"/>
      <c r="T160" s="928"/>
      <c r="U160" s="928"/>
      <c r="V160" s="928"/>
      <c r="W160" s="928"/>
      <c r="X160" s="938"/>
      <c r="Y160" s="929"/>
      <c r="Z160" s="955"/>
      <c r="AA160" s="956"/>
      <c r="AB160" s="955"/>
      <c r="AC160" s="956"/>
      <c r="AD160" s="957"/>
      <c r="AE160" s="958"/>
      <c r="AF160" s="787"/>
      <c r="AG160" s="123"/>
    </row>
    <row r="161" spans="1:69" s="912" customFormat="1" ht="28.5" customHeight="1" x14ac:dyDescent="0.25">
      <c r="A161" s="779"/>
      <c r="B161" s="780"/>
      <c r="C161" s="901"/>
      <c r="D161" s="901"/>
      <c r="E161" s="781"/>
      <c r="F161" s="781"/>
      <c r="G161" s="782"/>
      <c r="H161" s="782"/>
      <c r="I161" s="791"/>
      <c r="J161" s="791"/>
      <c r="K161" s="791"/>
      <c r="L161" s="791"/>
      <c r="M161" s="783"/>
      <c r="N161" s="791"/>
      <c r="O161" s="791"/>
      <c r="P161" s="791"/>
      <c r="Q161" s="791"/>
      <c r="R161" s="791"/>
      <c r="S161" s="791"/>
      <c r="T161" s="791"/>
      <c r="U161" s="791"/>
      <c r="V161" s="791"/>
      <c r="W161" s="791"/>
      <c r="X161" s="791"/>
      <c r="Y161" s="906"/>
      <c r="Z161" s="794"/>
      <c r="AA161" s="795"/>
      <c r="AB161" s="794"/>
      <c r="AC161" s="795"/>
      <c r="AD161" s="796"/>
      <c r="AE161" s="797"/>
      <c r="AF161" s="787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/>
      <c r="AS161" s="59"/>
      <c r="AT161" s="59"/>
      <c r="AU161" s="59"/>
      <c r="AV161" s="59"/>
      <c r="AW161" s="59"/>
      <c r="AX161" s="59"/>
      <c r="AY161" s="59"/>
      <c r="AZ161" s="59"/>
      <c r="BA161" s="59"/>
      <c r="BB161" s="59"/>
      <c r="BC161" s="59"/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</row>
    <row r="162" spans="1:69" s="912" customFormat="1" ht="28.5" customHeight="1" x14ac:dyDescent="0.25">
      <c r="A162" s="779"/>
      <c r="B162" s="780"/>
      <c r="C162" s="901"/>
      <c r="D162" s="901"/>
      <c r="E162" s="781"/>
      <c r="F162" s="781"/>
      <c r="G162" s="782"/>
      <c r="H162" s="782"/>
      <c r="I162" s="791"/>
      <c r="J162" s="791"/>
      <c r="K162" s="791"/>
      <c r="L162" s="791"/>
      <c r="M162" s="791"/>
      <c r="N162" s="791"/>
      <c r="O162" s="791"/>
      <c r="P162" s="791"/>
      <c r="Q162" s="791"/>
      <c r="R162" s="783"/>
      <c r="S162" s="791"/>
      <c r="T162" s="791"/>
      <c r="U162" s="791"/>
      <c r="V162" s="791"/>
      <c r="W162" s="791"/>
      <c r="X162" s="791"/>
      <c r="Y162" s="906"/>
      <c r="Z162" s="794"/>
      <c r="AA162" s="795"/>
      <c r="AB162" s="794"/>
      <c r="AC162" s="795"/>
      <c r="AD162" s="796"/>
      <c r="AE162" s="797"/>
      <c r="AF162" s="787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9"/>
      <c r="AS162" s="59"/>
      <c r="AT162" s="59"/>
      <c r="AU162" s="59"/>
      <c r="AV162" s="59"/>
      <c r="AW162" s="59"/>
      <c r="AX162" s="59"/>
      <c r="AY162" s="59"/>
      <c r="AZ162" s="59"/>
      <c r="BA162" s="59"/>
      <c r="BB162" s="59"/>
      <c r="BC162" s="59"/>
      <c r="BD162" s="59"/>
      <c r="BE162" s="59"/>
      <c r="BF162" s="59"/>
      <c r="BG162" s="59"/>
      <c r="BH162" s="59"/>
      <c r="BI162" s="59"/>
      <c r="BJ162" s="59"/>
      <c r="BK162" s="59"/>
      <c r="BL162" s="59"/>
      <c r="BM162" s="59"/>
      <c r="BN162" s="59"/>
      <c r="BO162" s="59"/>
      <c r="BP162" s="59"/>
      <c r="BQ162" s="59"/>
    </row>
    <row r="163" spans="1:69" s="912" customFormat="1" ht="28.5" customHeight="1" x14ac:dyDescent="0.35">
      <c r="A163" s="779"/>
      <c r="B163" s="924"/>
      <c r="C163" s="901"/>
      <c r="D163" s="901"/>
      <c r="E163" s="925"/>
      <c r="F163" s="925"/>
      <c r="G163" s="926"/>
      <c r="H163" s="926"/>
      <c r="I163" s="928"/>
      <c r="J163" s="928"/>
      <c r="K163" s="928"/>
      <c r="L163" s="928"/>
      <c r="M163" s="927"/>
      <c r="N163" s="928"/>
      <c r="O163" s="928"/>
      <c r="P163" s="928"/>
      <c r="Q163" s="928"/>
      <c r="R163" s="928"/>
      <c r="S163" s="928"/>
      <c r="T163" s="928"/>
      <c r="U163" s="928"/>
      <c r="V163" s="928"/>
      <c r="W163" s="928"/>
      <c r="X163" s="938"/>
      <c r="Y163" s="929"/>
      <c r="Z163" s="955"/>
      <c r="AA163" s="956"/>
      <c r="AB163" s="955"/>
      <c r="AC163" s="956"/>
      <c r="AD163" s="957"/>
      <c r="AE163" s="958"/>
      <c r="AF163" s="787"/>
      <c r="AG163" s="123"/>
    </row>
    <row r="164" spans="1:69" s="912" customFormat="1" ht="28.5" customHeight="1" x14ac:dyDescent="0.35">
      <c r="A164" s="779"/>
      <c r="B164" s="924"/>
      <c r="C164" s="901"/>
      <c r="D164" s="901"/>
      <c r="E164" s="925"/>
      <c r="F164" s="925"/>
      <c r="G164" s="926"/>
      <c r="H164" s="926"/>
      <c r="I164" s="928"/>
      <c r="J164" s="928"/>
      <c r="K164" s="928"/>
      <c r="L164" s="928"/>
      <c r="M164" s="927"/>
      <c r="N164" s="928"/>
      <c r="O164" s="928"/>
      <c r="P164" s="928"/>
      <c r="Q164" s="928"/>
      <c r="R164" s="928"/>
      <c r="S164" s="928"/>
      <c r="T164" s="928"/>
      <c r="U164" s="928"/>
      <c r="V164" s="928"/>
      <c r="W164" s="928"/>
      <c r="X164" s="938"/>
      <c r="Y164" s="929"/>
      <c r="Z164" s="955"/>
      <c r="AA164" s="956"/>
      <c r="AB164" s="955"/>
      <c r="AC164" s="956"/>
      <c r="AD164" s="957"/>
      <c r="AE164" s="958"/>
      <c r="AF164" s="787"/>
      <c r="AG164" s="123"/>
    </row>
    <row r="165" spans="1:69" s="912" customFormat="1" ht="28.5" customHeight="1" x14ac:dyDescent="0.35">
      <c r="A165" s="779"/>
      <c r="B165" s="924"/>
      <c r="C165" s="901"/>
      <c r="D165" s="901"/>
      <c r="E165" s="925"/>
      <c r="F165" s="925"/>
      <c r="G165" s="926"/>
      <c r="H165" s="926"/>
      <c r="I165" s="941"/>
      <c r="J165" s="941"/>
      <c r="K165" s="941"/>
      <c r="L165" s="941"/>
      <c r="M165" s="941"/>
      <c r="N165" s="941"/>
      <c r="O165" s="927"/>
      <c r="P165" s="941"/>
      <c r="Q165" s="941"/>
      <c r="R165" s="941"/>
      <c r="S165" s="941"/>
      <c r="T165" s="941"/>
      <c r="U165" s="941"/>
      <c r="V165" s="941"/>
      <c r="W165" s="941"/>
      <c r="X165" s="938"/>
      <c r="Y165" s="929"/>
      <c r="Z165" s="955"/>
      <c r="AA165" s="956"/>
      <c r="AB165" s="955"/>
      <c r="AC165" s="956"/>
      <c r="AD165" s="957"/>
      <c r="AE165" s="958"/>
      <c r="AF165" s="787"/>
      <c r="AG165" s="123"/>
    </row>
    <row r="166" spans="1:69" s="912" customFormat="1" ht="28.5" customHeight="1" x14ac:dyDescent="0.25">
      <c r="A166" s="779"/>
      <c r="B166" s="780"/>
      <c r="C166" s="901"/>
      <c r="D166" s="901"/>
      <c r="E166" s="781"/>
      <c r="F166" s="781"/>
      <c r="G166" s="782"/>
      <c r="H166" s="782"/>
      <c r="I166" s="783"/>
      <c r="J166" s="791"/>
      <c r="K166" s="791"/>
      <c r="L166" s="791"/>
      <c r="M166" s="791"/>
      <c r="N166" s="791"/>
      <c r="O166" s="791"/>
      <c r="P166" s="791"/>
      <c r="Q166" s="791"/>
      <c r="R166" s="791"/>
      <c r="S166" s="791"/>
      <c r="T166" s="791"/>
      <c r="U166" s="791"/>
      <c r="V166" s="791"/>
      <c r="W166" s="791"/>
      <c r="X166" s="791"/>
      <c r="Y166" s="906"/>
      <c r="Z166" s="794"/>
      <c r="AA166" s="795"/>
      <c r="AB166" s="794"/>
      <c r="AC166" s="795"/>
      <c r="AD166" s="796"/>
      <c r="AE166" s="797"/>
      <c r="AF166" s="787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9"/>
      <c r="AS166" s="59"/>
      <c r="AT166" s="59"/>
      <c r="AU166" s="59"/>
      <c r="AV166" s="59"/>
      <c r="AW166" s="59"/>
      <c r="AX166" s="59"/>
      <c r="AY166" s="59"/>
      <c r="AZ166" s="59"/>
      <c r="BA166" s="59"/>
      <c r="BB166" s="59"/>
      <c r="BC166" s="59"/>
      <c r="BD166" s="59"/>
      <c r="BE166" s="59"/>
      <c r="BF166" s="59"/>
      <c r="BG166" s="59"/>
      <c r="BH166" s="59"/>
      <c r="BI166" s="59"/>
      <c r="BJ166" s="59"/>
      <c r="BK166" s="59"/>
      <c r="BL166" s="59"/>
      <c r="BM166" s="59"/>
      <c r="BN166" s="59"/>
      <c r="BO166" s="59"/>
      <c r="BP166" s="59"/>
      <c r="BQ166" s="59"/>
    </row>
    <row r="167" spans="1:69" s="912" customFormat="1" ht="28.5" customHeight="1" x14ac:dyDescent="0.35">
      <c r="A167" s="779"/>
      <c r="B167" s="924"/>
      <c r="C167" s="901"/>
      <c r="D167" s="901"/>
      <c r="E167" s="925"/>
      <c r="F167" s="925"/>
      <c r="G167" s="926"/>
      <c r="H167" s="926"/>
      <c r="I167" s="941"/>
      <c r="J167" s="941"/>
      <c r="K167" s="941"/>
      <c r="L167" s="941"/>
      <c r="M167" s="941"/>
      <c r="N167" s="941"/>
      <c r="O167" s="927"/>
      <c r="P167" s="941"/>
      <c r="Q167" s="941"/>
      <c r="R167" s="941"/>
      <c r="S167" s="941"/>
      <c r="T167" s="941"/>
      <c r="U167" s="941"/>
      <c r="V167" s="941"/>
      <c r="W167" s="941"/>
      <c r="X167" s="938"/>
      <c r="Y167" s="929"/>
      <c r="Z167" s="955"/>
      <c r="AA167" s="956"/>
      <c r="AB167" s="955"/>
      <c r="AC167" s="956"/>
      <c r="AD167" s="957"/>
      <c r="AE167" s="958"/>
      <c r="AF167" s="787"/>
      <c r="AG167" s="123"/>
    </row>
    <row r="168" spans="1:69" s="912" customFormat="1" ht="28.5" customHeight="1" x14ac:dyDescent="0.35">
      <c r="A168" s="779"/>
      <c r="B168" s="924"/>
      <c r="C168" s="901"/>
      <c r="D168" s="901"/>
      <c r="E168" s="925"/>
      <c r="F168" s="925"/>
      <c r="G168" s="926"/>
      <c r="H168" s="926"/>
      <c r="I168" s="927"/>
      <c r="J168" s="928"/>
      <c r="K168" s="928"/>
      <c r="L168" s="928"/>
      <c r="M168" s="928"/>
      <c r="N168" s="928"/>
      <c r="O168" s="928"/>
      <c r="P168" s="928"/>
      <c r="Q168" s="928"/>
      <c r="R168" s="928"/>
      <c r="S168" s="928"/>
      <c r="T168" s="928"/>
      <c r="U168" s="928"/>
      <c r="V168" s="928"/>
      <c r="W168" s="928"/>
      <c r="X168" s="938"/>
      <c r="Y168" s="929"/>
      <c r="Z168" s="955"/>
      <c r="AA168" s="956"/>
      <c r="AB168" s="955"/>
      <c r="AC168" s="956"/>
      <c r="AD168" s="957"/>
      <c r="AE168" s="958"/>
      <c r="AF168" s="787"/>
      <c r="AG168" s="123"/>
    </row>
    <row r="169" spans="1:69" s="912" customFormat="1" ht="28.5" customHeight="1" x14ac:dyDescent="0.25">
      <c r="A169" s="779"/>
      <c r="B169" s="780"/>
      <c r="C169" s="901"/>
      <c r="D169" s="901"/>
      <c r="E169" s="781"/>
      <c r="F169" s="781"/>
      <c r="G169" s="782"/>
      <c r="H169" s="782"/>
      <c r="I169" s="791"/>
      <c r="J169" s="783"/>
      <c r="K169" s="791"/>
      <c r="L169" s="791"/>
      <c r="M169" s="791"/>
      <c r="N169" s="791"/>
      <c r="O169" s="791"/>
      <c r="P169" s="791"/>
      <c r="Q169" s="791"/>
      <c r="R169" s="791"/>
      <c r="S169" s="791"/>
      <c r="T169" s="791"/>
      <c r="U169" s="791"/>
      <c r="V169" s="791"/>
      <c r="W169" s="791"/>
      <c r="X169" s="791"/>
      <c r="Y169" s="906"/>
      <c r="Z169" s="794"/>
      <c r="AA169" s="795"/>
      <c r="AB169" s="794"/>
      <c r="AC169" s="795"/>
      <c r="AD169" s="796"/>
      <c r="AE169" s="797"/>
      <c r="AF169" s="787"/>
      <c r="AG169" s="59"/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  <c r="AR169" s="59"/>
      <c r="AS169" s="59"/>
      <c r="AT169" s="59"/>
      <c r="AU169" s="59"/>
      <c r="AV169" s="59"/>
      <c r="AW169" s="59"/>
      <c r="AX169" s="59"/>
      <c r="AY169" s="59"/>
      <c r="AZ169" s="59"/>
      <c r="BA169" s="59"/>
      <c r="BB169" s="59"/>
      <c r="BC169" s="59"/>
      <c r="BD169" s="59"/>
      <c r="BE169" s="59"/>
      <c r="BF169" s="59"/>
      <c r="BG169" s="59"/>
      <c r="BH169" s="59"/>
      <c r="BI169" s="59"/>
      <c r="BJ169" s="59"/>
      <c r="BK169" s="59"/>
      <c r="BL169" s="59"/>
      <c r="BM169" s="59"/>
      <c r="BN169" s="59"/>
      <c r="BO169" s="59"/>
      <c r="BP169" s="59"/>
      <c r="BQ169" s="59"/>
    </row>
    <row r="170" spans="1:69" s="912" customFormat="1" ht="28.5" customHeight="1" x14ac:dyDescent="0.25">
      <c r="A170" s="779"/>
      <c r="B170" s="780"/>
      <c r="C170" s="901"/>
      <c r="D170" s="901"/>
      <c r="E170" s="781"/>
      <c r="F170" s="781"/>
      <c r="G170" s="782"/>
      <c r="H170" s="782"/>
      <c r="I170" s="791"/>
      <c r="J170" s="791"/>
      <c r="K170" s="791"/>
      <c r="L170" s="791"/>
      <c r="M170" s="791"/>
      <c r="N170" s="791"/>
      <c r="O170" s="791"/>
      <c r="P170" s="791"/>
      <c r="Q170" s="791"/>
      <c r="R170" s="783"/>
      <c r="S170" s="791"/>
      <c r="T170" s="791"/>
      <c r="U170" s="791"/>
      <c r="V170" s="791"/>
      <c r="W170" s="791"/>
      <c r="X170" s="791"/>
      <c r="Y170" s="906"/>
      <c r="Z170" s="794"/>
      <c r="AA170" s="795"/>
      <c r="AB170" s="794"/>
      <c r="AC170" s="795"/>
      <c r="AD170" s="796"/>
      <c r="AE170" s="797"/>
      <c r="AF170" s="787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  <c r="AQ170" s="59"/>
      <c r="AR170" s="59"/>
      <c r="AS170" s="59"/>
      <c r="AT170" s="59"/>
      <c r="AU170" s="59"/>
      <c r="AV170" s="59"/>
      <c r="AW170" s="59"/>
      <c r="AX170" s="59"/>
      <c r="AY170" s="59"/>
      <c r="AZ170" s="59"/>
      <c r="BA170" s="59"/>
      <c r="BB170" s="59"/>
      <c r="BC170" s="59"/>
      <c r="BD170" s="59"/>
      <c r="BE170" s="59"/>
      <c r="BF170" s="59"/>
      <c r="BG170" s="59"/>
      <c r="BH170" s="59"/>
      <c r="BI170" s="59"/>
      <c r="BJ170" s="59"/>
      <c r="BK170" s="59"/>
      <c r="BL170" s="59"/>
      <c r="BM170" s="59"/>
      <c r="BN170" s="59"/>
      <c r="BO170" s="59"/>
      <c r="BP170" s="59"/>
      <c r="BQ170" s="59"/>
    </row>
    <row r="171" spans="1:69" s="912" customFormat="1" ht="28.5" customHeight="1" x14ac:dyDescent="0.35">
      <c r="A171" s="779"/>
      <c r="B171" s="924"/>
      <c r="C171" s="901"/>
      <c r="D171" s="901"/>
      <c r="E171" s="925"/>
      <c r="F171" s="925"/>
      <c r="G171" s="926"/>
      <c r="H171" s="926"/>
      <c r="I171" s="927"/>
      <c r="J171" s="928"/>
      <c r="K171" s="928"/>
      <c r="L171" s="928"/>
      <c r="M171" s="928"/>
      <c r="N171" s="928"/>
      <c r="O171" s="928"/>
      <c r="P171" s="928"/>
      <c r="Q171" s="928"/>
      <c r="R171" s="928"/>
      <c r="S171" s="928"/>
      <c r="T171" s="928"/>
      <c r="U171" s="928"/>
      <c r="V171" s="928"/>
      <c r="W171" s="928"/>
      <c r="X171" s="938"/>
      <c r="Y171" s="929"/>
      <c r="Z171" s="955"/>
      <c r="AA171" s="956"/>
      <c r="AB171" s="955"/>
      <c r="AC171" s="956"/>
      <c r="AD171" s="957"/>
      <c r="AE171" s="958"/>
      <c r="AF171" s="787"/>
      <c r="AG171" s="123"/>
    </row>
    <row r="172" spans="1:69" s="912" customFormat="1" ht="28.5" customHeight="1" x14ac:dyDescent="0.25">
      <c r="A172" s="779"/>
      <c r="B172" s="780"/>
      <c r="C172" s="901"/>
      <c r="D172" s="901"/>
      <c r="E172" s="781"/>
      <c r="F172" s="781"/>
      <c r="G172" s="782"/>
      <c r="H172" s="782"/>
      <c r="I172" s="783"/>
      <c r="J172" s="791"/>
      <c r="K172" s="791"/>
      <c r="L172" s="791"/>
      <c r="M172" s="791"/>
      <c r="N172" s="791"/>
      <c r="O172" s="791"/>
      <c r="P172" s="791"/>
      <c r="Q172" s="791"/>
      <c r="R172" s="791"/>
      <c r="S172" s="791"/>
      <c r="T172" s="791"/>
      <c r="U172" s="791"/>
      <c r="V172" s="791"/>
      <c r="W172" s="791"/>
      <c r="X172" s="791"/>
      <c r="Y172" s="906"/>
      <c r="Z172" s="794"/>
      <c r="AA172" s="795"/>
      <c r="AB172" s="794"/>
      <c r="AC172" s="795"/>
      <c r="AD172" s="796"/>
      <c r="AE172" s="797"/>
      <c r="AF172" s="787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  <c r="BM172" s="59"/>
      <c r="BN172" s="59"/>
      <c r="BO172" s="59"/>
      <c r="BP172" s="59"/>
      <c r="BQ172" s="59"/>
    </row>
    <row r="173" spans="1:69" s="912" customFormat="1" ht="28.5" customHeight="1" x14ac:dyDescent="0.35">
      <c r="A173" s="779"/>
      <c r="B173" s="924"/>
      <c r="C173" s="901"/>
      <c r="D173" s="901"/>
      <c r="E173" s="925"/>
      <c r="F173" s="925"/>
      <c r="G173" s="926"/>
      <c r="H173" s="926"/>
      <c r="I173" s="928"/>
      <c r="J173" s="927"/>
      <c r="K173" s="928"/>
      <c r="L173" s="928"/>
      <c r="M173" s="928"/>
      <c r="N173" s="928"/>
      <c r="O173" s="928"/>
      <c r="P173" s="928"/>
      <c r="Q173" s="928"/>
      <c r="R173" s="928"/>
      <c r="S173" s="928"/>
      <c r="T173" s="928"/>
      <c r="U173" s="928"/>
      <c r="V173" s="928"/>
      <c r="W173" s="928"/>
      <c r="X173" s="938"/>
      <c r="Y173" s="929"/>
      <c r="Z173" s="955"/>
      <c r="AA173" s="956"/>
      <c r="AB173" s="955"/>
      <c r="AC173" s="956"/>
      <c r="AD173" s="957"/>
      <c r="AE173" s="958"/>
      <c r="AF173" s="787"/>
      <c r="AG173" s="123"/>
    </row>
    <row r="174" spans="1:69" s="912" customFormat="1" ht="28.5" customHeight="1" x14ac:dyDescent="0.35">
      <c r="A174" s="779"/>
      <c r="B174" s="924"/>
      <c r="C174" s="901"/>
      <c r="D174" s="901"/>
      <c r="E174" s="925"/>
      <c r="F174" s="925"/>
      <c r="G174" s="926"/>
      <c r="H174" s="926"/>
      <c r="I174" s="927"/>
      <c r="J174" s="928"/>
      <c r="K174" s="928"/>
      <c r="L174" s="928"/>
      <c r="M174" s="928"/>
      <c r="N174" s="928"/>
      <c r="O174" s="928"/>
      <c r="P174" s="928"/>
      <c r="Q174" s="928"/>
      <c r="R174" s="928"/>
      <c r="S174" s="928"/>
      <c r="T174" s="928"/>
      <c r="U174" s="928"/>
      <c r="V174" s="928"/>
      <c r="W174" s="928"/>
      <c r="X174" s="938"/>
      <c r="Y174" s="929"/>
      <c r="Z174" s="955"/>
      <c r="AA174" s="956"/>
      <c r="AB174" s="955"/>
      <c r="AC174" s="956"/>
      <c r="AD174" s="957"/>
      <c r="AE174" s="958"/>
      <c r="AF174" s="787"/>
      <c r="AG174" s="123"/>
    </row>
    <row r="175" spans="1:69" s="912" customFormat="1" ht="28.5" customHeight="1" x14ac:dyDescent="0.25">
      <c r="A175" s="779"/>
      <c r="B175" s="780"/>
      <c r="C175" s="901"/>
      <c r="D175" s="901"/>
      <c r="E175" s="781"/>
      <c r="F175" s="781"/>
      <c r="G175" s="782"/>
      <c r="H175" s="782"/>
      <c r="I175" s="783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906"/>
      <c r="Z175" s="794"/>
      <c r="AA175" s="795"/>
      <c r="AB175" s="794"/>
      <c r="AC175" s="795"/>
      <c r="AD175" s="796"/>
      <c r="AE175" s="797"/>
      <c r="AF175" s="787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  <c r="AQ175" s="59"/>
      <c r="AR175" s="59"/>
      <c r="AS175" s="59"/>
      <c r="AT175" s="59"/>
      <c r="AU175" s="59"/>
      <c r="AV175" s="59"/>
      <c r="AW175" s="59"/>
      <c r="AX175" s="59"/>
      <c r="AY175" s="59"/>
      <c r="AZ175" s="59"/>
      <c r="BA175" s="59"/>
      <c r="BB175" s="59"/>
      <c r="BC175" s="59"/>
      <c r="BD175" s="59"/>
      <c r="BE175" s="59"/>
      <c r="BF175" s="59"/>
      <c r="BG175" s="59"/>
      <c r="BH175" s="59"/>
      <c r="BI175" s="59"/>
      <c r="BJ175" s="59"/>
      <c r="BK175" s="59"/>
      <c r="BL175" s="59"/>
      <c r="BM175" s="59"/>
      <c r="BN175" s="59"/>
      <c r="BO175" s="59"/>
      <c r="BP175" s="59"/>
      <c r="BQ175" s="59"/>
    </row>
    <row r="176" spans="1:69" s="912" customFormat="1" ht="28.5" customHeight="1" x14ac:dyDescent="0.35">
      <c r="A176" s="779"/>
      <c r="B176" s="924"/>
      <c r="C176" s="901"/>
      <c r="D176" s="901"/>
      <c r="E176" s="925"/>
      <c r="F176" s="925"/>
      <c r="G176" s="926"/>
      <c r="H176" s="926"/>
      <c r="I176" s="927"/>
      <c r="J176" s="928"/>
      <c r="K176" s="928"/>
      <c r="L176" s="928"/>
      <c r="M176" s="928"/>
      <c r="N176" s="928"/>
      <c r="O176" s="928"/>
      <c r="P176" s="928"/>
      <c r="Q176" s="928"/>
      <c r="R176" s="928"/>
      <c r="S176" s="928"/>
      <c r="T176" s="928"/>
      <c r="U176" s="928"/>
      <c r="V176" s="928"/>
      <c r="W176" s="928"/>
      <c r="X176" s="938"/>
      <c r="Y176" s="929"/>
      <c r="Z176" s="955"/>
      <c r="AA176" s="956"/>
      <c r="AB176" s="955"/>
      <c r="AC176" s="956"/>
      <c r="AD176" s="957"/>
      <c r="AE176" s="958"/>
      <c r="AF176" s="787"/>
      <c r="AG176" s="123"/>
    </row>
    <row r="177" spans="1:69" s="912" customFormat="1" ht="28.5" customHeight="1" x14ac:dyDescent="0.25">
      <c r="A177" s="779"/>
      <c r="B177" s="835"/>
      <c r="C177" s="901"/>
      <c r="D177" s="901"/>
      <c r="E177" s="961"/>
      <c r="F177" s="961"/>
      <c r="G177" s="782"/>
      <c r="H177" s="782"/>
      <c r="I177" s="885"/>
      <c r="J177" s="885"/>
      <c r="K177" s="885"/>
      <c r="L177" s="885"/>
      <c r="M177" s="885"/>
      <c r="N177" s="885"/>
      <c r="O177" s="885"/>
      <c r="P177" s="885"/>
      <c r="Q177" s="885"/>
      <c r="R177" s="885"/>
      <c r="S177" s="783"/>
      <c r="T177" s="885"/>
      <c r="U177" s="885"/>
      <c r="V177" s="885"/>
      <c r="W177" s="885"/>
      <c r="X177" s="885"/>
      <c r="Y177" s="906"/>
      <c r="Z177" s="785"/>
      <c r="AA177" s="786"/>
      <c r="AB177" s="785"/>
      <c r="AC177" s="786"/>
      <c r="AD177" s="97"/>
      <c r="AE177" s="886"/>
      <c r="AF177" s="787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  <c r="AQ177" s="59"/>
      <c r="AR177" s="59"/>
      <c r="AS177" s="59"/>
      <c r="AT177" s="59"/>
      <c r="AU177" s="59"/>
      <c r="AV177" s="59"/>
      <c r="AW177" s="59"/>
      <c r="AX177" s="59"/>
      <c r="AY177" s="59"/>
      <c r="AZ177" s="59"/>
      <c r="BA177" s="59"/>
      <c r="BB177" s="59"/>
      <c r="BC177" s="59"/>
      <c r="BD177" s="59"/>
      <c r="BE177" s="59"/>
      <c r="BF177" s="59"/>
      <c r="BG177" s="59"/>
      <c r="BH177" s="59"/>
      <c r="BI177" s="59"/>
      <c r="BJ177" s="59"/>
      <c r="BK177" s="59"/>
      <c r="BL177" s="59"/>
      <c r="BM177" s="59"/>
      <c r="BN177" s="59"/>
      <c r="BO177" s="59"/>
      <c r="BP177" s="59"/>
      <c r="BQ177" s="59"/>
    </row>
    <row r="178" spans="1:69" s="912" customFormat="1" ht="28.5" customHeight="1" x14ac:dyDescent="0.25">
      <c r="A178" s="779"/>
      <c r="B178" s="780"/>
      <c r="C178" s="901"/>
      <c r="D178" s="901"/>
      <c r="E178" s="781"/>
      <c r="F178" s="781"/>
      <c r="G178" s="782"/>
      <c r="H178" s="782"/>
      <c r="I178" s="783"/>
      <c r="J178" s="783"/>
      <c r="K178" s="791"/>
      <c r="L178" s="791"/>
      <c r="M178" s="791"/>
      <c r="N178" s="791"/>
      <c r="O178" s="791"/>
      <c r="P178" s="791"/>
      <c r="Q178" s="791"/>
      <c r="R178" s="791"/>
      <c r="S178" s="791"/>
      <c r="T178" s="791"/>
      <c r="U178" s="791"/>
      <c r="V178" s="791"/>
      <c r="W178" s="791"/>
      <c r="X178" s="791"/>
      <c r="Y178" s="906"/>
      <c r="Z178" s="794"/>
      <c r="AA178" s="795"/>
      <c r="AB178" s="794"/>
      <c r="AC178" s="795"/>
      <c r="AD178" s="796"/>
      <c r="AE178" s="797"/>
      <c r="AF178" s="787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  <c r="BM178" s="59"/>
      <c r="BN178" s="59"/>
      <c r="BO178" s="59"/>
      <c r="BP178" s="59"/>
      <c r="BQ178" s="59"/>
    </row>
    <row r="179" spans="1:69" s="912" customFormat="1" ht="28.5" customHeight="1" x14ac:dyDescent="0.35">
      <c r="A179" s="779"/>
      <c r="B179" s="924"/>
      <c r="C179" s="901"/>
      <c r="D179" s="901"/>
      <c r="E179" s="925"/>
      <c r="F179" s="925"/>
      <c r="G179" s="926"/>
      <c r="H179" s="926"/>
      <c r="I179" s="928"/>
      <c r="J179" s="928"/>
      <c r="K179" s="928"/>
      <c r="L179" s="928"/>
      <c r="M179" s="927"/>
      <c r="N179" s="928"/>
      <c r="O179" s="928"/>
      <c r="P179" s="928"/>
      <c r="Q179" s="928"/>
      <c r="R179" s="928"/>
      <c r="S179" s="928"/>
      <c r="T179" s="928"/>
      <c r="U179" s="928"/>
      <c r="V179" s="928"/>
      <c r="W179" s="928"/>
      <c r="X179" s="938"/>
      <c r="Y179" s="929"/>
      <c r="Z179" s="955"/>
      <c r="AA179" s="956"/>
      <c r="AB179" s="955"/>
      <c r="AC179" s="956"/>
      <c r="AD179" s="957"/>
      <c r="AE179" s="958"/>
      <c r="AF179" s="787"/>
      <c r="AG179" s="123"/>
    </row>
    <row r="180" spans="1:69" s="912" customFormat="1" ht="28.5" customHeight="1" x14ac:dyDescent="0.25">
      <c r="A180" s="779"/>
      <c r="B180" s="780"/>
      <c r="C180" s="901"/>
      <c r="D180" s="901"/>
      <c r="E180" s="781"/>
      <c r="F180" s="781"/>
      <c r="G180" s="782"/>
      <c r="H180" s="782"/>
      <c r="I180" s="791"/>
      <c r="J180" s="791"/>
      <c r="K180" s="791"/>
      <c r="L180" s="783"/>
      <c r="M180" s="791"/>
      <c r="N180" s="791"/>
      <c r="O180" s="791"/>
      <c r="P180" s="783"/>
      <c r="Q180" s="791"/>
      <c r="R180" s="791"/>
      <c r="S180" s="791"/>
      <c r="T180" s="791"/>
      <c r="U180" s="791"/>
      <c r="V180" s="791"/>
      <c r="W180" s="791"/>
      <c r="X180" s="791"/>
      <c r="Y180" s="906"/>
      <c r="Z180" s="794"/>
      <c r="AA180" s="795"/>
      <c r="AB180" s="794"/>
      <c r="AC180" s="795"/>
      <c r="AD180" s="796"/>
      <c r="AE180" s="797"/>
      <c r="AF180" s="787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9"/>
      <c r="AS180" s="59"/>
      <c r="AT180" s="59"/>
      <c r="AU180" s="59"/>
      <c r="AV180" s="59"/>
      <c r="AW180" s="59"/>
      <c r="AX180" s="59"/>
      <c r="AY180" s="59"/>
      <c r="AZ180" s="59"/>
      <c r="BA180" s="59"/>
      <c r="BB180" s="59"/>
      <c r="BC180" s="59"/>
      <c r="BD180" s="59"/>
      <c r="BE180" s="59"/>
      <c r="BF180" s="59"/>
      <c r="BG180" s="59"/>
      <c r="BH180" s="59"/>
      <c r="BI180" s="59"/>
      <c r="BJ180" s="59"/>
      <c r="BK180" s="59"/>
      <c r="BL180" s="59"/>
      <c r="BM180" s="59"/>
      <c r="BN180" s="59"/>
      <c r="BO180" s="59"/>
      <c r="BP180" s="59"/>
      <c r="BQ180" s="59"/>
    </row>
    <row r="181" spans="1:69" s="912" customFormat="1" ht="28.5" customHeight="1" x14ac:dyDescent="0.35">
      <c r="A181" s="779"/>
      <c r="B181" s="924"/>
      <c r="C181" s="901"/>
      <c r="D181" s="901"/>
      <c r="E181" s="952"/>
      <c r="F181" s="952"/>
      <c r="G181" s="926"/>
      <c r="H181" s="926"/>
      <c r="I181" s="928"/>
      <c r="J181" s="927"/>
      <c r="K181" s="928"/>
      <c r="L181" s="928"/>
      <c r="M181" s="928"/>
      <c r="N181" s="928"/>
      <c r="O181" s="928"/>
      <c r="P181" s="928"/>
      <c r="Q181" s="928"/>
      <c r="R181" s="928"/>
      <c r="S181" s="928"/>
      <c r="T181" s="928"/>
      <c r="U181" s="928"/>
      <c r="V181" s="928"/>
      <c r="W181" s="928"/>
      <c r="X181" s="938"/>
      <c r="Y181" s="929"/>
      <c r="Z181" s="955"/>
      <c r="AA181" s="956"/>
      <c r="AB181" s="955"/>
      <c r="AC181" s="956"/>
      <c r="AD181" s="957"/>
      <c r="AE181" s="958"/>
      <c r="AF181" s="787"/>
      <c r="AG181" s="123"/>
    </row>
    <row r="182" spans="1:69" s="912" customFormat="1" ht="28.5" customHeight="1" x14ac:dyDescent="0.25">
      <c r="A182" s="779"/>
      <c r="B182" s="780"/>
      <c r="C182" s="901"/>
      <c r="D182" s="901"/>
      <c r="E182" s="781"/>
      <c r="F182" s="781"/>
      <c r="G182" s="782"/>
      <c r="H182" s="782"/>
      <c r="I182" s="783"/>
      <c r="J182" s="783"/>
      <c r="K182" s="791"/>
      <c r="L182" s="791"/>
      <c r="M182" s="791"/>
      <c r="N182" s="791"/>
      <c r="O182" s="791"/>
      <c r="P182" s="791"/>
      <c r="Q182" s="791"/>
      <c r="R182" s="791"/>
      <c r="S182" s="791"/>
      <c r="T182" s="791"/>
      <c r="U182" s="791"/>
      <c r="V182" s="791"/>
      <c r="W182" s="791"/>
      <c r="X182" s="791"/>
      <c r="Y182" s="906"/>
      <c r="Z182" s="794"/>
      <c r="AA182" s="795"/>
      <c r="AB182" s="794"/>
      <c r="AC182" s="795"/>
      <c r="AD182" s="796"/>
      <c r="AE182" s="797"/>
      <c r="AF182" s="787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  <c r="AU182" s="59"/>
      <c r="AV182" s="59"/>
      <c r="AW182" s="59"/>
      <c r="AX182" s="59"/>
      <c r="AY182" s="59"/>
      <c r="AZ182" s="59"/>
      <c r="BA182" s="59"/>
      <c r="BB182" s="59"/>
      <c r="BC182" s="59"/>
      <c r="BD182" s="59"/>
      <c r="BE182" s="59"/>
      <c r="BF182" s="59"/>
      <c r="BG182" s="59"/>
      <c r="BH182" s="59"/>
      <c r="BI182" s="59"/>
      <c r="BJ182" s="59"/>
      <c r="BK182" s="59"/>
      <c r="BL182" s="59"/>
      <c r="BM182" s="59"/>
      <c r="BN182" s="59"/>
      <c r="BO182" s="59"/>
      <c r="BP182" s="59"/>
      <c r="BQ182" s="59"/>
    </row>
    <row r="183" spans="1:69" s="912" customFormat="1" ht="28.5" customHeight="1" x14ac:dyDescent="0.25">
      <c r="A183" s="779"/>
      <c r="B183" s="780"/>
      <c r="C183" s="901"/>
      <c r="D183" s="901"/>
      <c r="E183" s="781"/>
      <c r="F183" s="781"/>
      <c r="G183" s="782"/>
      <c r="H183" s="782"/>
      <c r="I183" s="791"/>
      <c r="J183" s="791"/>
      <c r="K183" s="791"/>
      <c r="L183" s="791"/>
      <c r="M183" s="791"/>
      <c r="N183" s="791"/>
      <c r="O183" s="783"/>
      <c r="P183" s="791"/>
      <c r="Q183" s="791"/>
      <c r="R183" s="791"/>
      <c r="S183" s="791"/>
      <c r="T183" s="791"/>
      <c r="U183" s="791"/>
      <c r="V183" s="791"/>
      <c r="W183" s="791"/>
      <c r="X183" s="791"/>
      <c r="Y183" s="906"/>
      <c r="Z183" s="794"/>
      <c r="AA183" s="795"/>
      <c r="AB183" s="794"/>
      <c r="AC183" s="795"/>
      <c r="AD183" s="796"/>
      <c r="AE183" s="797"/>
      <c r="AF183" s="787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  <c r="AT183" s="59"/>
      <c r="AU183" s="59"/>
      <c r="AV183" s="59"/>
      <c r="AW183" s="59"/>
      <c r="AX183" s="59"/>
      <c r="AY183" s="59"/>
      <c r="AZ183" s="59"/>
      <c r="BA183" s="59"/>
      <c r="BB183" s="59"/>
      <c r="BC183" s="59"/>
      <c r="BD183" s="59"/>
      <c r="BE183" s="59"/>
      <c r="BF183" s="59"/>
      <c r="BG183" s="59"/>
      <c r="BH183" s="59"/>
      <c r="BI183" s="59"/>
      <c r="BJ183" s="59"/>
      <c r="BK183" s="59"/>
      <c r="BL183" s="59"/>
      <c r="BM183" s="59"/>
      <c r="BN183" s="59"/>
      <c r="BO183" s="59"/>
      <c r="BP183" s="59"/>
      <c r="BQ183" s="59"/>
    </row>
    <row r="184" spans="1:69" s="912" customFormat="1" ht="28.5" customHeight="1" x14ac:dyDescent="0.35">
      <c r="A184" s="779"/>
      <c r="B184" s="924"/>
      <c r="C184" s="901"/>
      <c r="D184" s="901"/>
      <c r="E184" s="925"/>
      <c r="F184" s="925"/>
      <c r="G184" s="926"/>
      <c r="H184" s="926"/>
      <c r="I184" s="928"/>
      <c r="J184" s="928"/>
      <c r="K184" s="928"/>
      <c r="L184" s="928"/>
      <c r="M184" s="928"/>
      <c r="N184" s="928"/>
      <c r="O184" s="928"/>
      <c r="P184" s="928"/>
      <c r="Q184" s="928"/>
      <c r="R184" s="927"/>
      <c r="S184" s="928"/>
      <c r="T184" s="928"/>
      <c r="U184" s="928"/>
      <c r="V184" s="928"/>
      <c r="W184" s="928"/>
      <c r="X184" s="938"/>
      <c r="Y184" s="929"/>
      <c r="Z184" s="955"/>
      <c r="AA184" s="956"/>
      <c r="AB184" s="955"/>
      <c r="AC184" s="956"/>
      <c r="AD184" s="957"/>
      <c r="AE184" s="958"/>
      <c r="AF184" s="787"/>
      <c r="AG184" s="123"/>
    </row>
    <row r="185" spans="1:69" s="912" customFormat="1" ht="28.5" customHeight="1" x14ac:dyDescent="0.25">
      <c r="A185" s="779"/>
      <c r="B185" s="780"/>
      <c r="C185" s="901"/>
      <c r="D185" s="901"/>
      <c r="E185" s="781"/>
      <c r="F185" s="781"/>
      <c r="G185" s="782"/>
      <c r="H185" s="782"/>
      <c r="I185" s="791"/>
      <c r="J185" s="791"/>
      <c r="K185" s="791"/>
      <c r="L185" s="791"/>
      <c r="M185" s="791"/>
      <c r="N185" s="791"/>
      <c r="O185" s="791"/>
      <c r="P185" s="791"/>
      <c r="Q185" s="791"/>
      <c r="R185" s="783"/>
      <c r="S185" s="791"/>
      <c r="T185" s="791"/>
      <c r="U185" s="791"/>
      <c r="V185" s="791"/>
      <c r="W185" s="791"/>
      <c r="X185" s="791"/>
      <c r="Y185" s="906"/>
      <c r="Z185" s="794"/>
      <c r="AA185" s="795"/>
      <c r="AB185" s="794"/>
      <c r="AC185" s="795"/>
      <c r="AD185" s="796"/>
      <c r="AE185" s="797"/>
      <c r="AF185" s="787"/>
      <c r="AG185" s="59"/>
      <c r="AH185" s="59"/>
      <c r="AI185" s="59"/>
      <c r="AJ185" s="59"/>
      <c r="AK185" s="59"/>
      <c r="AL185" s="59"/>
      <c r="AM185" s="59"/>
      <c r="AN185" s="59"/>
      <c r="AO185" s="59"/>
      <c r="AP185" s="59"/>
      <c r="AQ185" s="59"/>
      <c r="AR185" s="59"/>
      <c r="AS185" s="59"/>
      <c r="AT185" s="59"/>
      <c r="AU185" s="59"/>
      <c r="AV185" s="59"/>
      <c r="AW185" s="59"/>
      <c r="AX185" s="59"/>
      <c r="AY185" s="59"/>
      <c r="AZ185" s="59"/>
      <c r="BA185" s="59"/>
      <c r="BB185" s="59"/>
      <c r="BC185" s="59"/>
      <c r="BD185" s="59"/>
      <c r="BE185" s="59"/>
      <c r="BF185" s="59"/>
      <c r="BG185" s="59"/>
      <c r="BH185" s="59"/>
      <c r="BI185" s="59"/>
      <c r="BJ185" s="59"/>
      <c r="BK185" s="59"/>
      <c r="BL185" s="59"/>
      <c r="BM185" s="59"/>
      <c r="BN185" s="59"/>
      <c r="BO185" s="59"/>
      <c r="BP185" s="59"/>
      <c r="BQ185" s="59"/>
    </row>
    <row r="186" spans="1:69" s="912" customFormat="1" ht="28.5" customHeight="1" x14ac:dyDescent="0.35">
      <c r="A186" s="779"/>
      <c r="B186" s="924"/>
      <c r="C186" s="901"/>
      <c r="D186" s="901"/>
      <c r="E186" s="925"/>
      <c r="F186" s="925"/>
      <c r="G186" s="926"/>
      <c r="H186" s="926"/>
      <c r="I186" s="928"/>
      <c r="J186" s="928"/>
      <c r="K186" s="927"/>
      <c r="L186" s="928"/>
      <c r="M186" s="928"/>
      <c r="N186" s="928"/>
      <c r="O186" s="928"/>
      <c r="P186" s="928"/>
      <c r="Q186" s="928"/>
      <c r="R186" s="928"/>
      <c r="S186" s="928"/>
      <c r="T186" s="928"/>
      <c r="U186" s="928"/>
      <c r="V186" s="928"/>
      <c r="W186" s="928"/>
      <c r="X186" s="938"/>
      <c r="Y186" s="929"/>
      <c r="Z186" s="955"/>
      <c r="AA186" s="956"/>
      <c r="AB186" s="955"/>
      <c r="AC186" s="956"/>
      <c r="AD186" s="957"/>
      <c r="AE186" s="958"/>
      <c r="AF186" s="787"/>
      <c r="AG186" s="123"/>
    </row>
    <row r="187" spans="1:69" s="912" customFormat="1" ht="28.5" customHeight="1" x14ac:dyDescent="0.35">
      <c r="A187" s="779"/>
      <c r="B187" s="924"/>
      <c r="C187" s="901"/>
      <c r="D187" s="901"/>
      <c r="E187" s="925"/>
      <c r="F187" s="925"/>
      <c r="G187" s="926"/>
      <c r="H187" s="926"/>
      <c r="I187" s="928"/>
      <c r="J187" s="928"/>
      <c r="K187" s="927"/>
      <c r="L187" s="928"/>
      <c r="M187" s="928"/>
      <c r="N187" s="928"/>
      <c r="O187" s="928"/>
      <c r="P187" s="928"/>
      <c r="Q187" s="928"/>
      <c r="R187" s="928"/>
      <c r="S187" s="928"/>
      <c r="T187" s="928"/>
      <c r="U187" s="928"/>
      <c r="V187" s="928"/>
      <c r="W187" s="928"/>
      <c r="X187" s="938"/>
      <c r="Y187" s="929"/>
      <c r="Z187" s="955"/>
      <c r="AA187" s="956"/>
      <c r="AB187" s="955"/>
      <c r="AC187" s="956"/>
      <c r="AD187" s="957"/>
      <c r="AE187" s="958"/>
      <c r="AF187" s="787"/>
      <c r="AG187" s="123"/>
    </row>
    <row r="188" spans="1:69" s="912" customFormat="1" ht="28.5" customHeight="1" x14ac:dyDescent="0.35">
      <c r="A188" s="779"/>
      <c r="B188" s="924"/>
      <c r="C188" s="901"/>
      <c r="D188" s="901"/>
      <c r="E188" s="925"/>
      <c r="F188" s="925"/>
      <c r="G188" s="926"/>
      <c r="H188" s="926"/>
      <c r="I188" s="928"/>
      <c r="J188" s="928"/>
      <c r="K188" s="928"/>
      <c r="L188" s="928"/>
      <c r="M188" s="928"/>
      <c r="N188" s="928"/>
      <c r="O188" s="928"/>
      <c r="P188" s="928"/>
      <c r="Q188" s="928"/>
      <c r="R188" s="927"/>
      <c r="S188" s="928"/>
      <c r="T188" s="928"/>
      <c r="U188" s="928"/>
      <c r="V188" s="928"/>
      <c r="W188" s="928"/>
      <c r="X188" s="938"/>
      <c r="Y188" s="929"/>
      <c r="Z188" s="955"/>
      <c r="AA188" s="956"/>
      <c r="AB188" s="955"/>
      <c r="AC188" s="956"/>
      <c r="AD188" s="957"/>
      <c r="AE188" s="958"/>
      <c r="AF188" s="787"/>
      <c r="AG188" s="123"/>
    </row>
    <row r="189" spans="1:69" s="912" customFormat="1" ht="28.5" customHeight="1" x14ac:dyDescent="0.25">
      <c r="A189" s="779"/>
      <c r="B189" s="780"/>
      <c r="C189" s="901"/>
      <c r="D189" s="901"/>
      <c r="E189" s="781"/>
      <c r="F189" s="781"/>
      <c r="G189" s="782"/>
      <c r="H189" s="782"/>
      <c r="I189" s="791"/>
      <c r="J189" s="791"/>
      <c r="K189" s="791"/>
      <c r="L189" s="791"/>
      <c r="M189" s="791"/>
      <c r="N189" s="791"/>
      <c r="O189" s="791"/>
      <c r="P189" s="791"/>
      <c r="Q189" s="791"/>
      <c r="R189" s="783"/>
      <c r="S189" s="791"/>
      <c r="T189" s="791"/>
      <c r="U189" s="791"/>
      <c r="V189" s="791"/>
      <c r="W189" s="791"/>
      <c r="X189" s="791"/>
      <c r="Y189" s="906"/>
      <c r="Z189" s="794"/>
      <c r="AA189" s="795"/>
      <c r="AB189" s="794"/>
      <c r="AC189" s="795"/>
      <c r="AD189" s="796"/>
      <c r="AE189" s="797"/>
      <c r="AF189" s="787"/>
      <c r="AG189" s="59"/>
      <c r="AH189" s="59"/>
      <c r="AI189" s="59"/>
      <c r="AJ189" s="59"/>
      <c r="AK189" s="59"/>
      <c r="AL189" s="59"/>
      <c r="AM189" s="59"/>
      <c r="AN189" s="59"/>
      <c r="AO189" s="59"/>
      <c r="AP189" s="59"/>
      <c r="AQ189" s="59"/>
      <c r="AR189" s="59"/>
      <c r="AS189" s="59"/>
      <c r="AT189" s="59"/>
      <c r="AU189" s="59"/>
      <c r="AV189" s="59"/>
      <c r="AW189" s="59"/>
      <c r="AX189" s="59"/>
      <c r="AY189" s="59"/>
      <c r="AZ189" s="59"/>
      <c r="BA189" s="59"/>
      <c r="BB189" s="59"/>
      <c r="BC189" s="59"/>
      <c r="BD189" s="59"/>
      <c r="BE189" s="59"/>
      <c r="BF189" s="59"/>
      <c r="BG189" s="59"/>
      <c r="BH189" s="59"/>
      <c r="BI189" s="59"/>
      <c r="BJ189" s="59"/>
      <c r="BK189" s="59"/>
      <c r="BL189" s="59"/>
      <c r="BM189" s="59"/>
      <c r="BN189" s="59"/>
      <c r="BO189" s="59"/>
      <c r="BP189" s="59"/>
      <c r="BQ189" s="59"/>
    </row>
    <row r="190" spans="1:69" s="912" customFormat="1" ht="28.5" customHeight="1" x14ac:dyDescent="0.25">
      <c r="A190" s="779"/>
      <c r="B190" s="780"/>
      <c r="C190" s="901"/>
      <c r="D190" s="901"/>
      <c r="E190" s="781"/>
      <c r="F190" s="781"/>
      <c r="G190" s="782"/>
      <c r="H190" s="782"/>
      <c r="I190" s="791"/>
      <c r="J190" s="791"/>
      <c r="K190" s="783"/>
      <c r="L190" s="791"/>
      <c r="M190" s="791"/>
      <c r="N190" s="791"/>
      <c r="O190" s="791"/>
      <c r="P190" s="791"/>
      <c r="Q190" s="791"/>
      <c r="R190" s="791"/>
      <c r="S190" s="791"/>
      <c r="T190" s="791"/>
      <c r="U190" s="791"/>
      <c r="V190" s="791"/>
      <c r="W190" s="791"/>
      <c r="X190" s="791"/>
      <c r="Y190" s="906"/>
      <c r="Z190" s="794"/>
      <c r="AA190" s="795"/>
      <c r="AB190" s="794"/>
      <c r="AC190" s="795"/>
      <c r="AD190" s="796"/>
      <c r="AE190" s="797"/>
      <c r="AF190" s="787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  <c r="AU190" s="59"/>
      <c r="AV190" s="59"/>
      <c r="AW190" s="59"/>
      <c r="AX190" s="59"/>
      <c r="AY190" s="59"/>
      <c r="AZ190" s="59"/>
      <c r="BA190" s="59"/>
      <c r="BB190" s="59"/>
      <c r="BC190" s="59"/>
      <c r="BD190" s="59"/>
      <c r="BE190" s="59"/>
      <c r="BF190" s="59"/>
      <c r="BG190" s="59"/>
      <c r="BH190" s="59"/>
      <c r="BI190" s="59"/>
      <c r="BJ190" s="59"/>
      <c r="BK190" s="59"/>
      <c r="BL190" s="59"/>
      <c r="BM190" s="59"/>
      <c r="BN190" s="59"/>
      <c r="BO190" s="59"/>
      <c r="BP190" s="59"/>
      <c r="BQ190" s="59"/>
    </row>
    <row r="191" spans="1:69" s="912" customFormat="1" ht="28.5" customHeight="1" x14ac:dyDescent="0.25">
      <c r="A191" s="779"/>
      <c r="B191" s="780"/>
      <c r="C191" s="901"/>
      <c r="D191" s="901"/>
      <c r="E191" s="781"/>
      <c r="F191" s="781"/>
      <c r="G191" s="782"/>
      <c r="H191" s="782"/>
      <c r="I191" s="783"/>
      <c r="J191" s="791"/>
      <c r="K191" s="791"/>
      <c r="L191" s="791"/>
      <c r="M191" s="791"/>
      <c r="N191" s="791"/>
      <c r="O191" s="791"/>
      <c r="P191" s="791"/>
      <c r="Q191" s="791"/>
      <c r="R191" s="791"/>
      <c r="S191" s="791"/>
      <c r="T191" s="791"/>
      <c r="U191" s="791"/>
      <c r="V191" s="791"/>
      <c r="W191" s="791"/>
      <c r="X191" s="791"/>
      <c r="Y191" s="906"/>
      <c r="Z191" s="794"/>
      <c r="AA191" s="795"/>
      <c r="AB191" s="794"/>
      <c r="AC191" s="795"/>
      <c r="AD191" s="796"/>
      <c r="AE191" s="797"/>
      <c r="AF191" s="787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  <c r="AU191" s="59"/>
      <c r="AV191" s="59"/>
      <c r="AW191" s="59"/>
      <c r="AX191" s="59"/>
      <c r="AY191" s="59"/>
      <c r="AZ191" s="59"/>
      <c r="BA191" s="59"/>
      <c r="BB191" s="59"/>
      <c r="BC191" s="59"/>
      <c r="BD191" s="59"/>
      <c r="BE191" s="59"/>
      <c r="BF191" s="59"/>
      <c r="BG191" s="59"/>
      <c r="BH191" s="59"/>
      <c r="BI191" s="59"/>
      <c r="BJ191" s="59"/>
      <c r="BK191" s="59"/>
      <c r="BL191" s="59"/>
      <c r="BM191" s="59"/>
      <c r="BN191" s="59"/>
      <c r="BO191" s="59"/>
      <c r="BP191" s="59"/>
      <c r="BQ191" s="59"/>
    </row>
    <row r="192" spans="1:69" s="912" customFormat="1" ht="28.5" customHeight="1" x14ac:dyDescent="0.25">
      <c r="A192" s="779"/>
      <c r="B192" s="835"/>
      <c r="C192" s="901"/>
      <c r="D192" s="901"/>
      <c r="E192" s="836"/>
      <c r="F192" s="836"/>
      <c r="G192" s="782"/>
      <c r="H192" s="782"/>
      <c r="I192" s="791"/>
      <c r="J192" s="783"/>
      <c r="K192" s="791"/>
      <c r="L192" s="791"/>
      <c r="M192" s="791"/>
      <c r="N192" s="791"/>
      <c r="O192" s="791"/>
      <c r="P192" s="791"/>
      <c r="Q192" s="791"/>
      <c r="R192" s="791"/>
      <c r="S192" s="791"/>
      <c r="T192" s="791"/>
      <c r="U192" s="791"/>
      <c r="V192" s="791"/>
      <c r="W192" s="791"/>
      <c r="X192" s="791"/>
      <c r="Y192" s="906"/>
      <c r="Z192" s="794"/>
      <c r="AA192" s="795"/>
      <c r="AB192" s="794"/>
      <c r="AC192" s="795"/>
      <c r="AD192" s="796"/>
      <c r="AE192" s="797"/>
      <c r="AF192" s="787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  <c r="AU192" s="59"/>
      <c r="AV192" s="59"/>
      <c r="AW192" s="59"/>
      <c r="AX192" s="59"/>
      <c r="AY192" s="59"/>
      <c r="AZ192" s="59"/>
      <c r="BA192" s="59"/>
      <c r="BB192" s="59"/>
      <c r="BC192" s="59"/>
      <c r="BD192" s="59"/>
      <c r="BE192" s="59"/>
      <c r="BF192" s="59"/>
      <c r="BG192" s="59"/>
      <c r="BH192" s="59"/>
      <c r="BI192" s="59"/>
      <c r="BJ192" s="59"/>
      <c r="BK192" s="59"/>
      <c r="BL192" s="59"/>
      <c r="BM192" s="59"/>
      <c r="BN192" s="59"/>
      <c r="BO192" s="59"/>
      <c r="BP192" s="59"/>
      <c r="BQ192" s="59"/>
    </row>
    <row r="193" spans="1:69" s="912" customFormat="1" ht="28.5" customHeight="1" x14ac:dyDescent="0.35">
      <c r="A193" s="779"/>
      <c r="B193" s="924"/>
      <c r="C193" s="901"/>
      <c r="D193" s="901"/>
      <c r="E193" s="925"/>
      <c r="F193" s="925"/>
      <c r="G193" s="926"/>
      <c r="H193" s="926"/>
      <c r="I193" s="928"/>
      <c r="J193" s="928"/>
      <c r="K193" s="927"/>
      <c r="L193" s="928"/>
      <c r="M193" s="928"/>
      <c r="N193" s="928"/>
      <c r="O193" s="928"/>
      <c r="P193" s="928"/>
      <c r="Q193" s="928"/>
      <c r="R193" s="928"/>
      <c r="S193" s="928"/>
      <c r="T193" s="928"/>
      <c r="U193" s="928"/>
      <c r="V193" s="928"/>
      <c r="W193" s="928"/>
      <c r="X193" s="938"/>
      <c r="Y193" s="929"/>
      <c r="Z193" s="955"/>
      <c r="AA193" s="956"/>
      <c r="AB193" s="955"/>
      <c r="AC193" s="956"/>
      <c r="AD193" s="957"/>
      <c r="AE193" s="958"/>
      <c r="AF193" s="787"/>
      <c r="AG193" s="123"/>
    </row>
    <row r="194" spans="1:69" s="912" customFormat="1" ht="28.5" customHeight="1" x14ac:dyDescent="0.25">
      <c r="A194" s="779"/>
      <c r="B194" s="780"/>
      <c r="C194" s="901"/>
      <c r="D194" s="901"/>
      <c r="E194" s="781"/>
      <c r="F194" s="781"/>
      <c r="G194" s="782"/>
      <c r="H194" s="782"/>
      <c r="I194" s="791"/>
      <c r="J194" s="791"/>
      <c r="K194" s="791"/>
      <c r="L194" s="791"/>
      <c r="M194" s="791"/>
      <c r="N194" s="791"/>
      <c r="O194" s="791"/>
      <c r="P194" s="791"/>
      <c r="Q194" s="791"/>
      <c r="R194" s="791"/>
      <c r="S194" s="791"/>
      <c r="T194" s="783"/>
      <c r="U194" s="791"/>
      <c r="V194" s="791"/>
      <c r="W194" s="791"/>
      <c r="X194" s="791"/>
      <c r="Y194" s="906"/>
      <c r="Z194" s="794"/>
      <c r="AA194" s="795"/>
      <c r="AB194" s="794"/>
      <c r="AC194" s="795"/>
      <c r="AD194" s="796"/>
      <c r="AE194" s="797"/>
      <c r="AF194" s="787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  <c r="AU194" s="59"/>
      <c r="AV194" s="59"/>
      <c r="AW194" s="59"/>
      <c r="AX194" s="59"/>
      <c r="AY194" s="59"/>
      <c r="AZ194" s="59"/>
      <c r="BA194" s="59"/>
      <c r="BB194" s="59"/>
      <c r="BC194" s="59"/>
      <c r="BD194" s="59"/>
      <c r="BE194" s="59"/>
      <c r="BF194" s="59"/>
      <c r="BG194" s="59"/>
      <c r="BH194" s="59"/>
      <c r="BI194" s="59"/>
      <c r="BJ194" s="59"/>
      <c r="BK194" s="59"/>
      <c r="BL194" s="59"/>
      <c r="BM194" s="59"/>
      <c r="BN194" s="59"/>
      <c r="BO194" s="59"/>
      <c r="BP194" s="59"/>
      <c r="BQ194" s="59"/>
    </row>
    <row r="195" spans="1:69" s="912" customFormat="1" ht="28.5" customHeight="1" x14ac:dyDescent="0.25">
      <c r="A195" s="779"/>
      <c r="B195" s="835"/>
      <c r="C195" s="901"/>
      <c r="D195" s="901"/>
      <c r="E195" s="836"/>
      <c r="F195" s="836"/>
      <c r="G195" s="959"/>
      <c r="H195" s="959"/>
      <c r="I195" s="791"/>
      <c r="J195" s="791"/>
      <c r="K195" s="783"/>
      <c r="L195" s="791"/>
      <c r="M195" s="791"/>
      <c r="N195" s="791"/>
      <c r="O195" s="791"/>
      <c r="P195" s="791"/>
      <c r="Q195" s="791"/>
      <c r="R195" s="791"/>
      <c r="S195" s="791"/>
      <c r="T195" s="791"/>
      <c r="U195" s="791"/>
      <c r="V195" s="791"/>
      <c r="W195" s="791"/>
      <c r="X195" s="791"/>
      <c r="Y195" s="906"/>
      <c r="Z195" s="794"/>
      <c r="AA195" s="795"/>
      <c r="AB195" s="794"/>
      <c r="AC195" s="795"/>
      <c r="AD195" s="796"/>
      <c r="AE195" s="797"/>
      <c r="AF195" s="787"/>
      <c r="AG195" s="59"/>
      <c r="AH195" s="59"/>
      <c r="AI195" s="59"/>
      <c r="AJ195" s="59"/>
      <c r="AK195" s="59"/>
      <c r="AL195" s="59"/>
      <c r="AM195" s="59"/>
      <c r="AN195" s="59"/>
      <c r="AO195" s="59"/>
      <c r="AP195" s="59"/>
      <c r="AQ195" s="59"/>
      <c r="AR195" s="59"/>
      <c r="AS195" s="59"/>
      <c r="AT195" s="59"/>
      <c r="AU195" s="59"/>
      <c r="AV195" s="59"/>
      <c r="AW195" s="59"/>
      <c r="AX195" s="59"/>
      <c r="AY195" s="59"/>
      <c r="AZ195" s="59"/>
      <c r="BA195" s="59"/>
      <c r="BB195" s="59"/>
      <c r="BC195" s="59"/>
      <c r="BD195" s="59"/>
      <c r="BE195" s="59"/>
      <c r="BF195" s="59"/>
      <c r="BG195" s="59"/>
      <c r="BH195" s="59"/>
      <c r="BI195" s="59"/>
      <c r="BJ195" s="59"/>
      <c r="BK195" s="59"/>
      <c r="BL195" s="59"/>
      <c r="BM195" s="59"/>
      <c r="BN195" s="59"/>
      <c r="BO195" s="59"/>
      <c r="BP195" s="59"/>
      <c r="BQ195" s="59"/>
    </row>
    <row r="196" spans="1:69" s="912" customFormat="1" ht="28.5" customHeight="1" x14ac:dyDescent="0.25">
      <c r="A196" s="779"/>
      <c r="B196" s="780"/>
      <c r="C196" s="901"/>
      <c r="D196" s="901"/>
      <c r="E196" s="781"/>
      <c r="F196" s="781"/>
      <c r="G196" s="782"/>
      <c r="H196" s="782"/>
      <c r="I196" s="791"/>
      <c r="J196" s="783"/>
      <c r="K196" s="791"/>
      <c r="L196" s="791"/>
      <c r="M196" s="791"/>
      <c r="N196" s="791"/>
      <c r="O196" s="791"/>
      <c r="P196" s="791"/>
      <c r="Q196" s="791"/>
      <c r="R196" s="791"/>
      <c r="S196" s="791"/>
      <c r="T196" s="791"/>
      <c r="U196" s="791"/>
      <c r="V196" s="791"/>
      <c r="W196" s="791"/>
      <c r="X196" s="791"/>
      <c r="Y196" s="906"/>
      <c r="Z196" s="794"/>
      <c r="AA196" s="795"/>
      <c r="AB196" s="794"/>
      <c r="AC196" s="795"/>
      <c r="AD196" s="796"/>
      <c r="AE196" s="797"/>
      <c r="AF196" s="787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59"/>
      <c r="BA196" s="59"/>
      <c r="BB196" s="59"/>
      <c r="BC196" s="59"/>
      <c r="BD196" s="59"/>
      <c r="BE196" s="59"/>
      <c r="BF196" s="59"/>
      <c r="BG196" s="59"/>
      <c r="BH196" s="59"/>
      <c r="BI196" s="59"/>
      <c r="BJ196" s="59"/>
      <c r="BK196" s="59"/>
      <c r="BL196" s="59"/>
      <c r="BM196" s="59"/>
      <c r="BN196" s="59"/>
      <c r="BO196" s="59"/>
      <c r="BP196" s="59"/>
      <c r="BQ196" s="59"/>
    </row>
    <row r="197" spans="1:69" s="912" customFormat="1" ht="28.5" customHeight="1" x14ac:dyDescent="0.25">
      <c r="A197" s="779"/>
      <c r="B197" s="835"/>
      <c r="C197" s="901"/>
      <c r="D197" s="901"/>
      <c r="E197" s="836"/>
      <c r="F197" s="836"/>
      <c r="G197" s="782"/>
      <c r="H197" s="782"/>
      <c r="I197" s="791"/>
      <c r="J197" s="791"/>
      <c r="K197" s="791"/>
      <c r="L197" s="791"/>
      <c r="M197" s="791"/>
      <c r="N197" s="791"/>
      <c r="O197" s="791"/>
      <c r="P197" s="791"/>
      <c r="Q197" s="791"/>
      <c r="R197" s="791"/>
      <c r="S197" s="791"/>
      <c r="T197" s="791"/>
      <c r="U197" s="791"/>
      <c r="V197" s="791"/>
      <c r="W197" s="791"/>
      <c r="X197" s="791"/>
      <c r="Y197" s="906"/>
      <c r="Z197" s="794"/>
      <c r="AA197" s="795"/>
      <c r="AB197" s="794"/>
      <c r="AC197" s="795"/>
      <c r="AD197" s="796"/>
      <c r="AE197" s="797"/>
      <c r="AF197" s="787"/>
      <c r="AG197" s="59"/>
      <c r="AH197" s="59"/>
      <c r="AI197" s="59"/>
      <c r="AJ197" s="59"/>
      <c r="AK197" s="59"/>
      <c r="AL197" s="59"/>
      <c r="AM197" s="59"/>
      <c r="AN197" s="59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59"/>
      <c r="BA197" s="59"/>
      <c r="BB197" s="59"/>
      <c r="BC197" s="59"/>
      <c r="BD197" s="59"/>
      <c r="BE197" s="59"/>
      <c r="BF197" s="59"/>
      <c r="BG197" s="59"/>
      <c r="BH197" s="59"/>
      <c r="BI197" s="59"/>
      <c r="BJ197" s="59"/>
      <c r="BK197" s="59"/>
      <c r="BL197" s="59"/>
      <c r="BM197" s="59"/>
      <c r="BN197" s="59"/>
      <c r="BO197" s="59"/>
      <c r="BP197" s="59"/>
      <c r="BQ197" s="59"/>
    </row>
    <row r="198" spans="1:69" s="912" customFormat="1" ht="28.5" customHeight="1" x14ac:dyDescent="0.25">
      <c r="A198" s="779"/>
      <c r="B198" s="780"/>
      <c r="C198" s="901"/>
      <c r="D198" s="901"/>
      <c r="E198" s="954"/>
      <c r="F198" s="954"/>
      <c r="G198" s="782"/>
      <c r="H198" s="782"/>
      <c r="I198" s="783"/>
      <c r="J198" s="791"/>
      <c r="K198" s="791"/>
      <c r="L198" s="791"/>
      <c r="M198" s="791"/>
      <c r="N198" s="791"/>
      <c r="O198" s="791"/>
      <c r="P198" s="791"/>
      <c r="Q198" s="791"/>
      <c r="R198" s="791"/>
      <c r="S198" s="791"/>
      <c r="T198" s="791"/>
      <c r="U198" s="791"/>
      <c r="V198" s="791"/>
      <c r="W198" s="791"/>
      <c r="X198" s="791"/>
      <c r="Y198" s="906"/>
      <c r="Z198" s="794"/>
      <c r="AA198" s="795"/>
      <c r="AB198" s="794"/>
      <c r="AC198" s="795"/>
      <c r="AD198" s="796"/>
      <c r="AE198" s="797"/>
      <c r="AF198" s="787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59"/>
      <c r="BA198" s="59"/>
      <c r="BB198" s="59"/>
      <c r="BC198" s="59"/>
      <c r="BD198" s="59"/>
      <c r="BE198" s="59"/>
      <c r="BF198" s="59"/>
      <c r="BG198" s="59"/>
      <c r="BH198" s="59"/>
      <c r="BI198" s="59"/>
      <c r="BJ198" s="59"/>
      <c r="BK198" s="59"/>
      <c r="BL198" s="59"/>
      <c r="BM198" s="59"/>
      <c r="BN198" s="59"/>
      <c r="BO198" s="59"/>
      <c r="BP198" s="59"/>
      <c r="BQ198" s="59"/>
    </row>
    <row r="199" spans="1:69" s="912" customFormat="1" ht="28.5" customHeight="1" x14ac:dyDescent="0.35">
      <c r="A199" s="779"/>
      <c r="B199" s="924"/>
      <c r="C199" s="901"/>
      <c r="D199" s="901"/>
      <c r="E199" s="925"/>
      <c r="F199" s="925"/>
      <c r="G199" s="926"/>
      <c r="H199" s="926"/>
      <c r="I199" s="928"/>
      <c r="J199" s="928"/>
      <c r="K199" s="928"/>
      <c r="L199" s="928"/>
      <c r="M199" s="928"/>
      <c r="N199" s="928"/>
      <c r="O199" s="928"/>
      <c r="P199" s="928"/>
      <c r="Q199" s="928"/>
      <c r="R199" s="928"/>
      <c r="S199" s="927"/>
      <c r="T199" s="928"/>
      <c r="U199" s="928"/>
      <c r="V199" s="928"/>
      <c r="W199" s="928"/>
      <c r="X199" s="938"/>
      <c r="Y199" s="929"/>
      <c r="Z199" s="955"/>
      <c r="AA199" s="956"/>
      <c r="AB199" s="955"/>
      <c r="AC199" s="956"/>
      <c r="AD199" s="957"/>
      <c r="AE199" s="958"/>
      <c r="AF199" s="787"/>
      <c r="AG199" s="123"/>
    </row>
    <row r="200" spans="1:69" s="912" customFormat="1" ht="28.5" customHeight="1" x14ac:dyDescent="0.25">
      <c r="A200" s="779"/>
      <c r="B200" s="780"/>
      <c r="C200" s="901"/>
      <c r="D200" s="901"/>
      <c r="E200" s="781"/>
      <c r="F200" s="781"/>
      <c r="G200" s="782"/>
      <c r="H200" s="782"/>
      <c r="I200" s="783"/>
      <c r="J200" s="791"/>
      <c r="K200" s="791"/>
      <c r="L200" s="791"/>
      <c r="M200" s="791"/>
      <c r="N200" s="791"/>
      <c r="O200" s="791"/>
      <c r="P200" s="791"/>
      <c r="Q200" s="791"/>
      <c r="R200" s="791"/>
      <c r="S200" s="791"/>
      <c r="T200" s="791"/>
      <c r="U200" s="791"/>
      <c r="V200" s="791"/>
      <c r="W200" s="791"/>
      <c r="X200" s="791"/>
      <c r="Y200" s="906"/>
      <c r="Z200" s="794"/>
      <c r="AA200" s="795"/>
      <c r="AB200" s="794"/>
      <c r="AC200" s="795"/>
      <c r="AD200" s="796"/>
      <c r="AE200" s="797"/>
      <c r="AF200" s="787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59"/>
      <c r="BA200" s="59"/>
      <c r="BB200" s="59"/>
      <c r="BC200" s="59"/>
      <c r="BD200" s="59"/>
      <c r="BE200" s="59"/>
      <c r="BF200" s="59"/>
      <c r="BG200" s="59"/>
      <c r="BH200" s="59"/>
      <c r="BI200" s="59"/>
      <c r="BJ200" s="59"/>
      <c r="BK200" s="59"/>
      <c r="BL200" s="59"/>
      <c r="BM200" s="59"/>
      <c r="BN200" s="59"/>
      <c r="BO200" s="59"/>
      <c r="BP200" s="59"/>
      <c r="BQ200" s="59"/>
    </row>
    <row r="201" spans="1:69" s="912" customFormat="1" ht="28.5" customHeight="1" x14ac:dyDescent="0.25">
      <c r="A201" s="779"/>
      <c r="B201" s="835"/>
      <c r="C201" s="901"/>
      <c r="D201" s="901"/>
      <c r="E201" s="836"/>
      <c r="F201" s="836"/>
      <c r="G201" s="959"/>
      <c r="H201" s="959"/>
      <c r="I201" s="791"/>
      <c r="J201" s="783"/>
      <c r="K201" s="791"/>
      <c r="L201" s="791"/>
      <c r="M201" s="791"/>
      <c r="N201" s="791"/>
      <c r="O201" s="791"/>
      <c r="P201" s="791"/>
      <c r="Q201" s="791"/>
      <c r="R201" s="791"/>
      <c r="S201" s="791"/>
      <c r="T201" s="791"/>
      <c r="U201" s="791"/>
      <c r="V201" s="791"/>
      <c r="W201" s="791"/>
      <c r="X201" s="791"/>
      <c r="Y201" s="906"/>
      <c r="Z201" s="794"/>
      <c r="AA201" s="795"/>
      <c r="AB201" s="794"/>
      <c r="AC201" s="795"/>
      <c r="AD201" s="796"/>
      <c r="AE201" s="797"/>
      <c r="AF201" s="787"/>
      <c r="AG201" s="59"/>
      <c r="AH201" s="59"/>
      <c r="AI201" s="59"/>
      <c r="AJ201" s="59"/>
      <c r="AK201" s="59"/>
      <c r="AL201" s="59"/>
      <c r="AM201" s="59"/>
      <c r="AN201" s="59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59"/>
      <c r="BA201" s="59"/>
      <c r="BB201" s="59"/>
      <c r="BC201" s="59"/>
      <c r="BD201" s="59"/>
      <c r="BE201" s="59"/>
      <c r="BF201" s="59"/>
      <c r="BG201" s="59"/>
      <c r="BH201" s="59"/>
      <c r="BI201" s="59"/>
      <c r="BJ201" s="59"/>
      <c r="BK201" s="59"/>
      <c r="BL201" s="59"/>
      <c r="BM201" s="59"/>
      <c r="BN201" s="59"/>
      <c r="BO201" s="59"/>
      <c r="BP201" s="59"/>
      <c r="BQ201" s="59"/>
    </row>
    <row r="202" spans="1:69" s="912" customFormat="1" ht="28.5" customHeight="1" x14ac:dyDescent="0.25">
      <c r="A202" s="779"/>
      <c r="B202" s="780"/>
      <c r="C202" s="901"/>
      <c r="D202" s="901"/>
      <c r="E202" s="781"/>
      <c r="F202" s="781"/>
      <c r="G202" s="782"/>
      <c r="H202" s="782"/>
      <c r="I202" s="783"/>
      <c r="J202" s="791"/>
      <c r="K202" s="791"/>
      <c r="L202" s="791"/>
      <c r="M202" s="791"/>
      <c r="N202" s="791"/>
      <c r="O202" s="791"/>
      <c r="P202" s="791"/>
      <c r="Q202" s="791"/>
      <c r="R202" s="791"/>
      <c r="S202" s="791"/>
      <c r="T202" s="791"/>
      <c r="U202" s="791"/>
      <c r="V202" s="791"/>
      <c r="W202" s="791"/>
      <c r="X202" s="791"/>
      <c r="Y202" s="906"/>
      <c r="Z202" s="794"/>
      <c r="AA202" s="795"/>
      <c r="AB202" s="794"/>
      <c r="AC202" s="795"/>
      <c r="AD202" s="796"/>
      <c r="AE202" s="797"/>
      <c r="AF202" s="787"/>
      <c r="AG202" s="59"/>
      <c r="AH202" s="59"/>
      <c r="AI202" s="59"/>
      <c r="AJ202" s="59"/>
      <c r="AK202" s="59"/>
      <c r="AL202" s="59"/>
      <c r="AM202" s="59"/>
      <c r="AN202" s="59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59"/>
      <c r="BA202" s="59"/>
      <c r="BB202" s="59"/>
      <c r="BC202" s="59"/>
      <c r="BD202" s="59"/>
      <c r="BE202" s="59"/>
      <c r="BF202" s="59"/>
      <c r="BG202" s="59"/>
      <c r="BH202" s="59"/>
      <c r="BI202" s="59"/>
      <c r="BJ202" s="59"/>
      <c r="BK202" s="59"/>
      <c r="BL202" s="59"/>
      <c r="BM202" s="59"/>
      <c r="BN202" s="59"/>
      <c r="BO202" s="59"/>
      <c r="BP202" s="59"/>
      <c r="BQ202" s="59"/>
    </row>
    <row r="203" spans="1:69" s="912" customFormat="1" ht="28.5" customHeight="1" x14ac:dyDescent="0.25">
      <c r="A203" s="779"/>
      <c r="B203" s="835"/>
      <c r="C203" s="901"/>
      <c r="D203" s="901"/>
      <c r="E203" s="836"/>
      <c r="F203" s="836"/>
      <c r="G203" s="782"/>
      <c r="H203" s="782"/>
      <c r="I203" s="791"/>
      <c r="J203" s="791"/>
      <c r="K203" s="791"/>
      <c r="L203" s="791"/>
      <c r="M203" s="791"/>
      <c r="N203" s="791"/>
      <c r="O203" s="783"/>
      <c r="P203" s="791"/>
      <c r="Q203" s="791"/>
      <c r="R203" s="791"/>
      <c r="S203" s="791"/>
      <c r="T203" s="791"/>
      <c r="U203" s="791"/>
      <c r="V203" s="791"/>
      <c r="W203" s="791"/>
      <c r="X203" s="791"/>
      <c r="Y203" s="906"/>
      <c r="Z203" s="794"/>
      <c r="AA203" s="795"/>
      <c r="AB203" s="794"/>
      <c r="AC203" s="795"/>
      <c r="AD203" s="796"/>
      <c r="AE203" s="797"/>
      <c r="AF203" s="787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  <c r="BM203" s="59"/>
      <c r="BN203" s="59"/>
      <c r="BO203" s="59"/>
      <c r="BP203" s="59"/>
      <c r="BQ203" s="59"/>
    </row>
    <row r="204" spans="1:69" s="912" customFormat="1" ht="28.5" customHeight="1" x14ac:dyDescent="0.25">
      <c r="A204" s="779"/>
      <c r="B204" s="780"/>
      <c r="C204" s="901"/>
      <c r="D204" s="901"/>
      <c r="E204" s="781"/>
      <c r="F204" s="781"/>
      <c r="G204" s="782"/>
      <c r="H204" s="782"/>
      <c r="I204" s="791"/>
      <c r="J204" s="791"/>
      <c r="K204" s="791"/>
      <c r="L204" s="783"/>
      <c r="M204" s="791"/>
      <c r="N204" s="791"/>
      <c r="O204" s="791"/>
      <c r="P204" s="783"/>
      <c r="Q204" s="791"/>
      <c r="R204" s="791"/>
      <c r="S204" s="791"/>
      <c r="T204" s="791"/>
      <c r="U204" s="791"/>
      <c r="V204" s="791"/>
      <c r="W204" s="791"/>
      <c r="X204" s="791"/>
      <c r="Y204" s="906"/>
      <c r="Z204" s="794"/>
      <c r="AA204" s="795"/>
      <c r="AB204" s="794"/>
      <c r="AC204" s="795"/>
      <c r="AD204" s="796"/>
      <c r="AE204" s="797"/>
      <c r="AF204" s="787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59"/>
      <c r="BA204" s="59"/>
      <c r="BB204" s="59"/>
      <c r="BC204" s="59"/>
      <c r="BD204" s="59"/>
      <c r="BE204" s="59"/>
      <c r="BF204" s="59"/>
      <c r="BG204" s="59"/>
      <c r="BH204" s="59"/>
      <c r="BI204" s="59"/>
      <c r="BJ204" s="59"/>
      <c r="BK204" s="59"/>
      <c r="BL204" s="59"/>
      <c r="BM204" s="59"/>
      <c r="BN204" s="59"/>
      <c r="BO204" s="59"/>
      <c r="BP204" s="59"/>
      <c r="BQ204" s="59"/>
    </row>
    <row r="205" spans="1:69" s="912" customFormat="1" ht="28.5" customHeight="1" x14ac:dyDescent="0.25">
      <c r="A205" s="779"/>
      <c r="B205" s="780"/>
      <c r="C205" s="901"/>
      <c r="D205" s="901"/>
      <c r="E205" s="781"/>
      <c r="F205" s="781"/>
      <c r="G205" s="782"/>
      <c r="H205" s="782"/>
      <c r="I205" s="791"/>
      <c r="J205" s="791"/>
      <c r="K205" s="791"/>
      <c r="L205" s="791"/>
      <c r="M205" s="791"/>
      <c r="N205" s="791"/>
      <c r="O205" s="791"/>
      <c r="P205" s="791"/>
      <c r="Q205" s="791"/>
      <c r="R205" s="791"/>
      <c r="S205" s="791"/>
      <c r="T205" s="791"/>
      <c r="U205" s="791"/>
      <c r="V205" s="783"/>
      <c r="W205" s="791"/>
      <c r="X205" s="791"/>
      <c r="Y205" s="906"/>
      <c r="Z205" s="794"/>
      <c r="AA205" s="795"/>
      <c r="AB205" s="794"/>
      <c r="AC205" s="795"/>
      <c r="AD205" s="796"/>
      <c r="AE205" s="797"/>
      <c r="AF205" s="787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59"/>
      <c r="BA205" s="59"/>
      <c r="BB205" s="59"/>
      <c r="BC205" s="59"/>
      <c r="BD205" s="59"/>
      <c r="BE205" s="59"/>
      <c r="BF205" s="59"/>
      <c r="BG205" s="59"/>
      <c r="BH205" s="59"/>
      <c r="BI205" s="59"/>
      <c r="BJ205" s="59"/>
      <c r="BK205" s="59"/>
      <c r="BL205" s="59"/>
      <c r="BM205" s="59"/>
      <c r="BN205" s="59"/>
      <c r="BO205" s="59"/>
      <c r="BP205" s="59"/>
      <c r="BQ205" s="59"/>
    </row>
    <row r="206" spans="1:69" s="912" customFormat="1" ht="28.5" customHeight="1" x14ac:dyDescent="0.25">
      <c r="A206" s="779"/>
      <c r="B206" s="780"/>
      <c r="C206" s="901"/>
      <c r="D206" s="901"/>
      <c r="E206" s="781"/>
      <c r="F206" s="781"/>
      <c r="G206" s="782"/>
      <c r="H206" s="782"/>
      <c r="I206" s="791"/>
      <c r="J206" s="791"/>
      <c r="K206" s="791"/>
      <c r="L206" s="791"/>
      <c r="M206" s="791"/>
      <c r="N206" s="791"/>
      <c r="O206" s="791"/>
      <c r="P206" s="783"/>
      <c r="Q206" s="791"/>
      <c r="R206" s="791"/>
      <c r="S206" s="791"/>
      <c r="T206" s="791"/>
      <c r="U206" s="791"/>
      <c r="V206" s="791"/>
      <c r="W206" s="791"/>
      <c r="X206" s="791"/>
      <c r="Y206" s="906"/>
      <c r="Z206" s="794"/>
      <c r="AA206" s="795"/>
      <c r="AB206" s="794"/>
      <c r="AC206" s="795"/>
      <c r="AD206" s="796"/>
      <c r="AE206" s="797"/>
      <c r="AF206" s="787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59"/>
      <c r="BA206" s="59"/>
      <c r="BB206" s="59"/>
      <c r="BC206" s="59"/>
      <c r="BD206" s="59"/>
      <c r="BE206" s="59"/>
      <c r="BF206" s="59"/>
      <c r="BG206" s="59"/>
      <c r="BH206" s="59"/>
      <c r="BI206" s="59"/>
      <c r="BJ206" s="59"/>
      <c r="BK206" s="59"/>
      <c r="BL206" s="59"/>
      <c r="BM206" s="59"/>
      <c r="BN206" s="59"/>
      <c r="BO206" s="59"/>
      <c r="BP206" s="59"/>
      <c r="BQ206" s="59"/>
    </row>
    <row r="207" spans="1:69" s="912" customFormat="1" ht="28.5" customHeight="1" x14ac:dyDescent="0.25">
      <c r="A207" s="779"/>
      <c r="B207" s="780"/>
      <c r="C207" s="901"/>
      <c r="D207" s="901"/>
      <c r="E207" s="781"/>
      <c r="F207" s="781"/>
      <c r="G207" s="782"/>
      <c r="H207" s="782"/>
      <c r="I207" s="791"/>
      <c r="J207" s="791"/>
      <c r="K207" s="791"/>
      <c r="L207" s="783"/>
      <c r="M207" s="791"/>
      <c r="N207" s="791"/>
      <c r="O207" s="791"/>
      <c r="P207" s="791"/>
      <c r="Q207" s="791"/>
      <c r="R207" s="791"/>
      <c r="S207" s="791"/>
      <c r="T207" s="791"/>
      <c r="U207" s="791"/>
      <c r="V207" s="791"/>
      <c r="W207" s="791"/>
      <c r="X207" s="791"/>
      <c r="Y207" s="906"/>
      <c r="Z207" s="794"/>
      <c r="AA207" s="795"/>
      <c r="AB207" s="794"/>
      <c r="AC207" s="795"/>
      <c r="AD207" s="796"/>
      <c r="AE207" s="797"/>
      <c r="AF207" s="787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59"/>
      <c r="BA207" s="59"/>
      <c r="BB207" s="59"/>
      <c r="BC207" s="59"/>
      <c r="BD207" s="59"/>
      <c r="BE207" s="59"/>
      <c r="BF207" s="59"/>
      <c r="BG207" s="59"/>
      <c r="BH207" s="59"/>
      <c r="BI207" s="59"/>
      <c r="BJ207" s="59"/>
      <c r="BK207" s="59"/>
      <c r="BL207" s="59"/>
      <c r="BM207" s="59"/>
      <c r="BN207" s="59"/>
      <c r="BO207" s="59"/>
      <c r="BP207" s="59"/>
      <c r="BQ207" s="59"/>
    </row>
    <row r="208" spans="1:69" s="912" customFormat="1" ht="28.5" customHeight="1" x14ac:dyDescent="0.25">
      <c r="A208" s="779"/>
      <c r="B208" s="780"/>
      <c r="C208" s="901"/>
      <c r="D208" s="901"/>
      <c r="E208" s="781"/>
      <c r="F208" s="781"/>
      <c r="G208" s="782"/>
      <c r="H208" s="959"/>
      <c r="I208" s="791"/>
      <c r="J208" s="791"/>
      <c r="K208" s="783"/>
      <c r="L208" s="791"/>
      <c r="M208" s="791"/>
      <c r="N208" s="791"/>
      <c r="O208" s="791"/>
      <c r="P208" s="791"/>
      <c r="Q208" s="791"/>
      <c r="R208" s="791"/>
      <c r="S208" s="791"/>
      <c r="T208" s="791"/>
      <c r="U208" s="791"/>
      <c r="V208" s="791"/>
      <c r="W208" s="791"/>
      <c r="X208" s="791"/>
      <c r="Y208" s="906"/>
      <c r="Z208" s="794"/>
      <c r="AA208" s="795"/>
      <c r="AB208" s="794"/>
      <c r="AC208" s="795"/>
      <c r="AD208" s="796"/>
      <c r="AE208" s="797"/>
      <c r="AF208" s="787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  <c r="BM208" s="59"/>
      <c r="BN208" s="59"/>
      <c r="BO208" s="59"/>
      <c r="BP208" s="59"/>
      <c r="BQ208" s="59"/>
    </row>
    <row r="209" spans="1:69" s="912" customFormat="1" ht="28.5" customHeight="1" x14ac:dyDescent="0.25">
      <c r="A209" s="779"/>
      <c r="B209" s="780"/>
      <c r="C209" s="901"/>
      <c r="D209" s="901"/>
      <c r="E209" s="781"/>
      <c r="F209" s="781"/>
      <c r="G209" s="782"/>
      <c r="H209" s="782"/>
      <c r="I209" s="791"/>
      <c r="J209" s="783"/>
      <c r="K209" s="791"/>
      <c r="L209" s="791"/>
      <c r="M209" s="791"/>
      <c r="N209" s="791"/>
      <c r="O209" s="791"/>
      <c r="P209" s="791"/>
      <c r="Q209" s="791"/>
      <c r="R209" s="791"/>
      <c r="S209" s="791"/>
      <c r="T209" s="791"/>
      <c r="U209" s="791"/>
      <c r="V209" s="791"/>
      <c r="W209" s="791"/>
      <c r="X209" s="791"/>
      <c r="Y209" s="906"/>
      <c r="Z209" s="794"/>
      <c r="AA209" s="795"/>
      <c r="AB209" s="794"/>
      <c r="AC209" s="795"/>
      <c r="AD209" s="796"/>
      <c r="AE209" s="797"/>
      <c r="AF209" s="787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  <c r="BM209" s="59"/>
      <c r="BN209" s="59"/>
      <c r="BO209" s="59"/>
      <c r="BP209" s="59"/>
      <c r="BQ209" s="59"/>
    </row>
    <row r="210" spans="1:69" s="912" customFormat="1" ht="28.5" customHeight="1" x14ac:dyDescent="0.25">
      <c r="A210" s="779"/>
      <c r="B210" s="780"/>
      <c r="C210" s="901"/>
      <c r="D210" s="901"/>
      <c r="E210" s="781"/>
      <c r="F210" s="781"/>
      <c r="G210" s="782"/>
      <c r="H210" s="782"/>
      <c r="I210" s="783"/>
      <c r="J210" s="791"/>
      <c r="K210" s="791"/>
      <c r="L210" s="791"/>
      <c r="M210" s="791"/>
      <c r="N210" s="791"/>
      <c r="O210" s="791"/>
      <c r="P210" s="791"/>
      <c r="Q210" s="791"/>
      <c r="R210" s="791"/>
      <c r="S210" s="791"/>
      <c r="T210" s="791"/>
      <c r="U210" s="791"/>
      <c r="V210" s="791"/>
      <c r="W210" s="791"/>
      <c r="X210" s="791"/>
      <c r="Y210" s="906"/>
      <c r="Z210" s="794"/>
      <c r="AA210" s="795"/>
      <c r="AB210" s="794"/>
      <c r="AC210" s="795"/>
      <c r="AD210" s="796"/>
      <c r="AE210" s="797"/>
      <c r="AF210" s="787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  <c r="BM210" s="59"/>
      <c r="BN210" s="59"/>
      <c r="BO210" s="59"/>
      <c r="BP210" s="59"/>
      <c r="BQ210" s="59"/>
    </row>
    <row r="211" spans="1:69" s="912" customFormat="1" ht="28.5" customHeight="1" x14ac:dyDescent="0.35">
      <c r="A211" s="779"/>
      <c r="B211" s="924"/>
      <c r="C211" s="901"/>
      <c r="D211" s="901"/>
      <c r="E211" s="925"/>
      <c r="F211" s="925"/>
      <c r="G211" s="926"/>
      <c r="H211" s="926"/>
      <c r="I211" s="928"/>
      <c r="J211" s="928"/>
      <c r="K211" s="928"/>
      <c r="L211" s="928"/>
      <c r="M211" s="928"/>
      <c r="N211" s="928"/>
      <c r="O211" s="927"/>
      <c r="P211" s="928"/>
      <c r="Q211" s="928"/>
      <c r="R211" s="928"/>
      <c r="S211" s="928"/>
      <c r="T211" s="928"/>
      <c r="U211" s="928"/>
      <c r="V211" s="928"/>
      <c r="W211" s="928"/>
      <c r="X211" s="938"/>
      <c r="Y211" s="929"/>
      <c r="Z211" s="955"/>
      <c r="AA211" s="956"/>
      <c r="AB211" s="955"/>
      <c r="AC211" s="956"/>
      <c r="AD211" s="957"/>
      <c r="AE211" s="958"/>
      <c r="AF211" s="787"/>
      <c r="AG211" s="123"/>
    </row>
    <row r="212" spans="1:69" s="912" customFormat="1" ht="28.5" customHeight="1" x14ac:dyDescent="0.25">
      <c r="A212" s="779"/>
      <c r="B212" s="780"/>
      <c r="C212" s="901"/>
      <c r="D212" s="901"/>
      <c r="E212" s="781"/>
      <c r="F212" s="781"/>
      <c r="G212" s="782"/>
      <c r="H212" s="782"/>
      <c r="I212" s="791"/>
      <c r="J212" s="791"/>
      <c r="K212" s="783"/>
      <c r="L212" s="791"/>
      <c r="M212" s="791"/>
      <c r="N212" s="791"/>
      <c r="O212" s="791"/>
      <c r="P212" s="791"/>
      <c r="Q212" s="791"/>
      <c r="R212" s="791"/>
      <c r="S212" s="791"/>
      <c r="T212" s="791"/>
      <c r="U212" s="791"/>
      <c r="V212" s="791"/>
      <c r="W212" s="791"/>
      <c r="X212" s="791"/>
      <c r="Y212" s="906"/>
      <c r="Z212" s="794"/>
      <c r="AA212" s="795"/>
      <c r="AB212" s="794"/>
      <c r="AC212" s="795"/>
      <c r="AD212" s="796"/>
      <c r="AE212" s="797"/>
      <c r="AF212" s="787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  <c r="BE212" s="59"/>
      <c r="BF212" s="59"/>
      <c r="BG212" s="59"/>
      <c r="BH212" s="59"/>
      <c r="BI212" s="59"/>
      <c r="BJ212" s="59"/>
      <c r="BK212" s="59"/>
      <c r="BL212" s="59"/>
      <c r="BM212" s="59"/>
      <c r="BN212" s="59"/>
      <c r="BO212" s="59"/>
      <c r="BP212" s="59"/>
      <c r="BQ212" s="59"/>
    </row>
    <row r="213" spans="1:69" s="912" customFormat="1" ht="28.5" customHeight="1" x14ac:dyDescent="0.35">
      <c r="A213" s="779"/>
      <c r="B213" s="924"/>
      <c r="C213" s="901"/>
      <c r="D213" s="901"/>
      <c r="E213" s="925"/>
      <c r="F213" s="925"/>
      <c r="G213" s="926"/>
      <c r="H213" s="926"/>
      <c r="I213" s="927"/>
      <c r="J213" s="928"/>
      <c r="K213" s="928"/>
      <c r="L213" s="928"/>
      <c r="M213" s="928"/>
      <c r="N213" s="928"/>
      <c r="O213" s="928"/>
      <c r="P213" s="928"/>
      <c r="Q213" s="928"/>
      <c r="R213" s="928"/>
      <c r="S213" s="928"/>
      <c r="T213" s="928"/>
      <c r="U213" s="928"/>
      <c r="V213" s="928"/>
      <c r="W213" s="928"/>
      <c r="X213" s="938"/>
      <c r="Y213" s="929"/>
      <c r="Z213" s="955"/>
      <c r="AA213" s="956"/>
      <c r="AB213" s="955"/>
      <c r="AC213" s="956"/>
      <c r="AD213" s="957"/>
      <c r="AE213" s="958"/>
      <c r="AF213" s="787"/>
      <c r="AG213" s="123"/>
    </row>
    <row r="214" spans="1:69" s="912" customFormat="1" ht="28.5" customHeight="1" x14ac:dyDescent="0.25">
      <c r="A214" s="779"/>
      <c r="B214" s="780"/>
      <c r="C214" s="901"/>
      <c r="D214" s="901"/>
      <c r="E214" s="781"/>
      <c r="F214" s="781"/>
      <c r="G214" s="782"/>
      <c r="H214" s="782"/>
      <c r="I214" s="791"/>
      <c r="J214" s="791"/>
      <c r="K214" s="791"/>
      <c r="L214" s="791"/>
      <c r="M214" s="791"/>
      <c r="N214" s="791"/>
      <c r="O214" s="791"/>
      <c r="P214" s="791"/>
      <c r="Q214" s="791"/>
      <c r="R214" s="783"/>
      <c r="S214" s="791"/>
      <c r="T214" s="791"/>
      <c r="U214" s="791"/>
      <c r="V214" s="791"/>
      <c r="W214" s="791"/>
      <c r="X214" s="791"/>
      <c r="Y214" s="906"/>
      <c r="Z214" s="794"/>
      <c r="AA214" s="795"/>
      <c r="AB214" s="794"/>
      <c r="AC214" s="795"/>
      <c r="AD214" s="796"/>
      <c r="AE214" s="797"/>
      <c r="AF214" s="787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  <c r="BM214" s="59"/>
      <c r="BN214" s="59"/>
      <c r="BO214" s="59"/>
      <c r="BP214" s="59"/>
      <c r="BQ214" s="59"/>
    </row>
    <row r="215" spans="1:69" s="912" customFormat="1" ht="28.5" customHeight="1" x14ac:dyDescent="0.25">
      <c r="A215" s="779"/>
      <c r="B215" s="780"/>
      <c r="C215" s="901"/>
      <c r="D215" s="901"/>
      <c r="E215" s="781"/>
      <c r="F215" s="781"/>
      <c r="G215" s="782"/>
      <c r="H215" s="782"/>
      <c r="I215" s="791"/>
      <c r="J215" s="791"/>
      <c r="K215" s="791"/>
      <c r="L215" s="791"/>
      <c r="M215" s="783"/>
      <c r="N215" s="791"/>
      <c r="O215" s="791"/>
      <c r="P215" s="791"/>
      <c r="Q215" s="791"/>
      <c r="R215" s="791"/>
      <c r="S215" s="791"/>
      <c r="T215" s="791"/>
      <c r="U215" s="791"/>
      <c r="V215" s="791"/>
      <c r="W215" s="791"/>
      <c r="X215" s="791"/>
      <c r="Y215" s="906"/>
      <c r="Z215" s="794"/>
      <c r="AA215" s="795"/>
      <c r="AB215" s="794"/>
      <c r="AC215" s="795"/>
      <c r="AD215" s="796"/>
      <c r="AE215" s="797"/>
      <c r="AF215" s="787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  <c r="BM215" s="59"/>
      <c r="BN215" s="59"/>
      <c r="BO215" s="59"/>
      <c r="BP215" s="59"/>
      <c r="BQ215" s="59"/>
    </row>
    <row r="216" spans="1:69" s="912" customFormat="1" ht="28.5" customHeight="1" x14ac:dyDescent="0.25">
      <c r="A216" s="779"/>
      <c r="B216" s="780"/>
      <c r="C216" s="901"/>
      <c r="D216" s="901"/>
      <c r="E216" s="781"/>
      <c r="F216" s="781"/>
      <c r="G216" s="782"/>
      <c r="H216" s="782"/>
      <c r="I216" s="791"/>
      <c r="J216" s="783"/>
      <c r="K216" s="791"/>
      <c r="L216" s="791"/>
      <c r="M216" s="791"/>
      <c r="N216" s="791"/>
      <c r="O216" s="791"/>
      <c r="P216" s="791"/>
      <c r="Q216" s="791"/>
      <c r="R216" s="791"/>
      <c r="S216" s="791"/>
      <c r="T216" s="791"/>
      <c r="U216" s="791"/>
      <c r="V216" s="791"/>
      <c r="W216" s="791"/>
      <c r="X216" s="791"/>
      <c r="Y216" s="906"/>
      <c r="Z216" s="794"/>
      <c r="AA216" s="795"/>
      <c r="AB216" s="794"/>
      <c r="AC216" s="795"/>
      <c r="AD216" s="796"/>
      <c r="AE216" s="797"/>
      <c r="AF216" s="787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59"/>
      <c r="BA216" s="59"/>
      <c r="BB216" s="59"/>
      <c r="BC216" s="59"/>
      <c r="BD216" s="59"/>
      <c r="BE216" s="59"/>
      <c r="BF216" s="59"/>
      <c r="BG216" s="59"/>
      <c r="BH216" s="59"/>
      <c r="BI216" s="59"/>
      <c r="BJ216" s="59"/>
      <c r="BK216" s="59"/>
      <c r="BL216" s="59"/>
      <c r="BM216" s="59"/>
      <c r="BN216" s="59"/>
      <c r="BO216" s="59"/>
      <c r="BP216" s="59"/>
      <c r="BQ216" s="59"/>
    </row>
    <row r="217" spans="1:69" s="912" customFormat="1" ht="28.5" customHeight="1" x14ac:dyDescent="0.25">
      <c r="A217" s="779"/>
      <c r="B217" s="780"/>
      <c r="C217" s="901"/>
      <c r="D217" s="901"/>
      <c r="E217" s="781"/>
      <c r="F217" s="781"/>
      <c r="G217" s="782"/>
      <c r="H217" s="782"/>
      <c r="I217" s="783"/>
      <c r="J217" s="791"/>
      <c r="K217" s="791"/>
      <c r="L217" s="791"/>
      <c r="M217" s="791"/>
      <c r="N217" s="791"/>
      <c r="O217" s="791"/>
      <c r="P217" s="791"/>
      <c r="Q217" s="791"/>
      <c r="R217" s="791"/>
      <c r="S217" s="791"/>
      <c r="T217" s="791"/>
      <c r="U217" s="791"/>
      <c r="V217" s="791"/>
      <c r="W217" s="791"/>
      <c r="X217" s="791"/>
      <c r="Y217" s="906"/>
      <c r="Z217" s="794"/>
      <c r="AA217" s="795"/>
      <c r="AB217" s="794"/>
      <c r="AC217" s="795"/>
      <c r="AD217" s="796"/>
      <c r="AE217" s="797"/>
      <c r="AF217" s="787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59"/>
      <c r="BA217" s="59"/>
      <c r="BB217" s="59"/>
      <c r="BC217" s="59"/>
      <c r="BD217" s="59"/>
      <c r="BE217" s="59"/>
      <c r="BF217" s="59"/>
      <c r="BG217" s="59"/>
      <c r="BH217" s="59"/>
      <c r="BI217" s="59"/>
      <c r="BJ217" s="59"/>
      <c r="BK217" s="59"/>
      <c r="BL217" s="59"/>
      <c r="BM217" s="59"/>
      <c r="BN217" s="59"/>
      <c r="BO217" s="59"/>
      <c r="BP217" s="59"/>
      <c r="BQ217" s="59"/>
    </row>
    <row r="218" spans="1:69" s="912" customFormat="1" ht="28.5" customHeight="1" x14ac:dyDescent="0.25">
      <c r="A218" s="779"/>
      <c r="B218" s="780"/>
      <c r="C218" s="901"/>
      <c r="D218" s="901"/>
      <c r="E218" s="781"/>
      <c r="F218" s="781"/>
      <c r="G218" s="782"/>
      <c r="H218" s="782"/>
      <c r="I218" s="791"/>
      <c r="J218" s="791"/>
      <c r="K218" s="791"/>
      <c r="L218" s="791"/>
      <c r="M218" s="791"/>
      <c r="N218" s="791"/>
      <c r="O218" s="791"/>
      <c r="P218" s="791"/>
      <c r="Q218" s="791"/>
      <c r="R218" s="783"/>
      <c r="S218" s="791"/>
      <c r="T218" s="791"/>
      <c r="U218" s="791"/>
      <c r="V218" s="791"/>
      <c r="W218" s="791"/>
      <c r="X218" s="791"/>
      <c r="Y218" s="906"/>
      <c r="Z218" s="794"/>
      <c r="AA218" s="795"/>
      <c r="AB218" s="794"/>
      <c r="AC218" s="795"/>
      <c r="AD218" s="796"/>
      <c r="AE218" s="797"/>
      <c r="AF218" s="787"/>
      <c r="AG218" s="59"/>
      <c r="AH218" s="59"/>
      <c r="AI218" s="59"/>
      <c r="AJ218" s="59"/>
      <c r="AK218" s="59"/>
      <c r="AL218" s="59"/>
      <c r="AM218" s="59"/>
      <c r="AN218" s="59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59"/>
      <c r="BA218" s="59"/>
      <c r="BB218" s="59"/>
      <c r="BC218" s="59"/>
      <c r="BD218" s="59"/>
      <c r="BE218" s="59"/>
      <c r="BF218" s="59"/>
      <c r="BG218" s="59"/>
      <c r="BH218" s="59"/>
      <c r="BI218" s="59"/>
      <c r="BJ218" s="59"/>
      <c r="BK218" s="59"/>
      <c r="BL218" s="59"/>
      <c r="BM218" s="59"/>
      <c r="BN218" s="59"/>
      <c r="BO218" s="59"/>
      <c r="BP218" s="59"/>
      <c r="BQ218" s="59"/>
    </row>
    <row r="219" spans="1:69" s="912" customFormat="1" ht="28.5" customHeight="1" x14ac:dyDescent="0.35">
      <c r="A219" s="779"/>
      <c r="B219" s="924"/>
      <c r="C219" s="901"/>
      <c r="D219" s="901"/>
      <c r="E219" s="952"/>
      <c r="F219" s="952"/>
      <c r="G219" s="953"/>
      <c r="H219" s="953"/>
      <c r="I219" s="941"/>
      <c r="J219" s="941"/>
      <c r="K219" s="941"/>
      <c r="L219" s="941"/>
      <c r="M219" s="941"/>
      <c r="N219" s="941"/>
      <c r="O219" s="927"/>
      <c r="P219" s="941"/>
      <c r="Q219" s="941"/>
      <c r="R219" s="941"/>
      <c r="S219" s="941"/>
      <c r="T219" s="941"/>
      <c r="U219" s="941"/>
      <c r="V219" s="941"/>
      <c r="W219" s="941"/>
      <c r="X219" s="938"/>
      <c r="Y219" s="929"/>
      <c r="Z219" s="955"/>
      <c r="AA219" s="956"/>
      <c r="AB219" s="955"/>
      <c r="AC219" s="956"/>
      <c r="AD219" s="957"/>
      <c r="AE219" s="958"/>
      <c r="AF219" s="787"/>
      <c r="AG219" s="123"/>
    </row>
    <row r="220" spans="1:69" s="912" customFormat="1" ht="28.5" customHeight="1" x14ac:dyDescent="0.35">
      <c r="A220" s="779"/>
      <c r="B220" s="924"/>
      <c r="C220" s="901"/>
      <c r="D220" s="901"/>
      <c r="E220" s="925"/>
      <c r="F220" s="925"/>
      <c r="G220" s="926"/>
      <c r="H220" s="926"/>
      <c r="I220" s="928"/>
      <c r="J220" s="928"/>
      <c r="K220" s="928"/>
      <c r="L220" s="928"/>
      <c r="M220" s="928"/>
      <c r="N220" s="928"/>
      <c r="O220" s="927"/>
      <c r="P220" s="928"/>
      <c r="Q220" s="928"/>
      <c r="R220" s="928"/>
      <c r="S220" s="928"/>
      <c r="T220" s="928"/>
      <c r="U220" s="928"/>
      <c r="V220" s="928"/>
      <c r="W220" s="928"/>
      <c r="X220" s="938"/>
      <c r="Y220" s="929"/>
      <c r="Z220" s="955"/>
      <c r="AA220" s="956"/>
      <c r="AB220" s="955"/>
      <c r="AC220" s="956"/>
      <c r="AD220" s="957"/>
      <c r="AE220" s="958"/>
      <c r="AF220" s="787"/>
      <c r="AG220" s="123"/>
    </row>
    <row r="221" spans="1:69" s="912" customFormat="1" ht="28.5" customHeight="1" x14ac:dyDescent="0.35">
      <c r="A221" s="779"/>
      <c r="B221" s="924"/>
      <c r="C221" s="901"/>
      <c r="D221" s="901"/>
      <c r="E221" s="952"/>
      <c r="F221" s="952"/>
      <c r="G221" s="926"/>
      <c r="H221" s="926"/>
      <c r="I221" s="928"/>
      <c r="J221" s="927"/>
      <c r="K221" s="928"/>
      <c r="L221" s="928"/>
      <c r="M221" s="928"/>
      <c r="N221" s="928"/>
      <c r="O221" s="928"/>
      <c r="P221" s="928"/>
      <c r="Q221" s="928"/>
      <c r="R221" s="928"/>
      <c r="S221" s="928"/>
      <c r="T221" s="928"/>
      <c r="U221" s="928"/>
      <c r="V221" s="928"/>
      <c r="W221" s="928"/>
      <c r="X221" s="938"/>
      <c r="Y221" s="929"/>
      <c r="Z221" s="955"/>
      <c r="AA221" s="956"/>
      <c r="AB221" s="955"/>
      <c r="AC221" s="956"/>
      <c r="AD221" s="957"/>
      <c r="AE221" s="958"/>
      <c r="AF221" s="787"/>
      <c r="AG221" s="123"/>
    </row>
    <row r="222" spans="1:69" s="912" customFormat="1" ht="28.5" customHeight="1" x14ac:dyDescent="0.35">
      <c r="A222" s="779"/>
      <c r="B222" s="924"/>
      <c r="C222" s="901"/>
      <c r="D222" s="901"/>
      <c r="E222" s="952"/>
      <c r="F222" s="952"/>
      <c r="G222" s="926"/>
      <c r="H222" s="926"/>
      <c r="I222" s="927"/>
      <c r="J222" s="941"/>
      <c r="K222" s="928"/>
      <c r="L222" s="928"/>
      <c r="M222" s="928"/>
      <c r="N222" s="928"/>
      <c r="O222" s="928"/>
      <c r="P222" s="928"/>
      <c r="Q222" s="928"/>
      <c r="R222" s="928"/>
      <c r="S222" s="928"/>
      <c r="T222" s="928"/>
      <c r="U222" s="928"/>
      <c r="V222" s="928"/>
      <c r="W222" s="928"/>
      <c r="X222" s="938"/>
      <c r="Y222" s="929"/>
      <c r="Z222" s="955"/>
      <c r="AA222" s="956"/>
      <c r="AB222" s="955"/>
      <c r="AC222" s="956"/>
      <c r="AD222" s="957"/>
      <c r="AE222" s="958"/>
      <c r="AF222" s="787"/>
      <c r="AG222" s="123"/>
    </row>
    <row r="223" spans="1:69" s="912" customFormat="1" ht="28.5" customHeight="1" x14ac:dyDescent="0.25">
      <c r="A223" s="779"/>
      <c r="B223" s="780"/>
      <c r="C223" s="901"/>
      <c r="D223" s="901"/>
      <c r="E223" s="781"/>
      <c r="F223" s="781"/>
      <c r="G223" s="782"/>
      <c r="H223" s="782"/>
      <c r="I223" s="791"/>
      <c r="J223" s="791"/>
      <c r="K223" s="791"/>
      <c r="L223" s="791"/>
      <c r="M223" s="791"/>
      <c r="N223" s="791"/>
      <c r="O223" s="783"/>
      <c r="P223" s="791"/>
      <c r="Q223" s="791"/>
      <c r="R223" s="791"/>
      <c r="S223" s="791"/>
      <c r="T223" s="791"/>
      <c r="U223" s="791"/>
      <c r="V223" s="791"/>
      <c r="W223" s="791"/>
      <c r="X223" s="791"/>
      <c r="Y223" s="906"/>
      <c r="Z223" s="794"/>
      <c r="AA223" s="795"/>
      <c r="AB223" s="794"/>
      <c r="AC223" s="795"/>
      <c r="AD223" s="796"/>
      <c r="AE223" s="797"/>
      <c r="AF223" s="787"/>
      <c r="AG223" s="59"/>
      <c r="AH223" s="59"/>
      <c r="AI223" s="59"/>
      <c r="AJ223" s="59"/>
      <c r="AK223" s="59"/>
      <c r="AL223" s="59"/>
      <c r="AM223" s="59"/>
      <c r="AN223" s="59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59"/>
      <c r="BA223" s="59"/>
      <c r="BB223" s="59"/>
      <c r="BC223" s="59"/>
      <c r="BD223" s="59"/>
      <c r="BE223" s="59"/>
      <c r="BF223" s="59"/>
      <c r="BG223" s="59"/>
      <c r="BH223" s="59"/>
      <c r="BI223" s="59"/>
      <c r="BJ223" s="59"/>
      <c r="BK223" s="59"/>
      <c r="BL223" s="59"/>
      <c r="BM223" s="59"/>
      <c r="BN223" s="59"/>
      <c r="BO223" s="59"/>
      <c r="BP223" s="59"/>
      <c r="BQ223" s="59"/>
    </row>
    <row r="224" spans="1:69" s="912" customFormat="1" ht="28.5" customHeight="1" x14ac:dyDescent="0.25">
      <c r="A224" s="779"/>
      <c r="B224" s="780"/>
      <c r="C224" s="901"/>
      <c r="D224" s="901"/>
      <c r="E224" s="781"/>
      <c r="F224" s="781"/>
      <c r="G224" s="782"/>
      <c r="H224" s="782"/>
      <c r="I224" s="791"/>
      <c r="J224" s="791"/>
      <c r="K224" s="791"/>
      <c r="L224" s="791"/>
      <c r="M224" s="791"/>
      <c r="N224" s="791"/>
      <c r="O224" s="791"/>
      <c r="P224" s="791"/>
      <c r="Q224" s="791"/>
      <c r="R224" s="783"/>
      <c r="S224" s="791"/>
      <c r="T224" s="791"/>
      <c r="U224" s="791"/>
      <c r="V224" s="791"/>
      <c r="W224" s="791"/>
      <c r="X224" s="791"/>
      <c r="Y224" s="906"/>
      <c r="Z224" s="794"/>
      <c r="AA224" s="795"/>
      <c r="AB224" s="794"/>
      <c r="AC224" s="795"/>
      <c r="AD224" s="796"/>
      <c r="AE224" s="797"/>
      <c r="AF224" s="787"/>
      <c r="AG224" s="59"/>
      <c r="AH224" s="59"/>
      <c r="AI224" s="59"/>
      <c r="AJ224" s="59"/>
      <c r="AK224" s="59"/>
      <c r="AL224" s="59"/>
      <c r="AM224" s="59"/>
      <c r="AN224" s="59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59"/>
      <c r="BA224" s="59"/>
      <c r="BB224" s="59"/>
      <c r="BC224" s="59"/>
      <c r="BD224" s="59"/>
      <c r="BE224" s="59"/>
      <c r="BF224" s="59"/>
      <c r="BG224" s="59"/>
      <c r="BH224" s="59"/>
      <c r="BI224" s="59"/>
      <c r="BJ224" s="59"/>
      <c r="BK224" s="59"/>
      <c r="BL224" s="59"/>
      <c r="BM224" s="59"/>
      <c r="BN224" s="59"/>
      <c r="BO224" s="59"/>
      <c r="BP224" s="59"/>
      <c r="BQ224" s="59"/>
    </row>
    <row r="225" spans="1:69" s="912" customFormat="1" ht="28.5" customHeight="1" x14ac:dyDescent="0.35">
      <c r="A225" s="779"/>
      <c r="B225" s="924"/>
      <c r="C225" s="901"/>
      <c r="D225" s="901"/>
      <c r="E225" s="925"/>
      <c r="F225" s="925"/>
      <c r="G225" s="926"/>
      <c r="H225" s="926"/>
      <c r="I225" s="928"/>
      <c r="J225" s="928"/>
      <c r="K225" s="928"/>
      <c r="L225" s="928"/>
      <c r="M225" s="928"/>
      <c r="N225" s="928"/>
      <c r="O225" s="927"/>
      <c r="P225" s="928"/>
      <c r="Q225" s="928"/>
      <c r="R225" s="928"/>
      <c r="S225" s="928"/>
      <c r="T225" s="928"/>
      <c r="U225" s="928"/>
      <c r="V225" s="928"/>
      <c r="W225" s="928"/>
      <c r="X225" s="938"/>
      <c r="Y225" s="929"/>
      <c r="Z225" s="955"/>
      <c r="AA225" s="956"/>
      <c r="AB225" s="955"/>
      <c r="AC225" s="956"/>
      <c r="AD225" s="957"/>
      <c r="AE225" s="958"/>
      <c r="AF225" s="787"/>
      <c r="AG225" s="123"/>
    </row>
    <row r="226" spans="1:69" s="912" customFormat="1" ht="28.5" customHeight="1" x14ac:dyDescent="0.35">
      <c r="A226" s="779"/>
      <c r="B226" s="924"/>
      <c r="C226" s="901"/>
      <c r="D226" s="901"/>
      <c r="E226" s="925"/>
      <c r="F226" s="925"/>
      <c r="G226" s="926"/>
      <c r="H226" s="926"/>
      <c r="I226" s="928"/>
      <c r="J226" s="928"/>
      <c r="K226" s="928"/>
      <c r="L226" s="928"/>
      <c r="M226" s="928"/>
      <c r="N226" s="928"/>
      <c r="O226" s="927"/>
      <c r="P226" s="928"/>
      <c r="Q226" s="928"/>
      <c r="R226" s="928"/>
      <c r="S226" s="928"/>
      <c r="T226" s="928"/>
      <c r="U226" s="928"/>
      <c r="V226" s="928"/>
      <c r="W226" s="928"/>
      <c r="X226" s="938"/>
      <c r="Y226" s="929"/>
      <c r="Z226" s="955"/>
      <c r="AA226" s="956"/>
      <c r="AB226" s="955"/>
      <c r="AC226" s="956"/>
      <c r="AD226" s="957"/>
      <c r="AE226" s="958"/>
      <c r="AF226" s="787"/>
      <c r="AG226" s="123"/>
    </row>
    <row r="227" spans="1:69" s="912" customFormat="1" ht="28.5" customHeight="1" x14ac:dyDescent="0.35">
      <c r="A227" s="779"/>
      <c r="B227" s="924"/>
      <c r="C227" s="901"/>
      <c r="D227" s="901"/>
      <c r="E227" s="925"/>
      <c r="F227" s="925"/>
      <c r="G227" s="926"/>
      <c r="H227" s="926"/>
      <c r="I227" s="928"/>
      <c r="J227" s="928"/>
      <c r="K227" s="928"/>
      <c r="L227" s="928"/>
      <c r="M227" s="928"/>
      <c r="N227" s="928"/>
      <c r="O227" s="927"/>
      <c r="P227" s="928"/>
      <c r="Q227" s="928"/>
      <c r="R227" s="928"/>
      <c r="S227" s="928"/>
      <c r="T227" s="928"/>
      <c r="U227" s="928"/>
      <c r="V227" s="928"/>
      <c r="W227" s="928"/>
      <c r="X227" s="938"/>
      <c r="Y227" s="929"/>
      <c r="Z227" s="955"/>
      <c r="AA227" s="956"/>
      <c r="AB227" s="955"/>
      <c r="AC227" s="956"/>
      <c r="AD227" s="957"/>
      <c r="AE227" s="958"/>
      <c r="AF227" s="787"/>
      <c r="AG227" s="123"/>
    </row>
    <row r="228" spans="1:69" s="912" customFormat="1" ht="28.5" customHeight="1" x14ac:dyDescent="0.35">
      <c r="A228" s="779"/>
      <c r="B228" s="924"/>
      <c r="C228" s="901"/>
      <c r="D228" s="901"/>
      <c r="E228" s="952"/>
      <c r="F228" s="952"/>
      <c r="G228" s="926"/>
      <c r="H228" s="926"/>
      <c r="I228" s="941"/>
      <c r="J228" s="941"/>
      <c r="K228" s="941"/>
      <c r="L228" s="941"/>
      <c r="M228" s="941"/>
      <c r="N228" s="941"/>
      <c r="O228" s="927"/>
      <c r="P228" s="941"/>
      <c r="Q228" s="941"/>
      <c r="R228" s="941"/>
      <c r="S228" s="941"/>
      <c r="T228" s="941"/>
      <c r="U228" s="941"/>
      <c r="V228" s="941"/>
      <c r="W228" s="941"/>
      <c r="X228" s="938"/>
      <c r="Y228" s="929"/>
      <c r="Z228" s="955"/>
      <c r="AA228" s="956"/>
      <c r="AB228" s="955"/>
      <c r="AC228" s="956"/>
      <c r="AD228" s="957"/>
      <c r="AE228" s="958"/>
      <c r="AF228" s="787"/>
      <c r="AG228" s="123"/>
    </row>
    <row r="229" spans="1:69" s="912" customFormat="1" ht="28.5" customHeight="1" x14ac:dyDescent="0.35">
      <c r="A229" s="779"/>
      <c r="B229" s="924"/>
      <c r="C229" s="901"/>
      <c r="D229" s="901"/>
      <c r="E229" s="925"/>
      <c r="F229" s="925"/>
      <c r="G229" s="926"/>
      <c r="H229" s="926"/>
      <c r="I229" s="928"/>
      <c r="J229" s="928"/>
      <c r="K229" s="928"/>
      <c r="L229" s="928"/>
      <c r="M229" s="928"/>
      <c r="N229" s="928"/>
      <c r="O229" s="927"/>
      <c r="P229" s="928"/>
      <c r="Q229" s="928"/>
      <c r="R229" s="928"/>
      <c r="S229" s="928"/>
      <c r="T229" s="928"/>
      <c r="U229" s="928"/>
      <c r="V229" s="928"/>
      <c r="W229" s="928"/>
      <c r="X229" s="938"/>
      <c r="Y229" s="929"/>
      <c r="Z229" s="955"/>
      <c r="AA229" s="956"/>
      <c r="AB229" s="955"/>
      <c r="AC229" s="956"/>
      <c r="AD229" s="957"/>
      <c r="AE229" s="958"/>
      <c r="AF229" s="787"/>
      <c r="AG229" s="123"/>
    </row>
    <row r="230" spans="1:69" s="912" customFormat="1" ht="28.5" customHeight="1" x14ac:dyDescent="0.25">
      <c r="A230" s="779"/>
      <c r="B230" s="780"/>
      <c r="C230" s="901"/>
      <c r="D230" s="901"/>
      <c r="E230" s="781"/>
      <c r="F230" s="781"/>
      <c r="G230" s="782"/>
      <c r="H230" s="782"/>
      <c r="I230" s="791"/>
      <c r="J230" s="783"/>
      <c r="K230" s="791"/>
      <c r="L230" s="791"/>
      <c r="M230" s="791"/>
      <c r="N230" s="791"/>
      <c r="O230" s="791"/>
      <c r="P230" s="791"/>
      <c r="Q230" s="791"/>
      <c r="R230" s="791"/>
      <c r="S230" s="791"/>
      <c r="T230" s="791"/>
      <c r="U230" s="791"/>
      <c r="V230" s="791"/>
      <c r="W230" s="791"/>
      <c r="X230" s="791"/>
      <c r="Y230" s="906"/>
      <c r="Z230" s="794"/>
      <c r="AA230" s="795"/>
      <c r="AB230" s="794"/>
      <c r="AC230" s="795"/>
      <c r="AD230" s="796"/>
      <c r="AE230" s="797"/>
      <c r="AF230" s="787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  <c r="BE230" s="59"/>
      <c r="BF230" s="59"/>
      <c r="BG230" s="59"/>
      <c r="BH230" s="59"/>
      <c r="BI230" s="59"/>
      <c r="BJ230" s="59"/>
      <c r="BK230" s="59"/>
      <c r="BL230" s="59"/>
      <c r="BM230" s="59"/>
      <c r="BN230" s="59"/>
      <c r="BO230" s="59"/>
      <c r="BP230" s="59"/>
      <c r="BQ230" s="59"/>
    </row>
    <row r="231" spans="1:69" s="912" customFormat="1" ht="28.5" customHeight="1" x14ac:dyDescent="0.25">
      <c r="A231" s="779"/>
      <c r="B231" s="780"/>
      <c r="C231" s="901"/>
      <c r="D231" s="901"/>
      <c r="E231" s="781"/>
      <c r="F231" s="781"/>
      <c r="G231" s="782"/>
      <c r="H231" s="782"/>
      <c r="I231" s="791"/>
      <c r="J231" s="791"/>
      <c r="K231" s="791"/>
      <c r="L231" s="791"/>
      <c r="M231" s="791"/>
      <c r="N231" s="791"/>
      <c r="O231" s="791"/>
      <c r="P231" s="783"/>
      <c r="Q231" s="791"/>
      <c r="R231" s="791"/>
      <c r="S231" s="791"/>
      <c r="T231" s="791"/>
      <c r="U231" s="791"/>
      <c r="V231" s="791"/>
      <c r="W231" s="791"/>
      <c r="X231" s="791"/>
      <c r="Y231" s="906"/>
      <c r="Z231" s="794"/>
      <c r="AA231" s="795"/>
      <c r="AB231" s="794"/>
      <c r="AC231" s="795"/>
      <c r="AD231" s="796"/>
      <c r="AE231" s="797"/>
      <c r="AF231" s="787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  <c r="BE231" s="59"/>
      <c r="BF231" s="59"/>
      <c r="BG231" s="59"/>
      <c r="BH231" s="59"/>
      <c r="BI231" s="59"/>
      <c r="BJ231" s="59"/>
      <c r="BK231" s="59"/>
      <c r="BL231" s="59"/>
      <c r="BM231" s="59"/>
      <c r="BN231" s="59"/>
      <c r="BO231" s="59"/>
      <c r="BP231" s="59"/>
      <c r="BQ231" s="59"/>
    </row>
    <row r="232" spans="1:69" s="912" customFormat="1" ht="28.5" customHeight="1" x14ac:dyDescent="0.25">
      <c r="A232" s="779"/>
      <c r="B232" s="780"/>
      <c r="C232" s="901"/>
      <c r="D232" s="901"/>
      <c r="E232" s="781"/>
      <c r="F232" s="781"/>
      <c r="G232" s="782"/>
      <c r="H232" s="782"/>
      <c r="I232" s="791"/>
      <c r="J232" s="791"/>
      <c r="K232" s="791"/>
      <c r="L232" s="791"/>
      <c r="M232" s="791"/>
      <c r="N232" s="791"/>
      <c r="O232" s="791"/>
      <c r="P232" s="791"/>
      <c r="Q232" s="791"/>
      <c r="R232" s="791"/>
      <c r="S232" s="791"/>
      <c r="T232" s="783"/>
      <c r="U232" s="791"/>
      <c r="V232" s="791"/>
      <c r="W232" s="791"/>
      <c r="X232" s="791"/>
      <c r="Y232" s="906"/>
      <c r="Z232" s="794"/>
      <c r="AA232" s="795"/>
      <c r="AB232" s="794"/>
      <c r="AC232" s="795"/>
      <c r="AD232" s="796"/>
      <c r="AE232" s="797"/>
      <c r="AF232" s="787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  <c r="AR232" s="59"/>
      <c r="AS232" s="59"/>
      <c r="AT232" s="59"/>
      <c r="AU232" s="59"/>
      <c r="AV232" s="59"/>
      <c r="AW232" s="59"/>
      <c r="AX232" s="59"/>
      <c r="AY232" s="59"/>
      <c r="AZ232" s="59"/>
      <c r="BA232" s="59"/>
      <c r="BB232" s="59"/>
      <c r="BC232" s="59"/>
      <c r="BD232" s="59"/>
      <c r="BE232" s="59"/>
      <c r="BF232" s="59"/>
      <c r="BG232" s="59"/>
      <c r="BH232" s="59"/>
      <c r="BI232" s="59"/>
      <c r="BJ232" s="59"/>
      <c r="BK232" s="59"/>
      <c r="BL232" s="59"/>
      <c r="BM232" s="59"/>
      <c r="BN232" s="59"/>
      <c r="BO232" s="59"/>
      <c r="BP232" s="59"/>
      <c r="BQ232" s="59"/>
    </row>
    <row r="233" spans="1:69" s="912" customFormat="1" ht="28.5" customHeight="1" x14ac:dyDescent="0.35">
      <c r="A233" s="779"/>
      <c r="B233" s="924"/>
      <c r="C233" s="901"/>
      <c r="D233" s="901"/>
      <c r="E233" s="925"/>
      <c r="F233" s="925"/>
      <c r="G233" s="926"/>
      <c r="H233" s="953"/>
      <c r="I233" s="927"/>
      <c r="J233" s="928"/>
      <c r="K233" s="928"/>
      <c r="L233" s="928"/>
      <c r="M233" s="928"/>
      <c r="N233" s="928"/>
      <c r="O233" s="928"/>
      <c r="P233" s="928"/>
      <c r="Q233" s="928"/>
      <c r="R233" s="928"/>
      <c r="S233" s="928"/>
      <c r="T233" s="928"/>
      <c r="U233" s="928"/>
      <c r="V233" s="928"/>
      <c r="W233" s="928"/>
      <c r="X233" s="938"/>
      <c r="Y233" s="929"/>
      <c r="Z233" s="955"/>
      <c r="AA233" s="956"/>
      <c r="AB233" s="955"/>
      <c r="AC233" s="956"/>
      <c r="AD233" s="957"/>
      <c r="AE233" s="958"/>
      <c r="AF233" s="787"/>
      <c r="AG233" s="123"/>
    </row>
    <row r="234" spans="1:69" s="912" customFormat="1" ht="28.5" customHeight="1" x14ac:dyDescent="0.35">
      <c r="A234" s="779"/>
      <c r="B234" s="924"/>
      <c r="C234" s="901"/>
      <c r="D234" s="901"/>
      <c r="E234" s="925"/>
      <c r="F234" s="925"/>
      <c r="G234" s="926"/>
      <c r="H234" s="926"/>
      <c r="I234" s="928"/>
      <c r="J234" s="928"/>
      <c r="K234" s="928"/>
      <c r="L234" s="928"/>
      <c r="M234" s="927"/>
      <c r="N234" s="928"/>
      <c r="O234" s="928"/>
      <c r="P234" s="928"/>
      <c r="Q234" s="928"/>
      <c r="R234" s="928"/>
      <c r="S234" s="928"/>
      <c r="T234" s="928"/>
      <c r="U234" s="928"/>
      <c r="V234" s="928"/>
      <c r="W234" s="928"/>
      <c r="X234" s="938"/>
      <c r="Y234" s="929"/>
      <c r="Z234" s="955"/>
      <c r="AA234" s="956"/>
      <c r="AB234" s="955"/>
      <c r="AC234" s="956"/>
      <c r="AD234" s="957"/>
      <c r="AE234" s="958"/>
      <c r="AF234" s="787"/>
      <c r="AG234" s="123"/>
    </row>
    <row r="235" spans="1:69" s="912" customFormat="1" ht="28.5" customHeight="1" x14ac:dyDescent="0.35">
      <c r="A235" s="779"/>
      <c r="B235" s="924"/>
      <c r="C235" s="901"/>
      <c r="D235" s="901"/>
      <c r="E235" s="925"/>
      <c r="F235" s="925"/>
      <c r="G235" s="926"/>
      <c r="H235" s="926"/>
      <c r="I235" s="928"/>
      <c r="J235" s="928"/>
      <c r="K235" s="928"/>
      <c r="L235" s="928"/>
      <c r="M235" s="927"/>
      <c r="N235" s="928"/>
      <c r="O235" s="928"/>
      <c r="P235" s="928"/>
      <c r="Q235" s="928"/>
      <c r="R235" s="928"/>
      <c r="S235" s="928"/>
      <c r="T235" s="928"/>
      <c r="U235" s="928"/>
      <c r="V235" s="928"/>
      <c r="W235" s="928"/>
      <c r="X235" s="938"/>
      <c r="Y235" s="929"/>
      <c r="Z235" s="955"/>
      <c r="AA235" s="956"/>
      <c r="AB235" s="955"/>
      <c r="AC235" s="956"/>
      <c r="AD235" s="957"/>
      <c r="AE235" s="958"/>
      <c r="AF235" s="787"/>
      <c r="AG235" s="123"/>
    </row>
    <row r="236" spans="1:69" s="912" customFormat="1" ht="28.5" customHeight="1" x14ac:dyDescent="0.35">
      <c r="A236" s="779"/>
      <c r="B236" s="924"/>
      <c r="C236" s="901"/>
      <c r="D236" s="901"/>
      <c r="E236" s="925"/>
      <c r="F236" s="925"/>
      <c r="G236" s="926"/>
      <c r="H236" s="926"/>
      <c r="I236" s="927"/>
      <c r="J236" s="928"/>
      <c r="K236" s="928"/>
      <c r="L236" s="928"/>
      <c r="M236" s="928"/>
      <c r="N236" s="928"/>
      <c r="O236" s="928"/>
      <c r="P236" s="928"/>
      <c r="Q236" s="928"/>
      <c r="R236" s="928"/>
      <c r="S236" s="928"/>
      <c r="T236" s="928"/>
      <c r="U236" s="928"/>
      <c r="V236" s="928"/>
      <c r="W236" s="928"/>
      <c r="X236" s="938"/>
      <c r="Y236" s="929"/>
      <c r="Z236" s="955"/>
      <c r="AA236" s="956"/>
      <c r="AB236" s="955"/>
      <c r="AC236" s="956"/>
      <c r="AD236" s="957"/>
      <c r="AE236" s="958"/>
      <c r="AF236" s="787"/>
      <c r="AG236" s="123"/>
    </row>
    <row r="237" spans="1:69" s="912" customFormat="1" ht="28.5" customHeight="1" x14ac:dyDescent="0.25">
      <c r="A237" s="779"/>
      <c r="B237" s="835"/>
      <c r="C237" s="901"/>
      <c r="D237" s="901"/>
      <c r="E237" s="836"/>
      <c r="F237" s="836"/>
      <c r="G237" s="959"/>
      <c r="H237" s="959"/>
      <c r="I237" s="791"/>
      <c r="J237" s="783"/>
      <c r="K237" s="791"/>
      <c r="L237" s="791"/>
      <c r="M237" s="791"/>
      <c r="N237" s="791"/>
      <c r="O237" s="791"/>
      <c r="P237" s="791"/>
      <c r="Q237" s="791"/>
      <c r="R237" s="791"/>
      <c r="S237" s="791"/>
      <c r="T237" s="791"/>
      <c r="U237" s="791"/>
      <c r="V237" s="791"/>
      <c r="W237" s="791"/>
      <c r="X237" s="791"/>
      <c r="Y237" s="906"/>
      <c r="Z237" s="794"/>
      <c r="AA237" s="795"/>
      <c r="AB237" s="794"/>
      <c r="AC237" s="795"/>
      <c r="AD237" s="796"/>
      <c r="AE237" s="797"/>
      <c r="AF237" s="787"/>
      <c r="AG237" s="59"/>
      <c r="AH237" s="59"/>
      <c r="AI237" s="59"/>
      <c r="AJ237" s="59"/>
      <c r="AK237" s="59"/>
      <c r="AL237" s="59"/>
      <c r="AM237" s="59"/>
      <c r="AN237" s="59"/>
      <c r="AO237" s="59"/>
      <c r="AP237" s="59"/>
      <c r="AQ237" s="59"/>
      <c r="AR237" s="59"/>
      <c r="AS237" s="59"/>
      <c r="AT237" s="59"/>
      <c r="AU237" s="59"/>
      <c r="AV237" s="59"/>
      <c r="AW237" s="59"/>
      <c r="AX237" s="59"/>
      <c r="AY237" s="59"/>
      <c r="AZ237" s="59"/>
      <c r="BA237" s="59"/>
      <c r="BB237" s="59"/>
      <c r="BC237" s="59"/>
      <c r="BD237" s="59"/>
      <c r="BE237" s="59"/>
      <c r="BF237" s="59"/>
      <c r="BG237" s="59"/>
      <c r="BH237" s="59"/>
      <c r="BI237" s="59"/>
      <c r="BJ237" s="59"/>
      <c r="BK237" s="59"/>
      <c r="BL237" s="59"/>
      <c r="BM237" s="59"/>
      <c r="BN237" s="59"/>
      <c r="BO237" s="59"/>
      <c r="BP237" s="59"/>
      <c r="BQ237" s="59"/>
    </row>
    <row r="238" spans="1:69" s="912" customFormat="1" ht="28.5" customHeight="1" x14ac:dyDescent="0.25">
      <c r="A238" s="779"/>
      <c r="B238" s="835"/>
      <c r="C238" s="901"/>
      <c r="D238" s="901"/>
      <c r="E238" s="836"/>
      <c r="F238" s="836"/>
      <c r="G238" s="782"/>
      <c r="H238" s="782"/>
      <c r="I238" s="783"/>
      <c r="J238" s="791"/>
      <c r="K238" s="791"/>
      <c r="L238" s="791"/>
      <c r="M238" s="791"/>
      <c r="N238" s="791"/>
      <c r="O238" s="791"/>
      <c r="P238" s="791"/>
      <c r="Q238" s="791"/>
      <c r="R238" s="791"/>
      <c r="S238" s="791"/>
      <c r="T238" s="791"/>
      <c r="U238" s="791"/>
      <c r="V238" s="791"/>
      <c r="W238" s="791"/>
      <c r="X238" s="791"/>
      <c r="Y238" s="906"/>
      <c r="Z238" s="794"/>
      <c r="AA238" s="795"/>
      <c r="AB238" s="794"/>
      <c r="AC238" s="795"/>
      <c r="AD238" s="796"/>
      <c r="AE238" s="797"/>
      <c r="AF238" s="787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  <c r="AQ238" s="59"/>
      <c r="AR238" s="59"/>
      <c r="AS238" s="59"/>
      <c r="AT238" s="59"/>
      <c r="AU238" s="59"/>
      <c r="AV238" s="59"/>
      <c r="AW238" s="59"/>
      <c r="AX238" s="59"/>
      <c r="AY238" s="59"/>
      <c r="AZ238" s="59"/>
      <c r="BA238" s="59"/>
      <c r="BB238" s="59"/>
      <c r="BC238" s="59"/>
      <c r="BD238" s="59"/>
      <c r="BE238" s="59"/>
      <c r="BF238" s="59"/>
      <c r="BG238" s="59"/>
      <c r="BH238" s="59"/>
      <c r="BI238" s="59"/>
      <c r="BJ238" s="59"/>
      <c r="BK238" s="59"/>
      <c r="BL238" s="59"/>
      <c r="BM238" s="59"/>
      <c r="BN238" s="59"/>
      <c r="BO238" s="59"/>
      <c r="BP238" s="59"/>
      <c r="BQ238" s="59"/>
    </row>
    <row r="239" spans="1:69" s="912" customFormat="1" ht="28.5" customHeight="1" x14ac:dyDescent="0.25">
      <c r="A239" s="779"/>
      <c r="B239" s="780"/>
      <c r="C239" s="901"/>
      <c r="D239" s="901"/>
      <c r="E239" s="781"/>
      <c r="F239" s="781"/>
      <c r="G239" s="782"/>
      <c r="H239" s="782"/>
      <c r="I239" s="783"/>
      <c r="J239" s="791"/>
      <c r="K239" s="791"/>
      <c r="L239" s="791"/>
      <c r="M239" s="791"/>
      <c r="N239" s="791"/>
      <c r="O239" s="791"/>
      <c r="P239" s="791"/>
      <c r="Q239" s="791"/>
      <c r="R239" s="791"/>
      <c r="S239" s="791"/>
      <c r="T239" s="791"/>
      <c r="U239" s="791"/>
      <c r="V239" s="791"/>
      <c r="W239" s="791"/>
      <c r="X239" s="791"/>
      <c r="Y239" s="906"/>
      <c r="Z239" s="794"/>
      <c r="AA239" s="795"/>
      <c r="AB239" s="794"/>
      <c r="AC239" s="795"/>
      <c r="AD239" s="796"/>
      <c r="AE239" s="797"/>
      <c r="AF239" s="787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  <c r="AQ239" s="59"/>
      <c r="AR239" s="59"/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9"/>
      <c r="BD239" s="59"/>
      <c r="BE239" s="59"/>
      <c r="BF239" s="59"/>
      <c r="BG239" s="59"/>
      <c r="BH239" s="59"/>
      <c r="BI239" s="59"/>
      <c r="BJ239" s="59"/>
      <c r="BK239" s="59"/>
      <c r="BL239" s="59"/>
      <c r="BM239" s="59"/>
      <c r="BN239" s="59"/>
      <c r="BO239" s="59"/>
      <c r="BP239" s="59"/>
      <c r="BQ239" s="59"/>
    </row>
    <row r="240" spans="1:69" s="912" customFormat="1" ht="28.5" customHeight="1" x14ac:dyDescent="0.25">
      <c r="A240" s="779"/>
      <c r="B240" s="780"/>
      <c r="C240" s="901"/>
      <c r="D240" s="901"/>
      <c r="E240" s="781"/>
      <c r="F240" s="781"/>
      <c r="G240" s="782"/>
      <c r="H240" s="782"/>
      <c r="I240" s="791"/>
      <c r="J240" s="791"/>
      <c r="K240" s="791"/>
      <c r="L240" s="783"/>
      <c r="M240" s="791"/>
      <c r="N240" s="791"/>
      <c r="O240" s="791"/>
      <c r="P240" s="791"/>
      <c r="Q240" s="791"/>
      <c r="R240" s="791"/>
      <c r="S240" s="791"/>
      <c r="T240" s="791"/>
      <c r="U240" s="791"/>
      <c r="V240" s="791"/>
      <c r="W240" s="791"/>
      <c r="X240" s="791"/>
      <c r="Y240" s="906"/>
      <c r="Z240" s="794"/>
      <c r="AA240" s="795"/>
      <c r="AB240" s="794"/>
      <c r="AC240" s="795"/>
      <c r="AD240" s="796"/>
      <c r="AE240" s="797"/>
      <c r="AF240" s="787"/>
      <c r="AG240" s="59"/>
      <c r="AH240" s="59"/>
      <c r="AI240" s="59"/>
      <c r="AJ240" s="59"/>
      <c r="AK240" s="59"/>
      <c r="AL240" s="59"/>
      <c r="AM240" s="59"/>
      <c r="AN240" s="59"/>
      <c r="AO240" s="59"/>
      <c r="AP240" s="59"/>
      <c r="AQ240" s="59"/>
      <c r="AR240" s="59"/>
      <c r="AS240" s="59"/>
      <c r="AT240" s="59"/>
      <c r="AU240" s="59"/>
      <c r="AV240" s="59"/>
      <c r="AW240" s="59"/>
      <c r="AX240" s="59"/>
      <c r="AY240" s="59"/>
      <c r="AZ240" s="59"/>
      <c r="BA240" s="59"/>
      <c r="BB240" s="59"/>
      <c r="BC240" s="59"/>
      <c r="BD240" s="59"/>
      <c r="BE240" s="59"/>
      <c r="BF240" s="59"/>
      <c r="BG240" s="59"/>
      <c r="BH240" s="59"/>
      <c r="BI240" s="59"/>
      <c r="BJ240" s="59"/>
      <c r="BK240" s="59"/>
      <c r="BL240" s="59"/>
      <c r="BM240" s="59"/>
      <c r="BN240" s="59"/>
      <c r="BO240" s="59"/>
      <c r="BP240" s="59"/>
      <c r="BQ240" s="59"/>
    </row>
    <row r="241" spans="1:69" s="912" customFormat="1" ht="28.5" customHeight="1" x14ac:dyDescent="0.25">
      <c r="A241" s="779"/>
      <c r="B241" s="780"/>
      <c r="C241" s="901"/>
      <c r="D241" s="901"/>
      <c r="E241" s="781"/>
      <c r="F241" s="781"/>
      <c r="G241" s="782"/>
      <c r="H241" s="959"/>
      <c r="I241" s="783"/>
      <c r="J241" s="791"/>
      <c r="K241" s="791"/>
      <c r="L241" s="791"/>
      <c r="M241" s="791"/>
      <c r="N241" s="791"/>
      <c r="O241" s="791"/>
      <c r="P241" s="791"/>
      <c r="Q241" s="791"/>
      <c r="R241" s="791"/>
      <c r="S241" s="791"/>
      <c r="T241" s="791"/>
      <c r="U241" s="791"/>
      <c r="V241" s="791"/>
      <c r="W241" s="791"/>
      <c r="X241" s="791"/>
      <c r="Y241" s="906"/>
      <c r="Z241" s="794"/>
      <c r="AA241" s="795"/>
      <c r="AB241" s="794"/>
      <c r="AC241" s="795"/>
      <c r="AD241" s="796"/>
      <c r="AE241" s="797"/>
      <c r="AF241" s="787"/>
      <c r="AG241" s="59"/>
      <c r="AH241" s="59"/>
      <c r="AI241" s="59"/>
      <c r="AJ241" s="59"/>
      <c r="AK241" s="59"/>
      <c r="AL241" s="59"/>
      <c r="AM241" s="59"/>
      <c r="AN241" s="59"/>
      <c r="AO241" s="59"/>
      <c r="AP241" s="59"/>
      <c r="AQ241" s="59"/>
      <c r="AR241" s="59"/>
      <c r="AS241" s="59"/>
      <c r="AT241" s="59"/>
      <c r="AU241" s="59"/>
      <c r="AV241" s="59"/>
      <c r="AW241" s="59"/>
      <c r="AX241" s="59"/>
      <c r="AY241" s="59"/>
      <c r="AZ241" s="59"/>
      <c r="BA241" s="59"/>
      <c r="BB241" s="59"/>
      <c r="BC241" s="59"/>
      <c r="BD241" s="59"/>
      <c r="BE241" s="59"/>
      <c r="BF241" s="59"/>
      <c r="BG241" s="59"/>
      <c r="BH241" s="59"/>
      <c r="BI241" s="59"/>
      <c r="BJ241" s="59"/>
      <c r="BK241" s="59"/>
      <c r="BL241" s="59"/>
      <c r="BM241" s="59"/>
      <c r="BN241" s="59"/>
      <c r="BO241" s="59"/>
      <c r="BP241" s="59"/>
      <c r="BQ241" s="59"/>
    </row>
    <row r="242" spans="1:69" s="912" customFormat="1" ht="28.5" customHeight="1" x14ac:dyDescent="0.25">
      <c r="A242" s="779"/>
      <c r="B242" s="780"/>
      <c r="C242" s="901"/>
      <c r="D242" s="901"/>
      <c r="E242" s="781"/>
      <c r="F242" s="781"/>
      <c r="G242" s="782"/>
      <c r="H242" s="782"/>
      <c r="I242" s="791"/>
      <c r="J242" s="791"/>
      <c r="K242" s="791"/>
      <c r="L242" s="791"/>
      <c r="M242" s="791"/>
      <c r="N242" s="791"/>
      <c r="O242" s="791"/>
      <c r="P242" s="783"/>
      <c r="Q242" s="791"/>
      <c r="R242" s="791"/>
      <c r="S242" s="791"/>
      <c r="T242" s="791"/>
      <c r="U242" s="791"/>
      <c r="V242" s="791"/>
      <c r="W242" s="791"/>
      <c r="X242" s="791"/>
      <c r="Y242" s="906"/>
      <c r="Z242" s="794"/>
      <c r="AA242" s="795"/>
      <c r="AB242" s="794"/>
      <c r="AC242" s="795"/>
      <c r="AD242" s="796"/>
      <c r="AE242" s="797"/>
      <c r="AF242" s="787"/>
      <c r="AG242" s="59"/>
      <c r="AH242" s="59"/>
      <c r="AI242" s="59"/>
      <c r="AJ242" s="59"/>
      <c r="AK242" s="59"/>
      <c r="AL242" s="59"/>
      <c r="AM242" s="59"/>
      <c r="AN242" s="59"/>
      <c r="AO242" s="59"/>
      <c r="AP242" s="59"/>
      <c r="AQ242" s="59"/>
      <c r="AR242" s="59"/>
      <c r="AS242" s="59"/>
      <c r="AT242" s="59"/>
      <c r="AU242" s="59"/>
      <c r="AV242" s="59"/>
      <c r="AW242" s="59"/>
      <c r="AX242" s="59"/>
      <c r="AY242" s="59"/>
      <c r="AZ242" s="59"/>
      <c r="BA242" s="59"/>
      <c r="BB242" s="59"/>
      <c r="BC242" s="59"/>
      <c r="BD242" s="59"/>
      <c r="BE242" s="59"/>
      <c r="BF242" s="59"/>
      <c r="BG242" s="59"/>
      <c r="BH242" s="59"/>
      <c r="BI242" s="59"/>
      <c r="BJ242" s="59"/>
      <c r="BK242" s="59"/>
      <c r="BL242" s="59"/>
      <c r="BM242" s="59"/>
      <c r="BN242" s="59"/>
      <c r="BO242" s="59"/>
      <c r="BP242" s="59"/>
      <c r="BQ242" s="59"/>
    </row>
    <row r="243" spans="1:69" s="912" customFormat="1" ht="28.5" customHeight="1" x14ac:dyDescent="0.35">
      <c r="A243" s="779"/>
      <c r="B243" s="924"/>
      <c r="C243" s="901"/>
      <c r="D243" s="901"/>
      <c r="E243" s="925"/>
      <c r="F243" s="925"/>
      <c r="G243" s="926"/>
      <c r="H243" s="926"/>
      <c r="I243" s="928"/>
      <c r="J243" s="928"/>
      <c r="K243" s="928"/>
      <c r="L243" s="928"/>
      <c r="M243" s="928"/>
      <c r="N243" s="928"/>
      <c r="O243" s="928"/>
      <c r="P243" s="928"/>
      <c r="Q243" s="927"/>
      <c r="R243" s="928"/>
      <c r="S243" s="928"/>
      <c r="T243" s="928"/>
      <c r="U243" s="928"/>
      <c r="V243" s="928"/>
      <c r="W243" s="928"/>
      <c r="X243" s="938"/>
      <c r="Y243" s="929"/>
      <c r="Z243" s="955"/>
      <c r="AA243" s="956"/>
      <c r="AB243" s="955"/>
      <c r="AC243" s="956"/>
      <c r="AD243" s="957"/>
      <c r="AE243" s="958"/>
      <c r="AF243" s="787"/>
      <c r="AG243" s="123"/>
    </row>
    <row r="244" spans="1:69" s="912" customFormat="1" ht="28.5" customHeight="1" x14ac:dyDescent="0.35">
      <c r="A244" s="779"/>
      <c r="B244" s="924"/>
      <c r="C244" s="901"/>
      <c r="D244" s="901"/>
      <c r="E244" s="925"/>
      <c r="F244" s="925"/>
      <c r="G244" s="926"/>
      <c r="H244" s="926"/>
      <c r="I244" s="928"/>
      <c r="J244" s="928"/>
      <c r="K244" s="928"/>
      <c r="L244" s="928"/>
      <c r="M244" s="928"/>
      <c r="N244" s="928"/>
      <c r="O244" s="927"/>
      <c r="P244" s="928"/>
      <c r="Q244" s="928"/>
      <c r="R244" s="928"/>
      <c r="S244" s="928"/>
      <c r="T244" s="928"/>
      <c r="U244" s="928"/>
      <c r="V244" s="928"/>
      <c r="W244" s="928"/>
      <c r="X244" s="938"/>
      <c r="Y244" s="929"/>
      <c r="Z244" s="955"/>
      <c r="AA244" s="956"/>
      <c r="AB244" s="955"/>
      <c r="AC244" s="956"/>
      <c r="AD244" s="957"/>
      <c r="AE244" s="958"/>
      <c r="AF244" s="787"/>
      <c r="AG244" s="123"/>
    </row>
    <row r="245" spans="1:69" s="1" customFormat="1" ht="28.5" customHeight="1" x14ac:dyDescent="0.35">
      <c r="A245" s="779"/>
      <c r="B245" s="924"/>
      <c r="C245" s="901"/>
      <c r="D245" s="901"/>
      <c r="E245" s="925"/>
      <c r="F245" s="925"/>
      <c r="G245" s="926"/>
      <c r="H245" s="926"/>
      <c r="I245" s="928"/>
      <c r="J245" s="928"/>
      <c r="K245" s="928"/>
      <c r="L245" s="928"/>
      <c r="M245" s="928"/>
      <c r="N245" s="928"/>
      <c r="O245" s="927"/>
      <c r="P245" s="928"/>
      <c r="Q245" s="928"/>
      <c r="R245" s="928"/>
      <c r="S245" s="928"/>
      <c r="T245" s="928"/>
      <c r="U245" s="928"/>
      <c r="V245" s="928"/>
      <c r="W245" s="928"/>
      <c r="X245" s="938"/>
      <c r="Y245" s="929"/>
      <c r="Z245" s="955"/>
      <c r="AA245" s="956"/>
      <c r="AB245" s="955"/>
      <c r="AC245" s="956"/>
      <c r="AD245" s="957"/>
      <c r="AE245" s="958"/>
      <c r="AF245" s="787"/>
      <c r="AG245" s="123"/>
      <c r="AH245" s="912"/>
      <c r="AI245" s="912"/>
      <c r="AJ245" s="912"/>
      <c r="AK245" s="912"/>
      <c r="AL245" s="912"/>
      <c r="AM245" s="912"/>
      <c r="AN245" s="912"/>
      <c r="AO245" s="912"/>
      <c r="AP245" s="912"/>
      <c r="AQ245" s="912"/>
      <c r="AR245" s="912"/>
      <c r="AS245" s="912"/>
      <c r="AT245" s="912"/>
      <c r="AU245" s="912"/>
      <c r="AV245" s="912"/>
      <c r="AW245" s="912"/>
      <c r="AX245" s="912"/>
      <c r="AY245" s="912"/>
      <c r="AZ245" s="912"/>
      <c r="BA245" s="912"/>
      <c r="BB245" s="912"/>
      <c r="BC245" s="912"/>
      <c r="BD245" s="912"/>
      <c r="BE245" s="912"/>
      <c r="BF245" s="912"/>
      <c r="BG245" s="912"/>
      <c r="BH245" s="912"/>
      <c r="BI245" s="912"/>
      <c r="BJ245" s="912"/>
      <c r="BK245" s="912"/>
      <c r="BL245" s="912"/>
      <c r="BM245" s="912"/>
      <c r="BN245" s="912"/>
      <c r="BO245" s="912"/>
      <c r="BP245" s="912"/>
      <c r="BQ245" s="912"/>
    </row>
    <row r="246" spans="1:69" s="1" customFormat="1" ht="28.5" customHeight="1" x14ac:dyDescent="0.25">
      <c r="A246" s="779"/>
      <c r="B246" s="780"/>
      <c r="C246" s="901"/>
      <c r="D246" s="901"/>
      <c r="E246" s="781"/>
      <c r="F246" s="781"/>
      <c r="G246" s="782"/>
      <c r="H246" s="782"/>
      <c r="I246" s="791"/>
      <c r="J246" s="783"/>
      <c r="K246" s="791"/>
      <c r="L246" s="791"/>
      <c r="M246" s="791"/>
      <c r="N246" s="791"/>
      <c r="O246" s="791"/>
      <c r="P246" s="791"/>
      <c r="Q246" s="791"/>
      <c r="R246" s="791"/>
      <c r="S246" s="791"/>
      <c r="T246" s="791"/>
      <c r="U246" s="791"/>
      <c r="V246" s="791"/>
      <c r="W246" s="791"/>
      <c r="X246" s="791"/>
      <c r="Y246" s="906"/>
      <c r="Z246" s="794"/>
      <c r="AA246" s="795"/>
      <c r="AB246" s="794"/>
      <c r="AC246" s="795"/>
      <c r="AD246" s="796"/>
      <c r="AE246" s="797"/>
      <c r="AF246" s="787"/>
      <c r="AG246" s="59"/>
      <c r="AH246" s="59"/>
      <c r="AI246" s="59"/>
      <c r="AJ246" s="59"/>
      <c r="AK246" s="59"/>
      <c r="AL246" s="59"/>
      <c r="AM246" s="59"/>
      <c r="AN246" s="59"/>
      <c r="AO246" s="59"/>
      <c r="AP246" s="59"/>
      <c r="AQ246" s="59"/>
      <c r="AR246" s="59"/>
      <c r="AS246" s="59"/>
      <c r="AT246" s="59"/>
      <c r="AU246" s="59"/>
      <c r="AV246" s="59"/>
      <c r="AW246" s="59"/>
      <c r="AX246" s="59"/>
      <c r="AY246" s="59"/>
      <c r="AZ246" s="59"/>
      <c r="BA246" s="59"/>
      <c r="BB246" s="59"/>
      <c r="BC246" s="59"/>
      <c r="BD246" s="59"/>
      <c r="BE246" s="59"/>
      <c r="BF246" s="59"/>
      <c r="BG246" s="59"/>
      <c r="BH246" s="59"/>
      <c r="BI246" s="59"/>
      <c r="BJ246" s="59"/>
      <c r="BK246" s="59"/>
      <c r="BL246" s="59"/>
      <c r="BM246" s="59"/>
      <c r="BN246" s="59"/>
      <c r="BO246" s="59"/>
      <c r="BP246" s="59"/>
      <c r="BQ246" s="59"/>
    </row>
    <row r="247" spans="1:69" s="1" customFormat="1" ht="28.5" customHeight="1" x14ac:dyDescent="0.35">
      <c r="A247" s="779"/>
      <c r="B247" s="924"/>
      <c r="C247" s="901"/>
      <c r="D247" s="901"/>
      <c r="E247" s="925"/>
      <c r="F247" s="925"/>
      <c r="G247" s="926"/>
      <c r="H247" s="926"/>
      <c r="I247" s="927"/>
      <c r="J247" s="928"/>
      <c r="K247" s="928"/>
      <c r="L247" s="928"/>
      <c r="M247" s="928"/>
      <c r="N247" s="928"/>
      <c r="O247" s="928"/>
      <c r="P247" s="928"/>
      <c r="Q247" s="928"/>
      <c r="R247" s="928"/>
      <c r="S247" s="928"/>
      <c r="T247" s="928"/>
      <c r="U247" s="928"/>
      <c r="V247" s="928"/>
      <c r="W247" s="928"/>
      <c r="X247" s="938"/>
      <c r="Y247" s="929"/>
      <c r="Z247" s="955"/>
      <c r="AA247" s="956"/>
      <c r="AB247" s="955"/>
      <c r="AC247" s="956"/>
      <c r="AD247" s="957"/>
      <c r="AE247" s="958"/>
      <c r="AF247" s="787"/>
      <c r="AG247" s="123"/>
      <c r="AH247" s="912"/>
      <c r="AI247" s="912"/>
      <c r="AJ247" s="912"/>
      <c r="AK247" s="912"/>
      <c r="AL247" s="912"/>
      <c r="AM247" s="912"/>
      <c r="AN247" s="912"/>
      <c r="AO247" s="912"/>
      <c r="AP247" s="912"/>
      <c r="AQ247" s="912"/>
      <c r="AR247" s="912"/>
      <c r="AS247" s="912"/>
      <c r="AT247" s="912"/>
      <c r="AU247" s="912"/>
      <c r="AV247" s="912"/>
      <c r="AW247" s="912"/>
      <c r="AX247" s="912"/>
      <c r="AY247" s="912"/>
      <c r="AZ247" s="912"/>
      <c r="BA247" s="912"/>
      <c r="BB247" s="912"/>
      <c r="BC247" s="912"/>
      <c r="BD247" s="912"/>
      <c r="BE247" s="912"/>
      <c r="BF247" s="912"/>
      <c r="BG247" s="912"/>
      <c r="BH247" s="912"/>
      <c r="BI247" s="912"/>
      <c r="BJ247" s="912"/>
      <c r="BK247" s="912"/>
      <c r="BL247" s="912"/>
      <c r="BM247" s="912"/>
      <c r="BN247" s="912"/>
      <c r="BO247" s="912"/>
      <c r="BP247" s="912"/>
      <c r="BQ247" s="912"/>
    </row>
    <row r="248" spans="1:69" s="2" customFormat="1" ht="28.5" customHeight="1" x14ac:dyDescent="0.35">
      <c r="A248" s="779"/>
      <c r="B248" s="924"/>
      <c r="C248" s="901"/>
      <c r="D248" s="901"/>
      <c r="E248" s="925"/>
      <c r="F248" s="925"/>
      <c r="G248" s="926"/>
      <c r="H248" s="926"/>
      <c r="I248" s="928"/>
      <c r="J248" s="928"/>
      <c r="K248" s="928"/>
      <c r="L248" s="928"/>
      <c r="M248" s="928"/>
      <c r="N248" s="928"/>
      <c r="O248" s="928"/>
      <c r="P248" s="928"/>
      <c r="Q248" s="927"/>
      <c r="R248" s="928"/>
      <c r="S248" s="928"/>
      <c r="T248" s="928"/>
      <c r="U248" s="928"/>
      <c r="V248" s="928"/>
      <c r="W248" s="928"/>
      <c r="X248" s="938"/>
      <c r="Y248" s="929"/>
      <c r="Z248" s="955"/>
      <c r="AA248" s="956"/>
      <c r="AB248" s="955"/>
      <c r="AC248" s="956"/>
      <c r="AD248" s="957"/>
      <c r="AE248" s="958"/>
      <c r="AF248" s="787"/>
      <c r="AG248" s="123"/>
      <c r="AH248" s="912"/>
      <c r="AI248" s="912"/>
      <c r="AJ248" s="912"/>
      <c r="AK248" s="912"/>
      <c r="AL248" s="912"/>
      <c r="AM248" s="912"/>
      <c r="AN248" s="912"/>
      <c r="AO248" s="912"/>
      <c r="AP248" s="912"/>
      <c r="AQ248" s="912"/>
      <c r="AR248" s="912"/>
      <c r="AS248" s="912"/>
      <c r="AT248" s="912"/>
      <c r="AU248" s="912"/>
      <c r="AV248" s="912"/>
      <c r="AW248" s="912"/>
      <c r="AX248" s="912"/>
      <c r="AY248" s="912"/>
      <c r="AZ248" s="912"/>
      <c r="BA248" s="912"/>
      <c r="BB248" s="912"/>
      <c r="BC248" s="912"/>
      <c r="BD248" s="912"/>
      <c r="BE248" s="912"/>
      <c r="BF248" s="912"/>
      <c r="BG248" s="912"/>
      <c r="BH248" s="912"/>
      <c r="BI248" s="912"/>
      <c r="BJ248" s="912"/>
      <c r="BK248" s="912"/>
      <c r="BL248" s="912"/>
      <c r="BM248" s="912"/>
      <c r="BN248" s="912"/>
      <c r="BO248" s="912"/>
      <c r="BP248" s="912"/>
      <c r="BQ248" s="912"/>
    </row>
    <row r="249" spans="1:69" s="2" customFormat="1" ht="28.5" customHeight="1" x14ac:dyDescent="0.35">
      <c r="A249" s="779"/>
      <c r="B249" s="924"/>
      <c r="C249" s="901"/>
      <c r="D249" s="901"/>
      <c r="E249" s="925"/>
      <c r="F249" s="925"/>
      <c r="G249" s="926"/>
      <c r="H249" s="926"/>
      <c r="I249" s="927"/>
      <c r="J249" s="928"/>
      <c r="K249" s="928"/>
      <c r="L249" s="928"/>
      <c r="M249" s="928"/>
      <c r="N249" s="928"/>
      <c r="O249" s="928"/>
      <c r="P249" s="928"/>
      <c r="Q249" s="928"/>
      <c r="R249" s="928"/>
      <c r="S249" s="928"/>
      <c r="T249" s="928"/>
      <c r="U249" s="928"/>
      <c r="V249" s="928"/>
      <c r="W249" s="928"/>
      <c r="X249" s="938"/>
      <c r="Y249" s="929"/>
      <c r="Z249" s="955"/>
      <c r="AA249" s="956"/>
      <c r="AB249" s="955"/>
      <c r="AC249" s="956"/>
      <c r="AD249" s="957"/>
      <c r="AE249" s="958"/>
      <c r="AF249" s="787"/>
      <c r="AG249" s="123"/>
      <c r="AH249" s="912"/>
      <c r="AI249" s="912"/>
      <c r="AJ249" s="912"/>
      <c r="AK249" s="912"/>
      <c r="AL249" s="912"/>
      <c r="AM249" s="912"/>
      <c r="AN249" s="912"/>
      <c r="AO249" s="912"/>
      <c r="AP249" s="912"/>
      <c r="AQ249" s="912"/>
      <c r="AR249" s="912"/>
      <c r="AS249" s="912"/>
      <c r="AT249" s="912"/>
      <c r="AU249" s="912"/>
      <c r="AV249" s="912"/>
      <c r="AW249" s="912"/>
      <c r="AX249" s="912"/>
      <c r="AY249" s="912"/>
      <c r="AZ249" s="912"/>
      <c r="BA249" s="912"/>
      <c r="BB249" s="912"/>
      <c r="BC249" s="912"/>
      <c r="BD249" s="912"/>
      <c r="BE249" s="912"/>
      <c r="BF249" s="912"/>
      <c r="BG249" s="912"/>
      <c r="BH249" s="912"/>
      <c r="BI249" s="912"/>
      <c r="BJ249" s="912"/>
      <c r="BK249" s="912"/>
      <c r="BL249" s="912"/>
      <c r="BM249" s="912"/>
      <c r="BN249" s="912"/>
      <c r="BO249" s="912"/>
      <c r="BP249" s="912"/>
      <c r="BQ249" s="912"/>
    </row>
    <row r="250" spans="1:69" s="2" customFormat="1" ht="28.5" customHeight="1" x14ac:dyDescent="0.25">
      <c r="A250" s="779"/>
      <c r="B250" s="780"/>
      <c r="C250" s="901"/>
      <c r="D250" s="901"/>
      <c r="E250" s="781"/>
      <c r="F250" s="781"/>
      <c r="G250" s="782"/>
      <c r="H250" s="782"/>
      <c r="I250" s="791"/>
      <c r="J250" s="783"/>
      <c r="K250" s="791"/>
      <c r="L250" s="791"/>
      <c r="M250" s="791"/>
      <c r="N250" s="791"/>
      <c r="O250" s="791"/>
      <c r="P250" s="791"/>
      <c r="Q250" s="791"/>
      <c r="R250" s="791"/>
      <c r="S250" s="791"/>
      <c r="T250" s="791"/>
      <c r="U250" s="791"/>
      <c r="V250" s="791"/>
      <c r="W250" s="791"/>
      <c r="X250" s="791"/>
      <c r="Y250" s="906"/>
      <c r="Z250" s="794"/>
      <c r="AA250" s="795"/>
      <c r="AB250" s="794"/>
      <c r="AC250" s="795"/>
      <c r="AD250" s="796"/>
      <c r="AE250" s="797"/>
      <c r="AF250" s="787"/>
      <c r="AG250" s="59"/>
      <c r="AH250" s="59"/>
      <c r="AI250" s="59"/>
      <c r="AJ250" s="59"/>
      <c r="AK250" s="59"/>
      <c r="AL250" s="59"/>
      <c r="AM250" s="59"/>
      <c r="AN250" s="59"/>
      <c r="AO250" s="59"/>
      <c r="AP250" s="59"/>
      <c r="AQ250" s="59"/>
      <c r="AR250" s="59"/>
      <c r="AS250" s="59"/>
      <c r="AT250" s="59"/>
      <c r="AU250" s="59"/>
      <c r="AV250" s="59"/>
      <c r="AW250" s="59"/>
      <c r="AX250" s="59"/>
      <c r="AY250" s="59"/>
      <c r="AZ250" s="59"/>
      <c r="BA250" s="59"/>
      <c r="BB250" s="59"/>
      <c r="BC250" s="59"/>
      <c r="BD250" s="59"/>
      <c r="BE250" s="59"/>
      <c r="BF250" s="59"/>
      <c r="BG250" s="59"/>
      <c r="BH250" s="59"/>
      <c r="BI250" s="59"/>
      <c r="BJ250" s="59"/>
      <c r="BK250" s="59"/>
      <c r="BL250" s="59"/>
      <c r="BM250" s="59"/>
      <c r="BN250" s="59"/>
      <c r="BO250" s="59"/>
      <c r="BP250" s="59"/>
      <c r="BQ250" s="59"/>
    </row>
    <row r="251" spans="1:69" s="2" customFormat="1" ht="28.5" customHeight="1" x14ac:dyDescent="0.25">
      <c r="A251" s="779"/>
      <c r="B251" s="780"/>
      <c r="C251" s="901"/>
      <c r="D251" s="901"/>
      <c r="E251" s="781"/>
      <c r="F251" s="781"/>
      <c r="G251" s="782"/>
      <c r="H251" s="959"/>
      <c r="I251" s="791"/>
      <c r="J251" s="791"/>
      <c r="K251" s="791"/>
      <c r="L251" s="791"/>
      <c r="M251" s="791"/>
      <c r="N251" s="791"/>
      <c r="O251" s="791"/>
      <c r="P251" s="791"/>
      <c r="Q251" s="791"/>
      <c r="R251" s="783"/>
      <c r="S251" s="791"/>
      <c r="T251" s="791"/>
      <c r="U251" s="791"/>
      <c r="V251" s="791"/>
      <c r="W251" s="791"/>
      <c r="X251" s="791"/>
      <c r="Y251" s="906"/>
      <c r="Z251" s="794"/>
      <c r="AA251" s="795"/>
      <c r="AB251" s="794"/>
      <c r="AC251" s="795"/>
      <c r="AD251" s="796"/>
      <c r="AE251" s="797"/>
      <c r="AF251" s="787"/>
      <c r="AG251" s="59"/>
      <c r="AH251" s="59"/>
      <c r="AI251" s="59"/>
      <c r="AJ251" s="59"/>
      <c r="AK251" s="59"/>
      <c r="AL251" s="59"/>
      <c r="AM251" s="59"/>
      <c r="AN251" s="59"/>
      <c r="AO251" s="59"/>
      <c r="AP251" s="59"/>
      <c r="AQ251" s="59"/>
      <c r="AR251" s="59"/>
      <c r="AS251" s="59"/>
      <c r="AT251" s="59"/>
      <c r="AU251" s="59"/>
      <c r="AV251" s="59"/>
      <c r="AW251" s="59"/>
      <c r="AX251" s="59"/>
      <c r="AY251" s="59"/>
      <c r="AZ251" s="59"/>
      <c r="BA251" s="59"/>
      <c r="BB251" s="59"/>
      <c r="BC251" s="59"/>
      <c r="BD251" s="59"/>
      <c r="BE251" s="59"/>
      <c r="BF251" s="59"/>
      <c r="BG251" s="59"/>
      <c r="BH251" s="59"/>
      <c r="BI251" s="59"/>
      <c r="BJ251" s="59"/>
      <c r="BK251" s="59"/>
      <c r="BL251" s="59"/>
      <c r="BM251" s="59"/>
      <c r="BN251" s="59"/>
      <c r="BO251" s="59"/>
      <c r="BP251" s="59"/>
      <c r="BQ251" s="59"/>
    </row>
    <row r="252" spans="1:69" s="2" customFormat="1" ht="28.5" customHeight="1" x14ac:dyDescent="0.25">
      <c r="A252" s="779"/>
      <c r="B252" s="780"/>
      <c r="C252" s="901"/>
      <c r="D252" s="901"/>
      <c r="E252" s="781"/>
      <c r="F252" s="781"/>
      <c r="G252" s="782"/>
      <c r="H252" s="782"/>
      <c r="I252" s="791"/>
      <c r="J252" s="791"/>
      <c r="K252" s="791"/>
      <c r="L252" s="791"/>
      <c r="M252" s="791"/>
      <c r="N252" s="791"/>
      <c r="O252" s="791"/>
      <c r="P252" s="791"/>
      <c r="Q252" s="791"/>
      <c r="R252" s="791"/>
      <c r="S252" s="791"/>
      <c r="T252" s="791"/>
      <c r="U252" s="783"/>
      <c r="V252" s="791"/>
      <c r="W252" s="791"/>
      <c r="X252" s="791"/>
      <c r="Y252" s="906"/>
      <c r="Z252" s="794"/>
      <c r="AA252" s="795"/>
      <c r="AB252" s="794"/>
      <c r="AC252" s="795"/>
      <c r="AD252" s="796"/>
      <c r="AE252" s="797"/>
      <c r="AF252" s="787"/>
      <c r="AG252" s="59"/>
      <c r="AH252" s="59"/>
      <c r="AI252" s="59"/>
      <c r="AJ252" s="59"/>
      <c r="AK252" s="59"/>
      <c r="AL252" s="59"/>
      <c r="AM252" s="59"/>
      <c r="AN252" s="59"/>
      <c r="AO252" s="59"/>
      <c r="AP252" s="59"/>
      <c r="AQ252" s="59"/>
      <c r="AR252" s="59"/>
      <c r="AS252" s="59"/>
      <c r="AT252" s="59"/>
      <c r="AU252" s="59"/>
      <c r="AV252" s="59"/>
      <c r="AW252" s="59"/>
      <c r="AX252" s="59"/>
      <c r="AY252" s="59"/>
      <c r="AZ252" s="59"/>
      <c r="BA252" s="59"/>
      <c r="BB252" s="59"/>
      <c r="BC252" s="59"/>
      <c r="BD252" s="59"/>
      <c r="BE252" s="59"/>
      <c r="BF252" s="59"/>
      <c r="BG252" s="59"/>
      <c r="BH252" s="59"/>
      <c r="BI252" s="59"/>
      <c r="BJ252" s="59"/>
      <c r="BK252" s="59"/>
      <c r="BL252" s="59"/>
      <c r="BM252" s="59"/>
      <c r="BN252" s="59"/>
      <c r="BO252" s="59"/>
      <c r="BP252" s="59"/>
      <c r="BQ252" s="59"/>
    </row>
    <row r="253" spans="1:69" s="2" customFormat="1" ht="28.5" customHeight="1" x14ac:dyDescent="0.35">
      <c r="A253" s="779"/>
      <c r="B253" s="924"/>
      <c r="C253" s="901"/>
      <c r="D253" s="901"/>
      <c r="E253" s="925"/>
      <c r="F253" s="925"/>
      <c r="G253" s="926"/>
      <c r="H253" s="926"/>
      <c r="I253" s="928"/>
      <c r="J253" s="928"/>
      <c r="K253" s="928"/>
      <c r="L253" s="928"/>
      <c r="M253" s="928"/>
      <c r="N253" s="928"/>
      <c r="O253" s="928"/>
      <c r="P253" s="928"/>
      <c r="Q253" s="927"/>
      <c r="R253" s="928"/>
      <c r="S253" s="928"/>
      <c r="T253" s="928"/>
      <c r="U253" s="928"/>
      <c r="V253" s="928"/>
      <c r="W253" s="928"/>
      <c r="X253" s="938"/>
      <c r="Y253" s="929"/>
      <c r="Z253" s="955"/>
      <c r="AA253" s="956"/>
      <c r="AB253" s="955"/>
      <c r="AC253" s="956"/>
      <c r="AD253" s="957"/>
      <c r="AE253" s="958"/>
      <c r="AF253" s="787"/>
      <c r="AG253" s="123"/>
      <c r="AH253" s="912"/>
      <c r="AI253" s="912"/>
      <c r="AJ253" s="912"/>
      <c r="AK253" s="912"/>
      <c r="AL253" s="912"/>
      <c r="AM253" s="912"/>
      <c r="AN253" s="912"/>
      <c r="AO253" s="912"/>
      <c r="AP253" s="912"/>
      <c r="AQ253" s="912"/>
      <c r="AR253" s="912"/>
      <c r="AS253" s="912"/>
      <c r="AT253" s="912"/>
      <c r="AU253" s="912"/>
      <c r="AV253" s="912"/>
      <c r="AW253" s="912"/>
      <c r="AX253" s="912"/>
      <c r="AY253" s="912"/>
      <c r="AZ253" s="912"/>
      <c r="BA253" s="912"/>
      <c r="BB253" s="912"/>
      <c r="BC253" s="912"/>
      <c r="BD253" s="912"/>
      <c r="BE253" s="912"/>
      <c r="BF253" s="912"/>
      <c r="BG253" s="912"/>
      <c r="BH253" s="912"/>
      <c r="BI253" s="912"/>
      <c r="BJ253" s="912"/>
      <c r="BK253" s="912"/>
      <c r="BL253" s="912"/>
      <c r="BM253" s="912"/>
      <c r="BN253" s="912"/>
      <c r="BO253" s="912"/>
      <c r="BP253" s="912"/>
      <c r="BQ253" s="912"/>
    </row>
    <row r="254" spans="1:69" s="3" customFormat="1" ht="28.5" customHeight="1" x14ac:dyDescent="0.25">
      <c r="A254" s="779"/>
      <c r="B254" s="780"/>
      <c r="C254" s="901"/>
      <c r="D254" s="901"/>
      <c r="E254" s="781"/>
      <c r="F254" s="781"/>
      <c r="G254" s="782"/>
      <c r="H254" s="782"/>
      <c r="I254" s="791"/>
      <c r="J254" s="791"/>
      <c r="K254" s="791"/>
      <c r="L254" s="791"/>
      <c r="M254" s="791"/>
      <c r="N254" s="791"/>
      <c r="O254" s="791"/>
      <c r="P254" s="791"/>
      <c r="Q254" s="791"/>
      <c r="R254" s="791"/>
      <c r="S254" s="783"/>
      <c r="T254" s="791"/>
      <c r="U254" s="791"/>
      <c r="V254" s="791"/>
      <c r="W254" s="791"/>
      <c r="X254" s="791"/>
      <c r="Y254" s="906"/>
      <c r="Z254" s="794"/>
      <c r="AA254" s="795"/>
      <c r="AB254" s="794"/>
      <c r="AC254" s="795"/>
      <c r="AD254" s="796"/>
      <c r="AE254" s="797"/>
      <c r="AF254" s="787"/>
      <c r="AG254" s="59"/>
      <c r="AH254" s="59"/>
      <c r="AI254" s="59"/>
      <c r="AJ254" s="59"/>
      <c r="AK254" s="59"/>
      <c r="AL254" s="59"/>
      <c r="AM254" s="59"/>
      <c r="AN254" s="59"/>
      <c r="AO254" s="59"/>
      <c r="AP254" s="59"/>
      <c r="AQ254" s="59"/>
      <c r="AR254" s="59"/>
      <c r="AS254" s="59"/>
      <c r="AT254" s="59"/>
      <c r="AU254" s="59"/>
      <c r="AV254" s="59"/>
      <c r="AW254" s="59"/>
      <c r="AX254" s="59"/>
      <c r="AY254" s="59"/>
      <c r="AZ254" s="59"/>
      <c r="BA254" s="59"/>
      <c r="BB254" s="59"/>
      <c r="BC254" s="59"/>
      <c r="BD254" s="59"/>
      <c r="BE254" s="59"/>
      <c r="BF254" s="59"/>
      <c r="BG254" s="59"/>
      <c r="BH254" s="59"/>
      <c r="BI254" s="59"/>
      <c r="BJ254" s="59"/>
      <c r="BK254" s="59"/>
      <c r="BL254" s="59"/>
      <c r="BM254" s="59"/>
      <c r="BN254" s="59"/>
      <c r="BO254" s="59"/>
      <c r="BP254" s="59"/>
      <c r="BQ254" s="59"/>
    </row>
    <row r="255" spans="1:69" s="4" customFormat="1" ht="28.5" customHeight="1" x14ac:dyDescent="0.35">
      <c r="A255" s="779"/>
      <c r="B255" s="924"/>
      <c r="C255" s="901"/>
      <c r="D255" s="901"/>
      <c r="E255" s="925"/>
      <c r="F255" s="925"/>
      <c r="G255" s="926"/>
      <c r="H255" s="926"/>
      <c r="I255" s="928"/>
      <c r="J255" s="928"/>
      <c r="K255" s="928"/>
      <c r="L255" s="928"/>
      <c r="M255" s="928"/>
      <c r="N255" s="928"/>
      <c r="O255" s="927"/>
      <c r="P255" s="928"/>
      <c r="Q255" s="928"/>
      <c r="R255" s="928"/>
      <c r="S255" s="928"/>
      <c r="T255" s="928"/>
      <c r="U255" s="928"/>
      <c r="V255" s="928"/>
      <c r="W255" s="928"/>
      <c r="X255" s="938"/>
      <c r="Y255" s="929"/>
      <c r="Z255" s="955"/>
      <c r="AA255" s="956"/>
      <c r="AB255" s="955"/>
      <c r="AC255" s="956"/>
      <c r="AD255" s="957"/>
      <c r="AE255" s="958"/>
      <c r="AF255" s="787"/>
      <c r="AG255" s="123"/>
      <c r="AH255" s="912"/>
      <c r="AI255" s="912"/>
      <c r="AJ255" s="912"/>
      <c r="AK255" s="912"/>
      <c r="AL255" s="912"/>
      <c r="AM255" s="912"/>
      <c r="AN255" s="912"/>
      <c r="AO255" s="912"/>
      <c r="AP255" s="912"/>
      <c r="AQ255" s="912"/>
      <c r="AR255" s="912"/>
      <c r="AS255" s="912"/>
      <c r="AT255" s="912"/>
      <c r="AU255" s="912"/>
      <c r="AV255" s="912"/>
      <c r="AW255" s="912"/>
      <c r="AX255" s="912"/>
      <c r="AY255" s="912"/>
      <c r="AZ255" s="912"/>
      <c r="BA255" s="912"/>
      <c r="BB255" s="912"/>
      <c r="BC255" s="912"/>
      <c r="BD255" s="912"/>
      <c r="BE255" s="912"/>
      <c r="BF255" s="912"/>
      <c r="BG255" s="912"/>
      <c r="BH255" s="912"/>
      <c r="BI255" s="912"/>
      <c r="BJ255" s="912"/>
      <c r="BK255" s="912"/>
      <c r="BL255" s="912"/>
      <c r="BM255" s="912"/>
      <c r="BN255" s="912"/>
      <c r="BO255" s="912"/>
      <c r="BP255" s="912"/>
      <c r="BQ255" s="912"/>
    </row>
    <row r="256" spans="1:69" s="5" customFormat="1" ht="28.5" customHeight="1" x14ac:dyDescent="0.25">
      <c r="A256" s="779"/>
      <c r="B256" s="780"/>
      <c r="C256" s="901"/>
      <c r="D256" s="901"/>
      <c r="E256" s="781"/>
      <c r="F256" s="781"/>
      <c r="G256" s="782"/>
      <c r="H256" s="782"/>
      <c r="I256" s="791"/>
      <c r="J256" s="791"/>
      <c r="K256" s="791"/>
      <c r="L256" s="791"/>
      <c r="M256" s="783"/>
      <c r="N256" s="791"/>
      <c r="O256" s="791"/>
      <c r="P256" s="791"/>
      <c r="Q256" s="791"/>
      <c r="R256" s="791"/>
      <c r="S256" s="791"/>
      <c r="T256" s="791"/>
      <c r="U256" s="791"/>
      <c r="V256" s="791"/>
      <c r="W256" s="791"/>
      <c r="X256" s="791"/>
      <c r="Y256" s="906"/>
      <c r="Z256" s="794"/>
      <c r="AA256" s="795"/>
      <c r="AB256" s="794"/>
      <c r="AC256" s="795"/>
      <c r="AD256" s="796"/>
      <c r="AE256" s="797"/>
      <c r="AF256" s="787"/>
      <c r="AG256" s="59"/>
      <c r="AH256" s="59"/>
      <c r="AI256" s="59"/>
      <c r="AJ256" s="59"/>
      <c r="AK256" s="59"/>
      <c r="AL256" s="59"/>
      <c r="AM256" s="59"/>
      <c r="AN256" s="59"/>
      <c r="AO256" s="59"/>
      <c r="AP256" s="59"/>
      <c r="AQ256" s="59"/>
      <c r="AR256" s="59"/>
      <c r="AS256" s="59"/>
      <c r="AT256" s="59"/>
      <c r="AU256" s="59"/>
      <c r="AV256" s="59"/>
      <c r="AW256" s="59"/>
      <c r="AX256" s="59"/>
      <c r="AY256" s="59"/>
      <c r="AZ256" s="59"/>
      <c r="BA256" s="59"/>
      <c r="BB256" s="59"/>
      <c r="BC256" s="59"/>
      <c r="BD256" s="59"/>
      <c r="BE256" s="59"/>
      <c r="BF256" s="59"/>
      <c r="BG256" s="59"/>
      <c r="BH256" s="59"/>
      <c r="BI256" s="59"/>
      <c r="BJ256" s="59"/>
      <c r="BK256" s="59"/>
      <c r="BL256" s="59"/>
      <c r="BM256" s="59"/>
      <c r="BN256" s="59"/>
      <c r="BO256" s="59"/>
      <c r="BP256" s="59"/>
      <c r="BQ256" s="59"/>
    </row>
    <row r="257" spans="1:86" s="5" customFormat="1" ht="28.5" customHeight="1" x14ac:dyDescent="0.35">
      <c r="A257" s="779"/>
      <c r="B257" s="924"/>
      <c r="C257" s="901"/>
      <c r="D257" s="901"/>
      <c r="E257" s="952"/>
      <c r="F257" s="952"/>
      <c r="G257" s="953"/>
      <c r="H257" s="953"/>
      <c r="I257" s="928"/>
      <c r="J257" s="928"/>
      <c r="K257" s="928"/>
      <c r="L257" s="928"/>
      <c r="M257" s="928"/>
      <c r="N257" s="928"/>
      <c r="O257" s="928"/>
      <c r="P257" s="928"/>
      <c r="Q257" s="928"/>
      <c r="R257" s="927"/>
      <c r="S257" s="928"/>
      <c r="T257" s="928"/>
      <c r="U257" s="928"/>
      <c r="V257" s="928"/>
      <c r="W257" s="928"/>
      <c r="X257" s="938"/>
      <c r="Y257" s="929"/>
      <c r="Z257" s="955"/>
      <c r="AA257" s="956"/>
      <c r="AB257" s="955"/>
      <c r="AC257" s="956"/>
      <c r="AD257" s="957"/>
      <c r="AE257" s="958"/>
      <c r="AF257" s="787"/>
      <c r="AG257" s="123"/>
      <c r="AH257" s="912"/>
      <c r="AI257" s="912"/>
      <c r="AJ257" s="912"/>
      <c r="AK257" s="912"/>
      <c r="AL257" s="912"/>
      <c r="AM257" s="912"/>
      <c r="AN257" s="912"/>
      <c r="AO257" s="912"/>
      <c r="AP257" s="912"/>
      <c r="AQ257" s="912"/>
      <c r="AR257" s="912"/>
      <c r="AS257" s="912"/>
      <c r="AT257" s="912"/>
      <c r="AU257" s="912"/>
      <c r="AV257" s="912"/>
      <c r="AW257" s="912"/>
      <c r="AX257" s="912"/>
      <c r="AY257" s="912"/>
      <c r="AZ257" s="912"/>
      <c r="BA257" s="912"/>
      <c r="BB257" s="912"/>
      <c r="BC257" s="912"/>
      <c r="BD257" s="912"/>
      <c r="BE257" s="912"/>
      <c r="BF257" s="912"/>
      <c r="BG257" s="912"/>
      <c r="BH257" s="912"/>
      <c r="BI257" s="912"/>
      <c r="BJ257" s="912"/>
      <c r="BK257" s="912"/>
      <c r="BL257" s="912"/>
      <c r="BM257" s="912"/>
      <c r="BN257" s="912"/>
      <c r="BO257" s="912"/>
      <c r="BP257" s="912"/>
      <c r="BQ257" s="912"/>
    </row>
    <row r="258" spans="1:86" s="962" customFormat="1" ht="28.5" customHeight="1" x14ac:dyDescent="0.25">
      <c r="A258" s="779"/>
      <c r="B258" s="835"/>
      <c r="C258" s="901"/>
      <c r="D258" s="901"/>
      <c r="E258" s="836"/>
      <c r="F258" s="836"/>
      <c r="G258" s="959"/>
      <c r="H258" s="959"/>
      <c r="I258" s="791"/>
      <c r="J258" s="791"/>
      <c r="K258" s="791"/>
      <c r="L258" s="791"/>
      <c r="M258" s="791"/>
      <c r="N258" s="791"/>
      <c r="O258" s="783"/>
      <c r="P258" s="791"/>
      <c r="Q258" s="791"/>
      <c r="R258" s="791"/>
      <c r="S258" s="791"/>
      <c r="T258" s="791"/>
      <c r="U258" s="791"/>
      <c r="V258" s="791"/>
      <c r="W258" s="791"/>
      <c r="X258" s="791"/>
      <c r="Y258" s="906"/>
      <c r="Z258" s="794"/>
      <c r="AA258" s="795"/>
      <c r="AB258" s="794"/>
      <c r="AC258" s="795"/>
      <c r="AD258" s="796"/>
      <c r="AE258" s="797"/>
      <c r="AF258" s="787"/>
      <c r="AG258" s="59"/>
      <c r="AH258" s="59"/>
      <c r="AI258" s="59"/>
      <c r="AJ258" s="59"/>
      <c r="AK258" s="59"/>
      <c r="AL258" s="59"/>
      <c r="AM258" s="59"/>
      <c r="AN258" s="59"/>
      <c r="AO258" s="59"/>
      <c r="AP258" s="59"/>
      <c r="AQ258" s="59"/>
      <c r="AR258" s="59"/>
      <c r="AS258" s="59"/>
      <c r="AT258" s="59"/>
      <c r="AU258" s="59"/>
      <c r="AV258" s="59"/>
      <c r="AW258" s="59"/>
      <c r="AX258" s="59"/>
      <c r="AY258" s="59"/>
      <c r="AZ258" s="59"/>
      <c r="BA258" s="59"/>
      <c r="BB258" s="59"/>
      <c r="BC258" s="59"/>
      <c r="BD258" s="59"/>
      <c r="BE258" s="59"/>
      <c r="BF258" s="59"/>
      <c r="BG258" s="59"/>
      <c r="BH258" s="59"/>
      <c r="BI258" s="59"/>
      <c r="BJ258" s="59"/>
      <c r="BK258" s="59"/>
      <c r="BL258" s="59"/>
      <c r="BM258" s="59"/>
      <c r="BN258" s="59"/>
      <c r="BO258" s="59"/>
      <c r="BP258" s="59"/>
      <c r="BQ258" s="59"/>
      <c r="BR258" s="548"/>
      <c r="BS258" s="548"/>
      <c r="BT258" s="548"/>
      <c r="BU258" s="548"/>
      <c r="BV258" s="548"/>
      <c r="BW258" s="548"/>
      <c r="BX258" s="548"/>
      <c r="BY258" s="548"/>
      <c r="BZ258" s="548"/>
      <c r="CA258" s="548"/>
      <c r="CB258" s="548"/>
      <c r="CC258" s="548"/>
      <c r="CD258" s="548"/>
      <c r="CE258" s="548"/>
      <c r="CF258" s="548"/>
      <c r="CG258" s="548"/>
      <c r="CH258" s="548"/>
    </row>
    <row r="259" spans="1:86" s="6" customFormat="1" ht="28.5" customHeight="1" x14ac:dyDescent="0.25">
      <c r="A259" s="779"/>
      <c r="B259" s="780"/>
      <c r="C259" s="901"/>
      <c r="D259" s="901"/>
      <c r="E259" s="781"/>
      <c r="F259" s="781"/>
      <c r="G259" s="782"/>
      <c r="H259" s="782"/>
      <c r="I259" s="791"/>
      <c r="J259" s="791"/>
      <c r="K259" s="791"/>
      <c r="L259" s="791"/>
      <c r="M259" s="791"/>
      <c r="N259" s="783"/>
      <c r="O259" s="791"/>
      <c r="P259" s="791"/>
      <c r="Q259" s="791"/>
      <c r="R259" s="791"/>
      <c r="S259" s="791"/>
      <c r="T259" s="791"/>
      <c r="U259" s="791"/>
      <c r="V259" s="791"/>
      <c r="W259" s="791"/>
      <c r="X259" s="791"/>
      <c r="Y259" s="906"/>
      <c r="Z259" s="794"/>
      <c r="AA259" s="795"/>
      <c r="AB259" s="794"/>
      <c r="AC259" s="795"/>
      <c r="AD259" s="796"/>
      <c r="AE259" s="797"/>
      <c r="AF259" s="787"/>
      <c r="AG259" s="59"/>
      <c r="AH259" s="59"/>
      <c r="AI259" s="59"/>
      <c r="AJ259" s="59"/>
      <c r="AK259" s="59"/>
      <c r="AL259" s="59"/>
      <c r="AM259" s="59"/>
      <c r="AN259" s="59"/>
      <c r="AO259" s="59"/>
      <c r="AP259" s="59"/>
      <c r="AQ259" s="59"/>
      <c r="AR259" s="59"/>
      <c r="AS259" s="59"/>
      <c r="AT259" s="59"/>
      <c r="AU259" s="59"/>
      <c r="AV259" s="59"/>
      <c r="AW259" s="59"/>
      <c r="AX259" s="59"/>
      <c r="AY259" s="59"/>
      <c r="AZ259" s="59"/>
      <c r="BA259" s="59"/>
      <c r="BB259" s="59"/>
      <c r="BC259" s="59"/>
      <c r="BD259" s="59"/>
      <c r="BE259" s="59"/>
      <c r="BF259" s="59"/>
      <c r="BG259" s="59"/>
      <c r="BH259" s="59"/>
      <c r="BI259" s="59"/>
      <c r="BJ259" s="59"/>
      <c r="BK259" s="59"/>
      <c r="BL259" s="59"/>
      <c r="BM259" s="59"/>
      <c r="BN259" s="59"/>
      <c r="BO259" s="59"/>
      <c r="BP259" s="59"/>
      <c r="BQ259" s="59"/>
    </row>
    <row r="260" spans="1:86" s="6" customFormat="1" ht="28.5" customHeight="1" x14ac:dyDescent="0.25">
      <c r="A260" s="779"/>
      <c r="B260" s="835"/>
      <c r="C260" s="901"/>
      <c r="D260" s="901"/>
      <c r="E260" s="836"/>
      <c r="F260" s="836"/>
      <c r="G260" s="782"/>
      <c r="H260" s="782"/>
      <c r="I260" s="791"/>
      <c r="J260" s="791"/>
      <c r="K260" s="791"/>
      <c r="L260" s="791"/>
      <c r="M260" s="783"/>
      <c r="N260" s="791"/>
      <c r="O260" s="791"/>
      <c r="P260" s="791"/>
      <c r="Q260" s="791"/>
      <c r="R260" s="791"/>
      <c r="S260" s="791"/>
      <c r="T260" s="791"/>
      <c r="U260" s="791"/>
      <c r="V260" s="791"/>
      <c r="W260" s="791"/>
      <c r="X260" s="791"/>
      <c r="Y260" s="906"/>
      <c r="Z260" s="794"/>
      <c r="AA260" s="795"/>
      <c r="AB260" s="794"/>
      <c r="AC260" s="795"/>
      <c r="AD260" s="796"/>
      <c r="AE260" s="797"/>
      <c r="AF260" s="787"/>
      <c r="AG260" s="59"/>
      <c r="AH260" s="59"/>
      <c r="AI260" s="59"/>
      <c r="AJ260" s="59"/>
      <c r="AK260" s="59"/>
      <c r="AL260" s="59"/>
      <c r="AM260" s="59"/>
      <c r="AN260" s="59"/>
      <c r="AO260" s="59"/>
      <c r="AP260" s="59"/>
      <c r="AQ260" s="59"/>
      <c r="AR260" s="59"/>
      <c r="AS260" s="59"/>
      <c r="AT260" s="59"/>
      <c r="AU260" s="59"/>
      <c r="AV260" s="59"/>
      <c r="AW260" s="59"/>
      <c r="AX260" s="59"/>
      <c r="AY260" s="59"/>
      <c r="AZ260" s="59"/>
      <c r="BA260" s="59"/>
      <c r="BB260" s="59"/>
      <c r="BC260" s="59"/>
      <c r="BD260" s="59"/>
      <c r="BE260" s="59"/>
      <c r="BF260" s="59"/>
      <c r="BG260" s="59"/>
      <c r="BH260" s="59"/>
      <c r="BI260" s="59"/>
      <c r="BJ260" s="59"/>
      <c r="BK260" s="59"/>
      <c r="BL260" s="59"/>
      <c r="BM260" s="59"/>
      <c r="BN260" s="59"/>
      <c r="BO260" s="59"/>
      <c r="BP260" s="59"/>
      <c r="BQ260" s="59"/>
    </row>
    <row r="261" spans="1:86" s="6" customFormat="1" ht="28.5" customHeight="1" x14ac:dyDescent="0.35">
      <c r="A261" s="779"/>
      <c r="B261" s="924"/>
      <c r="C261" s="901"/>
      <c r="D261" s="901"/>
      <c r="E261" s="925"/>
      <c r="F261" s="925"/>
      <c r="G261" s="926"/>
      <c r="H261" s="926"/>
      <c r="I261" s="928"/>
      <c r="J261" s="928"/>
      <c r="K261" s="928"/>
      <c r="L261" s="928"/>
      <c r="M261" s="928"/>
      <c r="N261" s="928"/>
      <c r="O261" s="928"/>
      <c r="P261" s="928"/>
      <c r="Q261" s="928"/>
      <c r="R261" s="928"/>
      <c r="S261" s="928"/>
      <c r="T261" s="928"/>
      <c r="U261" s="927"/>
      <c r="V261" s="928"/>
      <c r="W261" s="928"/>
      <c r="X261" s="938"/>
      <c r="Y261" s="929"/>
      <c r="Z261" s="955"/>
      <c r="AA261" s="956"/>
      <c r="AB261" s="955"/>
      <c r="AC261" s="956"/>
      <c r="AD261" s="957"/>
      <c r="AE261" s="958"/>
      <c r="AF261" s="787"/>
      <c r="AG261" s="123"/>
      <c r="AH261" s="912"/>
      <c r="AI261" s="912"/>
      <c r="AJ261" s="912"/>
      <c r="AK261" s="912"/>
      <c r="AL261" s="912"/>
      <c r="AM261" s="912"/>
      <c r="AN261" s="912"/>
      <c r="AO261" s="912"/>
      <c r="AP261" s="912"/>
      <c r="AQ261" s="912"/>
      <c r="AR261" s="912"/>
      <c r="AS261" s="912"/>
      <c r="AT261" s="912"/>
      <c r="AU261" s="912"/>
      <c r="AV261" s="912"/>
      <c r="AW261" s="912"/>
      <c r="AX261" s="912"/>
      <c r="AY261" s="912"/>
      <c r="AZ261" s="912"/>
      <c r="BA261" s="912"/>
      <c r="BB261" s="912"/>
      <c r="BC261" s="912"/>
      <c r="BD261" s="912"/>
      <c r="BE261" s="912"/>
      <c r="BF261" s="912"/>
      <c r="BG261" s="912"/>
      <c r="BH261" s="912"/>
      <c r="BI261" s="912"/>
      <c r="BJ261" s="912"/>
      <c r="BK261" s="912"/>
      <c r="BL261" s="912"/>
      <c r="BM261" s="912"/>
      <c r="BN261" s="912"/>
      <c r="BO261" s="912"/>
      <c r="BP261" s="912"/>
      <c r="BQ261" s="912"/>
    </row>
    <row r="262" spans="1:86" s="6" customFormat="1" ht="28.5" customHeight="1" x14ac:dyDescent="0.35">
      <c r="A262" s="779"/>
      <c r="B262" s="924"/>
      <c r="C262" s="901"/>
      <c r="D262" s="901"/>
      <c r="E262" s="925"/>
      <c r="F262" s="925"/>
      <c r="G262" s="926"/>
      <c r="H262" s="926"/>
      <c r="I262" s="928"/>
      <c r="J262" s="927"/>
      <c r="K262" s="928"/>
      <c r="L262" s="928"/>
      <c r="M262" s="928"/>
      <c r="N262" s="928"/>
      <c r="O262" s="928"/>
      <c r="P262" s="928"/>
      <c r="Q262" s="928"/>
      <c r="R262" s="928"/>
      <c r="S262" s="928"/>
      <c r="T262" s="928"/>
      <c r="U262" s="928"/>
      <c r="V262" s="928"/>
      <c r="W262" s="928"/>
      <c r="X262" s="938"/>
      <c r="Y262" s="929"/>
      <c r="Z262" s="955"/>
      <c r="AA262" s="956"/>
      <c r="AB262" s="955"/>
      <c r="AC262" s="956"/>
      <c r="AD262" s="957"/>
      <c r="AE262" s="958"/>
      <c r="AF262" s="787"/>
      <c r="AG262" s="123"/>
      <c r="AH262" s="912"/>
      <c r="AI262" s="912"/>
      <c r="AJ262" s="912"/>
      <c r="AK262" s="912"/>
      <c r="AL262" s="912"/>
      <c r="AM262" s="912"/>
      <c r="AN262" s="912"/>
      <c r="AO262" s="912"/>
      <c r="AP262" s="912"/>
      <c r="AQ262" s="912"/>
      <c r="AR262" s="912"/>
      <c r="AS262" s="912"/>
      <c r="AT262" s="912"/>
      <c r="AU262" s="912"/>
      <c r="AV262" s="912"/>
      <c r="AW262" s="912"/>
      <c r="AX262" s="912"/>
      <c r="AY262" s="912"/>
      <c r="AZ262" s="912"/>
      <c r="BA262" s="912"/>
      <c r="BB262" s="912"/>
      <c r="BC262" s="912"/>
      <c r="BD262" s="912"/>
      <c r="BE262" s="912"/>
      <c r="BF262" s="912"/>
      <c r="BG262" s="912"/>
      <c r="BH262" s="912"/>
      <c r="BI262" s="912"/>
      <c r="BJ262" s="912"/>
      <c r="BK262" s="912"/>
      <c r="BL262" s="912"/>
      <c r="BM262" s="912"/>
      <c r="BN262" s="912"/>
      <c r="BO262" s="912"/>
      <c r="BP262" s="912"/>
      <c r="BQ262" s="912"/>
    </row>
    <row r="263" spans="1:86" s="6" customFormat="1" ht="28.5" customHeight="1" x14ac:dyDescent="0.25">
      <c r="A263" s="779"/>
      <c r="B263" s="780"/>
      <c r="C263" s="901"/>
      <c r="D263" s="901"/>
      <c r="E263" s="781"/>
      <c r="F263" s="781"/>
      <c r="G263" s="782"/>
      <c r="H263" s="782"/>
      <c r="I263" s="783"/>
      <c r="J263" s="791"/>
      <c r="K263" s="791"/>
      <c r="L263" s="791"/>
      <c r="M263" s="791"/>
      <c r="N263" s="791"/>
      <c r="O263" s="791"/>
      <c r="P263" s="791"/>
      <c r="Q263" s="791"/>
      <c r="R263" s="791"/>
      <c r="S263" s="791"/>
      <c r="T263" s="791"/>
      <c r="U263" s="791"/>
      <c r="V263" s="791"/>
      <c r="W263" s="791"/>
      <c r="X263" s="791"/>
      <c r="Y263" s="906"/>
      <c r="Z263" s="794"/>
      <c r="AA263" s="795"/>
      <c r="AB263" s="794"/>
      <c r="AC263" s="795"/>
      <c r="AD263" s="796"/>
      <c r="AE263" s="797"/>
      <c r="AF263" s="787"/>
      <c r="AG263" s="59"/>
      <c r="AH263" s="59"/>
      <c r="AI263" s="59"/>
      <c r="AJ263" s="59"/>
      <c r="AK263" s="59"/>
      <c r="AL263" s="59"/>
      <c r="AM263" s="59"/>
      <c r="AN263" s="59"/>
      <c r="AO263" s="59"/>
      <c r="AP263" s="59"/>
      <c r="AQ263" s="59"/>
      <c r="AR263" s="59"/>
      <c r="AS263" s="59"/>
      <c r="AT263" s="59"/>
      <c r="AU263" s="59"/>
      <c r="AV263" s="59"/>
      <c r="AW263" s="59"/>
      <c r="AX263" s="59"/>
      <c r="AY263" s="59"/>
      <c r="AZ263" s="59"/>
      <c r="BA263" s="59"/>
      <c r="BB263" s="59"/>
      <c r="BC263" s="59"/>
      <c r="BD263" s="59"/>
      <c r="BE263" s="59"/>
      <c r="BF263" s="59"/>
      <c r="BG263" s="59"/>
      <c r="BH263" s="59"/>
      <c r="BI263" s="59"/>
      <c r="BJ263" s="59"/>
      <c r="BK263" s="59"/>
      <c r="BL263" s="59"/>
      <c r="BM263" s="59"/>
      <c r="BN263" s="59"/>
      <c r="BO263" s="59"/>
      <c r="BP263" s="59"/>
      <c r="BQ263" s="59"/>
    </row>
    <row r="264" spans="1:86" s="6" customFormat="1" ht="28.5" customHeight="1" x14ac:dyDescent="0.25">
      <c r="A264" s="779"/>
      <c r="B264" s="835"/>
      <c r="C264" s="901"/>
      <c r="D264" s="901"/>
      <c r="E264" s="836"/>
      <c r="F264" s="836"/>
      <c r="G264" s="782"/>
      <c r="H264" s="782"/>
      <c r="I264" s="783"/>
      <c r="J264" s="783"/>
      <c r="K264" s="791"/>
      <c r="L264" s="791"/>
      <c r="M264" s="791"/>
      <c r="N264" s="791"/>
      <c r="O264" s="791"/>
      <c r="P264" s="791"/>
      <c r="Q264" s="791"/>
      <c r="R264" s="791"/>
      <c r="S264" s="791"/>
      <c r="T264" s="791"/>
      <c r="U264" s="791"/>
      <c r="V264" s="791"/>
      <c r="W264" s="791"/>
      <c r="X264" s="791"/>
      <c r="Y264" s="906"/>
      <c r="Z264" s="794"/>
      <c r="AA264" s="795"/>
      <c r="AB264" s="794"/>
      <c r="AC264" s="795"/>
      <c r="AD264" s="796"/>
      <c r="AE264" s="797"/>
      <c r="AF264" s="787"/>
      <c r="AG264" s="59"/>
      <c r="AH264" s="59"/>
      <c r="AI264" s="59"/>
      <c r="AJ264" s="59"/>
      <c r="AK264" s="59"/>
      <c r="AL264" s="59"/>
      <c r="AM264" s="59"/>
      <c r="AN264" s="59"/>
      <c r="AO264" s="59"/>
      <c r="AP264" s="59"/>
      <c r="AQ264" s="59"/>
      <c r="AR264" s="59"/>
      <c r="AS264" s="59"/>
      <c r="AT264" s="59"/>
      <c r="AU264" s="59"/>
      <c r="AV264" s="59"/>
      <c r="AW264" s="59"/>
      <c r="AX264" s="59"/>
      <c r="AY264" s="59"/>
      <c r="AZ264" s="59"/>
      <c r="BA264" s="59"/>
      <c r="BB264" s="59"/>
      <c r="BC264" s="59"/>
      <c r="BD264" s="59"/>
      <c r="BE264" s="59"/>
      <c r="BF264" s="59"/>
      <c r="BG264" s="59"/>
      <c r="BH264" s="59"/>
      <c r="BI264" s="59"/>
      <c r="BJ264" s="59"/>
      <c r="BK264" s="59"/>
      <c r="BL264" s="59"/>
      <c r="BM264" s="59"/>
      <c r="BN264" s="59"/>
      <c r="BO264" s="59"/>
      <c r="BP264" s="59"/>
      <c r="BQ264" s="59"/>
    </row>
    <row r="265" spans="1:86" s="5" customFormat="1" ht="28.5" customHeight="1" x14ac:dyDescent="0.25">
      <c r="A265" s="779"/>
      <c r="B265" s="780"/>
      <c r="C265" s="901"/>
      <c r="D265" s="901"/>
      <c r="E265" s="781"/>
      <c r="F265" s="781"/>
      <c r="G265" s="782"/>
      <c r="H265" s="782"/>
      <c r="I265" s="791"/>
      <c r="J265" s="783"/>
      <c r="K265" s="791"/>
      <c r="L265" s="791"/>
      <c r="M265" s="791"/>
      <c r="N265" s="791"/>
      <c r="O265" s="791"/>
      <c r="P265" s="791"/>
      <c r="Q265" s="791"/>
      <c r="R265" s="791"/>
      <c r="S265" s="791"/>
      <c r="T265" s="791"/>
      <c r="U265" s="791"/>
      <c r="V265" s="791"/>
      <c r="W265" s="791"/>
      <c r="X265" s="791"/>
      <c r="Y265" s="906"/>
      <c r="Z265" s="794"/>
      <c r="AA265" s="795"/>
      <c r="AB265" s="794"/>
      <c r="AC265" s="795"/>
      <c r="AD265" s="796"/>
      <c r="AE265" s="797"/>
      <c r="AF265" s="787"/>
      <c r="AG265" s="59"/>
      <c r="AH265" s="59"/>
      <c r="AI265" s="59"/>
      <c r="AJ265" s="59"/>
      <c r="AK265" s="59"/>
      <c r="AL265" s="59"/>
      <c r="AM265" s="59"/>
      <c r="AN265" s="59"/>
      <c r="AO265" s="59"/>
      <c r="AP265" s="59"/>
      <c r="AQ265" s="59"/>
      <c r="AR265" s="59"/>
      <c r="AS265" s="59"/>
      <c r="AT265" s="59"/>
      <c r="AU265" s="59"/>
      <c r="AV265" s="59"/>
      <c r="AW265" s="59"/>
      <c r="AX265" s="59"/>
      <c r="AY265" s="59"/>
      <c r="AZ265" s="59"/>
      <c r="BA265" s="59"/>
      <c r="BB265" s="59"/>
      <c r="BC265" s="59"/>
      <c r="BD265" s="59"/>
      <c r="BE265" s="59"/>
      <c r="BF265" s="59"/>
      <c r="BG265" s="59"/>
      <c r="BH265" s="59"/>
      <c r="BI265" s="59"/>
      <c r="BJ265" s="59"/>
      <c r="BK265" s="59"/>
      <c r="BL265" s="59"/>
      <c r="BM265" s="59"/>
      <c r="BN265" s="59"/>
      <c r="BO265" s="59"/>
      <c r="BP265" s="59"/>
      <c r="BQ265" s="59"/>
    </row>
    <row r="266" spans="1:86" s="5" customFormat="1" ht="28.5" customHeight="1" x14ac:dyDescent="0.35">
      <c r="A266" s="779"/>
      <c r="B266" s="924"/>
      <c r="C266" s="901"/>
      <c r="D266" s="901"/>
      <c r="E266" s="925"/>
      <c r="F266" s="925"/>
      <c r="G266" s="926"/>
      <c r="H266" s="926"/>
      <c r="I266" s="928"/>
      <c r="J266" s="928"/>
      <c r="K266" s="928"/>
      <c r="L266" s="928"/>
      <c r="M266" s="928"/>
      <c r="N266" s="928"/>
      <c r="O266" s="927"/>
      <c r="P266" s="928"/>
      <c r="Q266" s="928"/>
      <c r="R266" s="928"/>
      <c r="S266" s="928"/>
      <c r="T266" s="928"/>
      <c r="U266" s="928"/>
      <c r="V266" s="928"/>
      <c r="W266" s="928"/>
      <c r="X266" s="938"/>
      <c r="Y266" s="929"/>
      <c r="Z266" s="955"/>
      <c r="AA266" s="956"/>
      <c r="AB266" s="955"/>
      <c r="AC266" s="956"/>
      <c r="AD266" s="957"/>
      <c r="AE266" s="958"/>
      <c r="AF266" s="787"/>
      <c r="AG266" s="123"/>
      <c r="AH266" s="912"/>
      <c r="AI266" s="912"/>
      <c r="AJ266" s="912"/>
      <c r="AK266" s="912"/>
      <c r="AL266" s="912"/>
      <c r="AM266" s="912"/>
      <c r="AN266" s="912"/>
      <c r="AO266" s="912"/>
      <c r="AP266" s="912"/>
      <c r="AQ266" s="912"/>
      <c r="AR266" s="912"/>
      <c r="AS266" s="912"/>
      <c r="AT266" s="912"/>
      <c r="AU266" s="912"/>
      <c r="AV266" s="912"/>
      <c r="AW266" s="912"/>
      <c r="AX266" s="912"/>
      <c r="AY266" s="912"/>
      <c r="AZ266" s="912"/>
      <c r="BA266" s="912"/>
      <c r="BB266" s="912"/>
      <c r="BC266" s="912"/>
      <c r="BD266" s="912"/>
      <c r="BE266" s="912"/>
      <c r="BF266" s="912"/>
      <c r="BG266" s="912"/>
      <c r="BH266" s="912"/>
      <c r="BI266" s="912"/>
      <c r="BJ266" s="912"/>
      <c r="BK266" s="912"/>
      <c r="BL266" s="912"/>
      <c r="BM266" s="912"/>
      <c r="BN266" s="912"/>
      <c r="BO266" s="912"/>
      <c r="BP266" s="912"/>
      <c r="BQ266" s="912"/>
    </row>
    <row r="267" spans="1:86" s="5" customFormat="1" ht="28.5" customHeight="1" x14ac:dyDescent="0.35">
      <c r="A267" s="779"/>
      <c r="B267" s="924"/>
      <c r="C267" s="901"/>
      <c r="D267" s="901"/>
      <c r="E267" s="925"/>
      <c r="F267" s="925"/>
      <c r="G267" s="926"/>
      <c r="H267" s="926"/>
      <c r="I267" s="928"/>
      <c r="J267" s="928"/>
      <c r="K267" s="928"/>
      <c r="L267" s="928"/>
      <c r="M267" s="928"/>
      <c r="N267" s="928"/>
      <c r="O267" s="927"/>
      <c r="P267" s="928"/>
      <c r="Q267" s="928"/>
      <c r="R267" s="928"/>
      <c r="S267" s="928"/>
      <c r="T267" s="928"/>
      <c r="U267" s="928"/>
      <c r="V267" s="928"/>
      <c r="W267" s="928"/>
      <c r="X267" s="938"/>
      <c r="Y267" s="929"/>
      <c r="Z267" s="955"/>
      <c r="AA267" s="956"/>
      <c r="AB267" s="955"/>
      <c r="AC267" s="956"/>
      <c r="AD267" s="957"/>
      <c r="AE267" s="958"/>
      <c r="AF267" s="787"/>
      <c r="AG267" s="123"/>
      <c r="AH267" s="912"/>
      <c r="AI267" s="912"/>
      <c r="AJ267" s="912"/>
      <c r="AK267" s="912"/>
      <c r="AL267" s="912"/>
      <c r="AM267" s="912"/>
      <c r="AN267" s="912"/>
      <c r="AO267" s="912"/>
      <c r="AP267" s="912"/>
      <c r="AQ267" s="912"/>
      <c r="AR267" s="912"/>
      <c r="AS267" s="912"/>
      <c r="AT267" s="912"/>
      <c r="AU267" s="912"/>
      <c r="AV267" s="912"/>
      <c r="AW267" s="912"/>
      <c r="AX267" s="912"/>
      <c r="AY267" s="912"/>
      <c r="AZ267" s="912"/>
      <c r="BA267" s="912"/>
      <c r="BB267" s="912"/>
      <c r="BC267" s="912"/>
      <c r="BD267" s="912"/>
      <c r="BE267" s="912"/>
      <c r="BF267" s="912"/>
      <c r="BG267" s="912"/>
      <c r="BH267" s="912"/>
      <c r="BI267" s="912"/>
      <c r="BJ267" s="912"/>
      <c r="BK267" s="912"/>
      <c r="BL267" s="912"/>
      <c r="BM267" s="912"/>
      <c r="BN267" s="912"/>
      <c r="BO267" s="912"/>
      <c r="BP267" s="912"/>
      <c r="BQ267" s="912"/>
    </row>
    <row r="268" spans="1:86" s="7" customFormat="1" ht="28.5" customHeight="1" x14ac:dyDescent="0.25">
      <c r="A268" s="779"/>
      <c r="B268" s="835"/>
      <c r="C268" s="901"/>
      <c r="D268" s="901"/>
      <c r="E268" s="836"/>
      <c r="F268" s="836"/>
      <c r="G268" s="782"/>
      <c r="H268" s="782"/>
      <c r="I268" s="791"/>
      <c r="J268" s="791"/>
      <c r="K268" s="791"/>
      <c r="L268" s="791"/>
      <c r="M268" s="791"/>
      <c r="N268" s="791"/>
      <c r="O268" s="791"/>
      <c r="P268" s="791"/>
      <c r="Q268" s="791"/>
      <c r="R268" s="791"/>
      <c r="S268" s="791"/>
      <c r="T268" s="791"/>
      <c r="U268" s="791"/>
      <c r="V268" s="791"/>
      <c r="W268" s="791"/>
      <c r="X268" s="791"/>
      <c r="Y268" s="906"/>
      <c r="Z268" s="794"/>
      <c r="AA268" s="795"/>
      <c r="AB268" s="794"/>
      <c r="AC268" s="795"/>
      <c r="AD268" s="796"/>
      <c r="AE268" s="797"/>
      <c r="AF268" s="787"/>
      <c r="AG268" s="59"/>
      <c r="AH268" s="59"/>
      <c r="AI268" s="59"/>
      <c r="AJ268" s="59"/>
      <c r="AK268" s="59"/>
      <c r="AL268" s="59"/>
      <c r="AM268" s="59"/>
      <c r="AN268" s="59"/>
      <c r="AO268" s="59"/>
      <c r="AP268" s="59"/>
      <c r="AQ268" s="59"/>
      <c r="AR268" s="59"/>
      <c r="AS268" s="59"/>
      <c r="AT268" s="59"/>
      <c r="AU268" s="59"/>
      <c r="AV268" s="59"/>
      <c r="AW268" s="59"/>
      <c r="AX268" s="59"/>
      <c r="AY268" s="59"/>
      <c r="AZ268" s="59"/>
      <c r="BA268" s="59"/>
      <c r="BB268" s="59"/>
      <c r="BC268" s="59"/>
      <c r="BD268" s="59"/>
      <c r="BE268" s="59"/>
      <c r="BF268" s="59"/>
      <c r="BG268" s="59"/>
      <c r="BH268" s="59"/>
      <c r="BI268" s="59"/>
      <c r="BJ268" s="59"/>
      <c r="BK268" s="59"/>
      <c r="BL268" s="59"/>
      <c r="BM268" s="59"/>
      <c r="BN268" s="59"/>
      <c r="BO268" s="59"/>
      <c r="BP268" s="59"/>
      <c r="BQ268" s="59"/>
    </row>
    <row r="269" spans="1:86" s="7" customFormat="1" ht="28.5" customHeight="1" x14ac:dyDescent="0.35">
      <c r="A269" s="779"/>
      <c r="B269" s="924"/>
      <c r="C269" s="901"/>
      <c r="D269" s="901"/>
      <c r="E269" s="925"/>
      <c r="F269" s="925"/>
      <c r="G269" s="926"/>
      <c r="H269" s="926"/>
      <c r="I269" s="927"/>
      <c r="J269" s="928"/>
      <c r="K269" s="928"/>
      <c r="L269" s="928"/>
      <c r="M269" s="928"/>
      <c r="N269" s="928"/>
      <c r="O269" s="928"/>
      <c r="P269" s="928"/>
      <c r="Q269" s="928"/>
      <c r="R269" s="928"/>
      <c r="S269" s="928"/>
      <c r="T269" s="928"/>
      <c r="U269" s="928"/>
      <c r="V269" s="928"/>
      <c r="W269" s="928"/>
      <c r="X269" s="938"/>
      <c r="Y269" s="929"/>
      <c r="Z269" s="955"/>
      <c r="AA269" s="956"/>
      <c r="AB269" s="955"/>
      <c r="AC269" s="956"/>
      <c r="AD269" s="957"/>
      <c r="AE269" s="958"/>
      <c r="AF269" s="787"/>
      <c r="AG269" s="123"/>
      <c r="AH269" s="912"/>
      <c r="AI269" s="912"/>
      <c r="AJ269" s="912"/>
      <c r="AK269" s="912"/>
      <c r="AL269" s="912"/>
      <c r="AM269" s="912"/>
      <c r="AN269" s="912"/>
      <c r="AO269" s="912"/>
      <c r="AP269" s="912"/>
      <c r="AQ269" s="912"/>
      <c r="AR269" s="912"/>
      <c r="AS269" s="912"/>
      <c r="AT269" s="912"/>
      <c r="AU269" s="912"/>
      <c r="AV269" s="912"/>
      <c r="AW269" s="912"/>
      <c r="AX269" s="912"/>
      <c r="AY269" s="912"/>
      <c r="AZ269" s="912"/>
      <c r="BA269" s="912"/>
      <c r="BB269" s="912"/>
      <c r="BC269" s="912"/>
      <c r="BD269" s="912"/>
      <c r="BE269" s="912"/>
      <c r="BF269" s="912"/>
      <c r="BG269" s="912"/>
      <c r="BH269" s="912"/>
      <c r="BI269" s="912"/>
      <c r="BJ269" s="912"/>
      <c r="BK269" s="912"/>
      <c r="BL269" s="912"/>
      <c r="BM269" s="912"/>
      <c r="BN269" s="912"/>
      <c r="BO269" s="912"/>
      <c r="BP269" s="912"/>
      <c r="BQ269" s="912"/>
    </row>
    <row r="270" spans="1:86" s="7" customFormat="1" ht="28.5" customHeight="1" x14ac:dyDescent="0.35">
      <c r="A270" s="779"/>
      <c r="B270" s="924"/>
      <c r="C270" s="901"/>
      <c r="D270" s="901"/>
      <c r="E270" s="952"/>
      <c r="F270" s="952"/>
      <c r="G270" s="926"/>
      <c r="H270" s="926"/>
      <c r="I270" s="928"/>
      <c r="J270" s="927"/>
      <c r="K270" s="928"/>
      <c r="L270" s="928"/>
      <c r="M270" s="928"/>
      <c r="N270" s="928"/>
      <c r="O270" s="928"/>
      <c r="P270" s="928"/>
      <c r="Q270" s="928"/>
      <c r="R270" s="928"/>
      <c r="S270" s="928"/>
      <c r="T270" s="928"/>
      <c r="U270" s="928"/>
      <c r="V270" s="928"/>
      <c r="W270" s="928"/>
      <c r="X270" s="938"/>
      <c r="Y270" s="929"/>
      <c r="Z270" s="955"/>
      <c r="AA270" s="956"/>
      <c r="AB270" s="955"/>
      <c r="AC270" s="956"/>
      <c r="AD270" s="957"/>
      <c r="AE270" s="958"/>
      <c r="AF270" s="787"/>
      <c r="AG270" s="123"/>
      <c r="AH270" s="912"/>
      <c r="AI270" s="912"/>
      <c r="AJ270" s="912"/>
      <c r="AK270" s="912"/>
      <c r="AL270" s="912"/>
      <c r="AM270" s="912"/>
      <c r="AN270" s="912"/>
      <c r="AO270" s="912"/>
      <c r="AP270" s="912"/>
      <c r="AQ270" s="912"/>
      <c r="AR270" s="912"/>
      <c r="AS270" s="912"/>
      <c r="AT270" s="912"/>
      <c r="AU270" s="912"/>
      <c r="AV270" s="912"/>
      <c r="AW270" s="912"/>
      <c r="AX270" s="912"/>
      <c r="AY270" s="912"/>
      <c r="AZ270" s="912"/>
      <c r="BA270" s="912"/>
      <c r="BB270" s="912"/>
      <c r="BC270" s="912"/>
      <c r="BD270" s="912"/>
      <c r="BE270" s="912"/>
      <c r="BF270" s="912"/>
      <c r="BG270" s="912"/>
      <c r="BH270" s="912"/>
      <c r="BI270" s="912"/>
      <c r="BJ270" s="912"/>
      <c r="BK270" s="912"/>
      <c r="BL270" s="912"/>
      <c r="BM270" s="912"/>
      <c r="BN270" s="912"/>
      <c r="BO270" s="912"/>
      <c r="BP270" s="912"/>
      <c r="BQ270" s="912"/>
    </row>
    <row r="271" spans="1:86" s="7" customFormat="1" ht="28.5" customHeight="1" x14ac:dyDescent="0.35">
      <c r="A271" s="779"/>
      <c r="B271" s="924"/>
      <c r="C271" s="901"/>
      <c r="D271" s="901"/>
      <c r="E271" s="925"/>
      <c r="F271" s="925"/>
      <c r="G271" s="926"/>
      <c r="H271" s="926"/>
      <c r="I271" s="928"/>
      <c r="J271" s="928"/>
      <c r="K271" s="928"/>
      <c r="L271" s="928"/>
      <c r="M271" s="928"/>
      <c r="N271" s="928"/>
      <c r="O271" s="928"/>
      <c r="P271" s="928"/>
      <c r="Q271" s="928"/>
      <c r="R271" s="927"/>
      <c r="S271" s="928"/>
      <c r="T271" s="928"/>
      <c r="U271" s="928"/>
      <c r="V271" s="928"/>
      <c r="W271" s="928"/>
      <c r="X271" s="938"/>
      <c r="Y271" s="929"/>
      <c r="Z271" s="955"/>
      <c r="AA271" s="956"/>
      <c r="AB271" s="955"/>
      <c r="AC271" s="956"/>
      <c r="AD271" s="957"/>
      <c r="AE271" s="958"/>
      <c r="AF271" s="787"/>
      <c r="AG271" s="123"/>
      <c r="AH271" s="912"/>
      <c r="AI271" s="912"/>
      <c r="AJ271" s="912"/>
      <c r="AK271" s="912"/>
      <c r="AL271" s="912"/>
      <c r="AM271" s="912"/>
      <c r="AN271" s="912"/>
      <c r="AO271" s="912"/>
      <c r="AP271" s="912"/>
      <c r="AQ271" s="912"/>
      <c r="AR271" s="912"/>
      <c r="AS271" s="912"/>
      <c r="AT271" s="912"/>
      <c r="AU271" s="912"/>
      <c r="AV271" s="912"/>
      <c r="AW271" s="912"/>
      <c r="AX271" s="912"/>
      <c r="AY271" s="912"/>
      <c r="AZ271" s="912"/>
      <c r="BA271" s="912"/>
      <c r="BB271" s="912"/>
      <c r="BC271" s="912"/>
      <c r="BD271" s="912"/>
      <c r="BE271" s="912"/>
      <c r="BF271" s="912"/>
      <c r="BG271" s="912"/>
      <c r="BH271" s="912"/>
      <c r="BI271" s="912"/>
      <c r="BJ271" s="912"/>
      <c r="BK271" s="912"/>
      <c r="BL271" s="912"/>
      <c r="BM271" s="912"/>
      <c r="BN271" s="912"/>
      <c r="BO271" s="912"/>
      <c r="BP271" s="912"/>
      <c r="BQ271" s="912"/>
    </row>
    <row r="272" spans="1:86" s="7" customFormat="1" ht="28.5" customHeight="1" x14ac:dyDescent="0.35">
      <c r="A272" s="779"/>
      <c r="B272" s="924"/>
      <c r="C272" s="901"/>
      <c r="D272" s="901"/>
      <c r="E272" s="925"/>
      <c r="F272" s="925"/>
      <c r="G272" s="926"/>
      <c r="H272" s="926"/>
      <c r="I272" s="927"/>
      <c r="J272" s="928"/>
      <c r="K272" s="928"/>
      <c r="L272" s="928"/>
      <c r="M272" s="928"/>
      <c r="N272" s="928"/>
      <c r="O272" s="928"/>
      <c r="P272" s="928"/>
      <c r="Q272" s="928"/>
      <c r="R272" s="928"/>
      <c r="S272" s="928"/>
      <c r="T272" s="928"/>
      <c r="U272" s="928"/>
      <c r="V272" s="928"/>
      <c r="W272" s="928"/>
      <c r="X272" s="938"/>
      <c r="Y272" s="929"/>
      <c r="Z272" s="955"/>
      <c r="AA272" s="956"/>
      <c r="AB272" s="955"/>
      <c r="AC272" s="956"/>
      <c r="AD272" s="957"/>
      <c r="AE272" s="958"/>
      <c r="AF272" s="787"/>
      <c r="AG272" s="123"/>
      <c r="AH272" s="912"/>
      <c r="AI272" s="912"/>
      <c r="AJ272" s="912"/>
      <c r="AK272" s="912"/>
      <c r="AL272" s="912"/>
      <c r="AM272" s="912"/>
      <c r="AN272" s="912"/>
      <c r="AO272" s="912"/>
      <c r="AP272" s="912"/>
      <c r="AQ272" s="912"/>
      <c r="AR272" s="912"/>
      <c r="AS272" s="912"/>
      <c r="AT272" s="912"/>
      <c r="AU272" s="912"/>
      <c r="AV272" s="912"/>
      <c r="AW272" s="912"/>
      <c r="AX272" s="912"/>
      <c r="AY272" s="912"/>
      <c r="AZ272" s="912"/>
      <c r="BA272" s="912"/>
      <c r="BB272" s="912"/>
      <c r="BC272" s="912"/>
      <c r="BD272" s="912"/>
      <c r="BE272" s="912"/>
      <c r="BF272" s="912"/>
      <c r="BG272" s="912"/>
      <c r="BH272" s="912"/>
      <c r="BI272" s="912"/>
      <c r="BJ272" s="912"/>
      <c r="BK272" s="912"/>
      <c r="BL272" s="912"/>
      <c r="BM272" s="912"/>
      <c r="BN272" s="912"/>
      <c r="BO272" s="912"/>
      <c r="BP272" s="912"/>
      <c r="BQ272" s="912"/>
    </row>
    <row r="273" spans="1:69" s="7" customFormat="1" ht="28.5" customHeight="1" x14ac:dyDescent="0.25">
      <c r="A273" s="779"/>
      <c r="B273" s="780"/>
      <c r="C273" s="901"/>
      <c r="D273" s="901"/>
      <c r="E273" s="781"/>
      <c r="F273" s="781"/>
      <c r="G273" s="782"/>
      <c r="H273" s="782"/>
      <c r="I273" s="791"/>
      <c r="J273" s="791"/>
      <c r="K273" s="791"/>
      <c r="L273" s="783"/>
      <c r="M273" s="791"/>
      <c r="N273" s="791"/>
      <c r="O273" s="791"/>
      <c r="P273" s="791"/>
      <c r="Q273" s="791"/>
      <c r="R273" s="791"/>
      <c r="S273" s="791"/>
      <c r="T273" s="791"/>
      <c r="U273" s="791"/>
      <c r="V273" s="791"/>
      <c r="W273" s="791"/>
      <c r="X273" s="791"/>
      <c r="Y273" s="906"/>
      <c r="Z273" s="794"/>
      <c r="AA273" s="795"/>
      <c r="AB273" s="794"/>
      <c r="AC273" s="795"/>
      <c r="AD273" s="796"/>
      <c r="AE273" s="797"/>
      <c r="AF273" s="787"/>
      <c r="AG273" s="59"/>
      <c r="AH273" s="59"/>
      <c r="AI273" s="59"/>
      <c r="AJ273" s="59"/>
      <c r="AK273" s="59"/>
      <c r="AL273" s="59"/>
      <c r="AM273" s="59"/>
      <c r="AN273" s="59"/>
      <c r="AO273" s="59"/>
      <c r="AP273" s="59"/>
      <c r="AQ273" s="59"/>
      <c r="AR273" s="59"/>
      <c r="AS273" s="59"/>
      <c r="AT273" s="59"/>
      <c r="AU273" s="59"/>
      <c r="AV273" s="59"/>
      <c r="AW273" s="59"/>
      <c r="AX273" s="59"/>
      <c r="AY273" s="59"/>
      <c r="AZ273" s="59"/>
      <c r="BA273" s="59"/>
      <c r="BB273" s="59"/>
      <c r="BC273" s="59"/>
      <c r="BD273" s="59"/>
      <c r="BE273" s="59"/>
      <c r="BF273" s="59"/>
      <c r="BG273" s="59"/>
      <c r="BH273" s="59"/>
      <c r="BI273" s="59"/>
      <c r="BJ273" s="59"/>
      <c r="BK273" s="59"/>
      <c r="BL273" s="59"/>
      <c r="BM273" s="59"/>
      <c r="BN273" s="59"/>
      <c r="BO273" s="59"/>
      <c r="BP273" s="59"/>
      <c r="BQ273" s="59"/>
    </row>
    <row r="274" spans="1:69" s="7" customFormat="1" ht="28.5" customHeight="1" x14ac:dyDescent="0.25">
      <c r="A274" s="779"/>
      <c r="B274" s="835"/>
      <c r="C274" s="901"/>
      <c r="D274" s="901"/>
      <c r="E274" s="836"/>
      <c r="F274" s="836"/>
      <c r="G274" s="959"/>
      <c r="H274" s="959"/>
      <c r="I274" s="791"/>
      <c r="J274" s="791"/>
      <c r="K274" s="791"/>
      <c r="L274" s="783"/>
      <c r="M274" s="791"/>
      <c r="N274" s="791"/>
      <c r="O274" s="791"/>
      <c r="P274" s="791"/>
      <c r="Q274" s="791"/>
      <c r="R274" s="791"/>
      <c r="S274" s="791"/>
      <c r="T274" s="791"/>
      <c r="U274" s="791"/>
      <c r="V274" s="791"/>
      <c r="W274" s="791"/>
      <c r="X274" s="791"/>
      <c r="Y274" s="906"/>
      <c r="Z274" s="794"/>
      <c r="AA274" s="795"/>
      <c r="AB274" s="794"/>
      <c r="AC274" s="795"/>
      <c r="AD274" s="796"/>
      <c r="AE274" s="797"/>
      <c r="AF274" s="787"/>
      <c r="AG274" s="59"/>
      <c r="AH274" s="59"/>
      <c r="AI274" s="59"/>
      <c r="AJ274" s="59"/>
      <c r="AK274" s="59"/>
      <c r="AL274" s="59"/>
      <c r="AM274" s="59"/>
      <c r="AN274" s="59"/>
      <c r="AO274" s="59"/>
      <c r="AP274" s="59"/>
      <c r="AQ274" s="59"/>
      <c r="AR274" s="59"/>
      <c r="AS274" s="59"/>
      <c r="AT274" s="59"/>
      <c r="AU274" s="59"/>
      <c r="AV274" s="59"/>
      <c r="AW274" s="59"/>
      <c r="AX274" s="59"/>
      <c r="AY274" s="59"/>
      <c r="AZ274" s="59"/>
      <c r="BA274" s="59"/>
      <c r="BB274" s="59"/>
      <c r="BC274" s="59"/>
      <c r="BD274" s="59"/>
      <c r="BE274" s="59"/>
      <c r="BF274" s="59"/>
      <c r="BG274" s="59"/>
      <c r="BH274" s="59"/>
      <c r="BI274" s="59"/>
      <c r="BJ274" s="59"/>
      <c r="BK274" s="59"/>
      <c r="BL274" s="59"/>
      <c r="BM274" s="59"/>
      <c r="BN274" s="59"/>
      <c r="BO274" s="59"/>
      <c r="BP274" s="59"/>
      <c r="BQ274" s="59"/>
    </row>
    <row r="275" spans="1:69" s="7" customFormat="1" ht="28.5" customHeight="1" x14ac:dyDescent="0.25">
      <c r="A275" s="779"/>
      <c r="B275" s="780"/>
      <c r="C275" s="901"/>
      <c r="D275" s="901"/>
      <c r="E275" s="954"/>
      <c r="F275" s="954"/>
      <c r="G275" s="782"/>
      <c r="H275" s="782"/>
      <c r="I275" s="791"/>
      <c r="J275" s="791"/>
      <c r="K275" s="791"/>
      <c r="L275" s="791"/>
      <c r="M275" s="791"/>
      <c r="N275" s="791"/>
      <c r="O275" s="791"/>
      <c r="P275" s="791"/>
      <c r="Q275" s="791"/>
      <c r="R275" s="791"/>
      <c r="S275" s="791"/>
      <c r="T275" s="783"/>
      <c r="U275" s="791"/>
      <c r="V275" s="791"/>
      <c r="W275" s="791"/>
      <c r="X275" s="791"/>
      <c r="Y275" s="906"/>
      <c r="Z275" s="794"/>
      <c r="AA275" s="795"/>
      <c r="AB275" s="794"/>
      <c r="AC275" s="795"/>
      <c r="AD275" s="796"/>
      <c r="AE275" s="797"/>
      <c r="AF275" s="787"/>
      <c r="AG275" s="59"/>
      <c r="AH275" s="59"/>
      <c r="AI275" s="59"/>
      <c r="AJ275" s="59"/>
      <c r="AK275" s="59"/>
      <c r="AL275" s="59"/>
      <c r="AM275" s="59"/>
      <c r="AN275" s="59"/>
      <c r="AO275" s="59"/>
      <c r="AP275" s="59"/>
      <c r="AQ275" s="59"/>
      <c r="AR275" s="59"/>
      <c r="AS275" s="59"/>
      <c r="AT275" s="59"/>
      <c r="AU275" s="59"/>
      <c r="AV275" s="59"/>
      <c r="AW275" s="59"/>
      <c r="AX275" s="59"/>
      <c r="AY275" s="59"/>
      <c r="AZ275" s="59"/>
      <c r="BA275" s="59"/>
      <c r="BB275" s="59"/>
      <c r="BC275" s="59"/>
      <c r="BD275" s="59"/>
      <c r="BE275" s="59"/>
      <c r="BF275" s="59"/>
      <c r="BG275" s="59"/>
      <c r="BH275" s="59"/>
      <c r="BI275" s="59"/>
      <c r="BJ275" s="59"/>
      <c r="BK275" s="59"/>
      <c r="BL275" s="59"/>
      <c r="BM275" s="59"/>
      <c r="BN275" s="59"/>
      <c r="BO275" s="59"/>
      <c r="BP275" s="59"/>
      <c r="BQ275" s="59"/>
    </row>
    <row r="276" spans="1:69" s="7" customFormat="1" ht="28.5" customHeight="1" x14ac:dyDescent="0.25">
      <c r="A276" s="779"/>
      <c r="B276" s="780"/>
      <c r="C276" s="901"/>
      <c r="D276" s="901"/>
      <c r="E276" s="781"/>
      <c r="F276" s="781"/>
      <c r="G276" s="782"/>
      <c r="H276" s="782"/>
      <c r="I276" s="791"/>
      <c r="J276" s="791"/>
      <c r="K276" s="791"/>
      <c r="L276" s="791"/>
      <c r="M276" s="791"/>
      <c r="N276" s="791"/>
      <c r="O276" s="791"/>
      <c r="P276" s="791"/>
      <c r="Q276" s="791"/>
      <c r="R276" s="783"/>
      <c r="S276" s="791"/>
      <c r="T276" s="791"/>
      <c r="U276" s="791"/>
      <c r="V276" s="791"/>
      <c r="W276" s="791"/>
      <c r="X276" s="791"/>
      <c r="Y276" s="906"/>
      <c r="Z276" s="794"/>
      <c r="AA276" s="795"/>
      <c r="AB276" s="794"/>
      <c r="AC276" s="795"/>
      <c r="AD276" s="796"/>
      <c r="AE276" s="797"/>
      <c r="AF276" s="787"/>
      <c r="AG276" s="59"/>
      <c r="AH276" s="59"/>
      <c r="AI276" s="59"/>
      <c r="AJ276" s="59"/>
      <c r="AK276" s="59"/>
      <c r="AL276" s="59"/>
      <c r="AM276" s="59"/>
      <c r="AN276" s="59"/>
      <c r="AO276" s="59"/>
      <c r="AP276" s="59"/>
      <c r="AQ276" s="59"/>
      <c r="AR276" s="59"/>
      <c r="AS276" s="59"/>
      <c r="AT276" s="59"/>
      <c r="AU276" s="59"/>
      <c r="AV276" s="59"/>
      <c r="AW276" s="59"/>
      <c r="AX276" s="59"/>
      <c r="AY276" s="59"/>
      <c r="AZ276" s="59"/>
      <c r="BA276" s="59"/>
      <c r="BB276" s="59"/>
      <c r="BC276" s="59"/>
      <c r="BD276" s="59"/>
      <c r="BE276" s="59"/>
      <c r="BF276" s="59"/>
      <c r="BG276" s="59"/>
      <c r="BH276" s="59"/>
      <c r="BI276" s="59"/>
      <c r="BJ276" s="59"/>
      <c r="BK276" s="59"/>
      <c r="BL276" s="59"/>
      <c r="BM276" s="59"/>
      <c r="BN276" s="59"/>
      <c r="BO276" s="59"/>
      <c r="BP276" s="59"/>
      <c r="BQ276" s="59"/>
    </row>
    <row r="277" spans="1:69" s="7" customFormat="1" ht="28.5" customHeight="1" x14ac:dyDescent="0.35">
      <c r="A277" s="779"/>
      <c r="B277" s="924"/>
      <c r="C277" s="901"/>
      <c r="D277" s="901"/>
      <c r="E277" s="925"/>
      <c r="F277" s="925"/>
      <c r="G277" s="926"/>
      <c r="H277" s="926"/>
      <c r="I277" s="928"/>
      <c r="J277" s="928"/>
      <c r="K277" s="928"/>
      <c r="L277" s="927"/>
      <c r="M277" s="928"/>
      <c r="N277" s="928"/>
      <c r="O277" s="928"/>
      <c r="P277" s="928"/>
      <c r="Q277" s="928"/>
      <c r="R277" s="928"/>
      <c r="S277" s="928"/>
      <c r="T277" s="928"/>
      <c r="U277" s="928"/>
      <c r="V277" s="928"/>
      <c r="W277" s="791"/>
      <c r="X277" s="938"/>
      <c r="Y277" s="929"/>
      <c r="Z277" s="955"/>
      <c r="AA277" s="956"/>
      <c r="AB277" s="955"/>
      <c r="AC277" s="956"/>
      <c r="AD277" s="957"/>
      <c r="AE277" s="958"/>
      <c r="AF277" s="787"/>
      <c r="AG277" s="123"/>
      <c r="AH277" s="912"/>
      <c r="AI277" s="912"/>
      <c r="AJ277" s="912"/>
      <c r="AK277" s="912"/>
      <c r="AL277" s="912"/>
      <c r="AM277" s="912"/>
      <c r="AN277" s="912"/>
      <c r="AO277" s="912"/>
      <c r="AP277" s="912"/>
      <c r="AQ277" s="912"/>
      <c r="AR277" s="912"/>
      <c r="AS277" s="912"/>
      <c r="AT277" s="912"/>
      <c r="AU277" s="912"/>
      <c r="AV277" s="912"/>
      <c r="AW277" s="912"/>
      <c r="AX277" s="912"/>
      <c r="AY277" s="912"/>
      <c r="AZ277" s="912"/>
      <c r="BA277" s="912"/>
      <c r="BB277" s="912"/>
      <c r="BC277" s="912"/>
      <c r="BD277" s="912"/>
      <c r="BE277" s="912"/>
      <c r="BF277" s="912"/>
      <c r="BG277" s="912"/>
      <c r="BH277" s="912"/>
      <c r="BI277" s="912"/>
      <c r="BJ277" s="912"/>
      <c r="BK277" s="912"/>
      <c r="BL277" s="912"/>
      <c r="BM277" s="912"/>
      <c r="BN277" s="912"/>
      <c r="BO277" s="912"/>
      <c r="BP277" s="912"/>
      <c r="BQ277" s="912"/>
    </row>
    <row r="278" spans="1:69" s="1" customFormat="1" ht="28.5" customHeight="1" x14ac:dyDescent="0.25">
      <c r="A278" s="779"/>
      <c r="B278" s="780"/>
      <c r="C278" s="901"/>
      <c r="D278" s="901"/>
      <c r="E278" s="954"/>
      <c r="F278" s="954"/>
      <c r="G278" s="782"/>
      <c r="H278" s="782"/>
      <c r="I278" s="791"/>
      <c r="J278" s="791"/>
      <c r="K278" s="791"/>
      <c r="L278" s="791"/>
      <c r="M278" s="791"/>
      <c r="N278" s="791"/>
      <c r="O278" s="791"/>
      <c r="P278" s="791"/>
      <c r="Q278" s="791"/>
      <c r="R278" s="791"/>
      <c r="S278" s="791"/>
      <c r="T278" s="791"/>
      <c r="U278" s="791"/>
      <c r="V278" s="783"/>
      <c r="W278" s="791"/>
      <c r="X278" s="791"/>
      <c r="Y278" s="906"/>
      <c r="Z278" s="794"/>
      <c r="AA278" s="795"/>
      <c r="AB278" s="794"/>
      <c r="AC278" s="795"/>
      <c r="AD278" s="796"/>
      <c r="AE278" s="797"/>
      <c r="AF278" s="787"/>
      <c r="AG278" s="59"/>
      <c r="AH278" s="59"/>
      <c r="AI278" s="59"/>
      <c r="AJ278" s="59"/>
      <c r="AK278" s="59"/>
      <c r="AL278" s="59"/>
      <c r="AM278" s="59"/>
      <c r="AN278" s="59"/>
      <c r="AO278" s="59"/>
      <c r="AP278" s="59"/>
      <c r="AQ278" s="59"/>
      <c r="AR278" s="59"/>
      <c r="AS278" s="59"/>
      <c r="AT278" s="59"/>
      <c r="AU278" s="59"/>
      <c r="AV278" s="59"/>
      <c r="AW278" s="59"/>
      <c r="AX278" s="59"/>
      <c r="AY278" s="59"/>
      <c r="AZ278" s="59"/>
      <c r="BA278" s="59"/>
      <c r="BB278" s="59"/>
      <c r="BC278" s="59"/>
      <c r="BD278" s="59"/>
      <c r="BE278" s="59"/>
      <c r="BF278" s="59"/>
      <c r="BG278" s="59"/>
      <c r="BH278" s="59"/>
      <c r="BI278" s="59"/>
      <c r="BJ278" s="59"/>
      <c r="BK278" s="59"/>
      <c r="BL278" s="59"/>
      <c r="BM278" s="59"/>
      <c r="BN278" s="59"/>
      <c r="BO278" s="59"/>
      <c r="BP278" s="59"/>
      <c r="BQ278" s="59"/>
    </row>
    <row r="279" spans="1:69" s="7" customFormat="1" ht="28.5" customHeight="1" x14ac:dyDescent="0.35">
      <c r="A279" s="779"/>
      <c r="B279" s="924"/>
      <c r="C279" s="901"/>
      <c r="D279" s="901"/>
      <c r="E279" s="925"/>
      <c r="F279" s="925"/>
      <c r="G279" s="926"/>
      <c r="H279" s="953"/>
      <c r="I279" s="928"/>
      <c r="J279" s="928"/>
      <c r="K279" s="927"/>
      <c r="L279" s="928"/>
      <c r="M279" s="928"/>
      <c r="N279" s="928"/>
      <c r="O279" s="928"/>
      <c r="P279" s="928"/>
      <c r="Q279" s="928"/>
      <c r="R279" s="928"/>
      <c r="S279" s="928"/>
      <c r="T279" s="928"/>
      <c r="U279" s="928"/>
      <c r="V279" s="928"/>
      <c r="W279" s="791"/>
      <c r="X279" s="938"/>
      <c r="Y279" s="929"/>
      <c r="Z279" s="955"/>
      <c r="AA279" s="956"/>
      <c r="AB279" s="955"/>
      <c r="AC279" s="956"/>
      <c r="AD279" s="957"/>
      <c r="AE279" s="958"/>
      <c r="AF279" s="787"/>
      <c r="AG279" s="123"/>
      <c r="AH279" s="912"/>
      <c r="AI279" s="912"/>
      <c r="AJ279" s="912"/>
      <c r="AK279" s="912"/>
      <c r="AL279" s="912"/>
      <c r="AM279" s="912"/>
      <c r="AN279" s="912"/>
      <c r="AO279" s="912"/>
      <c r="AP279" s="912"/>
      <c r="AQ279" s="912"/>
      <c r="AR279" s="912"/>
      <c r="AS279" s="912"/>
      <c r="AT279" s="912"/>
      <c r="AU279" s="912"/>
      <c r="AV279" s="912"/>
      <c r="AW279" s="912"/>
      <c r="AX279" s="912"/>
      <c r="AY279" s="912"/>
      <c r="AZ279" s="912"/>
      <c r="BA279" s="912"/>
      <c r="BB279" s="912"/>
      <c r="BC279" s="912"/>
      <c r="BD279" s="912"/>
      <c r="BE279" s="912"/>
      <c r="BF279" s="912"/>
      <c r="BG279" s="912"/>
      <c r="BH279" s="912"/>
      <c r="BI279" s="912"/>
      <c r="BJ279" s="912"/>
      <c r="BK279" s="912"/>
      <c r="BL279" s="912"/>
      <c r="BM279" s="912"/>
      <c r="BN279" s="912"/>
      <c r="BO279" s="912"/>
      <c r="BP279" s="912"/>
      <c r="BQ279" s="912"/>
    </row>
    <row r="280" spans="1:69" s="8" customFormat="1" ht="28.5" customHeight="1" x14ac:dyDescent="0.35">
      <c r="A280" s="779"/>
      <c r="B280" s="924"/>
      <c r="C280" s="901"/>
      <c r="D280" s="901"/>
      <c r="E280" s="952"/>
      <c r="F280" s="952"/>
      <c r="G280" s="926"/>
      <c r="H280" s="926"/>
      <c r="I280" s="928"/>
      <c r="J280" s="928"/>
      <c r="K280" s="927"/>
      <c r="L280" s="928"/>
      <c r="M280" s="928"/>
      <c r="N280" s="928"/>
      <c r="O280" s="928"/>
      <c r="P280" s="928"/>
      <c r="Q280" s="928"/>
      <c r="R280" s="928"/>
      <c r="S280" s="928"/>
      <c r="T280" s="928"/>
      <c r="U280" s="928"/>
      <c r="V280" s="928"/>
      <c r="W280" s="928"/>
      <c r="X280" s="938"/>
      <c r="Y280" s="929"/>
      <c r="Z280" s="955"/>
      <c r="AA280" s="956"/>
      <c r="AB280" s="955"/>
      <c r="AC280" s="956"/>
      <c r="AD280" s="957"/>
      <c r="AE280" s="958"/>
      <c r="AF280" s="787"/>
      <c r="AG280" s="123"/>
      <c r="AH280" s="912"/>
      <c r="AI280" s="912"/>
      <c r="AJ280" s="912"/>
      <c r="AK280" s="912"/>
      <c r="AL280" s="912"/>
      <c r="AM280" s="912"/>
      <c r="AN280" s="912"/>
      <c r="AO280" s="912"/>
      <c r="AP280" s="912"/>
      <c r="AQ280" s="912"/>
      <c r="AR280" s="912"/>
      <c r="AS280" s="912"/>
      <c r="AT280" s="912"/>
      <c r="AU280" s="912"/>
      <c r="AV280" s="912"/>
      <c r="AW280" s="912"/>
      <c r="AX280" s="912"/>
      <c r="AY280" s="912"/>
      <c r="AZ280" s="912"/>
      <c r="BA280" s="912"/>
      <c r="BB280" s="912"/>
      <c r="BC280" s="912"/>
      <c r="BD280" s="912"/>
      <c r="BE280" s="912"/>
      <c r="BF280" s="912"/>
      <c r="BG280" s="912"/>
      <c r="BH280" s="912"/>
      <c r="BI280" s="912"/>
      <c r="BJ280" s="912"/>
      <c r="BK280" s="912"/>
      <c r="BL280" s="912"/>
      <c r="BM280" s="912"/>
      <c r="BN280" s="912"/>
      <c r="BO280" s="912"/>
      <c r="BP280" s="912"/>
      <c r="BQ280" s="912"/>
    </row>
    <row r="281" spans="1:69" s="8" customFormat="1" ht="28.5" customHeight="1" x14ac:dyDescent="0.25">
      <c r="A281" s="779"/>
      <c r="B281" s="780"/>
      <c r="C281" s="901"/>
      <c r="D281" s="901"/>
      <c r="E281" s="781"/>
      <c r="F281" s="781"/>
      <c r="G281" s="782"/>
      <c r="H281" s="782"/>
      <c r="I281" s="791"/>
      <c r="J281" s="791"/>
      <c r="K281" s="783"/>
      <c r="L281" s="791"/>
      <c r="M281" s="791"/>
      <c r="N281" s="791"/>
      <c r="O281" s="791"/>
      <c r="P281" s="791"/>
      <c r="Q281" s="791"/>
      <c r="R281" s="791"/>
      <c r="S281" s="791"/>
      <c r="T281" s="791"/>
      <c r="U281" s="791"/>
      <c r="V281" s="791"/>
      <c r="W281" s="791"/>
      <c r="X281" s="791"/>
      <c r="Y281" s="906"/>
      <c r="Z281" s="794"/>
      <c r="AA281" s="795"/>
      <c r="AB281" s="794"/>
      <c r="AC281" s="795"/>
      <c r="AD281" s="796"/>
      <c r="AE281" s="797"/>
      <c r="AF281" s="787"/>
      <c r="AG281" s="59"/>
      <c r="AH281" s="59"/>
      <c r="AI281" s="59"/>
      <c r="AJ281" s="59"/>
      <c r="AK281" s="59"/>
      <c r="AL281" s="59"/>
      <c r="AM281" s="59"/>
      <c r="AN281" s="59"/>
      <c r="AO281" s="59"/>
      <c r="AP281" s="59"/>
      <c r="AQ281" s="59"/>
      <c r="AR281" s="59"/>
      <c r="AS281" s="59"/>
      <c r="AT281" s="59"/>
      <c r="AU281" s="59"/>
      <c r="AV281" s="59"/>
      <c r="AW281" s="59"/>
      <c r="AX281" s="59"/>
      <c r="AY281" s="59"/>
      <c r="AZ281" s="59"/>
      <c r="BA281" s="59"/>
      <c r="BB281" s="59"/>
      <c r="BC281" s="59"/>
      <c r="BD281" s="59"/>
      <c r="BE281" s="59"/>
      <c r="BF281" s="59"/>
      <c r="BG281" s="59"/>
      <c r="BH281" s="59"/>
      <c r="BI281" s="59"/>
      <c r="BJ281" s="59"/>
      <c r="BK281" s="59"/>
      <c r="BL281" s="59"/>
      <c r="BM281" s="59"/>
      <c r="BN281" s="59"/>
      <c r="BO281" s="59"/>
      <c r="BP281" s="59"/>
      <c r="BQ281" s="59"/>
    </row>
    <row r="282" spans="1:69" s="9" customFormat="1" ht="28.5" customHeight="1" x14ac:dyDescent="0.25">
      <c r="A282" s="779"/>
      <c r="B282" s="835"/>
      <c r="C282" s="901"/>
      <c r="D282" s="901"/>
      <c r="E282" s="836"/>
      <c r="F282" s="836"/>
      <c r="G282" s="959"/>
      <c r="H282" s="959"/>
      <c r="I282" s="791"/>
      <c r="J282" s="791"/>
      <c r="K282" s="791"/>
      <c r="L282" s="783"/>
      <c r="M282" s="791"/>
      <c r="N282" s="791"/>
      <c r="O282" s="791"/>
      <c r="P282" s="791"/>
      <c r="Q282" s="791"/>
      <c r="R282" s="791"/>
      <c r="S282" s="791"/>
      <c r="T282" s="791"/>
      <c r="U282" s="791"/>
      <c r="V282" s="791"/>
      <c r="W282" s="791"/>
      <c r="X282" s="791"/>
      <c r="Y282" s="906"/>
      <c r="Z282" s="794"/>
      <c r="AA282" s="795"/>
      <c r="AB282" s="794"/>
      <c r="AC282" s="795"/>
      <c r="AD282" s="796"/>
      <c r="AE282" s="797"/>
      <c r="AF282" s="787"/>
      <c r="AG282" s="59"/>
      <c r="AH282" s="59"/>
      <c r="AI282" s="59"/>
      <c r="AJ282" s="59"/>
      <c r="AK282" s="59"/>
      <c r="AL282" s="59"/>
      <c r="AM282" s="59"/>
      <c r="AN282" s="59"/>
      <c r="AO282" s="59"/>
      <c r="AP282" s="59"/>
      <c r="AQ282" s="59"/>
      <c r="AR282" s="59"/>
      <c r="AS282" s="59"/>
      <c r="AT282" s="59"/>
      <c r="AU282" s="59"/>
      <c r="AV282" s="59"/>
      <c r="AW282" s="59"/>
      <c r="AX282" s="59"/>
      <c r="AY282" s="59"/>
      <c r="AZ282" s="59"/>
      <c r="BA282" s="59"/>
      <c r="BB282" s="59"/>
      <c r="BC282" s="59"/>
      <c r="BD282" s="59"/>
      <c r="BE282" s="59"/>
      <c r="BF282" s="59"/>
      <c r="BG282" s="59"/>
      <c r="BH282" s="59"/>
      <c r="BI282" s="59"/>
      <c r="BJ282" s="59"/>
      <c r="BK282" s="59"/>
      <c r="BL282" s="59"/>
      <c r="BM282" s="59"/>
      <c r="BN282" s="59"/>
      <c r="BO282" s="59"/>
      <c r="BP282" s="59"/>
      <c r="BQ282" s="59"/>
    </row>
    <row r="283" spans="1:69" s="9" customFormat="1" ht="28.5" customHeight="1" x14ac:dyDescent="0.25">
      <c r="A283" s="779"/>
      <c r="B283" s="780"/>
      <c r="C283" s="901"/>
      <c r="D283" s="901"/>
      <c r="E283" s="781"/>
      <c r="F283" s="781"/>
      <c r="G283" s="782"/>
      <c r="H283" s="782"/>
      <c r="I283" s="791"/>
      <c r="J283" s="791"/>
      <c r="K283" s="791"/>
      <c r="L283" s="791"/>
      <c r="M283" s="791"/>
      <c r="N283" s="791"/>
      <c r="O283" s="791"/>
      <c r="P283" s="791"/>
      <c r="Q283" s="791"/>
      <c r="R283" s="783"/>
      <c r="S283" s="791"/>
      <c r="T283" s="791"/>
      <c r="U283" s="791"/>
      <c r="V283" s="791"/>
      <c r="W283" s="791"/>
      <c r="X283" s="791"/>
      <c r="Y283" s="906"/>
      <c r="Z283" s="794"/>
      <c r="AA283" s="795"/>
      <c r="AB283" s="794"/>
      <c r="AC283" s="795"/>
      <c r="AD283" s="796"/>
      <c r="AE283" s="797"/>
      <c r="AF283" s="787"/>
      <c r="AG283" s="59"/>
      <c r="AH283" s="59"/>
      <c r="AI283" s="59"/>
      <c r="AJ283" s="59"/>
      <c r="AK283" s="59"/>
      <c r="AL283" s="59"/>
      <c r="AM283" s="59"/>
      <c r="AN283" s="59"/>
      <c r="AO283" s="59"/>
      <c r="AP283" s="59"/>
      <c r="AQ283" s="59"/>
      <c r="AR283" s="59"/>
      <c r="AS283" s="59"/>
      <c r="AT283" s="59"/>
      <c r="AU283" s="59"/>
      <c r="AV283" s="59"/>
      <c r="AW283" s="59"/>
      <c r="AX283" s="59"/>
      <c r="AY283" s="59"/>
      <c r="AZ283" s="59"/>
      <c r="BA283" s="59"/>
      <c r="BB283" s="59"/>
      <c r="BC283" s="59"/>
      <c r="BD283" s="59"/>
      <c r="BE283" s="59"/>
      <c r="BF283" s="59"/>
      <c r="BG283" s="59"/>
      <c r="BH283" s="59"/>
      <c r="BI283" s="59"/>
      <c r="BJ283" s="59"/>
      <c r="BK283" s="59"/>
      <c r="BL283" s="59"/>
      <c r="BM283" s="59"/>
      <c r="BN283" s="59"/>
      <c r="BO283" s="59"/>
      <c r="BP283" s="59"/>
      <c r="BQ283" s="59"/>
    </row>
    <row r="284" spans="1:69" s="10" customFormat="1" ht="28.5" customHeight="1" x14ac:dyDescent="0.35">
      <c r="A284" s="779"/>
      <c r="B284" s="924"/>
      <c r="C284" s="901"/>
      <c r="D284" s="901"/>
      <c r="E284" s="925"/>
      <c r="F284" s="925"/>
      <c r="G284" s="926"/>
      <c r="H284" s="926"/>
      <c r="I284" s="928"/>
      <c r="J284" s="928"/>
      <c r="K284" s="928"/>
      <c r="L284" s="928"/>
      <c r="M284" s="927"/>
      <c r="N284" s="928"/>
      <c r="O284" s="928"/>
      <c r="P284" s="928"/>
      <c r="Q284" s="928"/>
      <c r="R284" s="928"/>
      <c r="S284" s="928"/>
      <c r="T284" s="928"/>
      <c r="U284" s="928"/>
      <c r="V284" s="928"/>
      <c r="W284" s="928"/>
      <c r="X284" s="938"/>
      <c r="Y284" s="929"/>
      <c r="Z284" s="955"/>
      <c r="AA284" s="956"/>
      <c r="AB284" s="955"/>
      <c r="AC284" s="956"/>
      <c r="AD284" s="957"/>
      <c r="AE284" s="958"/>
      <c r="AF284" s="787"/>
      <c r="AG284" s="123"/>
      <c r="AH284" s="912"/>
      <c r="AI284" s="912"/>
      <c r="AJ284" s="912"/>
      <c r="AK284" s="912"/>
      <c r="AL284" s="912"/>
      <c r="AM284" s="912"/>
      <c r="AN284" s="912"/>
      <c r="AO284" s="912"/>
      <c r="AP284" s="912"/>
      <c r="AQ284" s="912"/>
      <c r="AR284" s="912"/>
      <c r="AS284" s="912"/>
      <c r="AT284" s="912"/>
      <c r="AU284" s="912"/>
      <c r="AV284" s="912"/>
      <c r="AW284" s="912"/>
      <c r="AX284" s="912"/>
      <c r="AY284" s="912"/>
      <c r="AZ284" s="912"/>
      <c r="BA284" s="912"/>
      <c r="BB284" s="912"/>
      <c r="BC284" s="912"/>
      <c r="BD284" s="912"/>
      <c r="BE284" s="912"/>
      <c r="BF284" s="912"/>
      <c r="BG284" s="912"/>
      <c r="BH284" s="912"/>
      <c r="BI284" s="912"/>
      <c r="BJ284" s="912"/>
      <c r="BK284" s="912"/>
      <c r="BL284" s="912"/>
      <c r="BM284" s="912"/>
      <c r="BN284" s="912"/>
      <c r="BO284" s="912"/>
      <c r="BP284" s="912"/>
      <c r="BQ284" s="912"/>
    </row>
    <row r="285" spans="1:69" s="123" customFormat="1" ht="28.5" customHeight="1" x14ac:dyDescent="0.35">
      <c r="A285" s="779"/>
      <c r="B285" s="924"/>
      <c r="C285" s="901"/>
      <c r="D285" s="901"/>
      <c r="E285" s="925"/>
      <c r="F285" s="925"/>
      <c r="G285" s="926"/>
      <c r="H285" s="926"/>
      <c r="I285" s="928"/>
      <c r="J285" s="928"/>
      <c r="K285" s="928"/>
      <c r="L285" s="928"/>
      <c r="M285" s="928"/>
      <c r="N285" s="928"/>
      <c r="O285" s="928"/>
      <c r="P285" s="928"/>
      <c r="Q285" s="928"/>
      <c r="R285" s="928"/>
      <c r="S285" s="928"/>
      <c r="T285" s="928"/>
      <c r="U285" s="927"/>
      <c r="V285" s="928"/>
      <c r="W285" s="928"/>
      <c r="X285" s="938"/>
      <c r="Y285" s="929"/>
      <c r="Z285" s="955"/>
      <c r="AA285" s="956"/>
      <c r="AB285" s="955"/>
      <c r="AC285" s="956"/>
      <c r="AD285" s="957"/>
      <c r="AE285" s="958"/>
      <c r="AF285" s="787"/>
      <c r="AH285" s="912"/>
      <c r="AI285" s="912"/>
      <c r="AJ285" s="912"/>
      <c r="AK285" s="912"/>
      <c r="AL285" s="912"/>
      <c r="AM285" s="912"/>
      <c r="AN285" s="912"/>
      <c r="AO285" s="912"/>
      <c r="AP285" s="912"/>
      <c r="AQ285" s="912"/>
      <c r="AR285" s="912"/>
      <c r="AS285" s="912"/>
      <c r="AT285" s="912"/>
      <c r="AU285" s="912"/>
      <c r="AV285" s="912"/>
      <c r="AW285" s="912"/>
      <c r="AX285" s="912"/>
      <c r="AY285" s="912"/>
      <c r="AZ285" s="912"/>
      <c r="BA285" s="912"/>
      <c r="BB285" s="912"/>
      <c r="BC285" s="912"/>
      <c r="BD285" s="912"/>
      <c r="BE285" s="912"/>
      <c r="BF285" s="912"/>
      <c r="BG285" s="912"/>
      <c r="BH285" s="912"/>
      <c r="BI285" s="912"/>
      <c r="BJ285" s="912"/>
      <c r="BK285" s="912"/>
      <c r="BL285" s="912"/>
      <c r="BM285" s="912"/>
      <c r="BN285" s="912"/>
      <c r="BO285" s="912"/>
      <c r="BP285" s="912"/>
      <c r="BQ285" s="912"/>
    </row>
    <row r="286" spans="1:69" s="123" customFormat="1" ht="28.5" customHeight="1" x14ac:dyDescent="0.25">
      <c r="A286" s="779"/>
      <c r="B286" s="780"/>
      <c r="C286" s="901"/>
      <c r="D286" s="901"/>
      <c r="E286" s="781"/>
      <c r="F286" s="781"/>
      <c r="G286" s="782"/>
      <c r="H286" s="782"/>
      <c r="I286" s="791"/>
      <c r="J286" s="783"/>
      <c r="K286" s="791"/>
      <c r="L286" s="791"/>
      <c r="M286" s="791"/>
      <c r="N286" s="791"/>
      <c r="O286" s="791"/>
      <c r="P286" s="791"/>
      <c r="Q286" s="791"/>
      <c r="R286" s="791"/>
      <c r="S286" s="791"/>
      <c r="T286" s="791"/>
      <c r="U286" s="791"/>
      <c r="V286" s="791"/>
      <c r="W286" s="791"/>
      <c r="X286" s="791"/>
      <c r="Y286" s="906"/>
      <c r="Z286" s="794"/>
      <c r="AA286" s="795"/>
      <c r="AB286" s="794"/>
      <c r="AC286" s="795"/>
      <c r="AD286" s="796"/>
      <c r="AE286" s="797"/>
      <c r="AF286" s="787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  <c r="BE286" s="59"/>
      <c r="BF286" s="59"/>
      <c r="BG286" s="59"/>
      <c r="BH286" s="59"/>
      <c r="BI286" s="59"/>
      <c r="BJ286" s="59"/>
      <c r="BK286" s="59"/>
      <c r="BL286" s="59"/>
      <c r="BM286" s="59"/>
      <c r="BN286" s="59"/>
      <c r="BO286" s="59"/>
      <c r="BP286" s="59"/>
      <c r="BQ286" s="59"/>
    </row>
    <row r="287" spans="1:69" s="123" customFormat="1" ht="28.5" customHeight="1" x14ac:dyDescent="0.35">
      <c r="A287" s="779"/>
      <c r="B287" s="924"/>
      <c r="C287" s="901"/>
      <c r="D287" s="901"/>
      <c r="E287" s="925"/>
      <c r="F287" s="925"/>
      <c r="G287" s="926"/>
      <c r="H287" s="926"/>
      <c r="I287" s="928"/>
      <c r="J287" s="928"/>
      <c r="K287" s="927"/>
      <c r="L287" s="928"/>
      <c r="M287" s="928"/>
      <c r="N287" s="928"/>
      <c r="O287" s="928"/>
      <c r="P287" s="928"/>
      <c r="Q287" s="928"/>
      <c r="R287" s="928"/>
      <c r="S287" s="928"/>
      <c r="T287" s="928"/>
      <c r="U287" s="928"/>
      <c r="V287" s="928"/>
      <c r="W287" s="928"/>
      <c r="X287" s="938"/>
      <c r="Y287" s="929"/>
      <c r="Z287" s="955"/>
      <c r="AA287" s="956"/>
      <c r="AB287" s="955"/>
      <c r="AC287" s="956"/>
      <c r="AD287" s="957"/>
      <c r="AE287" s="958"/>
      <c r="AF287" s="787"/>
      <c r="AH287" s="912"/>
      <c r="AI287" s="912"/>
      <c r="AJ287" s="912"/>
      <c r="AK287" s="912"/>
      <c r="AL287" s="912"/>
      <c r="AM287" s="912"/>
      <c r="AN287" s="912"/>
      <c r="AO287" s="912"/>
      <c r="AP287" s="912"/>
      <c r="AQ287" s="912"/>
      <c r="AR287" s="912"/>
      <c r="AS287" s="912"/>
      <c r="AT287" s="912"/>
      <c r="AU287" s="912"/>
      <c r="AV287" s="912"/>
      <c r="AW287" s="912"/>
      <c r="AX287" s="912"/>
      <c r="AY287" s="912"/>
      <c r="AZ287" s="912"/>
      <c r="BA287" s="912"/>
      <c r="BB287" s="912"/>
      <c r="BC287" s="912"/>
      <c r="BD287" s="912"/>
      <c r="BE287" s="912"/>
      <c r="BF287" s="912"/>
      <c r="BG287" s="912"/>
      <c r="BH287" s="912"/>
      <c r="BI287" s="912"/>
      <c r="BJ287" s="912"/>
      <c r="BK287" s="912"/>
      <c r="BL287" s="912"/>
      <c r="BM287" s="912"/>
      <c r="BN287" s="912"/>
      <c r="BO287" s="912"/>
      <c r="BP287" s="912"/>
      <c r="BQ287" s="912"/>
    </row>
    <row r="288" spans="1:69" s="123" customFormat="1" ht="28.5" customHeight="1" x14ac:dyDescent="0.25">
      <c r="A288" s="779"/>
      <c r="B288" s="780"/>
      <c r="C288" s="901"/>
      <c r="D288" s="901"/>
      <c r="E288" s="781"/>
      <c r="F288" s="781"/>
      <c r="G288" s="782"/>
      <c r="H288" s="782"/>
      <c r="I288" s="783"/>
      <c r="J288" s="791"/>
      <c r="K288" s="791"/>
      <c r="L288" s="791"/>
      <c r="M288" s="791"/>
      <c r="N288" s="791"/>
      <c r="O288" s="791"/>
      <c r="P288" s="791"/>
      <c r="Q288" s="791"/>
      <c r="R288" s="791"/>
      <c r="S288" s="791"/>
      <c r="T288" s="791"/>
      <c r="U288" s="791"/>
      <c r="V288" s="791"/>
      <c r="W288" s="791"/>
      <c r="X288" s="791"/>
      <c r="Y288" s="906"/>
      <c r="Z288" s="794"/>
      <c r="AA288" s="795"/>
      <c r="AB288" s="794"/>
      <c r="AC288" s="795"/>
      <c r="AD288" s="796"/>
      <c r="AE288" s="797"/>
      <c r="AF288" s="787"/>
      <c r="AG288" s="59"/>
      <c r="AH288" s="59"/>
      <c r="AI288" s="59"/>
      <c r="AJ288" s="59"/>
      <c r="AK288" s="59"/>
      <c r="AL288" s="59"/>
      <c r="AM288" s="59"/>
      <c r="AN288" s="59"/>
      <c r="AO288" s="59"/>
      <c r="AP288" s="59"/>
      <c r="AQ288" s="59"/>
      <c r="AR288" s="59"/>
      <c r="AS288" s="59"/>
      <c r="AT288" s="59"/>
      <c r="AU288" s="59"/>
      <c r="AV288" s="59"/>
      <c r="AW288" s="59"/>
      <c r="AX288" s="59"/>
      <c r="AY288" s="59"/>
      <c r="AZ288" s="59"/>
      <c r="BA288" s="59"/>
      <c r="BB288" s="59"/>
      <c r="BC288" s="59"/>
      <c r="BD288" s="59"/>
      <c r="BE288" s="59"/>
      <c r="BF288" s="59"/>
      <c r="BG288" s="59"/>
      <c r="BH288" s="59"/>
      <c r="BI288" s="59"/>
      <c r="BJ288" s="59"/>
      <c r="BK288" s="59"/>
      <c r="BL288" s="59"/>
      <c r="BM288" s="59"/>
      <c r="BN288" s="59"/>
      <c r="BO288" s="59"/>
      <c r="BP288" s="59"/>
      <c r="BQ288" s="59"/>
    </row>
    <row r="289" spans="1:69" s="123" customFormat="1" ht="28.5" customHeight="1" x14ac:dyDescent="0.25">
      <c r="A289" s="779"/>
      <c r="B289" s="780"/>
      <c r="C289" s="901"/>
      <c r="D289" s="901"/>
      <c r="E289" s="781"/>
      <c r="F289" s="781"/>
      <c r="G289" s="782"/>
      <c r="H289" s="782"/>
      <c r="I289" s="783"/>
      <c r="J289" s="791"/>
      <c r="K289" s="791"/>
      <c r="L289" s="791"/>
      <c r="M289" s="791"/>
      <c r="N289" s="791"/>
      <c r="O289" s="791"/>
      <c r="P289" s="791"/>
      <c r="Q289" s="791"/>
      <c r="R289" s="791"/>
      <c r="S289" s="791"/>
      <c r="T289" s="791"/>
      <c r="U289" s="791"/>
      <c r="V289" s="791"/>
      <c r="W289" s="791"/>
      <c r="X289" s="791"/>
      <c r="Y289" s="906"/>
      <c r="Z289" s="794"/>
      <c r="AA289" s="795"/>
      <c r="AB289" s="794"/>
      <c r="AC289" s="795"/>
      <c r="AD289" s="796"/>
      <c r="AE289" s="797"/>
      <c r="AF289" s="787"/>
      <c r="AG289" s="59"/>
      <c r="AH289" s="59"/>
      <c r="AI289" s="59"/>
      <c r="AJ289" s="59"/>
      <c r="AK289" s="59"/>
      <c r="AL289" s="59"/>
      <c r="AM289" s="59"/>
      <c r="AN289" s="59"/>
      <c r="AO289" s="59"/>
      <c r="AP289" s="59"/>
      <c r="AQ289" s="59"/>
      <c r="AR289" s="59"/>
      <c r="AS289" s="59"/>
      <c r="AT289" s="59"/>
      <c r="AU289" s="59"/>
      <c r="AV289" s="59"/>
      <c r="AW289" s="59"/>
      <c r="AX289" s="59"/>
      <c r="AY289" s="59"/>
      <c r="AZ289" s="59"/>
      <c r="BA289" s="59"/>
      <c r="BB289" s="59"/>
      <c r="BC289" s="59"/>
      <c r="BD289" s="59"/>
      <c r="BE289" s="59"/>
      <c r="BF289" s="59"/>
      <c r="BG289" s="59"/>
      <c r="BH289" s="59"/>
      <c r="BI289" s="59"/>
      <c r="BJ289" s="59"/>
      <c r="BK289" s="59"/>
      <c r="BL289" s="59"/>
      <c r="BM289" s="59"/>
      <c r="BN289" s="59"/>
      <c r="BO289" s="59"/>
      <c r="BP289" s="59"/>
      <c r="BQ289" s="59"/>
    </row>
    <row r="290" spans="1:69" s="123" customFormat="1" ht="28.5" customHeight="1" x14ac:dyDescent="0.25">
      <c r="A290" s="779"/>
      <c r="B290" s="780"/>
      <c r="C290" s="901"/>
      <c r="D290" s="901"/>
      <c r="E290" s="781"/>
      <c r="F290" s="781"/>
      <c r="G290" s="782"/>
      <c r="H290" s="782"/>
      <c r="I290" s="783"/>
      <c r="J290" s="791"/>
      <c r="K290" s="791"/>
      <c r="L290" s="791"/>
      <c r="M290" s="791"/>
      <c r="N290" s="791"/>
      <c r="O290" s="791"/>
      <c r="P290" s="791"/>
      <c r="Q290" s="791"/>
      <c r="R290" s="791"/>
      <c r="S290" s="791"/>
      <c r="T290" s="791"/>
      <c r="U290" s="791"/>
      <c r="V290" s="791"/>
      <c r="W290" s="791"/>
      <c r="X290" s="791"/>
      <c r="Y290" s="906"/>
      <c r="Z290" s="794"/>
      <c r="AA290" s="795"/>
      <c r="AB290" s="794"/>
      <c r="AC290" s="795"/>
      <c r="AD290" s="796"/>
      <c r="AE290" s="797"/>
      <c r="AF290" s="787"/>
      <c r="AG290" s="59"/>
      <c r="AH290" s="59"/>
      <c r="AI290" s="59"/>
      <c r="AJ290" s="59"/>
      <c r="AK290" s="59"/>
      <c r="AL290" s="59"/>
      <c r="AM290" s="59"/>
      <c r="AN290" s="59"/>
      <c r="AO290" s="59"/>
      <c r="AP290" s="59"/>
      <c r="AQ290" s="59"/>
      <c r="AR290" s="59"/>
      <c r="AS290" s="59"/>
      <c r="AT290" s="59"/>
      <c r="AU290" s="59"/>
      <c r="AV290" s="59"/>
      <c r="AW290" s="59"/>
      <c r="AX290" s="59"/>
      <c r="AY290" s="59"/>
      <c r="AZ290" s="59"/>
      <c r="BA290" s="59"/>
      <c r="BB290" s="59"/>
      <c r="BC290" s="59"/>
      <c r="BD290" s="59"/>
      <c r="BE290" s="59"/>
      <c r="BF290" s="59"/>
      <c r="BG290" s="59"/>
      <c r="BH290" s="59"/>
      <c r="BI290" s="59"/>
      <c r="BJ290" s="59"/>
      <c r="BK290" s="59"/>
      <c r="BL290" s="59"/>
      <c r="BM290" s="59"/>
      <c r="BN290" s="59"/>
      <c r="BO290" s="59"/>
      <c r="BP290" s="59"/>
      <c r="BQ290" s="59"/>
    </row>
    <row r="291" spans="1:69" s="123" customFormat="1" ht="28.5" customHeight="1" x14ac:dyDescent="0.35">
      <c r="A291" s="779"/>
      <c r="B291" s="924"/>
      <c r="C291" s="901"/>
      <c r="D291" s="901"/>
      <c r="E291" s="925"/>
      <c r="F291" s="925"/>
      <c r="G291" s="926"/>
      <c r="H291" s="926"/>
      <c r="I291" s="927"/>
      <c r="J291" s="928"/>
      <c r="K291" s="928"/>
      <c r="L291" s="928"/>
      <c r="M291" s="928"/>
      <c r="N291" s="928"/>
      <c r="O291" s="928"/>
      <c r="P291" s="928"/>
      <c r="Q291" s="928"/>
      <c r="R291" s="928"/>
      <c r="S291" s="928"/>
      <c r="T291" s="928"/>
      <c r="U291" s="928"/>
      <c r="V291" s="928"/>
      <c r="W291" s="928"/>
      <c r="X291" s="938"/>
      <c r="Y291" s="929"/>
      <c r="Z291" s="955"/>
      <c r="AA291" s="956"/>
      <c r="AB291" s="955"/>
      <c r="AC291" s="956"/>
      <c r="AD291" s="957"/>
      <c r="AE291" s="958"/>
      <c r="AF291" s="787"/>
      <c r="AH291" s="912"/>
      <c r="AI291" s="912"/>
      <c r="AJ291" s="912"/>
      <c r="AK291" s="912"/>
      <c r="AL291" s="912"/>
      <c r="AM291" s="912"/>
      <c r="AN291" s="912"/>
      <c r="AO291" s="912"/>
      <c r="AP291" s="912"/>
      <c r="AQ291" s="912"/>
      <c r="AR291" s="912"/>
      <c r="AS291" s="912"/>
      <c r="AT291" s="912"/>
      <c r="AU291" s="912"/>
      <c r="AV291" s="912"/>
      <c r="AW291" s="912"/>
      <c r="AX291" s="912"/>
      <c r="AY291" s="912"/>
      <c r="AZ291" s="912"/>
      <c r="BA291" s="912"/>
      <c r="BB291" s="912"/>
      <c r="BC291" s="912"/>
      <c r="BD291" s="912"/>
      <c r="BE291" s="912"/>
      <c r="BF291" s="912"/>
      <c r="BG291" s="912"/>
      <c r="BH291" s="912"/>
      <c r="BI291" s="912"/>
      <c r="BJ291" s="912"/>
      <c r="BK291" s="912"/>
      <c r="BL291" s="912"/>
      <c r="BM291" s="912"/>
      <c r="BN291" s="912"/>
      <c r="BO291" s="912"/>
      <c r="BP291" s="912"/>
      <c r="BQ291" s="912"/>
    </row>
    <row r="292" spans="1:69" s="123" customFormat="1" ht="28.5" customHeight="1" x14ac:dyDescent="0.25">
      <c r="A292" s="779"/>
      <c r="B292" s="780"/>
      <c r="C292" s="901"/>
      <c r="D292" s="901"/>
      <c r="E292" s="781"/>
      <c r="F292" s="781"/>
      <c r="G292" s="782"/>
      <c r="H292" s="782"/>
      <c r="I292" s="783"/>
      <c r="J292" s="791"/>
      <c r="K292" s="791"/>
      <c r="L292" s="791"/>
      <c r="M292" s="791"/>
      <c r="N292" s="791"/>
      <c r="O292" s="791"/>
      <c r="P292" s="791"/>
      <c r="Q292" s="791"/>
      <c r="R292" s="791"/>
      <c r="S292" s="791"/>
      <c r="T292" s="791"/>
      <c r="U292" s="791"/>
      <c r="V292" s="791"/>
      <c r="W292" s="791"/>
      <c r="X292" s="791"/>
      <c r="Y292" s="906"/>
      <c r="Z292" s="794"/>
      <c r="AA292" s="795"/>
      <c r="AB292" s="794"/>
      <c r="AC292" s="795"/>
      <c r="AD292" s="796"/>
      <c r="AE292" s="797"/>
      <c r="AF292" s="787"/>
      <c r="AG292" s="59"/>
      <c r="AH292" s="59"/>
      <c r="AI292" s="59"/>
      <c r="AJ292" s="59"/>
      <c r="AK292" s="59"/>
      <c r="AL292" s="59"/>
      <c r="AM292" s="59"/>
      <c r="AN292" s="59"/>
      <c r="AO292" s="59"/>
      <c r="AP292" s="59"/>
      <c r="AQ292" s="59"/>
      <c r="AR292" s="59"/>
      <c r="AS292" s="59"/>
      <c r="AT292" s="59"/>
      <c r="AU292" s="59"/>
      <c r="AV292" s="59"/>
      <c r="AW292" s="59"/>
      <c r="AX292" s="59"/>
      <c r="AY292" s="59"/>
      <c r="AZ292" s="59"/>
      <c r="BA292" s="59"/>
      <c r="BB292" s="59"/>
      <c r="BC292" s="59"/>
      <c r="BD292" s="59"/>
      <c r="BE292" s="59"/>
      <c r="BF292" s="59"/>
      <c r="BG292" s="59"/>
      <c r="BH292" s="59"/>
      <c r="BI292" s="59"/>
      <c r="BJ292" s="59"/>
      <c r="BK292" s="59"/>
      <c r="BL292" s="59"/>
      <c r="BM292" s="59"/>
      <c r="BN292" s="59"/>
      <c r="BO292" s="59"/>
      <c r="BP292" s="59"/>
      <c r="BQ292" s="59"/>
    </row>
    <row r="293" spans="1:69" s="123" customFormat="1" ht="28.5" customHeight="1" x14ac:dyDescent="0.25">
      <c r="A293" s="779"/>
      <c r="B293" s="780"/>
      <c r="C293" s="901"/>
      <c r="D293" s="901"/>
      <c r="E293" s="781"/>
      <c r="F293" s="781"/>
      <c r="G293" s="782"/>
      <c r="H293" s="782"/>
      <c r="I293" s="791"/>
      <c r="J293" s="783"/>
      <c r="K293" s="791"/>
      <c r="L293" s="791"/>
      <c r="M293" s="791"/>
      <c r="N293" s="791"/>
      <c r="O293" s="791"/>
      <c r="P293" s="791"/>
      <c r="Q293" s="791"/>
      <c r="R293" s="791"/>
      <c r="S293" s="791"/>
      <c r="T293" s="791"/>
      <c r="U293" s="791"/>
      <c r="V293" s="791"/>
      <c r="W293" s="791"/>
      <c r="X293" s="791"/>
      <c r="Y293" s="906"/>
      <c r="Z293" s="794"/>
      <c r="AA293" s="795"/>
      <c r="AB293" s="794"/>
      <c r="AC293" s="795"/>
      <c r="AD293" s="796"/>
      <c r="AE293" s="797"/>
      <c r="AF293" s="787"/>
      <c r="AG293" s="59"/>
      <c r="AH293" s="59"/>
      <c r="AI293" s="59"/>
      <c r="AJ293" s="59"/>
      <c r="AK293" s="59"/>
      <c r="AL293" s="59"/>
      <c r="AM293" s="59"/>
      <c r="AN293" s="59"/>
      <c r="AO293" s="59"/>
      <c r="AP293" s="59"/>
      <c r="AQ293" s="59"/>
      <c r="AR293" s="59"/>
      <c r="AS293" s="59"/>
      <c r="AT293" s="59"/>
      <c r="AU293" s="59"/>
      <c r="AV293" s="59"/>
      <c r="AW293" s="59"/>
      <c r="AX293" s="59"/>
      <c r="AY293" s="59"/>
      <c r="AZ293" s="59"/>
      <c r="BA293" s="59"/>
      <c r="BB293" s="59"/>
      <c r="BC293" s="59"/>
      <c r="BD293" s="59"/>
      <c r="BE293" s="59"/>
      <c r="BF293" s="59"/>
      <c r="BG293" s="59"/>
      <c r="BH293" s="59"/>
      <c r="BI293" s="59"/>
      <c r="BJ293" s="59"/>
      <c r="BK293" s="59"/>
      <c r="BL293" s="59"/>
      <c r="BM293" s="59"/>
      <c r="BN293" s="59"/>
      <c r="BO293" s="59"/>
      <c r="BP293" s="59"/>
      <c r="BQ293" s="59"/>
    </row>
    <row r="294" spans="1:69" s="123" customFormat="1" ht="28.5" customHeight="1" x14ac:dyDescent="0.25">
      <c r="A294" s="779"/>
      <c r="B294" s="835"/>
      <c r="C294" s="901"/>
      <c r="D294" s="901"/>
      <c r="E294" s="836"/>
      <c r="F294" s="836"/>
      <c r="G294" s="959"/>
      <c r="H294" s="959"/>
      <c r="I294" s="791"/>
      <c r="J294" s="791"/>
      <c r="K294" s="791"/>
      <c r="L294" s="791"/>
      <c r="M294" s="783"/>
      <c r="N294" s="791"/>
      <c r="O294" s="791"/>
      <c r="P294" s="791"/>
      <c r="Q294" s="791"/>
      <c r="R294" s="791"/>
      <c r="S294" s="791"/>
      <c r="T294" s="791"/>
      <c r="U294" s="791"/>
      <c r="V294" s="791"/>
      <c r="W294" s="791"/>
      <c r="X294" s="791"/>
      <c r="Y294" s="906"/>
      <c r="Z294" s="794"/>
      <c r="AA294" s="795"/>
      <c r="AB294" s="794"/>
      <c r="AC294" s="795"/>
      <c r="AD294" s="796"/>
      <c r="AE294" s="797"/>
      <c r="AF294" s="787"/>
      <c r="AG294" s="59"/>
      <c r="AH294" s="59"/>
      <c r="AI294" s="59"/>
      <c r="AJ294" s="59"/>
      <c r="AK294" s="59"/>
      <c r="AL294" s="59"/>
      <c r="AM294" s="59"/>
      <c r="AN294" s="59"/>
      <c r="AO294" s="59"/>
      <c r="AP294" s="59"/>
      <c r="AQ294" s="59"/>
      <c r="AR294" s="59"/>
      <c r="AS294" s="59"/>
      <c r="AT294" s="59"/>
      <c r="AU294" s="59"/>
      <c r="AV294" s="59"/>
      <c r="AW294" s="59"/>
      <c r="AX294" s="59"/>
      <c r="AY294" s="59"/>
      <c r="AZ294" s="59"/>
      <c r="BA294" s="59"/>
      <c r="BB294" s="59"/>
      <c r="BC294" s="59"/>
      <c r="BD294" s="59"/>
      <c r="BE294" s="59"/>
      <c r="BF294" s="59"/>
      <c r="BG294" s="59"/>
      <c r="BH294" s="59"/>
      <c r="BI294" s="59"/>
      <c r="BJ294" s="59"/>
      <c r="BK294" s="59"/>
      <c r="BL294" s="59"/>
      <c r="BM294" s="59"/>
      <c r="BN294" s="59"/>
      <c r="BO294" s="59"/>
      <c r="BP294" s="59"/>
      <c r="BQ294" s="59"/>
    </row>
    <row r="295" spans="1:69" s="123" customFormat="1" ht="28.5" customHeight="1" x14ac:dyDescent="0.25">
      <c r="A295" s="779"/>
      <c r="B295" s="780"/>
      <c r="C295" s="901"/>
      <c r="D295" s="901"/>
      <c r="E295" s="781"/>
      <c r="F295" s="781"/>
      <c r="G295" s="782"/>
      <c r="H295" s="782"/>
      <c r="I295" s="791"/>
      <c r="J295" s="791"/>
      <c r="K295" s="791"/>
      <c r="L295" s="791"/>
      <c r="M295" s="783"/>
      <c r="N295" s="791"/>
      <c r="O295" s="791"/>
      <c r="P295" s="791"/>
      <c r="Q295" s="791"/>
      <c r="R295" s="791"/>
      <c r="S295" s="791"/>
      <c r="T295" s="791"/>
      <c r="U295" s="791"/>
      <c r="V295" s="791"/>
      <c r="W295" s="791"/>
      <c r="X295" s="791"/>
      <c r="Y295" s="906"/>
      <c r="Z295" s="794"/>
      <c r="AA295" s="795"/>
      <c r="AB295" s="794"/>
      <c r="AC295" s="795"/>
      <c r="AD295" s="796"/>
      <c r="AE295" s="797"/>
      <c r="AF295" s="787"/>
      <c r="AG295" s="59"/>
      <c r="AH295" s="59"/>
      <c r="AI295" s="59"/>
      <c r="AJ295" s="59"/>
      <c r="AK295" s="59"/>
      <c r="AL295" s="59"/>
      <c r="AM295" s="59"/>
      <c r="AN295" s="59"/>
      <c r="AO295" s="59"/>
      <c r="AP295" s="59"/>
      <c r="AQ295" s="59"/>
      <c r="AR295" s="59"/>
      <c r="AS295" s="59"/>
      <c r="AT295" s="59"/>
      <c r="AU295" s="59"/>
      <c r="AV295" s="59"/>
      <c r="AW295" s="59"/>
      <c r="AX295" s="59"/>
      <c r="AY295" s="59"/>
      <c r="AZ295" s="59"/>
      <c r="BA295" s="59"/>
      <c r="BB295" s="59"/>
      <c r="BC295" s="59"/>
      <c r="BD295" s="59"/>
      <c r="BE295" s="59"/>
      <c r="BF295" s="59"/>
      <c r="BG295" s="59"/>
      <c r="BH295" s="59"/>
      <c r="BI295" s="59"/>
      <c r="BJ295" s="59"/>
      <c r="BK295" s="59"/>
      <c r="BL295" s="59"/>
      <c r="BM295" s="59"/>
      <c r="BN295" s="59"/>
      <c r="BO295" s="59"/>
      <c r="BP295" s="59"/>
      <c r="BQ295" s="59"/>
    </row>
    <row r="296" spans="1:69" s="123" customFormat="1" ht="28.5" customHeight="1" x14ac:dyDescent="0.25">
      <c r="A296" s="779"/>
      <c r="B296" s="780"/>
      <c r="C296" s="901"/>
      <c r="D296" s="901"/>
      <c r="E296" s="781"/>
      <c r="F296" s="781"/>
      <c r="G296" s="782"/>
      <c r="H296" s="782"/>
      <c r="I296" s="791"/>
      <c r="J296" s="791"/>
      <c r="K296" s="791"/>
      <c r="L296" s="791"/>
      <c r="M296" s="783"/>
      <c r="N296" s="791"/>
      <c r="O296" s="791"/>
      <c r="P296" s="791"/>
      <c r="Q296" s="791"/>
      <c r="R296" s="791"/>
      <c r="S296" s="791"/>
      <c r="T296" s="791"/>
      <c r="U296" s="791"/>
      <c r="V296" s="791"/>
      <c r="W296" s="791"/>
      <c r="X296" s="791"/>
      <c r="Y296" s="906"/>
      <c r="Z296" s="794"/>
      <c r="AA296" s="795"/>
      <c r="AB296" s="794"/>
      <c r="AC296" s="795"/>
      <c r="AD296" s="796"/>
      <c r="AE296" s="797"/>
      <c r="AF296" s="787"/>
      <c r="AG296" s="59"/>
      <c r="AH296" s="59"/>
      <c r="AI296" s="59"/>
      <c r="AJ296" s="59"/>
      <c r="AK296" s="59"/>
      <c r="AL296" s="59"/>
      <c r="AM296" s="59"/>
      <c r="AN296" s="59"/>
      <c r="AO296" s="59"/>
      <c r="AP296" s="59"/>
      <c r="AQ296" s="59"/>
      <c r="AR296" s="59"/>
      <c r="AS296" s="59"/>
      <c r="AT296" s="59"/>
      <c r="AU296" s="59"/>
      <c r="AV296" s="59"/>
      <c r="AW296" s="59"/>
      <c r="AX296" s="59"/>
      <c r="AY296" s="59"/>
      <c r="AZ296" s="59"/>
      <c r="BA296" s="59"/>
      <c r="BB296" s="59"/>
      <c r="BC296" s="59"/>
      <c r="BD296" s="59"/>
      <c r="BE296" s="59"/>
      <c r="BF296" s="59"/>
      <c r="BG296" s="59"/>
      <c r="BH296" s="59"/>
      <c r="BI296" s="59"/>
      <c r="BJ296" s="59"/>
      <c r="BK296" s="59"/>
      <c r="BL296" s="59"/>
      <c r="BM296" s="59"/>
      <c r="BN296" s="59"/>
      <c r="BO296" s="59"/>
      <c r="BP296" s="59"/>
      <c r="BQ296" s="59"/>
    </row>
    <row r="297" spans="1:69" s="123" customFormat="1" ht="28.5" customHeight="1" x14ac:dyDescent="0.25">
      <c r="A297" s="779"/>
      <c r="B297" s="835"/>
      <c r="C297" s="901"/>
      <c r="D297" s="901"/>
      <c r="E297" s="836"/>
      <c r="F297" s="836"/>
      <c r="G297" s="959"/>
      <c r="H297" s="959"/>
      <c r="I297" s="791"/>
      <c r="J297" s="791"/>
      <c r="K297" s="791"/>
      <c r="L297" s="791"/>
      <c r="M297" s="791"/>
      <c r="N297" s="783"/>
      <c r="O297" s="791"/>
      <c r="P297" s="791"/>
      <c r="Q297" s="791"/>
      <c r="R297" s="791"/>
      <c r="S297" s="791"/>
      <c r="T297" s="791"/>
      <c r="U297" s="791"/>
      <c r="V297" s="791"/>
      <c r="W297" s="791"/>
      <c r="X297" s="791"/>
      <c r="Y297" s="906"/>
      <c r="Z297" s="794"/>
      <c r="AA297" s="795"/>
      <c r="AB297" s="794"/>
      <c r="AC297" s="795"/>
      <c r="AD297" s="796"/>
      <c r="AE297" s="797"/>
      <c r="AF297" s="787"/>
      <c r="AG297" s="59"/>
      <c r="AH297" s="59"/>
      <c r="AI297" s="59"/>
      <c r="AJ297" s="59"/>
      <c r="AK297" s="59"/>
      <c r="AL297" s="59"/>
      <c r="AM297" s="59"/>
      <c r="AN297" s="59"/>
      <c r="AO297" s="59"/>
      <c r="AP297" s="59"/>
      <c r="AQ297" s="59"/>
      <c r="AR297" s="59"/>
      <c r="AS297" s="59"/>
      <c r="AT297" s="59"/>
      <c r="AU297" s="59"/>
      <c r="AV297" s="59"/>
      <c r="AW297" s="59"/>
      <c r="AX297" s="59"/>
      <c r="AY297" s="59"/>
      <c r="AZ297" s="59"/>
      <c r="BA297" s="59"/>
      <c r="BB297" s="59"/>
      <c r="BC297" s="59"/>
      <c r="BD297" s="59"/>
      <c r="BE297" s="59"/>
      <c r="BF297" s="59"/>
      <c r="BG297" s="59"/>
      <c r="BH297" s="59"/>
      <c r="BI297" s="59"/>
      <c r="BJ297" s="59"/>
      <c r="BK297" s="59"/>
      <c r="BL297" s="59"/>
      <c r="BM297" s="59"/>
      <c r="BN297" s="59"/>
      <c r="BO297" s="59"/>
      <c r="BP297" s="59"/>
      <c r="BQ297" s="59"/>
    </row>
    <row r="298" spans="1:69" s="123" customFormat="1" ht="28.5" customHeight="1" x14ac:dyDescent="0.25">
      <c r="A298" s="779"/>
      <c r="B298" s="780"/>
      <c r="C298" s="901"/>
      <c r="D298" s="901"/>
      <c r="E298" s="781"/>
      <c r="F298" s="781"/>
      <c r="G298" s="782"/>
      <c r="H298" s="782"/>
      <c r="I298" s="791"/>
      <c r="J298" s="791"/>
      <c r="K298" s="791"/>
      <c r="L298" s="791"/>
      <c r="M298" s="791"/>
      <c r="N298" s="791"/>
      <c r="O298" s="783"/>
      <c r="P298" s="791"/>
      <c r="Q298" s="791"/>
      <c r="R298" s="791"/>
      <c r="S298" s="791"/>
      <c r="T298" s="791"/>
      <c r="U298" s="791"/>
      <c r="V298" s="791"/>
      <c r="W298" s="791"/>
      <c r="X298" s="791"/>
      <c r="Y298" s="906"/>
      <c r="Z298" s="794"/>
      <c r="AA298" s="795"/>
      <c r="AB298" s="794"/>
      <c r="AC298" s="795"/>
      <c r="AD298" s="796"/>
      <c r="AE298" s="797"/>
      <c r="AF298" s="787"/>
      <c r="AG298" s="59"/>
      <c r="AH298" s="59"/>
      <c r="AI298" s="59"/>
      <c r="AJ298" s="59"/>
      <c r="AK298" s="59"/>
      <c r="AL298" s="59"/>
      <c r="AM298" s="59"/>
      <c r="AN298" s="59"/>
      <c r="AO298" s="59"/>
      <c r="AP298" s="59"/>
      <c r="AQ298" s="59"/>
      <c r="AR298" s="59"/>
      <c r="AS298" s="59"/>
      <c r="AT298" s="59"/>
      <c r="AU298" s="59"/>
      <c r="AV298" s="59"/>
      <c r="AW298" s="59"/>
      <c r="AX298" s="59"/>
      <c r="AY298" s="59"/>
      <c r="AZ298" s="59"/>
      <c r="BA298" s="59"/>
      <c r="BB298" s="59"/>
      <c r="BC298" s="59"/>
      <c r="BD298" s="59"/>
      <c r="BE298" s="59"/>
      <c r="BF298" s="59"/>
      <c r="BG298" s="59"/>
      <c r="BH298" s="59"/>
      <c r="BI298" s="59"/>
      <c r="BJ298" s="59"/>
      <c r="BK298" s="59"/>
      <c r="BL298" s="59"/>
      <c r="BM298" s="59"/>
      <c r="BN298" s="59"/>
      <c r="BO298" s="59"/>
      <c r="BP298" s="59"/>
      <c r="BQ298" s="59"/>
    </row>
    <row r="299" spans="1:69" s="123" customFormat="1" ht="28.5" customHeight="1" x14ac:dyDescent="0.35">
      <c r="A299" s="779"/>
      <c r="B299" s="924"/>
      <c r="C299" s="901"/>
      <c r="D299" s="901"/>
      <c r="E299" s="952"/>
      <c r="F299" s="952"/>
      <c r="G299" s="926"/>
      <c r="H299" s="926"/>
      <c r="I299" s="928"/>
      <c r="J299" s="928"/>
      <c r="K299" s="928"/>
      <c r="L299" s="928"/>
      <c r="M299" s="927"/>
      <c r="N299" s="928"/>
      <c r="O299" s="928"/>
      <c r="P299" s="928"/>
      <c r="Q299" s="928"/>
      <c r="R299" s="928"/>
      <c r="S299" s="928"/>
      <c r="T299" s="928"/>
      <c r="U299" s="928"/>
      <c r="V299" s="928"/>
      <c r="W299" s="928"/>
      <c r="X299" s="938"/>
      <c r="Y299" s="929"/>
      <c r="Z299" s="955"/>
      <c r="AA299" s="956"/>
      <c r="AB299" s="955"/>
      <c r="AC299" s="956"/>
      <c r="AD299" s="957"/>
      <c r="AE299" s="958"/>
      <c r="AF299" s="787"/>
      <c r="AH299" s="912"/>
      <c r="AI299" s="912"/>
      <c r="AJ299" s="912"/>
      <c r="AK299" s="912"/>
      <c r="AL299" s="912"/>
      <c r="AM299" s="912"/>
      <c r="AN299" s="912"/>
      <c r="AO299" s="912"/>
      <c r="AP299" s="912"/>
      <c r="AQ299" s="912"/>
      <c r="AR299" s="912"/>
      <c r="AS299" s="912"/>
      <c r="AT299" s="912"/>
      <c r="AU299" s="912"/>
      <c r="AV299" s="912"/>
      <c r="AW299" s="912"/>
      <c r="AX299" s="912"/>
      <c r="AY299" s="912"/>
      <c r="AZ299" s="912"/>
      <c r="BA299" s="912"/>
      <c r="BB299" s="912"/>
      <c r="BC299" s="912"/>
      <c r="BD299" s="912"/>
      <c r="BE299" s="912"/>
      <c r="BF299" s="912"/>
      <c r="BG299" s="912"/>
      <c r="BH299" s="912"/>
      <c r="BI299" s="912"/>
      <c r="BJ299" s="912"/>
      <c r="BK299" s="912"/>
      <c r="BL299" s="912"/>
      <c r="BM299" s="912"/>
      <c r="BN299" s="912"/>
      <c r="BO299" s="912"/>
      <c r="BP299" s="912"/>
      <c r="BQ299" s="912"/>
    </row>
    <row r="300" spans="1:69" s="123" customFormat="1" ht="28.5" customHeight="1" x14ac:dyDescent="0.25">
      <c r="A300" s="779"/>
      <c r="B300" s="835"/>
      <c r="C300" s="901"/>
      <c r="D300" s="901"/>
      <c r="E300" s="836"/>
      <c r="F300" s="836"/>
      <c r="G300" s="959"/>
      <c r="H300" s="959"/>
      <c r="I300" s="791"/>
      <c r="J300" s="783"/>
      <c r="K300" s="791"/>
      <c r="L300" s="791"/>
      <c r="M300" s="791"/>
      <c r="N300" s="791"/>
      <c r="O300" s="791"/>
      <c r="P300" s="791"/>
      <c r="Q300" s="791"/>
      <c r="R300" s="791"/>
      <c r="S300" s="791"/>
      <c r="T300" s="791"/>
      <c r="U300" s="791"/>
      <c r="V300" s="791"/>
      <c r="W300" s="791"/>
      <c r="X300" s="791"/>
      <c r="Y300" s="906"/>
      <c r="Z300" s="794"/>
      <c r="AA300" s="795"/>
      <c r="AB300" s="794"/>
      <c r="AC300" s="795"/>
      <c r="AD300" s="796"/>
      <c r="AE300" s="797"/>
      <c r="AF300" s="787"/>
      <c r="AG300" s="59"/>
      <c r="AH300" s="59"/>
      <c r="AI300" s="59"/>
      <c r="AJ300" s="59"/>
      <c r="AK300" s="59"/>
      <c r="AL300" s="59"/>
      <c r="AM300" s="59"/>
      <c r="AN300" s="59"/>
      <c r="AO300" s="59"/>
      <c r="AP300" s="59"/>
      <c r="AQ300" s="59"/>
      <c r="AR300" s="59"/>
      <c r="AS300" s="59"/>
      <c r="AT300" s="59"/>
      <c r="AU300" s="59"/>
      <c r="AV300" s="59"/>
      <c r="AW300" s="59"/>
      <c r="AX300" s="59"/>
      <c r="AY300" s="59"/>
      <c r="AZ300" s="59"/>
      <c r="BA300" s="59"/>
      <c r="BB300" s="59"/>
      <c r="BC300" s="59"/>
      <c r="BD300" s="59"/>
      <c r="BE300" s="59"/>
      <c r="BF300" s="59"/>
      <c r="BG300" s="59"/>
      <c r="BH300" s="59"/>
      <c r="BI300" s="59"/>
      <c r="BJ300" s="59"/>
      <c r="BK300" s="59"/>
      <c r="BL300" s="59"/>
      <c r="BM300" s="59"/>
      <c r="BN300" s="59"/>
      <c r="BO300" s="59"/>
      <c r="BP300" s="59"/>
      <c r="BQ300" s="59"/>
    </row>
    <row r="301" spans="1:69" s="123" customFormat="1" ht="28.5" customHeight="1" x14ac:dyDescent="0.35">
      <c r="A301" s="779"/>
      <c r="B301" s="924"/>
      <c r="C301" s="901"/>
      <c r="D301" s="901"/>
      <c r="E301" s="925"/>
      <c r="F301" s="925"/>
      <c r="G301" s="926"/>
      <c r="H301" s="926"/>
      <c r="I301" s="928"/>
      <c r="J301" s="928"/>
      <c r="K301" s="928"/>
      <c r="L301" s="928"/>
      <c r="M301" s="928"/>
      <c r="N301" s="928"/>
      <c r="O301" s="928"/>
      <c r="P301" s="928"/>
      <c r="Q301" s="928"/>
      <c r="R301" s="928"/>
      <c r="S301" s="927"/>
      <c r="T301" s="928"/>
      <c r="U301" s="928"/>
      <c r="V301" s="928"/>
      <c r="W301" s="928"/>
      <c r="X301" s="938"/>
      <c r="Y301" s="929"/>
      <c r="Z301" s="955"/>
      <c r="AA301" s="956"/>
      <c r="AB301" s="955"/>
      <c r="AC301" s="956"/>
      <c r="AD301" s="957"/>
      <c r="AE301" s="958"/>
      <c r="AF301" s="787"/>
      <c r="AH301" s="912"/>
      <c r="AI301" s="912"/>
      <c r="AJ301" s="912"/>
      <c r="AK301" s="912"/>
      <c r="AL301" s="912"/>
      <c r="AM301" s="912"/>
      <c r="AN301" s="912"/>
      <c r="AO301" s="912"/>
      <c r="AP301" s="912"/>
      <c r="AQ301" s="912"/>
      <c r="AR301" s="912"/>
      <c r="AS301" s="912"/>
      <c r="AT301" s="912"/>
      <c r="AU301" s="912"/>
      <c r="AV301" s="912"/>
      <c r="AW301" s="912"/>
      <c r="AX301" s="912"/>
      <c r="AY301" s="912"/>
      <c r="AZ301" s="912"/>
      <c r="BA301" s="912"/>
      <c r="BB301" s="912"/>
      <c r="BC301" s="912"/>
      <c r="BD301" s="912"/>
      <c r="BE301" s="912"/>
      <c r="BF301" s="912"/>
      <c r="BG301" s="912"/>
      <c r="BH301" s="912"/>
      <c r="BI301" s="912"/>
      <c r="BJ301" s="912"/>
      <c r="BK301" s="912"/>
      <c r="BL301" s="912"/>
      <c r="BM301" s="912"/>
      <c r="BN301" s="912"/>
      <c r="BO301" s="912"/>
      <c r="BP301" s="912"/>
      <c r="BQ301" s="912"/>
    </row>
    <row r="302" spans="1:69" s="123" customFormat="1" ht="28.5" customHeight="1" x14ac:dyDescent="0.25">
      <c r="A302" s="779"/>
      <c r="B302" s="780"/>
      <c r="C302" s="901"/>
      <c r="D302" s="901"/>
      <c r="E302" s="781"/>
      <c r="F302" s="781"/>
      <c r="G302" s="782"/>
      <c r="H302" s="782"/>
      <c r="I302" s="791"/>
      <c r="J302" s="791"/>
      <c r="K302" s="783"/>
      <c r="L302" s="791"/>
      <c r="M302" s="791"/>
      <c r="N302" s="791"/>
      <c r="O302" s="791"/>
      <c r="P302" s="791"/>
      <c r="Q302" s="791"/>
      <c r="R302" s="791"/>
      <c r="S302" s="791"/>
      <c r="T302" s="791"/>
      <c r="U302" s="791"/>
      <c r="V302" s="791"/>
      <c r="W302" s="791"/>
      <c r="X302" s="791"/>
      <c r="Y302" s="906"/>
      <c r="Z302" s="794"/>
      <c r="AA302" s="795"/>
      <c r="AB302" s="794"/>
      <c r="AC302" s="795"/>
      <c r="AD302" s="796"/>
      <c r="AE302" s="797"/>
      <c r="AF302" s="787"/>
      <c r="AG302" s="59"/>
      <c r="AH302" s="59"/>
      <c r="AI302" s="59"/>
      <c r="AJ302" s="59"/>
      <c r="AK302" s="59"/>
      <c r="AL302" s="59"/>
      <c r="AM302" s="59"/>
      <c r="AN302" s="59"/>
      <c r="AO302" s="59"/>
      <c r="AP302" s="59"/>
      <c r="AQ302" s="59"/>
      <c r="AR302" s="59"/>
      <c r="AS302" s="59"/>
      <c r="AT302" s="59"/>
      <c r="AU302" s="59"/>
      <c r="AV302" s="59"/>
      <c r="AW302" s="59"/>
      <c r="AX302" s="59"/>
      <c r="AY302" s="59"/>
      <c r="AZ302" s="59"/>
      <c r="BA302" s="59"/>
      <c r="BB302" s="59"/>
      <c r="BC302" s="59"/>
      <c r="BD302" s="59"/>
      <c r="BE302" s="59"/>
      <c r="BF302" s="59"/>
      <c r="BG302" s="59"/>
      <c r="BH302" s="59"/>
      <c r="BI302" s="59"/>
      <c r="BJ302" s="59"/>
      <c r="BK302" s="59"/>
      <c r="BL302" s="59"/>
      <c r="BM302" s="59"/>
      <c r="BN302" s="59"/>
      <c r="BO302" s="59"/>
      <c r="BP302" s="59"/>
      <c r="BQ302" s="59"/>
    </row>
    <row r="303" spans="1:69" s="123" customFormat="1" ht="28.5" customHeight="1" x14ac:dyDescent="0.35">
      <c r="A303" s="779"/>
      <c r="B303" s="924"/>
      <c r="C303" s="901"/>
      <c r="D303" s="901"/>
      <c r="E303" s="925"/>
      <c r="F303" s="925"/>
      <c r="G303" s="926"/>
      <c r="H303" s="926"/>
      <c r="I303" s="928"/>
      <c r="J303" s="928"/>
      <c r="K303" s="927"/>
      <c r="L303" s="928"/>
      <c r="M303" s="928"/>
      <c r="N303" s="928"/>
      <c r="O303" s="928"/>
      <c r="P303" s="928"/>
      <c r="Q303" s="928"/>
      <c r="R303" s="928"/>
      <c r="S303" s="928"/>
      <c r="T303" s="928"/>
      <c r="U303" s="928"/>
      <c r="V303" s="928"/>
      <c r="W303" s="928"/>
      <c r="X303" s="938"/>
      <c r="Y303" s="929"/>
      <c r="Z303" s="955"/>
      <c r="AA303" s="956"/>
      <c r="AB303" s="955"/>
      <c r="AC303" s="956"/>
      <c r="AD303" s="957"/>
      <c r="AE303" s="958"/>
      <c r="AF303" s="787"/>
      <c r="AH303" s="912"/>
      <c r="AI303" s="912"/>
      <c r="AJ303" s="912"/>
      <c r="AK303" s="912"/>
      <c r="AL303" s="912"/>
      <c r="AM303" s="912"/>
      <c r="AN303" s="912"/>
      <c r="AO303" s="912"/>
      <c r="AP303" s="912"/>
      <c r="AQ303" s="912"/>
      <c r="AR303" s="912"/>
      <c r="AS303" s="912"/>
      <c r="AT303" s="912"/>
      <c r="AU303" s="912"/>
      <c r="AV303" s="912"/>
      <c r="AW303" s="912"/>
      <c r="AX303" s="912"/>
      <c r="AY303" s="912"/>
      <c r="AZ303" s="912"/>
      <c r="BA303" s="912"/>
      <c r="BB303" s="912"/>
      <c r="BC303" s="912"/>
      <c r="BD303" s="912"/>
      <c r="BE303" s="912"/>
      <c r="BF303" s="912"/>
      <c r="BG303" s="912"/>
      <c r="BH303" s="912"/>
      <c r="BI303" s="912"/>
      <c r="BJ303" s="912"/>
      <c r="BK303" s="912"/>
      <c r="BL303" s="912"/>
      <c r="BM303" s="912"/>
      <c r="BN303" s="912"/>
      <c r="BO303" s="912"/>
      <c r="BP303" s="912"/>
      <c r="BQ303" s="912"/>
    </row>
    <row r="304" spans="1:69" s="123" customFormat="1" ht="28.5" customHeight="1" x14ac:dyDescent="0.35">
      <c r="A304" s="779"/>
      <c r="B304" s="924"/>
      <c r="C304" s="901"/>
      <c r="D304" s="901"/>
      <c r="E304" s="925"/>
      <c r="F304" s="925"/>
      <c r="G304" s="926"/>
      <c r="H304" s="926"/>
      <c r="I304" s="927"/>
      <c r="J304" s="928"/>
      <c r="K304" s="928"/>
      <c r="L304" s="928"/>
      <c r="M304" s="928"/>
      <c r="N304" s="928"/>
      <c r="O304" s="928"/>
      <c r="P304" s="928"/>
      <c r="Q304" s="928"/>
      <c r="R304" s="928"/>
      <c r="S304" s="928"/>
      <c r="T304" s="928"/>
      <c r="U304" s="928"/>
      <c r="V304" s="928"/>
      <c r="W304" s="928"/>
      <c r="X304" s="938"/>
      <c r="Y304" s="929"/>
      <c r="Z304" s="955"/>
      <c r="AA304" s="956"/>
      <c r="AB304" s="955"/>
      <c r="AC304" s="956"/>
      <c r="AD304" s="957"/>
      <c r="AE304" s="958"/>
      <c r="AF304" s="787"/>
      <c r="AH304" s="912"/>
      <c r="AI304" s="912"/>
      <c r="AJ304" s="912"/>
      <c r="AK304" s="912"/>
      <c r="AL304" s="912"/>
      <c r="AM304" s="912"/>
      <c r="AN304" s="912"/>
      <c r="AO304" s="912"/>
      <c r="AP304" s="912"/>
      <c r="AQ304" s="912"/>
      <c r="AR304" s="912"/>
      <c r="AS304" s="912"/>
      <c r="AT304" s="912"/>
      <c r="AU304" s="912"/>
      <c r="AV304" s="912"/>
      <c r="AW304" s="912"/>
      <c r="AX304" s="912"/>
      <c r="AY304" s="912"/>
      <c r="AZ304" s="912"/>
      <c r="BA304" s="912"/>
      <c r="BB304" s="912"/>
      <c r="BC304" s="912"/>
      <c r="BD304" s="912"/>
      <c r="BE304" s="912"/>
      <c r="BF304" s="912"/>
      <c r="BG304" s="912"/>
      <c r="BH304" s="912"/>
      <c r="BI304" s="912"/>
      <c r="BJ304" s="912"/>
      <c r="BK304" s="912"/>
      <c r="BL304" s="912"/>
      <c r="BM304" s="912"/>
      <c r="BN304" s="912"/>
      <c r="BO304" s="912"/>
      <c r="BP304" s="912"/>
      <c r="BQ304" s="912"/>
    </row>
    <row r="305" spans="1:69" s="123" customFormat="1" ht="28.5" customHeight="1" x14ac:dyDescent="0.25">
      <c r="A305" s="779"/>
      <c r="B305" s="780"/>
      <c r="C305" s="901"/>
      <c r="D305" s="901"/>
      <c r="E305" s="781"/>
      <c r="F305" s="781"/>
      <c r="G305" s="782"/>
      <c r="H305" s="782"/>
      <c r="I305" s="791"/>
      <c r="J305" s="791"/>
      <c r="K305" s="791"/>
      <c r="L305" s="791"/>
      <c r="M305" s="783"/>
      <c r="N305" s="791"/>
      <c r="O305" s="791"/>
      <c r="P305" s="791"/>
      <c r="Q305" s="791"/>
      <c r="R305" s="791"/>
      <c r="S305" s="791"/>
      <c r="T305" s="791"/>
      <c r="U305" s="791"/>
      <c r="V305" s="791"/>
      <c r="W305" s="791"/>
      <c r="X305" s="791"/>
      <c r="Y305" s="906"/>
      <c r="Z305" s="794"/>
      <c r="AA305" s="795"/>
      <c r="AB305" s="794"/>
      <c r="AC305" s="795"/>
      <c r="AD305" s="796"/>
      <c r="AE305" s="797"/>
      <c r="AF305" s="787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  <c r="BE305" s="59"/>
      <c r="BF305" s="59"/>
      <c r="BG305" s="59"/>
      <c r="BH305" s="59"/>
      <c r="BI305" s="59"/>
      <c r="BJ305" s="59"/>
      <c r="BK305" s="59"/>
      <c r="BL305" s="59"/>
      <c r="BM305" s="59"/>
      <c r="BN305" s="59"/>
      <c r="BO305" s="59"/>
      <c r="BP305" s="59"/>
      <c r="BQ305" s="59"/>
    </row>
    <row r="306" spans="1:69" s="123" customFormat="1" ht="28.5" customHeight="1" x14ac:dyDescent="0.25">
      <c r="A306" s="779"/>
      <c r="B306" s="780"/>
      <c r="C306" s="901"/>
      <c r="D306" s="901"/>
      <c r="E306" s="781"/>
      <c r="F306" s="781"/>
      <c r="G306" s="782"/>
      <c r="H306" s="782"/>
      <c r="I306" s="791"/>
      <c r="J306" s="791"/>
      <c r="K306" s="791"/>
      <c r="L306" s="791"/>
      <c r="M306" s="791"/>
      <c r="N306" s="791"/>
      <c r="O306" s="783"/>
      <c r="P306" s="791"/>
      <c r="Q306" s="791"/>
      <c r="R306" s="791"/>
      <c r="S306" s="791"/>
      <c r="T306" s="791"/>
      <c r="U306" s="791"/>
      <c r="V306" s="791"/>
      <c r="W306" s="791"/>
      <c r="X306" s="791"/>
      <c r="Y306" s="906"/>
      <c r="Z306" s="794"/>
      <c r="AA306" s="795"/>
      <c r="AB306" s="794"/>
      <c r="AC306" s="795"/>
      <c r="AD306" s="796"/>
      <c r="AE306" s="797"/>
      <c r="AF306" s="787"/>
      <c r="AG306" s="59"/>
      <c r="AH306" s="59"/>
      <c r="AI306" s="59"/>
      <c r="AJ306" s="59"/>
      <c r="AK306" s="59"/>
      <c r="AL306" s="59"/>
      <c r="AM306" s="59"/>
      <c r="AN306" s="59"/>
      <c r="AO306" s="59"/>
      <c r="AP306" s="59"/>
      <c r="AQ306" s="59"/>
      <c r="AR306" s="59"/>
      <c r="AS306" s="59"/>
      <c r="AT306" s="59"/>
      <c r="AU306" s="59"/>
      <c r="AV306" s="59"/>
      <c r="AW306" s="59"/>
      <c r="AX306" s="59"/>
      <c r="AY306" s="59"/>
      <c r="AZ306" s="59"/>
      <c r="BA306" s="59"/>
      <c r="BB306" s="59"/>
      <c r="BC306" s="59"/>
      <c r="BD306" s="59"/>
      <c r="BE306" s="59"/>
      <c r="BF306" s="59"/>
      <c r="BG306" s="59"/>
      <c r="BH306" s="59"/>
      <c r="BI306" s="59"/>
      <c r="BJ306" s="59"/>
      <c r="BK306" s="59"/>
      <c r="BL306" s="59"/>
      <c r="BM306" s="59"/>
      <c r="BN306" s="59"/>
      <c r="BO306" s="59"/>
      <c r="BP306" s="59"/>
      <c r="BQ306" s="59"/>
    </row>
    <row r="307" spans="1:69" s="123" customFormat="1" ht="28.5" customHeight="1" x14ac:dyDescent="0.35">
      <c r="A307" s="779"/>
      <c r="B307" s="924"/>
      <c r="C307" s="901"/>
      <c r="D307" s="901"/>
      <c r="E307" s="925"/>
      <c r="F307" s="925"/>
      <c r="G307" s="926"/>
      <c r="H307" s="926"/>
      <c r="I307" s="927"/>
      <c r="J307" s="928"/>
      <c r="K307" s="928"/>
      <c r="L307" s="928"/>
      <c r="M307" s="928"/>
      <c r="N307" s="928"/>
      <c r="O307" s="928"/>
      <c r="P307" s="928"/>
      <c r="Q307" s="928"/>
      <c r="R307" s="928"/>
      <c r="S307" s="928"/>
      <c r="T307" s="928"/>
      <c r="U307" s="928"/>
      <c r="V307" s="928"/>
      <c r="W307" s="928"/>
      <c r="X307" s="938"/>
      <c r="Y307" s="929"/>
      <c r="Z307" s="955"/>
      <c r="AA307" s="956"/>
      <c r="AB307" s="955"/>
      <c r="AC307" s="956"/>
      <c r="AD307" s="957"/>
      <c r="AE307" s="958"/>
      <c r="AF307" s="787"/>
      <c r="AH307" s="912"/>
      <c r="AI307" s="912"/>
      <c r="AJ307" s="912"/>
      <c r="AK307" s="912"/>
      <c r="AL307" s="912"/>
      <c r="AM307" s="912"/>
      <c r="AN307" s="912"/>
      <c r="AO307" s="912"/>
      <c r="AP307" s="912"/>
      <c r="AQ307" s="912"/>
      <c r="AR307" s="912"/>
      <c r="AS307" s="912"/>
      <c r="AT307" s="912"/>
      <c r="AU307" s="912"/>
      <c r="AV307" s="912"/>
      <c r="AW307" s="912"/>
      <c r="AX307" s="912"/>
      <c r="AY307" s="912"/>
      <c r="AZ307" s="912"/>
      <c r="BA307" s="912"/>
      <c r="BB307" s="912"/>
      <c r="BC307" s="912"/>
      <c r="BD307" s="912"/>
      <c r="BE307" s="912"/>
      <c r="BF307" s="912"/>
      <c r="BG307" s="912"/>
      <c r="BH307" s="912"/>
      <c r="BI307" s="912"/>
      <c r="BJ307" s="912"/>
      <c r="BK307" s="912"/>
      <c r="BL307" s="912"/>
      <c r="BM307" s="912"/>
      <c r="BN307" s="912"/>
      <c r="BO307" s="912"/>
      <c r="BP307" s="912"/>
      <c r="BQ307" s="912"/>
    </row>
    <row r="308" spans="1:69" s="123" customFormat="1" ht="28.5" customHeight="1" x14ac:dyDescent="0.35">
      <c r="A308" s="779"/>
      <c r="B308" s="924"/>
      <c r="C308" s="901"/>
      <c r="D308" s="901"/>
      <c r="E308" s="952"/>
      <c r="F308" s="952"/>
      <c r="G308" s="953"/>
      <c r="H308" s="953"/>
      <c r="I308" s="927"/>
      <c r="J308" s="928"/>
      <c r="K308" s="928"/>
      <c r="L308" s="928"/>
      <c r="M308" s="928"/>
      <c r="N308" s="928"/>
      <c r="O308" s="928"/>
      <c r="P308" s="928"/>
      <c r="Q308" s="928"/>
      <c r="R308" s="928"/>
      <c r="S308" s="928"/>
      <c r="T308" s="928"/>
      <c r="U308" s="928"/>
      <c r="V308" s="928"/>
      <c r="W308" s="928"/>
      <c r="X308" s="938"/>
      <c r="Y308" s="929"/>
      <c r="Z308" s="955"/>
      <c r="AA308" s="956"/>
      <c r="AB308" s="955"/>
      <c r="AC308" s="956"/>
      <c r="AD308" s="957"/>
      <c r="AE308" s="958"/>
      <c r="AF308" s="787"/>
      <c r="AH308" s="912"/>
      <c r="AI308" s="912"/>
      <c r="AJ308" s="912"/>
      <c r="AK308" s="912"/>
      <c r="AL308" s="912"/>
      <c r="AM308" s="912"/>
      <c r="AN308" s="912"/>
      <c r="AO308" s="912"/>
      <c r="AP308" s="912"/>
      <c r="AQ308" s="912"/>
      <c r="AR308" s="912"/>
      <c r="AS308" s="912"/>
      <c r="AT308" s="912"/>
      <c r="AU308" s="912"/>
      <c r="AV308" s="912"/>
      <c r="AW308" s="912"/>
      <c r="AX308" s="912"/>
      <c r="AY308" s="912"/>
      <c r="AZ308" s="912"/>
      <c r="BA308" s="912"/>
      <c r="BB308" s="912"/>
      <c r="BC308" s="912"/>
      <c r="BD308" s="912"/>
      <c r="BE308" s="912"/>
      <c r="BF308" s="912"/>
      <c r="BG308" s="912"/>
      <c r="BH308" s="912"/>
      <c r="BI308" s="912"/>
      <c r="BJ308" s="912"/>
      <c r="BK308" s="912"/>
      <c r="BL308" s="912"/>
      <c r="BM308" s="912"/>
      <c r="BN308" s="912"/>
      <c r="BO308" s="912"/>
      <c r="BP308" s="912"/>
      <c r="BQ308" s="912"/>
    </row>
    <row r="309" spans="1:69" s="123" customFormat="1" ht="28.5" customHeight="1" x14ac:dyDescent="0.35">
      <c r="A309" s="779"/>
      <c r="B309" s="924"/>
      <c r="C309" s="901"/>
      <c r="D309" s="901"/>
      <c r="E309" s="925"/>
      <c r="F309" s="925"/>
      <c r="G309" s="926"/>
      <c r="H309" s="926"/>
      <c r="I309" s="927"/>
      <c r="J309" s="928"/>
      <c r="K309" s="928"/>
      <c r="L309" s="928"/>
      <c r="M309" s="928"/>
      <c r="N309" s="928"/>
      <c r="O309" s="928"/>
      <c r="P309" s="928"/>
      <c r="Q309" s="928"/>
      <c r="R309" s="928"/>
      <c r="S309" s="928"/>
      <c r="T309" s="928"/>
      <c r="U309" s="928"/>
      <c r="V309" s="928"/>
      <c r="W309" s="928"/>
      <c r="X309" s="938"/>
      <c r="Y309" s="929"/>
      <c r="Z309" s="955"/>
      <c r="AA309" s="956"/>
      <c r="AB309" s="955"/>
      <c r="AC309" s="956"/>
      <c r="AD309" s="957"/>
      <c r="AE309" s="958"/>
      <c r="AF309" s="787"/>
      <c r="AH309" s="912"/>
      <c r="AI309" s="912"/>
      <c r="AJ309" s="912"/>
      <c r="AK309" s="912"/>
      <c r="AL309" s="912"/>
      <c r="AM309" s="912"/>
      <c r="AN309" s="912"/>
      <c r="AO309" s="912"/>
      <c r="AP309" s="912"/>
      <c r="AQ309" s="912"/>
      <c r="AR309" s="912"/>
      <c r="AS309" s="912"/>
      <c r="AT309" s="912"/>
      <c r="AU309" s="912"/>
      <c r="AV309" s="912"/>
      <c r="AW309" s="912"/>
      <c r="AX309" s="912"/>
      <c r="AY309" s="912"/>
      <c r="AZ309" s="912"/>
      <c r="BA309" s="912"/>
      <c r="BB309" s="912"/>
      <c r="BC309" s="912"/>
      <c r="BD309" s="912"/>
      <c r="BE309" s="912"/>
      <c r="BF309" s="912"/>
      <c r="BG309" s="912"/>
      <c r="BH309" s="912"/>
      <c r="BI309" s="912"/>
      <c r="BJ309" s="912"/>
      <c r="BK309" s="912"/>
      <c r="BL309" s="912"/>
      <c r="BM309" s="912"/>
      <c r="BN309" s="912"/>
      <c r="BO309" s="912"/>
      <c r="BP309" s="912"/>
      <c r="BQ309" s="912"/>
    </row>
    <row r="310" spans="1:69" s="123" customFormat="1" ht="28.5" customHeight="1" x14ac:dyDescent="0.25">
      <c r="A310" s="779"/>
      <c r="B310" s="780"/>
      <c r="C310" s="901"/>
      <c r="D310" s="901"/>
      <c r="E310" s="781"/>
      <c r="F310" s="781"/>
      <c r="G310" s="782"/>
      <c r="H310" s="959"/>
      <c r="I310" s="791"/>
      <c r="J310" s="791"/>
      <c r="K310" s="791"/>
      <c r="L310" s="791"/>
      <c r="M310" s="791"/>
      <c r="N310" s="791"/>
      <c r="O310" s="791"/>
      <c r="P310" s="783"/>
      <c r="Q310" s="791"/>
      <c r="R310" s="791"/>
      <c r="S310" s="791"/>
      <c r="T310" s="791"/>
      <c r="U310" s="791"/>
      <c r="V310" s="791"/>
      <c r="W310" s="791"/>
      <c r="X310" s="791"/>
      <c r="Y310" s="906"/>
      <c r="Z310" s="794"/>
      <c r="AA310" s="795"/>
      <c r="AB310" s="794"/>
      <c r="AC310" s="795"/>
      <c r="AD310" s="796"/>
      <c r="AE310" s="797"/>
      <c r="AF310" s="787"/>
      <c r="AG310" s="59"/>
      <c r="AH310" s="59"/>
      <c r="AI310" s="59"/>
      <c r="AJ310" s="59"/>
      <c r="AK310" s="59"/>
      <c r="AL310" s="59"/>
      <c r="AM310" s="59"/>
      <c r="AN310" s="59"/>
      <c r="AO310" s="59"/>
      <c r="AP310" s="59"/>
      <c r="AQ310" s="59"/>
      <c r="AR310" s="59"/>
      <c r="AS310" s="59"/>
      <c r="AT310" s="59"/>
      <c r="AU310" s="59"/>
      <c r="AV310" s="59"/>
      <c r="AW310" s="59"/>
      <c r="AX310" s="59"/>
      <c r="AY310" s="59"/>
      <c r="AZ310" s="59"/>
      <c r="BA310" s="59"/>
      <c r="BB310" s="59"/>
      <c r="BC310" s="59"/>
      <c r="BD310" s="59"/>
      <c r="BE310" s="59"/>
      <c r="BF310" s="59"/>
      <c r="BG310" s="59"/>
      <c r="BH310" s="59"/>
      <c r="BI310" s="59"/>
      <c r="BJ310" s="59"/>
      <c r="BK310" s="59"/>
      <c r="BL310" s="59"/>
      <c r="BM310" s="59"/>
      <c r="BN310" s="59"/>
      <c r="BO310" s="59"/>
      <c r="BP310" s="59"/>
      <c r="BQ310" s="59"/>
    </row>
    <row r="311" spans="1:69" s="123" customFormat="1" ht="28.5" customHeight="1" x14ac:dyDescent="0.25">
      <c r="A311" s="779"/>
      <c r="B311" s="780"/>
      <c r="C311" s="901"/>
      <c r="D311" s="901"/>
      <c r="E311" s="781"/>
      <c r="F311" s="781"/>
      <c r="G311" s="782"/>
      <c r="H311" s="782"/>
      <c r="I311" s="783"/>
      <c r="J311" s="791"/>
      <c r="K311" s="791"/>
      <c r="L311" s="791"/>
      <c r="M311" s="791"/>
      <c r="N311" s="791"/>
      <c r="O311" s="791"/>
      <c r="P311" s="791"/>
      <c r="Q311" s="791"/>
      <c r="R311" s="791"/>
      <c r="S311" s="791"/>
      <c r="T311" s="791"/>
      <c r="U311" s="791"/>
      <c r="V311" s="791"/>
      <c r="W311" s="791"/>
      <c r="X311" s="791"/>
      <c r="Y311" s="906"/>
      <c r="Z311" s="794"/>
      <c r="AA311" s="795"/>
      <c r="AB311" s="794"/>
      <c r="AC311" s="795"/>
      <c r="AD311" s="796"/>
      <c r="AE311" s="797"/>
      <c r="AF311" s="787"/>
      <c r="AG311" s="59"/>
      <c r="AH311" s="59"/>
      <c r="AI311" s="59"/>
      <c r="AJ311" s="59"/>
      <c r="AK311" s="59"/>
      <c r="AL311" s="59"/>
      <c r="AM311" s="59"/>
      <c r="AN311" s="59"/>
      <c r="AO311" s="59"/>
      <c r="AP311" s="59"/>
      <c r="AQ311" s="59"/>
      <c r="AR311" s="59"/>
      <c r="AS311" s="59"/>
      <c r="AT311" s="59"/>
      <c r="AU311" s="59"/>
      <c r="AV311" s="59"/>
      <c r="AW311" s="59"/>
      <c r="AX311" s="59"/>
      <c r="AY311" s="59"/>
      <c r="AZ311" s="59"/>
      <c r="BA311" s="59"/>
      <c r="BB311" s="59"/>
      <c r="BC311" s="59"/>
      <c r="BD311" s="59"/>
      <c r="BE311" s="59"/>
      <c r="BF311" s="59"/>
      <c r="BG311" s="59"/>
      <c r="BH311" s="59"/>
      <c r="BI311" s="59"/>
      <c r="BJ311" s="59"/>
      <c r="BK311" s="59"/>
      <c r="BL311" s="59"/>
      <c r="BM311" s="59"/>
      <c r="BN311" s="59"/>
      <c r="BO311" s="59"/>
      <c r="BP311" s="59"/>
      <c r="BQ311" s="59"/>
    </row>
    <row r="312" spans="1:69" s="123" customFormat="1" ht="28.5" customHeight="1" x14ac:dyDescent="0.25">
      <c r="A312" s="779"/>
      <c r="B312" s="835"/>
      <c r="C312" s="901"/>
      <c r="D312" s="901"/>
      <c r="E312" s="836"/>
      <c r="F312" s="836"/>
      <c r="G312" s="782"/>
      <c r="H312" s="782"/>
      <c r="I312" s="791"/>
      <c r="J312" s="791"/>
      <c r="K312" s="791"/>
      <c r="L312" s="791"/>
      <c r="M312" s="791"/>
      <c r="N312" s="783"/>
      <c r="O312" s="791"/>
      <c r="P312" s="791"/>
      <c r="Q312" s="791"/>
      <c r="R312" s="791"/>
      <c r="S312" s="791"/>
      <c r="T312" s="791"/>
      <c r="U312" s="791"/>
      <c r="V312" s="791"/>
      <c r="W312" s="791"/>
      <c r="X312" s="791"/>
      <c r="Y312" s="906"/>
      <c r="Z312" s="794"/>
      <c r="AA312" s="795"/>
      <c r="AB312" s="794"/>
      <c r="AC312" s="795"/>
      <c r="AD312" s="796"/>
      <c r="AE312" s="797"/>
      <c r="AF312" s="787"/>
      <c r="AG312" s="59"/>
      <c r="AH312" s="59"/>
      <c r="AI312" s="59"/>
      <c r="AJ312" s="59"/>
      <c r="AK312" s="59"/>
      <c r="AL312" s="59"/>
      <c r="AM312" s="59"/>
      <c r="AN312" s="59"/>
      <c r="AO312" s="59"/>
      <c r="AP312" s="59"/>
      <c r="AQ312" s="59"/>
      <c r="AR312" s="59"/>
      <c r="AS312" s="59"/>
      <c r="AT312" s="59"/>
      <c r="AU312" s="59"/>
      <c r="AV312" s="59"/>
      <c r="AW312" s="59"/>
      <c r="AX312" s="59"/>
      <c r="AY312" s="59"/>
      <c r="AZ312" s="59"/>
      <c r="BA312" s="59"/>
      <c r="BB312" s="59"/>
      <c r="BC312" s="59"/>
      <c r="BD312" s="59"/>
      <c r="BE312" s="59"/>
      <c r="BF312" s="59"/>
      <c r="BG312" s="59"/>
      <c r="BH312" s="59"/>
      <c r="BI312" s="59"/>
      <c r="BJ312" s="59"/>
      <c r="BK312" s="59"/>
      <c r="BL312" s="59"/>
      <c r="BM312" s="59"/>
      <c r="BN312" s="59"/>
      <c r="BO312" s="59"/>
      <c r="BP312" s="59"/>
      <c r="BQ312" s="59"/>
    </row>
    <row r="313" spans="1:69" s="123" customFormat="1" ht="28.5" customHeight="1" x14ac:dyDescent="0.35">
      <c r="A313" s="779"/>
      <c r="B313" s="924"/>
      <c r="C313" s="901"/>
      <c r="D313" s="901"/>
      <c r="E313" s="925"/>
      <c r="F313" s="925"/>
      <c r="G313" s="926"/>
      <c r="H313" s="926"/>
      <c r="I313" s="928"/>
      <c r="J313" s="927"/>
      <c r="K313" s="928"/>
      <c r="L313" s="928"/>
      <c r="M313" s="928"/>
      <c r="N313" s="928"/>
      <c r="O313" s="928"/>
      <c r="P313" s="928"/>
      <c r="Q313" s="928"/>
      <c r="R313" s="928"/>
      <c r="S313" s="928"/>
      <c r="T313" s="928"/>
      <c r="U313" s="928"/>
      <c r="V313" s="928"/>
      <c r="W313" s="928"/>
      <c r="X313" s="938"/>
      <c r="Y313" s="929"/>
      <c r="Z313" s="955"/>
      <c r="AA313" s="956"/>
      <c r="AB313" s="955"/>
      <c r="AC313" s="956"/>
      <c r="AD313" s="957"/>
      <c r="AE313" s="958"/>
      <c r="AF313" s="787"/>
      <c r="AH313" s="912"/>
      <c r="AI313" s="912"/>
      <c r="AJ313" s="912"/>
      <c r="AK313" s="912"/>
      <c r="AL313" s="912"/>
      <c r="AM313" s="912"/>
      <c r="AN313" s="912"/>
      <c r="AO313" s="912"/>
      <c r="AP313" s="912"/>
      <c r="AQ313" s="912"/>
      <c r="AR313" s="912"/>
      <c r="AS313" s="912"/>
      <c r="AT313" s="912"/>
      <c r="AU313" s="912"/>
      <c r="AV313" s="912"/>
      <c r="AW313" s="912"/>
      <c r="AX313" s="912"/>
      <c r="AY313" s="912"/>
      <c r="AZ313" s="912"/>
      <c r="BA313" s="912"/>
      <c r="BB313" s="912"/>
      <c r="BC313" s="912"/>
      <c r="BD313" s="912"/>
      <c r="BE313" s="912"/>
      <c r="BF313" s="912"/>
      <c r="BG313" s="912"/>
      <c r="BH313" s="912"/>
      <c r="BI313" s="912"/>
      <c r="BJ313" s="912"/>
      <c r="BK313" s="912"/>
      <c r="BL313" s="912"/>
      <c r="BM313" s="912"/>
      <c r="BN313" s="912"/>
      <c r="BO313" s="912"/>
      <c r="BP313" s="912"/>
      <c r="BQ313" s="912"/>
    </row>
    <row r="314" spans="1:69" s="123" customFormat="1" ht="28.5" customHeight="1" x14ac:dyDescent="0.25">
      <c r="A314" s="779"/>
      <c r="B314" s="835"/>
      <c r="C314" s="901"/>
      <c r="D314" s="901"/>
      <c r="E314" s="836"/>
      <c r="F314" s="836"/>
      <c r="G314" s="782"/>
      <c r="H314" s="782"/>
      <c r="I314" s="791"/>
      <c r="J314" s="791"/>
      <c r="K314" s="791"/>
      <c r="L314" s="791"/>
      <c r="M314" s="791"/>
      <c r="N314" s="791"/>
      <c r="O314" s="791"/>
      <c r="P314" s="791"/>
      <c r="Q314" s="791"/>
      <c r="R314" s="791"/>
      <c r="S314" s="791"/>
      <c r="T314" s="791"/>
      <c r="U314" s="791"/>
      <c r="V314" s="791"/>
      <c r="W314" s="791"/>
      <c r="X314" s="783"/>
      <c r="Y314" s="906"/>
      <c r="Z314" s="794"/>
      <c r="AA314" s="795"/>
      <c r="AB314" s="794"/>
      <c r="AC314" s="795"/>
      <c r="AD314" s="796"/>
      <c r="AE314" s="797"/>
      <c r="AF314" s="787"/>
      <c r="AG314" s="59"/>
      <c r="AH314" s="59"/>
      <c r="AI314" s="59"/>
      <c r="AJ314" s="59"/>
      <c r="AK314" s="59"/>
      <c r="AL314" s="59"/>
      <c r="AM314" s="59"/>
      <c r="AN314" s="59"/>
      <c r="AO314" s="59"/>
      <c r="AP314" s="59"/>
      <c r="AQ314" s="59"/>
      <c r="AR314" s="59"/>
      <c r="AS314" s="59"/>
      <c r="AT314" s="59"/>
      <c r="AU314" s="59"/>
      <c r="AV314" s="59"/>
      <c r="AW314" s="59"/>
      <c r="AX314" s="59"/>
      <c r="AY314" s="59"/>
      <c r="AZ314" s="59"/>
      <c r="BA314" s="59"/>
      <c r="BB314" s="59"/>
      <c r="BC314" s="59"/>
      <c r="BD314" s="59"/>
      <c r="BE314" s="59"/>
      <c r="BF314" s="59"/>
      <c r="BG314" s="59"/>
      <c r="BH314" s="59"/>
      <c r="BI314" s="59"/>
      <c r="BJ314" s="59"/>
      <c r="BK314" s="59"/>
      <c r="BL314" s="59"/>
      <c r="BM314" s="59"/>
      <c r="BN314" s="59"/>
      <c r="BO314" s="59"/>
      <c r="BP314" s="59"/>
      <c r="BQ314" s="59"/>
    </row>
    <row r="315" spans="1:69" s="123" customFormat="1" ht="28.5" customHeight="1" x14ac:dyDescent="0.25">
      <c r="A315" s="779"/>
      <c r="B315" s="835"/>
      <c r="C315" s="901"/>
      <c r="D315" s="901"/>
      <c r="E315" s="836"/>
      <c r="F315" s="836"/>
      <c r="G315" s="782"/>
      <c r="H315" s="782"/>
      <c r="I315" s="791"/>
      <c r="J315" s="791"/>
      <c r="K315" s="783"/>
      <c r="L315" s="791"/>
      <c r="M315" s="791"/>
      <c r="N315" s="791"/>
      <c r="O315" s="791"/>
      <c r="P315" s="791"/>
      <c r="Q315" s="791"/>
      <c r="R315" s="791"/>
      <c r="S315" s="791"/>
      <c r="T315" s="791"/>
      <c r="U315" s="791"/>
      <c r="V315" s="791"/>
      <c r="W315" s="791"/>
      <c r="X315" s="791"/>
      <c r="Y315" s="906"/>
      <c r="Z315" s="794"/>
      <c r="AA315" s="795"/>
      <c r="AB315" s="794"/>
      <c r="AC315" s="795"/>
      <c r="AD315" s="796"/>
      <c r="AE315" s="797"/>
      <c r="AF315" s="787"/>
      <c r="AG315" s="59"/>
      <c r="AH315" s="59"/>
      <c r="AI315" s="59"/>
      <c r="AJ315" s="59"/>
      <c r="AK315" s="59"/>
      <c r="AL315" s="59"/>
      <c r="AM315" s="59"/>
      <c r="AN315" s="59"/>
      <c r="AO315" s="59"/>
      <c r="AP315" s="59"/>
      <c r="AQ315" s="59"/>
      <c r="AR315" s="59"/>
      <c r="AS315" s="59"/>
      <c r="AT315" s="59"/>
      <c r="AU315" s="59"/>
      <c r="AV315" s="59"/>
      <c r="AW315" s="59"/>
      <c r="AX315" s="59"/>
      <c r="AY315" s="59"/>
      <c r="AZ315" s="59"/>
      <c r="BA315" s="59"/>
      <c r="BB315" s="59"/>
      <c r="BC315" s="59"/>
      <c r="BD315" s="59"/>
      <c r="BE315" s="59"/>
      <c r="BF315" s="59"/>
      <c r="BG315" s="59"/>
      <c r="BH315" s="59"/>
      <c r="BI315" s="59"/>
      <c r="BJ315" s="59"/>
      <c r="BK315" s="59"/>
      <c r="BL315" s="59"/>
      <c r="BM315" s="59"/>
      <c r="BN315" s="59"/>
      <c r="BO315" s="59"/>
      <c r="BP315" s="59"/>
      <c r="BQ315" s="59"/>
    </row>
    <row r="316" spans="1:69" s="123" customFormat="1" ht="28.5" customHeight="1" x14ac:dyDescent="0.35">
      <c r="A316" s="779"/>
      <c r="B316" s="924"/>
      <c r="C316" s="901"/>
      <c r="D316" s="901"/>
      <c r="E316" s="952"/>
      <c r="F316" s="952"/>
      <c r="G316" s="926"/>
      <c r="H316" s="926"/>
      <c r="I316" s="928"/>
      <c r="J316" s="928"/>
      <c r="K316" s="928"/>
      <c r="L316" s="928"/>
      <c r="M316" s="928"/>
      <c r="N316" s="928"/>
      <c r="O316" s="928"/>
      <c r="P316" s="928"/>
      <c r="Q316" s="928"/>
      <c r="R316" s="927"/>
      <c r="S316" s="928"/>
      <c r="T316" s="928"/>
      <c r="U316" s="928"/>
      <c r="V316" s="928"/>
      <c r="W316" s="928"/>
      <c r="X316" s="938"/>
      <c r="Y316" s="929"/>
      <c r="Z316" s="955"/>
      <c r="AA316" s="956"/>
      <c r="AB316" s="955"/>
      <c r="AC316" s="956"/>
      <c r="AD316" s="957"/>
      <c r="AE316" s="958"/>
      <c r="AF316" s="787"/>
      <c r="AH316" s="912"/>
      <c r="AI316" s="912"/>
      <c r="AJ316" s="912"/>
      <c r="AK316" s="912"/>
      <c r="AL316" s="912"/>
      <c r="AM316" s="912"/>
      <c r="AN316" s="912"/>
      <c r="AO316" s="912"/>
      <c r="AP316" s="912"/>
      <c r="AQ316" s="912"/>
      <c r="AR316" s="912"/>
      <c r="AS316" s="912"/>
      <c r="AT316" s="912"/>
      <c r="AU316" s="912"/>
      <c r="AV316" s="912"/>
      <c r="AW316" s="912"/>
      <c r="AX316" s="912"/>
      <c r="AY316" s="912"/>
      <c r="AZ316" s="912"/>
      <c r="BA316" s="912"/>
      <c r="BB316" s="912"/>
      <c r="BC316" s="912"/>
      <c r="BD316" s="912"/>
      <c r="BE316" s="912"/>
      <c r="BF316" s="912"/>
      <c r="BG316" s="912"/>
      <c r="BH316" s="912"/>
      <c r="BI316" s="912"/>
      <c r="BJ316" s="912"/>
      <c r="BK316" s="912"/>
      <c r="BL316" s="912"/>
      <c r="BM316" s="912"/>
      <c r="BN316" s="912"/>
      <c r="BO316" s="912"/>
      <c r="BP316" s="912"/>
      <c r="BQ316" s="912"/>
    </row>
    <row r="317" spans="1:69" s="123" customFormat="1" ht="28.5" customHeight="1" x14ac:dyDescent="0.35">
      <c r="A317" s="779"/>
      <c r="B317" s="924"/>
      <c r="C317" s="901"/>
      <c r="D317" s="901"/>
      <c r="E317" s="952"/>
      <c r="F317" s="952"/>
      <c r="G317" s="926"/>
      <c r="H317" s="926"/>
      <c r="I317" s="927"/>
      <c r="J317" s="928"/>
      <c r="K317" s="928"/>
      <c r="L317" s="928"/>
      <c r="M317" s="928"/>
      <c r="N317" s="928"/>
      <c r="O317" s="928"/>
      <c r="P317" s="928"/>
      <c r="Q317" s="928"/>
      <c r="R317" s="928"/>
      <c r="S317" s="928"/>
      <c r="T317" s="928"/>
      <c r="U317" s="928"/>
      <c r="V317" s="928"/>
      <c r="W317" s="928"/>
      <c r="X317" s="938"/>
      <c r="Y317" s="929"/>
      <c r="Z317" s="955"/>
      <c r="AA317" s="956"/>
      <c r="AB317" s="955"/>
      <c r="AC317" s="956"/>
      <c r="AD317" s="957"/>
      <c r="AE317" s="958"/>
      <c r="AF317" s="787"/>
      <c r="AH317" s="912"/>
      <c r="AI317" s="912"/>
      <c r="AJ317" s="912"/>
      <c r="AK317" s="912"/>
      <c r="AL317" s="912"/>
      <c r="AM317" s="912"/>
      <c r="AN317" s="912"/>
      <c r="AO317" s="912"/>
      <c r="AP317" s="912"/>
      <c r="AQ317" s="912"/>
      <c r="AR317" s="912"/>
      <c r="AS317" s="912"/>
      <c r="AT317" s="912"/>
      <c r="AU317" s="912"/>
      <c r="AV317" s="912"/>
      <c r="AW317" s="912"/>
      <c r="AX317" s="912"/>
      <c r="AY317" s="912"/>
      <c r="AZ317" s="912"/>
      <c r="BA317" s="912"/>
      <c r="BB317" s="912"/>
      <c r="BC317" s="912"/>
      <c r="BD317" s="912"/>
      <c r="BE317" s="912"/>
      <c r="BF317" s="912"/>
      <c r="BG317" s="912"/>
      <c r="BH317" s="912"/>
      <c r="BI317" s="912"/>
      <c r="BJ317" s="912"/>
      <c r="BK317" s="912"/>
      <c r="BL317" s="912"/>
      <c r="BM317" s="912"/>
      <c r="BN317" s="912"/>
      <c r="BO317" s="912"/>
      <c r="BP317" s="912"/>
      <c r="BQ317" s="912"/>
    </row>
    <row r="318" spans="1:69" s="123" customFormat="1" ht="28.5" customHeight="1" x14ac:dyDescent="0.35">
      <c r="A318" s="779"/>
      <c r="B318" s="924"/>
      <c r="C318" s="901"/>
      <c r="D318" s="901"/>
      <c r="E318" s="925"/>
      <c r="F318" s="925"/>
      <c r="G318" s="926"/>
      <c r="H318" s="926"/>
      <c r="I318" s="927"/>
      <c r="J318" s="928"/>
      <c r="K318" s="928"/>
      <c r="L318" s="928"/>
      <c r="M318" s="928"/>
      <c r="N318" s="928"/>
      <c r="O318" s="928"/>
      <c r="P318" s="928"/>
      <c r="Q318" s="928"/>
      <c r="R318" s="928"/>
      <c r="S318" s="928"/>
      <c r="T318" s="928"/>
      <c r="U318" s="928"/>
      <c r="V318" s="928"/>
      <c r="W318" s="928"/>
      <c r="X318" s="938"/>
      <c r="Y318" s="929"/>
      <c r="Z318" s="955"/>
      <c r="AA318" s="956"/>
      <c r="AB318" s="955"/>
      <c r="AC318" s="956"/>
      <c r="AD318" s="957"/>
      <c r="AE318" s="958"/>
      <c r="AF318" s="787"/>
      <c r="AH318" s="912"/>
      <c r="AI318" s="912"/>
      <c r="AJ318" s="912"/>
      <c r="AK318" s="912"/>
      <c r="AL318" s="912"/>
      <c r="AM318" s="912"/>
      <c r="AN318" s="912"/>
      <c r="AO318" s="912"/>
      <c r="AP318" s="912"/>
      <c r="AQ318" s="912"/>
      <c r="AR318" s="912"/>
      <c r="AS318" s="912"/>
      <c r="AT318" s="912"/>
      <c r="AU318" s="912"/>
      <c r="AV318" s="912"/>
      <c r="AW318" s="912"/>
      <c r="AX318" s="912"/>
      <c r="AY318" s="912"/>
      <c r="AZ318" s="912"/>
      <c r="BA318" s="912"/>
      <c r="BB318" s="912"/>
      <c r="BC318" s="912"/>
      <c r="BD318" s="912"/>
      <c r="BE318" s="912"/>
      <c r="BF318" s="912"/>
      <c r="BG318" s="912"/>
      <c r="BH318" s="912"/>
      <c r="BI318" s="912"/>
      <c r="BJ318" s="912"/>
      <c r="BK318" s="912"/>
      <c r="BL318" s="912"/>
      <c r="BM318" s="912"/>
      <c r="BN318" s="912"/>
      <c r="BO318" s="912"/>
      <c r="BP318" s="912"/>
      <c r="BQ318" s="912"/>
    </row>
    <row r="319" spans="1:69" s="123" customFormat="1" ht="28.5" customHeight="1" x14ac:dyDescent="0.25">
      <c r="A319" s="779"/>
      <c r="B319" s="780"/>
      <c r="C319" s="901"/>
      <c r="D319" s="901"/>
      <c r="E319" s="781"/>
      <c r="F319" s="781"/>
      <c r="G319" s="782"/>
      <c r="H319" s="782"/>
      <c r="I319" s="783"/>
      <c r="J319" s="791"/>
      <c r="K319" s="791"/>
      <c r="L319" s="791"/>
      <c r="M319" s="791"/>
      <c r="N319" s="791"/>
      <c r="O319" s="791"/>
      <c r="P319" s="791"/>
      <c r="Q319" s="791"/>
      <c r="R319" s="791"/>
      <c r="S319" s="791"/>
      <c r="T319" s="791"/>
      <c r="U319" s="791"/>
      <c r="V319" s="791"/>
      <c r="W319" s="791"/>
      <c r="X319" s="791"/>
      <c r="Y319" s="906"/>
      <c r="Z319" s="794"/>
      <c r="AA319" s="795"/>
      <c r="AB319" s="794"/>
      <c r="AC319" s="795"/>
      <c r="AD319" s="796"/>
      <c r="AE319" s="797"/>
      <c r="AF319" s="787"/>
      <c r="AG319" s="59"/>
      <c r="AH319" s="59"/>
      <c r="AI319" s="59"/>
      <c r="AJ319" s="59"/>
      <c r="AK319" s="59"/>
      <c r="AL319" s="59"/>
      <c r="AM319" s="59"/>
      <c r="AN319" s="59"/>
      <c r="AO319" s="59"/>
      <c r="AP319" s="59"/>
      <c r="AQ319" s="59"/>
      <c r="AR319" s="59"/>
      <c r="AS319" s="59"/>
      <c r="AT319" s="59"/>
      <c r="AU319" s="59"/>
      <c r="AV319" s="59"/>
      <c r="AW319" s="59"/>
      <c r="AX319" s="59"/>
      <c r="AY319" s="59"/>
      <c r="AZ319" s="59"/>
      <c r="BA319" s="59"/>
      <c r="BB319" s="59"/>
      <c r="BC319" s="59"/>
      <c r="BD319" s="59"/>
      <c r="BE319" s="59"/>
      <c r="BF319" s="59"/>
      <c r="BG319" s="59"/>
      <c r="BH319" s="59"/>
      <c r="BI319" s="59"/>
      <c r="BJ319" s="59"/>
      <c r="BK319" s="59"/>
      <c r="BL319" s="59"/>
      <c r="BM319" s="59"/>
      <c r="BN319" s="59"/>
      <c r="BO319" s="59"/>
      <c r="BP319" s="59"/>
      <c r="BQ319" s="59"/>
    </row>
    <row r="320" spans="1:69" s="123" customFormat="1" ht="28.5" customHeight="1" x14ac:dyDescent="0.25">
      <c r="A320" s="779"/>
      <c r="B320" s="780"/>
      <c r="C320" s="901"/>
      <c r="D320" s="901"/>
      <c r="E320" s="781"/>
      <c r="F320" s="781"/>
      <c r="G320" s="782"/>
      <c r="H320" s="782"/>
      <c r="I320" s="791"/>
      <c r="J320" s="791"/>
      <c r="K320" s="791"/>
      <c r="L320" s="791"/>
      <c r="M320" s="791"/>
      <c r="N320" s="791"/>
      <c r="O320" s="783"/>
      <c r="P320" s="791"/>
      <c r="Q320" s="791"/>
      <c r="R320" s="791"/>
      <c r="S320" s="791"/>
      <c r="T320" s="791"/>
      <c r="U320" s="791"/>
      <c r="V320" s="791"/>
      <c r="W320" s="791"/>
      <c r="X320" s="791"/>
      <c r="Y320" s="906"/>
      <c r="Z320" s="794"/>
      <c r="AA320" s="795"/>
      <c r="AB320" s="794"/>
      <c r="AC320" s="795"/>
      <c r="AD320" s="796"/>
      <c r="AE320" s="797"/>
      <c r="AF320" s="787"/>
      <c r="AG320" s="59"/>
      <c r="AH320" s="59"/>
      <c r="AI320" s="59"/>
      <c r="AJ320" s="59"/>
      <c r="AK320" s="59"/>
      <c r="AL320" s="59"/>
      <c r="AM320" s="59"/>
      <c r="AN320" s="59"/>
      <c r="AO320" s="59"/>
      <c r="AP320" s="59"/>
      <c r="AQ320" s="59"/>
      <c r="AR320" s="59"/>
      <c r="AS320" s="59"/>
      <c r="AT320" s="59"/>
      <c r="AU320" s="59"/>
      <c r="AV320" s="59"/>
      <c r="AW320" s="59"/>
      <c r="AX320" s="59"/>
      <c r="AY320" s="59"/>
      <c r="AZ320" s="59"/>
      <c r="BA320" s="59"/>
      <c r="BB320" s="59"/>
      <c r="BC320" s="59"/>
      <c r="BD320" s="59"/>
      <c r="BE320" s="59"/>
      <c r="BF320" s="59"/>
      <c r="BG320" s="59"/>
      <c r="BH320" s="59"/>
      <c r="BI320" s="59"/>
      <c r="BJ320" s="59"/>
      <c r="BK320" s="59"/>
      <c r="BL320" s="59"/>
      <c r="BM320" s="59"/>
      <c r="BN320" s="59"/>
      <c r="BO320" s="59"/>
      <c r="BP320" s="59"/>
      <c r="BQ320" s="59"/>
    </row>
    <row r="321" spans="1:69" s="123" customFormat="1" ht="28.5" customHeight="1" x14ac:dyDescent="0.25">
      <c r="A321" s="779"/>
      <c r="B321" s="780"/>
      <c r="C321" s="901"/>
      <c r="D321" s="901"/>
      <c r="E321" s="781"/>
      <c r="F321" s="781"/>
      <c r="G321" s="782"/>
      <c r="H321" s="782"/>
      <c r="I321" s="791"/>
      <c r="J321" s="791"/>
      <c r="K321" s="791"/>
      <c r="L321" s="791"/>
      <c r="M321" s="791"/>
      <c r="N321" s="791"/>
      <c r="O321" s="791"/>
      <c r="P321" s="783"/>
      <c r="Q321" s="791"/>
      <c r="R321" s="791"/>
      <c r="S321" s="791"/>
      <c r="T321" s="791"/>
      <c r="U321" s="791"/>
      <c r="V321" s="791"/>
      <c r="W321" s="791"/>
      <c r="X321" s="791"/>
      <c r="Y321" s="906"/>
      <c r="Z321" s="794"/>
      <c r="AA321" s="795"/>
      <c r="AB321" s="794"/>
      <c r="AC321" s="795"/>
      <c r="AD321" s="796"/>
      <c r="AE321" s="797"/>
      <c r="AF321" s="787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  <c r="AQ321" s="59"/>
      <c r="AR321" s="59"/>
      <c r="AS321" s="59"/>
      <c r="AT321" s="59"/>
      <c r="AU321" s="59"/>
      <c r="AV321" s="59"/>
      <c r="AW321" s="59"/>
      <c r="AX321" s="59"/>
      <c r="AY321" s="59"/>
      <c r="AZ321" s="59"/>
      <c r="BA321" s="59"/>
      <c r="BB321" s="59"/>
      <c r="BC321" s="59"/>
      <c r="BD321" s="59"/>
      <c r="BE321" s="59"/>
      <c r="BF321" s="59"/>
      <c r="BG321" s="59"/>
      <c r="BH321" s="59"/>
      <c r="BI321" s="59"/>
      <c r="BJ321" s="59"/>
      <c r="BK321" s="59"/>
      <c r="BL321" s="59"/>
      <c r="BM321" s="59"/>
      <c r="BN321" s="59"/>
      <c r="BO321" s="59"/>
      <c r="BP321" s="59"/>
      <c r="BQ321" s="59"/>
    </row>
    <row r="322" spans="1:69" s="123" customFormat="1" ht="28.5" customHeight="1" x14ac:dyDescent="0.25">
      <c r="A322" s="779"/>
      <c r="B322" s="780"/>
      <c r="C322" s="901"/>
      <c r="D322" s="901"/>
      <c r="E322" s="781"/>
      <c r="F322" s="781"/>
      <c r="G322" s="782"/>
      <c r="H322" s="782"/>
      <c r="I322" s="791"/>
      <c r="J322" s="791"/>
      <c r="K322" s="791"/>
      <c r="L322" s="791"/>
      <c r="M322" s="791"/>
      <c r="N322" s="791"/>
      <c r="O322" s="783"/>
      <c r="P322" s="791"/>
      <c r="Q322" s="791"/>
      <c r="R322" s="791"/>
      <c r="S322" s="791"/>
      <c r="T322" s="791"/>
      <c r="U322" s="791"/>
      <c r="V322" s="791"/>
      <c r="W322" s="791"/>
      <c r="X322" s="791"/>
      <c r="Y322" s="906"/>
      <c r="Z322" s="794"/>
      <c r="AA322" s="795"/>
      <c r="AB322" s="794"/>
      <c r="AC322" s="795"/>
      <c r="AD322" s="796"/>
      <c r="AE322" s="797"/>
      <c r="AF322" s="787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  <c r="AQ322" s="59"/>
      <c r="AR322" s="59"/>
      <c r="AS322" s="59"/>
      <c r="AT322" s="59"/>
      <c r="AU322" s="59"/>
      <c r="AV322" s="59"/>
      <c r="AW322" s="59"/>
      <c r="AX322" s="59"/>
      <c r="AY322" s="59"/>
      <c r="AZ322" s="59"/>
      <c r="BA322" s="59"/>
      <c r="BB322" s="59"/>
      <c r="BC322" s="59"/>
      <c r="BD322" s="59"/>
      <c r="BE322" s="59"/>
      <c r="BF322" s="59"/>
      <c r="BG322" s="59"/>
      <c r="BH322" s="59"/>
      <c r="BI322" s="59"/>
      <c r="BJ322" s="59"/>
      <c r="BK322" s="59"/>
      <c r="BL322" s="59"/>
      <c r="BM322" s="59"/>
      <c r="BN322" s="59"/>
      <c r="BO322" s="59"/>
      <c r="BP322" s="59"/>
      <c r="BQ322" s="59"/>
    </row>
    <row r="323" spans="1:69" s="123" customFormat="1" ht="28.5" customHeight="1" x14ac:dyDescent="0.25">
      <c r="A323" s="779"/>
      <c r="B323" s="780"/>
      <c r="C323" s="901"/>
      <c r="D323" s="901"/>
      <c r="E323" s="781"/>
      <c r="F323" s="781"/>
      <c r="G323" s="782"/>
      <c r="H323" s="782"/>
      <c r="I323" s="791"/>
      <c r="J323" s="791"/>
      <c r="K323" s="791"/>
      <c r="L323" s="791"/>
      <c r="M323" s="791"/>
      <c r="N323" s="791"/>
      <c r="O323" s="783"/>
      <c r="P323" s="791"/>
      <c r="Q323" s="791"/>
      <c r="R323" s="791"/>
      <c r="S323" s="791"/>
      <c r="T323" s="791"/>
      <c r="U323" s="791"/>
      <c r="V323" s="791"/>
      <c r="W323" s="791"/>
      <c r="X323" s="791"/>
      <c r="Y323" s="906"/>
      <c r="Z323" s="794"/>
      <c r="AA323" s="795"/>
      <c r="AB323" s="794"/>
      <c r="AC323" s="795"/>
      <c r="AD323" s="796"/>
      <c r="AE323" s="797"/>
      <c r="AF323" s="787"/>
      <c r="AG323" s="59"/>
      <c r="AH323" s="59"/>
      <c r="AI323" s="59"/>
      <c r="AJ323" s="59"/>
      <c r="AK323" s="59"/>
      <c r="AL323" s="59"/>
      <c r="AM323" s="59"/>
      <c r="AN323" s="59"/>
      <c r="AO323" s="59"/>
      <c r="AP323" s="59"/>
      <c r="AQ323" s="59"/>
      <c r="AR323" s="59"/>
      <c r="AS323" s="59"/>
      <c r="AT323" s="59"/>
      <c r="AU323" s="59"/>
      <c r="AV323" s="59"/>
      <c r="AW323" s="59"/>
      <c r="AX323" s="59"/>
      <c r="AY323" s="59"/>
      <c r="AZ323" s="59"/>
      <c r="BA323" s="59"/>
      <c r="BB323" s="59"/>
      <c r="BC323" s="59"/>
      <c r="BD323" s="59"/>
      <c r="BE323" s="59"/>
      <c r="BF323" s="59"/>
      <c r="BG323" s="59"/>
      <c r="BH323" s="59"/>
      <c r="BI323" s="59"/>
      <c r="BJ323" s="59"/>
      <c r="BK323" s="59"/>
      <c r="BL323" s="59"/>
      <c r="BM323" s="59"/>
      <c r="BN323" s="59"/>
      <c r="BO323" s="59"/>
      <c r="BP323" s="59"/>
      <c r="BQ323" s="59"/>
    </row>
    <row r="324" spans="1:69" s="123" customFormat="1" ht="28.5" customHeight="1" x14ac:dyDescent="0.25">
      <c r="A324" s="779"/>
      <c r="B324" s="780"/>
      <c r="C324" s="901"/>
      <c r="D324" s="901"/>
      <c r="E324" s="781"/>
      <c r="F324" s="781"/>
      <c r="G324" s="782"/>
      <c r="H324" s="782"/>
      <c r="I324" s="791"/>
      <c r="J324" s="791"/>
      <c r="K324" s="783"/>
      <c r="L324" s="791"/>
      <c r="M324" s="791"/>
      <c r="N324" s="791"/>
      <c r="O324" s="791"/>
      <c r="P324" s="791"/>
      <c r="Q324" s="791"/>
      <c r="R324" s="791"/>
      <c r="S324" s="791"/>
      <c r="T324" s="791"/>
      <c r="U324" s="791"/>
      <c r="V324" s="791"/>
      <c r="W324" s="791"/>
      <c r="X324" s="791"/>
      <c r="Y324" s="906"/>
      <c r="Z324" s="794"/>
      <c r="AA324" s="795"/>
      <c r="AB324" s="794"/>
      <c r="AC324" s="795"/>
      <c r="AD324" s="796"/>
      <c r="AE324" s="797"/>
      <c r="AF324" s="787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  <c r="AQ324" s="59"/>
      <c r="AR324" s="59"/>
      <c r="AS324" s="59"/>
      <c r="AT324" s="59"/>
      <c r="AU324" s="59"/>
      <c r="AV324" s="59"/>
      <c r="AW324" s="59"/>
      <c r="AX324" s="59"/>
      <c r="AY324" s="59"/>
      <c r="AZ324" s="59"/>
      <c r="BA324" s="59"/>
      <c r="BB324" s="59"/>
      <c r="BC324" s="59"/>
      <c r="BD324" s="59"/>
      <c r="BE324" s="59"/>
      <c r="BF324" s="59"/>
      <c r="BG324" s="59"/>
      <c r="BH324" s="59"/>
      <c r="BI324" s="59"/>
      <c r="BJ324" s="59"/>
      <c r="BK324" s="59"/>
      <c r="BL324" s="59"/>
      <c r="BM324" s="59"/>
      <c r="BN324" s="59"/>
      <c r="BO324" s="59"/>
      <c r="BP324" s="59"/>
      <c r="BQ324" s="59"/>
    </row>
    <row r="325" spans="1:69" s="123" customFormat="1" ht="28.5" customHeight="1" x14ac:dyDescent="0.25">
      <c r="A325" s="779"/>
      <c r="B325" s="780"/>
      <c r="C325" s="901"/>
      <c r="D325" s="901"/>
      <c r="E325" s="781"/>
      <c r="F325" s="781"/>
      <c r="G325" s="782"/>
      <c r="H325" s="782"/>
      <c r="I325" s="783"/>
      <c r="J325" s="791"/>
      <c r="K325" s="791"/>
      <c r="L325" s="791"/>
      <c r="M325" s="791"/>
      <c r="N325" s="791"/>
      <c r="O325" s="791"/>
      <c r="P325" s="791"/>
      <c r="Q325" s="791"/>
      <c r="R325" s="791"/>
      <c r="S325" s="791"/>
      <c r="T325" s="791"/>
      <c r="U325" s="791"/>
      <c r="V325" s="791"/>
      <c r="W325" s="791"/>
      <c r="X325" s="791"/>
      <c r="Y325" s="906"/>
      <c r="Z325" s="794"/>
      <c r="AA325" s="795"/>
      <c r="AB325" s="794"/>
      <c r="AC325" s="795"/>
      <c r="AD325" s="796"/>
      <c r="AE325" s="797"/>
      <c r="AF325" s="787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  <c r="AQ325" s="59"/>
      <c r="AR325" s="59"/>
      <c r="AS325" s="59"/>
      <c r="AT325" s="59"/>
      <c r="AU325" s="59"/>
      <c r="AV325" s="59"/>
      <c r="AW325" s="59"/>
      <c r="AX325" s="59"/>
      <c r="AY325" s="59"/>
      <c r="AZ325" s="59"/>
      <c r="BA325" s="59"/>
      <c r="BB325" s="59"/>
      <c r="BC325" s="59"/>
      <c r="BD325" s="59"/>
      <c r="BE325" s="59"/>
      <c r="BF325" s="59"/>
      <c r="BG325" s="59"/>
      <c r="BH325" s="59"/>
      <c r="BI325" s="59"/>
      <c r="BJ325" s="59"/>
      <c r="BK325" s="59"/>
      <c r="BL325" s="59"/>
      <c r="BM325" s="59"/>
      <c r="BN325" s="59"/>
      <c r="BO325" s="59"/>
      <c r="BP325" s="59"/>
      <c r="BQ325" s="59"/>
    </row>
    <row r="326" spans="1:69" s="123" customFormat="1" ht="28.5" customHeight="1" x14ac:dyDescent="0.25">
      <c r="A326" s="779"/>
      <c r="B326" s="780"/>
      <c r="C326" s="901"/>
      <c r="D326" s="901"/>
      <c r="E326" s="781"/>
      <c r="F326" s="781"/>
      <c r="G326" s="782"/>
      <c r="H326" s="782"/>
      <c r="I326" s="791"/>
      <c r="J326" s="791"/>
      <c r="K326" s="791"/>
      <c r="L326" s="791"/>
      <c r="M326" s="791"/>
      <c r="N326" s="791"/>
      <c r="O326" s="791"/>
      <c r="P326" s="791"/>
      <c r="Q326" s="791"/>
      <c r="R326" s="783"/>
      <c r="S326" s="791"/>
      <c r="T326" s="791"/>
      <c r="U326" s="791"/>
      <c r="V326" s="791"/>
      <c r="W326" s="791"/>
      <c r="X326" s="791"/>
      <c r="Y326" s="906"/>
      <c r="Z326" s="794"/>
      <c r="AA326" s="795"/>
      <c r="AB326" s="794"/>
      <c r="AC326" s="795"/>
      <c r="AD326" s="796"/>
      <c r="AE326" s="797"/>
      <c r="AF326" s="787"/>
      <c r="AG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</row>
    <row r="327" spans="1:69" s="123" customFormat="1" ht="28.5" customHeight="1" x14ac:dyDescent="0.25">
      <c r="A327" s="779"/>
      <c r="B327" s="835"/>
      <c r="C327" s="901"/>
      <c r="D327" s="901"/>
      <c r="E327" s="836"/>
      <c r="F327" s="836"/>
      <c r="G327" s="959"/>
      <c r="H327" s="959"/>
      <c r="I327" s="791"/>
      <c r="J327" s="791"/>
      <c r="K327" s="791"/>
      <c r="L327" s="791"/>
      <c r="M327" s="783"/>
      <c r="N327" s="791"/>
      <c r="O327" s="791"/>
      <c r="P327" s="791"/>
      <c r="Q327" s="791"/>
      <c r="R327" s="791"/>
      <c r="S327" s="791"/>
      <c r="T327" s="791"/>
      <c r="U327" s="791"/>
      <c r="V327" s="791"/>
      <c r="W327" s="791"/>
      <c r="X327" s="791"/>
      <c r="Y327" s="906"/>
      <c r="Z327" s="794"/>
      <c r="AA327" s="795"/>
      <c r="AB327" s="794"/>
      <c r="AC327" s="795"/>
      <c r="AD327" s="796"/>
      <c r="AE327" s="797"/>
      <c r="AF327" s="787"/>
      <c r="AG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</row>
    <row r="328" spans="1:69" s="123" customFormat="1" ht="28.5" customHeight="1" x14ac:dyDescent="0.25">
      <c r="A328" s="779"/>
      <c r="B328" s="835"/>
      <c r="C328" s="901"/>
      <c r="D328" s="901"/>
      <c r="E328" s="836"/>
      <c r="F328" s="836"/>
      <c r="G328" s="959"/>
      <c r="H328" s="959"/>
      <c r="I328" s="791"/>
      <c r="J328" s="791"/>
      <c r="K328" s="783"/>
      <c r="L328" s="791"/>
      <c r="M328" s="791"/>
      <c r="N328" s="791"/>
      <c r="O328" s="791"/>
      <c r="P328" s="791"/>
      <c r="Q328" s="791"/>
      <c r="R328" s="791"/>
      <c r="S328" s="791"/>
      <c r="T328" s="791"/>
      <c r="U328" s="791"/>
      <c r="V328" s="791"/>
      <c r="W328" s="791"/>
      <c r="X328" s="791"/>
      <c r="Y328" s="906"/>
      <c r="Z328" s="794"/>
      <c r="AA328" s="795"/>
      <c r="AB328" s="794"/>
      <c r="AC328" s="795"/>
      <c r="AD328" s="796"/>
      <c r="AE328" s="797"/>
      <c r="AF328" s="787"/>
      <c r="AG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</row>
    <row r="329" spans="1:69" s="123" customFormat="1" ht="28.5" customHeight="1" x14ac:dyDescent="0.25">
      <c r="A329" s="779"/>
      <c r="B329" s="780"/>
      <c r="C329" s="901"/>
      <c r="D329" s="901"/>
      <c r="E329" s="781"/>
      <c r="F329" s="781"/>
      <c r="G329" s="782"/>
      <c r="H329" s="782"/>
      <c r="I329" s="791"/>
      <c r="J329" s="791"/>
      <c r="K329" s="791"/>
      <c r="L329" s="791"/>
      <c r="M329" s="791"/>
      <c r="N329" s="791"/>
      <c r="O329" s="791"/>
      <c r="P329" s="791"/>
      <c r="Q329" s="791"/>
      <c r="R329" s="783"/>
      <c r="S329" s="791"/>
      <c r="T329" s="791"/>
      <c r="U329" s="791"/>
      <c r="V329" s="791"/>
      <c r="W329" s="791"/>
      <c r="X329" s="791"/>
      <c r="Y329" s="906"/>
      <c r="Z329" s="794"/>
      <c r="AA329" s="795"/>
      <c r="AB329" s="794"/>
      <c r="AC329" s="795"/>
      <c r="AD329" s="796"/>
      <c r="AE329" s="797"/>
      <c r="AF329" s="787"/>
      <c r="AG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</row>
    <row r="330" spans="1:69" s="123" customFormat="1" ht="28.5" customHeight="1" x14ac:dyDescent="0.25">
      <c r="A330" s="779"/>
      <c r="B330" s="780"/>
      <c r="C330" s="901"/>
      <c r="D330" s="901"/>
      <c r="E330" s="781"/>
      <c r="F330" s="781"/>
      <c r="G330" s="782"/>
      <c r="H330" s="782"/>
      <c r="I330" s="791"/>
      <c r="J330" s="791"/>
      <c r="K330" s="791"/>
      <c r="L330" s="791"/>
      <c r="M330" s="791"/>
      <c r="N330" s="791"/>
      <c r="O330" s="791"/>
      <c r="P330" s="783"/>
      <c r="Q330" s="791"/>
      <c r="R330" s="791"/>
      <c r="S330" s="791"/>
      <c r="T330" s="791"/>
      <c r="U330" s="791"/>
      <c r="V330" s="791"/>
      <c r="W330" s="791"/>
      <c r="X330" s="791"/>
      <c r="Y330" s="906"/>
      <c r="Z330" s="794"/>
      <c r="AA330" s="795"/>
      <c r="AB330" s="794"/>
      <c r="AC330" s="795"/>
      <c r="AD330" s="796"/>
      <c r="AE330" s="797"/>
      <c r="AF330" s="787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</row>
    <row r="331" spans="1:69" s="123" customFormat="1" ht="28.5" customHeight="1" x14ac:dyDescent="0.25">
      <c r="A331" s="779"/>
      <c r="B331" s="780"/>
      <c r="C331" s="901"/>
      <c r="D331" s="901"/>
      <c r="E331" s="781"/>
      <c r="F331" s="781"/>
      <c r="G331" s="782"/>
      <c r="H331" s="782"/>
      <c r="I331" s="783"/>
      <c r="J331" s="791"/>
      <c r="K331" s="791"/>
      <c r="L331" s="791"/>
      <c r="M331" s="791"/>
      <c r="N331" s="791"/>
      <c r="O331" s="791"/>
      <c r="P331" s="791"/>
      <c r="Q331" s="791"/>
      <c r="R331" s="791"/>
      <c r="S331" s="791"/>
      <c r="T331" s="791"/>
      <c r="U331" s="791"/>
      <c r="V331" s="791"/>
      <c r="W331" s="791"/>
      <c r="X331" s="791"/>
      <c r="Y331" s="906"/>
      <c r="Z331" s="794"/>
      <c r="AA331" s="795"/>
      <c r="AB331" s="794"/>
      <c r="AC331" s="795"/>
      <c r="AD331" s="796"/>
      <c r="AE331" s="797"/>
      <c r="AF331" s="787"/>
      <c r="AG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</row>
    <row r="332" spans="1:69" s="123" customFormat="1" ht="28.5" customHeight="1" x14ac:dyDescent="0.25">
      <c r="A332" s="779"/>
      <c r="B332" s="780"/>
      <c r="C332" s="901"/>
      <c r="D332" s="901"/>
      <c r="E332" s="781"/>
      <c r="F332" s="781"/>
      <c r="G332" s="782"/>
      <c r="H332" s="782"/>
      <c r="I332" s="791"/>
      <c r="J332" s="791"/>
      <c r="K332" s="791"/>
      <c r="L332" s="791"/>
      <c r="M332" s="791"/>
      <c r="N332" s="791"/>
      <c r="O332" s="783"/>
      <c r="P332" s="791"/>
      <c r="Q332" s="791"/>
      <c r="R332" s="791"/>
      <c r="S332" s="791"/>
      <c r="T332" s="791"/>
      <c r="U332" s="791"/>
      <c r="V332" s="791"/>
      <c r="W332" s="791"/>
      <c r="X332" s="791"/>
      <c r="Y332" s="906"/>
      <c r="Z332" s="794"/>
      <c r="AA332" s="795"/>
      <c r="AB332" s="794"/>
      <c r="AC332" s="795"/>
      <c r="AD332" s="796"/>
      <c r="AE332" s="797"/>
      <c r="AF332" s="787"/>
      <c r="AG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</row>
    <row r="333" spans="1:69" s="123" customFormat="1" ht="28.5" customHeight="1" x14ac:dyDescent="0.35">
      <c r="A333" s="779"/>
      <c r="B333" s="924"/>
      <c r="C333" s="901"/>
      <c r="D333" s="901"/>
      <c r="E333" s="925"/>
      <c r="F333" s="925"/>
      <c r="G333" s="926"/>
      <c r="H333" s="926"/>
      <c r="I333" s="927"/>
      <c r="J333" s="928"/>
      <c r="K333" s="928"/>
      <c r="L333" s="928"/>
      <c r="M333" s="928"/>
      <c r="N333" s="928"/>
      <c r="O333" s="928"/>
      <c r="P333" s="928"/>
      <c r="Q333" s="928"/>
      <c r="R333" s="928"/>
      <c r="S333" s="928"/>
      <c r="T333" s="928"/>
      <c r="U333" s="928"/>
      <c r="V333" s="928"/>
      <c r="W333" s="928"/>
      <c r="X333" s="938"/>
      <c r="Y333" s="929"/>
      <c r="Z333" s="955"/>
      <c r="AA333" s="956"/>
      <c r="AB333" s="955"/>
      <c r="AC333" s="956"/>
      <c r="AD333" s="957"/>
      <c r="AE333" s="958"/>
      <c r="AF333" s="787"/>
      <c r="AH333" s="912"/>
      <c r="AI333" s="912"/>
      <c r="AJ333" s="912"/>
      <c r="AK333" s="912"/>
      <c r="AL333" s="912"/>
      <c r="AM333" s="912"/>
      <c r="AN333" s="912"/>
      <c r="AO333" s="912"/>
      <c r="AP333" s="912"/>
      <c r="AQ333" s="912"/>
      <c r="AR333" s="912"/>
      <c r="AS333" s="912"/>
      <c r="AT333" s="912"/>
      <c r="AU333" s="912"/>
      <c r="AV333" s="912"/>
      <c r="AW333" s="912"/>
      <c r="AX333" s="912"/>
      <c r="AY333" s="912"/>
      <c r="AZ333" s="912"/>
      <c r="BA333" s="912"/>
      <c r="BB333" s="912"/>
      <c r="BC333" s="912"/>
      <c r="BD333" s="912"/>
      <c r="BE333" s="912"/>
      <c r="BF333" s="912"/>
      <c r="BG333" s="912"/>
      <c r="BH333" s="912"/>
      <c r="BI333" s="912"/>
      <c r="BJ333" s="912"/>
      <c r="BK333" s="912"/>
      <c r="BL333" s="912"/>
      <c r="BM333" s="912"/>
      <c r="BN333" s="912"/>
      <c r="BO333" s="912"/>
      <c r="BP333" s="912"/>
      <c r="BQ333" s="912"/>
    </row>
    <row r="334" spans="1:69" s="123" customFormat="1" ht="28.5" customHeight="1" x14ac:dyDescent="0.25">
      <c r="A334" s="779"/>
      <c r="B334" s="780"/>
      <c r="C334" s="901"/>
      <c r="D334" s="901"/>
      <c r="E334" s="781"/>
      <c r="F334" s="781"/>
      <c r="G334" s="782"/>
      <c r="H334" s="782"/>
      <c r="I334" s="791"/>
      <c r="J334" s="791"/>
      <c r="K334" s="791"/>
      <c r="L334" s="791"/>
      <c r="M334" s="791"/>
      <c r="N334" s="791"/>
      <c r="O334" s="791"/>
      <c r="P334" s="791"/>
      <c r="Q334" s="783"/>
      <c r="R334" s="791"/>
      <c r="S334" s="791"/>
      <c r="T334" s="791"/>
      <c r="U334" s="791"/>
      <c r="V334" s="791"/>
      <c r="W334" s="791"/>
      <c r="X334" s="791"/>
      <c r="Y334" s="906"/>
      <c r="Z334" s="794"/>
      <c r="AA334" s="795"/>
      <c r="AB334" s="794"/>
      <c r="AC334" s="795"/>
      <c r="AD334" s="796"/>
      <c r="AE334" s="797"/>
      <c r="AF334" s="787"/>
      <c r="AG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</row>
    <row r="335" spans="1:69" s="123" customFormat="1" ht="28.5" customHeight="1" x14ac:dyDescent="0.25">
      <c r="A335" s="779"/>
      <c r="B335" s="780"/>
      <c r="C335" s="901"/>
      <c r="D335" s="901"/>
      <c r="E335" s="781"/>
      <c r="F335" s="781"/>
      <c r="G335" s="782"/>
      <c r="H335" s="782"/>
      <c r="I335" s="783"/>
      <c r="J335" s="791"/>
      <c r="K335" s="791"/>
      <c r="L335" s="791"/>
      <c r="M335" s="791"/>
      <c r="N335" s="791"/>
      <c r="O335" s="791"/>
      <c r="P335" s="791"/>
      <c r="Q335" s="791"/>
      <c r="R335" s="791"/>
      <c r="S335" s="791"/>
      <c r="T335" s="791"/>
      <c r="U335" s="791"/>
      <c r="V335" s="791"/>
      <c r="W335" s="791"/>
      <c r="X335" s="791"/>
      <c r="Y335" s="906"/>
      <c r="Z335" s="794"/>
      <c r="AA335" s="795"/>
      <c r="AB335" s="794"/>
      <c r="AC335" s="795"/>
      <c r="AD335" s="796"/>
      <c r="AE335" s="797"/>
      <c r="AF335" s="787"/>
      <c r="AG335" s="59"/>
      <c r="AH335" s="59"/>
      <c r="AI335" s="59"/>
      <c r="AJ335" s="59"/>
      <c r="AK335" s="59"/>
      <c r="AL335" s="59"/>
      <c r="AM335" s="59"/>
      <c r="AN335" s="59"/>
      <c r="AO335" s="59"/>
      <c r="AP335" s="59"/>
      <c r="AQ335" s="59"/>
      <c r="AR335" s="59"/>
      <c r="AS335" s="59"/>
      <c r="AT335" s="59"/>
      <c r="AU335" s="59"/>
      <c r="AV335" s="59"/>
      <c r="AW335" s="59"/>
      <c r="AX335" s="59"/>
      <c r="AY335" s="59"/>
      <c r="AZ335" s="59"/>
      <c r="BA335" s="59"/>
      <c r="BB335" s="59"/>
      <c r="BC335" s="59"/>
      <c r="BD335" s="59"/>
      <c r="BE335" s="59"/>
      <c r="BF335" s="59"/>
      <c r="BG335" s="59"/>
      <c r="BH335" s="59"/>
      <c r="BI335" s="59"/>
      <c r="BJ335" s="59"/>
      <c r="BK335" s="59"/>
      <c r="BL335" s="59"/>
      <c r="BM335" s="59"/>
      <c r="BN335" s="59"/>
      <c r="BO335" s="59"/>
      <c r="BP335" s="59"/>
      <c r="BQ335" s="59"/>
    </row>
    <row r="336" spans="1:69" s="123" customFormat="1" ht="28.5" customHeight="1" x14ac:dyDescent="0.35">
      <c r="A336" s="779"/>
      <c r="B336" s="924"/>
      <c r="C336" s="901"/>
      <c r="D336" s="901"/>
      <c r="E336" s="925"/>
      <c r="F336" s="925"/>
      <c r="G336" s="926"/>
      <c r="H336" s="926"/>
      <c r="I336" s="927"/>
      <c r="J336" s="928"/>
      <c r="K336" s="928"/>
      <c r="L336" s="928"/>
      <c r="M336" s="928"/>
      <c r="N336" s="928"/>
      <c r="O336" s="928"/>
      <c r="P336" s="928"/>
      <c r="Q336" s="928"/>
      <c r="R336" s="928"/>
      <c r="S336" s="928"/>
      <c r="T336" s="928"/>
      <c r="U336" s="928"/>
      <c r="V336" s="928"/>
      <c r="W336" s="928"/>
      <c r="X336" s="938"/>
      <c r="Y336" s="929"/>
      <c r="Z336" s="955"/>
      <c r="AA336" s="956"/>
      <c r="AB336" s="955"/>
      <c r="AC336" s="956"/>
      <c r="AD336" s="957"/>
      <c r="AE336" s="958"/>
      <c r="AF336" s="787"/>
      <c r="AH336" s="912"/>
      <c r="AI336" s="912"/>
      <c r="AJ336" s="912"/>
      <c r="AK336" s="912"/>
      <c r="AL336" s="912"/>
      <c r="AM336" s="912"/>
      <c r="AN336" s="912"/>
      <c r="AO336" s="912"/>
      <c r="AP336" s="912"/>
      <c r="AQ336" s="912"/>
      <c r="AR336" s="912"/>
      <c r="AS336" s="912"/>
      <c r="AT336" s="912"/>
      <c r="AU336" s="912"/>
      <c r="AV336" s="912"/>
      <c r="AW336" s="912"/>
      <c r="AX336" s="912"/>
      <c r="AY336" s="912"/>
      <c r="AZ336" s="912"/>
      <c r="BA336" s="912"/>
      <c r="BB336" s="912"/>
      <c r="BC336" s="912"/>
      <c r="BD336" s="912"/>
      <c r="BE336" s="912"/>
      <c r="BF336" s="912"/>
      <c r="BG336" s="912"/>
      <c r="BH336" s="912"/>
      <c r="BI336" s="912"/>
      <c r="BJ336" s="912"/>
      <c r="BK336" s="912"/>
      <c r="BL336" s="912"/>
      <c r="BM336" s="912"/>
      <c r="BN336" s="912"/>
      <c r="BO336" s="912"/>
      <c r="BP336" s="912"/>
      <c r="BQ336" s="912"/>
    </row>
    <row r="337" spans="1:69" s="123" customFormat="1" ht="28.5" customHeight="1" x14ac:dyDescent="0.25">
      <c r="A337" s="779"/>
      <c r="B337" s="780"/>
      <c r="C337" s="901"/>
      <c r="D337" s="901"/>
      <c r="E337" s="781"/>
      <c r="F337" s="781"/>
      <c r="G337" s="782"/>
      <c r="H337" s="782"/>
      <c r="I337" s="791"/>
      <c r="J337" s="791"/>
      <c r="K337" s="791"/>
      <c r="L337" s="791"/>
      <c r="M337" s="791"/>
      <c r="N337" s="791"/>
      <c r="O337" s="783"/>
      <c r="P337" s="791"/>
      <c r="Q337" s="791"/>
      <c r="R337" s="791"/>
      <c r="S337" s="791"/>
      <c r="T337" s="791"/>
      <c r="U337" s="791"/>
      <c r="V337" s="791"/>
      <c r="W337" s="791"/>
      <c r="X337" s="791"/>
      <c r="Y337" s="906"/>
      <c r="Z337" s="794"/>
      <c r="AA337" s="795"/>
      <c r="AB337" s="794"/>
      <c r="AC337" s="795"/>
      <c r="AD337" s="796"/>
      <c r="AE337" s="797"/>
      <c r="AF337" s="787"/>
      <c r="AG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</row>
    <row r="338" spans="1:69" s="123" customFormat="1" ht="28.5" customHeight="1" x14ac:dyDescent="0.35">
      <c r="A338" s="779"/>
      <c r="B338" s="924"/>
      <c r="C338" s="901"/>
      <c r="D338" s="901"/>
      <c r="E338" s="925"/>
      <c r="F338" s="925"/>
      <c r="G338" s="926"/>
      <c r="H338" s="926"/>
      <c r="I338" s="927"/>
      <c r="J338" s="928"/>
      <c r="K338" s="928"/>
      <c r="L338" s="928"/>
      <c r="M338" s="928"/>
      <c r="N338" s="928"/>
      <c r="O338" s="928"/>
      <c r="P338" s="928"/>
      <c r="Q338" s="928"/>
      <c r="R338" s="928"/>
      <c r="S338" s="928"/>
      <c r="T338" s="928"/>
      <c r="U338" s="928"/>
      <c r="V338" s="928"/>
      <c r="W338" s="928"/>
      <c r="X338" s="938"/>
      <c r="Y338" s="929"/>
      <c r="Z338" s="955"/>
      <c r="AA338" s="956"/>
      <c r="AB338" s="955"/>
      <c r="AC338" s="956"/>
      <c r="AD338" s="957"/>
      <c r="AE338" s="958"/>
      <c r="AF338" s="787"/>
      <c r="AH338" s="912"/>
      <c r="AI338" s="912"/>
      <c r="AJ338" s="912"/>
      <c r="AK338" s="912"/>
      <c r="AL338" s="912"/>
      <c r="AM338" s="912"/>
      <c r="AN338" s="912"/>
      <c r="AO338" s="912"/>
      <c r="AP338" s="912"/>
      <c r="AQ338" s="912"/>
      <c r="AR338" s="912"/>
      <c r="AS338" s="912"/>
      <c r="AT338" s="912"/>
      <c r="AU338" s="912"/>
      <c r="AV338" s="912"/>
      <c r="AW338" s="912"/>
      <c r="AX338" s="912"/>
      <c r="AY338" s="912"/>
      <c r="AZ338" s="912"/>
      <c r="BA338" s="912"/>
      <c r="BB338" s="912"/>
      <c r="BC338" s="912"/>
      <c r="BD338" s="912"/>
      <c r="BE338" s="912"/>
      <c r="BF338" s="912"/>
      <c r="BG338" s="912"/>
      <c r="BH338" s="912"/>
      <c r="BI338" s="912"/>
      <c r="BJ338" s="912"/>
      <c r="BK338" s="912"/>
      <c r="BL338" s="912"/>
      <c r="BM338" s="912"/>
      <c r="BN338" s="912"/>
      <c r="BO338" s="912"/>
      <c r="BP338" s="912"/>
      <c r="BQ338" s="912"/>
    </row>
    <row r="339" spans="1:69" s="123" customFormat="1" ht="28.5" customHeight="1" x14ac:dyDescent="0.25">
      <c r="A339" s="779"/>
      <c r="B339" s="780"/>
      <c r="C339" s="901"/>
      <c r="D339" s="901"/>
      <c r="E339" s="781"/>
      <c r="F339" s="781"/>
      <c r="G339" s="782"/>
      <c r="H339" s="782"/>
      <c r="I339" s="791"/>
      <c r="J339" s="791"/>
      <c r="K339" s="791"/>
      <c r="L339" s="791"/>
      <c r="M339" s="791"/>
      <c r="N339" s="791"/>
      <c r="O339" s="791"/>
      <c r="P339" s="791"/>
      <c r="Q339" s="783"/>
      <c r="R339" s="791"/>
      <c r="S339" s="791"/>
      <c r="T339" s="791"/>
      <c r="U339" s="791"/>
      <c r="V339" s="791"/>
      <c r="W339" s="791"/>
      <c r="X339" s="791"/>
      <c r="Y339" s="906"/>
      <c r="Z339" s="794"/>
      <c r="AA339" s="795"/>
      <c r="AB339" s="794"/>
      <c r="AC339" s="795"/>
      <c r="AD339" s="796"/>
      <c r="AE339" s="797"/>
      <c r="AF339" s="787"/>
      <c r="AG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</row>
    <row r="340" spans="1:69" s="123" customFormat="1" ht="28.5" customHeight="1" x14ac:dyDescent="0.25">
      <c r="A340" s="779"/>
      <c r="B340" s="780"/>
      <c r="C340" s="901"/>
      <c r="D340" s="901"/>
      <c r="E340" s="781"/>
      <c r="F340" s="781"/>
      <c r="G340" s="782"/>
      <c r="H340" s="782"/>
      <c r="I340" s="791"/>
      <c r="J340" s="791"/>
      <c r="K340" s="791"/>
      <c r="L340" s="791"/>
      <c r="M340" s="791"/>
      <c r="N340" s="791"/>
      <c r="O340" s="791"/>
      <c r="P340" s="791"/>
      <c r="Q340" s="791"/>
      <c r="R340" s="783"/>
      <c r="S340" s="791"/>
      <c r="T340" s="791"/>
      <c r="U340" s="791"/>
      <c r="V340" s="791"/>
      <c r="W340" s="791"/>
      <c r="X340" s="791"/>
      <c r="Y340" s="906"/>
      <c r="Z340" s="794"/>
      <c r="AA340" s="795"/>
      <c r="AB340" s="794"/>
      <c r="AC340" s="795"/>
      <c r="AD340" s="796"/>
      <c r="AE340" s="797"/>
      <c r="AF340" s="787"/>
      <c r="AG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</row>
    <row r="341" spans="1:69" s="123" customFormat="1" ht="28.5" customHeight="1" x14ac:dyDescent="0.25">
      <c r="A341" s="779"/>
      <c r="B341" s="780"/>
      <c r="C341" s="901"/>
      <c r="D341" s="901"/>
      <c r="E341" s="781"/>
      <c r="F341" s="781"/>
      <c r="G341" s="782"/>
      <c r="H341" s="959"/>
      <c r="I341" s="791"/>
      <c r="J341" s="791"/>
      <c r="K341" s="791"/>
      <c r="L341" s="791"/>
      <c r="M341" s="791"/>
      <c r="N341" s="791"/>
      <c r="O341" s="791"/>
      <c r="P341" s="791"/>
      <c r="Q341" s="791"/>
      <c r="R341" s="791"/>
      <c r="S341" s="791"/>
      <c r="T341" s="783"/>
      <c r="U341" s="791"/>
      <c r="V341" s="791"/>
      <c r="W341" s="791"/>
      <c r="X341" s="791"/>
      <c r="Y341" s="906"/>
      <c r="Z341" s="794"/>
      <c r="AA341" s="795"/>
      <c r="AB341" s="794"/>
      <c r="AC341" s="795"/>
      <c r="AD341" s="796"/>
      <c r="AE341" s="797"/>
      <c r="AF341" s="787"/>
      <c r="AG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</row>
    <row r="342" spans="1:69" s="123" customFormat="1" ht="28.5" customHeight="1" x14ac:dyDescent="0.25">
      <c r="A342" s="779"/>
      <c r="B342" s="835"/>
      <c r="C342" s="901"/>
      <c r="D342" s="901"/>
      <c r="E342" s="836"/>
      <c r="F342" s="836"/>
      <c r="G342" s="959"/>
      <c r="H342" s="959"/>
      <c r="I342" s="783"/>
      <c r="J342" s="791"/>
      <c r="K342" s="791"/>
      <c r="L342" s="791"/>
      <c r="M342" s="791"/>
      <c r="N342" s="791"/>
      <c r="O342" s="791"/>
      <c r="P342" s="791"/>
      <c r="Q342" s="791"/>
      <c r="R342" s="791"/>
      <c r="S342" s="791"/>
      <c r="T342" s="791"/>
      <c r="U342" s="791"/>
      <c r="V342" s="791"/>
      <c r="W342" s="791"/>
      <c r="X342" s="791"/>
      <c r="Y342" s="906"/>
      <c r="Z342" s="794"/>
      <c r="AA342" s="795"/>
      <c r="AB342" s="794"/>
      <c r="AC342" s="795"/>
      <c r="AD342" s="796"/>
      <c r="AE342" s="797"/>
      <c r="AF342" s="787"/>
      <c r="AG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</row>
    <row r="343" spans="1:69" s="123" customFormat="1" ht="28.5" customHeight="1" x14ac:dyDescent="0.25">
      <c r="A343" s="779"/>
      <c r="B343" s="780"/>
      <c r="C343" s="901"/>
      <c r="D343" s="901"/>
      <c r="E343" s="781"/>
      <c r="F343" s="781"/>
      <c r="G343" s="782"/>
      <c r="H343" s="782"/>
      <c r="I343" s="791"/>
      <c r="J343" s="791"/>
      <c r="K343" s="791"/>
      <c r="L343" s="791"/>
      <c r="M343" s="791"/>
      <c r="N343" s="791"/>
      <c r="O343" s="791"/>
      <c r="P343" s="791"/>
      <c r="Q343" s="791"/>
      <c r="R343" s="791"/>
      <c r="S343" s="791"/>
      <c r="T343" s="783"/>
      <c r="U343" s="791"/>
      <c r="V343" s="791"/>
      <c r="W343" s="791"/>
      <c r="X343" s="791"/>
      <c r="Y343" s="906"/>
      <c r="Z343" s="794"/>
      <c r="AA343" s="795"/>
      <c r="AB343" s="794"/>
      <c r="AC343" s="795"/>
      <c r="AD343" s="796"/>
      <c r="AE343" s="797"/>
      <c r="AF343" s="787"/>
      <c r="AG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</row>
    <row r="344" spans="1:69" s="123" customFormat="1" ht="28.5" customHeight="1" x14ac:dyDescent="0.35">
      <c r="A344" s="779"/>
      <c r="B344" s="924"/>
      <c r="C344" s="901"/>
      <c r="D344" s="901"/>
      <c r="E344" s="925"/>
      <c r="F344" s="925"/>
      <c r="G344" s="926"/>
      <c r="H344" s="926"/>
      <c r="I344" s="927"/>
      <c r="J344" s="928"/>
      <c r="K344" s="928"/>
      <c r="L344" s="928"/>
      <c r="M344" s="928"/>
      <c r="N344" s="928"/>
      <c r="O344" s="928"/>
      <c r="P344" s="928"/>
      <c r="Q344" s="928"/>
      <c r="R344" s="928"/>
      <c r="S344" s="928"/>
      <c r="T344" s="928"/>
      <c r="U344" s="928"/>
      <c r="V344" s="928"/>
      <c r="W344" s="928"/>
      <c r="X344" s="938"/>
      <c r="Y344" s="929"/>
      <c r="Z344" s="955"/>
      <c r="AA344" s="956"/>
      <c r="AB344" s="955"/>
      <c r="AC344" s="956"/>
      <c r="AD344" s="957"/>
      <c r="AE344" s="958"/>
      <c r="AF344" s="787"/>
      <c r="AH344" s="912"/>
      <c r="AI344" s="912"/>
      <c r="AJ344" s="912"/>
      <c r="AK344" s="912"/>
      <c r="AL344" s="912"/>
      <c r="AM344" s="912"/>
      <c r="AN344" s="912"/>
      <c r="AO344" s="912"/>
      <c r="AP344" s="912"/>
      <c r="AQ344" s="912"/>
      <c r="AR344" s="912"/>
      <c r="AS344" s="912"/>
      <c r="AT344" s="912"/>
      <c r="AU344" s="912"/>
      <c r="AV344" s="912"/>
      <c r="AW344" s="912"/>
      <c r="AX344" s="912"/>
      <c r="AY344" s="912"/>
      <c r="AZ344" s="912"/>
      <c r="BA344" s="912"/>
      <c r="BB344" s="912"/>
      <c r="BC344" s="912"/>
      <c r="BD344" s="912"/>
      <c r="BE344" s="912"/>
      <c r="BF344" s="912"/>
      <c r="BG344" s="912"/>
      <c r="BH344" s="912"/>
      <c r="BI344" s="912"/>
      <c r="BJ344" s="912"/>
      <c r="BK344" s="912"/>
      <c r="BL344" s="912"/>
      <c r="BM344" s="912"/>
      <c r="BN344" s="912"/>
      <c r="BO344" s="912"/>
      <c r="BP344" s="912"/>
      <c r="BQ344" s="912"/>
    </row>
    <row r="345" spans="1:69" s="123" customFormat="1" ht="28.5" customHeight="1" x14ac:dyDescent="0.25">
      <c r="A345" s="779"/>
      <c r="B345" s="835"/>
      <c r="C345" s="901"/>
      <c r="D345" s="901"/>
      <c r="E345" s="836"/>
      <c r="F345" s="836"/>
      <c r="G345" s="959"/>
      <c r="H345" s="959"/>
      <c r="I345" s="791"/>
      <c r="J345" s="783"/>
      <c r="K345" s="791"/>
      <c r="L345" s="791"/>
      <c r="M345" s="791"/>
      <c r="N345" s="791"/>
      <c r="O345" s="791"/>
      <c r="P345" s="791"/>
      <c r="Q345" s="791"/>
      <c r="R345" s="791"/>
      <c r="S345" s="791"/>
      <c r="T345" s="791"/>
      <c r="U345" s="791"/>
      <c r="V345" s="791"/>
      <c r="W345" s="791"/>
      <c r="X345" s="791"/>
      <c r="Y345" s="906"/>
      <c r="Z345" s="794"/>
      <c r="AA345" s="795"/>
      <c r="AB345" s="794"/>
      <c r="AC345" s="795"/>
      <c r="AD345" s="796"/>
      <c r="AE345" s="797"/>
      <c r="AF345" s="787"/>
      <c r="AG345" s="59"/>
      <c r="AH345" s="59"/>
      <c r="AI345" s="59"/>
      <c r="AJ345" s="59"/>
      <c r="AK345" s="59"/>
      <c r="AL345" s="59"/>
      <c r="AM345" s="59"/>
      <c r="AN345" s="59"/>
      <c r="AO345" s="59"/>
      <c r="AP345" s="59"/>
      <c r="AQ345" s="59"/>
      <c r="AR345" s="59"/>
      <c r="AS345" s="59"/>
      <c r="AT345" s="59"/>
      <c r="AU345" s="59"/>
      <c r="AV345" s="59"/>
      <c r="AW345" s="59"/>
      <c r="AX345" s="59"/>
      <c r="AY345" s="59"/>
      <c r="AZ345" s="59"/>
      <c r="BA345" s="59"/>
      <c r="BB345" s="59"/>
      <c r="BC345" s="59"/>
      <c r="BD345" s="59"/>
      <c r="BE345" s="59"/>
      <c r="BF345" s="59"/>
      <c r="BG345" s="59"/>
      <c r="BH345" s="59"/>
      <c r="BI345" s="59"/>
      <c r="BJ345" s="59"/>
      <c r="BK345" s="59"/>
      <c r="BL345" s="59"/>
      <c r="BM345" s="59"/>
      <c r="BN345" s="59"/>
      <c r="BO345" s="59"/>
      <c r="BP345" s="59"/>
      <c r="BQ345" s="59"/>
    </row>
    <row r="346" spans="1:69" s="123" customFormat="1" ht="28.5" customHeight="1" x14ac:dyDescent="0.25">
      <c r="A346" s="779"/>
      <c r="B346" s="780"/>
      <c r="C346" s="901"/>
      <c r="D346" s="901"/>
      <c r="E346" s="781"/>
      <c r="F346" s="781"/>
      <c r="G346" s="782"/>
      <c r="H346" s="782"/>
      <c r="I346" s="791"/>
      <c r="J346" s="791"/>
      <c r="K346" s="791"/>
      <c r="L346" s="791"/>
      <c r="M346" s="791"/>
      <c r="N346" s="791"/>
      <c r="O346" s="791"/>
      <c r="P346" s="791"/>
      <c r="Q346" s="791"/>
      <c r="R346" s="791"/>
      <c r="S346" s="783"/>
      <c r="T346" s="791"/>
      <c r="U346" s="791"/>
      <c r="V346" s="791"/>
      <c r="W346" s="791"/>
      <c r="X346" s="791"/>
      <c r="Y346" s="906"/>
      <c r="Z346" s="794"/>
      <c r="AA346" s="795"/>
      <c r="AB346" s="794"/>
      <c r="AC346" s="795"/>
      <c r="AD346" s="796"/>
      <c r="AE346" s="797"/>
      <c r="AF346" s="787"/>
      <c r="AG346" s="59"/>
      <c r="AH346" s="59"/>
      <c r="AI346" s="59"/>
      <c r="AJ346" s="59"/>
      <c r="AK346" s="59"/>
      <c r="AL346" s="59"/>
      <c r="AM346" s="59"/>
      <c r="AN346" s="59"/>
      <c r="AO346" s="59"/>
      <c r="AP346" s="59"/>
      <c r="AQ346" s="59"/>
      <c r="AR346" s="59"/>
      <c r="AS346" s="59"/>
      <c r="AT346" s="59"/>
      <c r="AU346" s="59"/>
      <c r="AV346" s="59"/>
      <c r="AW346" s="59"/>
      <c r="AX346" s="59"/>
      <c r="AY346" s="59"/>
      <c r="AZ346" s="59"/>
      <c r="BA346" s="59"/>
      <c r="BB346" s="59"/>
      <c r="BC346" s="59"/>
      <c r="BD346" s="59"/>
      <c r="BE346" s="59"/>
      <c r="BF346" s="59"/>
      <c r="BG346" s="59"/>
      <c r="BH346" s="59"/>
      <c r="BI346" s="59"/>
      <c r="BJ346" s="59"/>
      <c r="BK346" s="59"/>
      <c r="BL346" s="59"/>
      <c r="BM346" s="59"/>
      <c r="BN346" s="59"/>
      <c r="BO346" s="59"/>
      <c r="BP346" s="59"/>
      <c r="BQ346" s="59"/>
    </row>
    <row r="347" spans="1:69" s="123" customFormat="1" ht="28.5" customHeight="1" x14ac:dyDescent="0.25">
      <c r="A347" s="779"/>
      <c r="B347" s="780"/>
      <c r="C347" s="901"/>
      <c r="D347" s="901"/>
      <c r="E347" s="781"/>
      <c r="F347" s="781"/>
      <c r="G347" s="782"/>
      <c r="H347" s="782"/>
      <c r="I347" s="783"/>
      <c r="J347" s="791"/>
      <c r="K347" s="791"/>
      <c r="L347" s="791"/>
      <c r="M347" s="791"/>
      <c r="N347" s="791"/>
      <c r="O347" s="791"/>
      <c r="P347" s="791"/>
      <c r="Q347" s="791"/>
      <c r="R347" s="791"/>
      <c r="S347" s="791"/>
      <c r="T347" s="791"/>
      <c r="U347" s="791"/>
      <c r="V347" s="791"/>
      <c r="W347" s="791"/>
      <c r="X347" s="791"/>
      <c r="Y347" s="906"/>
      <c r="Z347" s="794"/>
      <c r="AA347" s="795"/>
      <c r="AB347" s="794"/>
      <c r="AC347" s="795"/>
      <c r="AD347" s="796"/>
      <c r="AE347" s="797"/>
      <c r="AF347" s="787"/>
      <c r="AG347" s="59"/>
      <c r="AH347" s="59"/>
      <c r="AI347" s="59"/>
      <c r="AJ347" s="59"/>
      <c r="AK347" s="59"/>
      <c r="AL347" s="59"/>
      <c r="AM347" s="59"/>
      <c r="AN347" s="59"/>
      <c r="AO347" s="59"/>
      <c r="AP347" s="59"/>
      <c r="AQ347" s="59"/>
      <c r="AR347" s="59"/>
      <c r="AS347" s="59"/>
      <c r="AT347" s="59"/>
      <c r="AU347" s="59"/>
      <c r="AV347" s="59"/>
      <c r="AW347" s="59"/>
      <c r="AX347" s="59"/>
      <c r="AY347" s="59"/>
      <c r="AZ347" s="59"/>
      <c r="BA347" s="59"/>
      <c r="BB347" s="59"/>
      <c r="BC347" s="59"/>
      <c r="BD347" s="59"/>
      <c r="BE347" s="59"/>
      <c r="BF347" s="59"/>
      <c r="BG347" s="59"/>
      <c r="BH347" s="59"/>
      <c r="BI347" s="59"/>
      <c r="BJ347" s="59"/>
      <c r="BK347" s="59"/>
      <c r="BL347" s="59"/>
      <c r="BM347" s="59"/>
      <c r="BN347" s="59"/>
      <c r="BO347" s="59"/>
      <c r="BP347" s="59"/>
      <c r="BQ347" s="59"/>
    </row>
    <row r="348" spans="1:69" s="123" customFormat="1" ht="28.5" customHeight="1" x14ac:dyDescent="0.35">
      <c r="A348" s="779"/>
      <c r="B348" s="924"/>
      <c r="C348" s="901"/>
      <c r="D348" s="901"/>
      <c r="E348" s="952"/>
      <c r="F348" s="952"/>
      <c r="G348" s="953"/>
      <c r="H348" s="953"/>
      <c r="I348" s="928"/>
      <c r="J348" s="928"/>
      <c r="K348" s="928"/>
      <c r="L348" s="928"/>
      <c r="M348" s="928"/>
      <c r="N348" s="928"/>
      <c r="O348" s="928"/>
      <c r="P348" s="928"/>
      <c r="Q348" s="927"/>
      <c r="R348" s="928"/>
      <c r="S348" s="928"/>
      <c r="T348" s="928"/>
      <c r="U348" s="928"/>
      <c r="V348" s="928"/>
      <c r="W348" s="928"/>
      <c r="X348" s="938"/>
      <c r="Y348" s="929"/>
      <c r="Z348" s="955"/>
      <c r="AA348" s="956"/>
      <c r="AB348" s="955"/>
      <c r="AC348" s="956"/>
      <c r="AD348" s="957"/>
      <c r="AE348" s="958"/>
      <c r="AF348" s="787"/>
      <c r="AH348" s="912"/>
      <c r="AI348" s="912"/>
      <c r="AJ348" s="912"/>
      <c r="AK348" s="912"/>
      <c r="AL348" s="912"/>
      <c r="AM348" s="912"/>
      <c r="AN348" s="912"/>
      <c r="AO348" s="912"/>
      <c r="AP348" s="912"/>
      <c r="AQ348" s="912"/>
      <c r="AR348" s="912"/>
      <c r="AS348" s="912"/>
      <c r="AT348" s="912"/>
      <c r="AU348" s="912"/>
      <c r="AV348" s="912"/>
      <c r="AW348" s="912"/>
      <c r="AX348" s="912"/>
      <c r="AY348" s="912"/>
      <c r="AZ348" s="912"/>
      <c r="BA348" s="912"/>
      <c r="BB348" s="912"/>
      <c r="BC348" s="912"/>
      <c r="BD348" s="912"/>
      <c r="BE348" s="912"/>
      <c r="BF348" s="912"/>
      <c r="BG348" s="912"/>
      <c r="BH348" s="912"/>
      <c r="BI348" s="912"/>
      <c r="BJ348" s="912"/>
      <c r="BK348" s="912"/>
      <c r="BL348" s="912"/>
      <c r="BM348" s="912"/>
      <c r="BN348" s="912"/>
      <c r="BO348" s="912"/>
      <c r="BP348" s="912"/>
      <c r="BQ348" s="912"/>
    </row>
    <row r="349" spans="1:69" s="123" customFormat="1" ht="28.5" customHeight="1" x14ac:dyDescent="0.25">
      <c r="A349" s="779"/>
      <c r="B349" s="780"/>
      <c r="C349" s="901"/>
      <c r="D349" s="901"/>
      <c r="E349" s="781"/>
      <c r="F349" s="781"/>
      <c r="G349" s="782"/>
      <c r="H349" s="959"/>
      <c r="I349" s="783"/>
      <c r="J349" s="783"/>
      <c r="K349" s="791"/>
      <c r="L349" s="791"/>
      <c r="M349" s="791"/>
      <c r="N349" s="791"/>
      <c r="O349" s="791"/>
      <c r="P349" s="791"/>
      <c r="Q349" s="791"/>
      <c r="R349" s="791"/>
      <c r="S349" s="791"/>
      <c r="T349" s="791"/>
      <c r="U349" s="791"/>
      <c r="V349" s="791"/>
      <c r="W349" s="791"/>
      <c r="X349" s="791"/>
      <c r="Y349" s="906"/>
      <c r="Z349" s="794"/>
      <c r="AA349" s="795"/>
      <c r="AB349" s="794"/>
      <c r="AC349" s="795"/>
      <c r="AD349" s="796"/>
      <c r="AE349" s="797"/>
      <c r="AF349" s="787"/>
      <c r="AG349" s="59"/>
      <c r="AH349" s="59"/>
      <c r="AI349" s="59"/>
      <c r="AJ349" s="59"/>
      <c r="AK349" s="59"/>
      <c r="AL349" s="59"/>
      <c r="AM349" s="59"/>
      <c r="AN349" s="59"/>
      <c r="AO349" s="59"/>
      <c r="AP349" s="59"/>
      <c r="AQ349" s="59"/>
      <c r="AR349" s="59"/>
      <c r="AS349" s="59"/>
      <c r="AT349" s="59"/>
      <c r="AU349" s="59"/>
      <c r="AV349" s="59"/>
      <c r="AW349" s="59"/>
      <c r="AX349" s="59"/>
      <c r="AY349" s="59"/>
      <c r="AZ349" s="59"/>
      <c r="BA349" s="59"/>
      <c r="BB349" s="59"/>
      <c r="BC349" s="59"/>
      <c r="BD349" s="59"/>
      <c r="BE349" s="59"/>
      <c r="BF349" s="59"/>
      <c r="BG349" s="59"/>
      <c r="BH349" s="59"/>
      <c r="BI349" s="59"/>
      <c r="BJ349" s="59"/>
      <c r="BK349" s="59"/>
      <c r="BL349" s="59"/>
      <c r="BM349" s="59"/>
      <c r="BN349" s="59"/>
      <c r="BO349" s="59"/>
      <c r="BP349" s="59"/>
      <c r="BQ349" s="59"/>
    </row>
    <row r="350" spans="1:69" s="123" customFormat="1" ht="28.5" customHeight="1" x14ac:dyDescent="0.35">
      <c r="A350" s="779"/>
      <c r="B350" s="924"/>
      <c r="C350" s="901"/>
      <c r="D350" s="901"/>
      <c r="E350" s="925"/>
      <c r="F350" s="925"/>
      <c r="G350" s="926"/>
      <c r="H350" s="926"/>
      <c r="I350" s="927"/>
      <c r="J350" s="928"/>
      <c r="K350" s="928"/>
      <c r="L350" s="928"/>
      <c r="M350" s="928"/>
      <c r="N350" s="928"/>
      <c r="O350" s="928"/>
      <c r="P350" s="928"/>
      <c r="Q350" s="928"/>
      <c r="R350" s="928"/>
      <c r="S350" s="928"/>
      <c r="T350" s="928"/>
      <c r="U350" s="928"/>
      <c r="V350" s="928"/>
      <c r="W350" s="928"/>
      <c r="X350" s="938"/>
      <c r="Y350" s="929"/>
      <c r="Z350" s="955"/>
      <c r="AA350" s="956"/>
      <c r="AB350" s="955"/>
      <c r="AC350" s="956"/>
      <c r="AD350" s="957"/>
      <c r="AE350" s="958"/>
      <c r="AF350" s="787"/>
      <c r="AH350" s="912"/>
      <c r="AI350" s="912"/>
      <c r="AJ350" s="912"/>
      <c r="AK350" s="912"/>
      <c r="AL350" s="912"/>
      <c r="AM350" s="912"/>
      <c r="AN350" s="912"/>
      <c r="AO350" s="912"/>
      <c r="AP350" s="912"/>
      <c r="AQ350" s="912"/>
      <c r="AR350" s="912"/>
      <c r="AS350" s="912"/>
      <c r="AT350" s="912"/>
      <c r="AU350" s="912"/>
      <c r="AV350" s="912"/>
      <c r="AW350" s="912"/>
      <c r="AX350" s="912"/>
      <c r="AY350" s="912"/>
      <c r="AZ350" s="912"/>
      <c r="BA350" s="912"/>
      <c r="BB350" s="912"/>
      <c r="BC350" s="912"/>
      <c r="BD350" s="912"/>
      <c r="BE350" s="912"/>
      <c r="BF350" s="912"/>
      <c r="BG350" s="912"/>
      <c r="BH350" s="912"/>
      <c r="BI350" s="912"/>
      <c r="BJ350" s="912"/>
      <c r="BK350" s="912"/>
      <c r="BL350" s="912"/>
      <c r="BM350" s="912"/>
      <c r="BN350" s="912"/>
      <c r="BO350" s="912"/>
      <c r="BP350" s="912"/>
      <c r="BQ350" s="912"/>
    </row>
    <row r="351" spans="1:69" s="123" customFormat="1" ht="28.5" customHeight="1" x14ac:dyDescent="0.25">
      <c r="A351" s="779"/>
      <c r="B351" s="835"/>
      <c r="C351" s="901"/>
      <c r="D351" s="901"/>
      <c r="E351" s="836"/>
      <c r="F351" s="836"/>
      <c r="G351" s="782"/>
      <c r="H351" s="782"/>
      <c r="I351" s="791"/>
      <c r="J351" s="791"/>
      <c r="K351" s="791"/>
      <c r="L351" s="791"/>
      <c r="M351" s="791"/>
      <c r="N351" s="783"/>
      <c r="O351" s="791"/>
      <c r="P351" s="791"/>
      <c r="Q351" s="791"/>
      <c r="R351" s="791"/>
      <c r="S351" s="791"/>
      <c r="T351" s="791"/>
      <c r="U351" s="791"/>
      <c r="V351" s="791"/>
      <c r="W351" s="791"/>
      <c r="X351" s="791"/>
      <c r="Y351" s="906"/>
      <c r="Z351" s="794"/>
      <c r="AA351" s="795"/>
      <c r="AB351" s="794"/>
      <c r="AC351" s="795"/>
      <c r="AD351" s="796"/>
      <c r="AE351" s="797"/>
      <c r="AF351" s="787"/>
      <c r="AG351" s="59"/>
      <c r="AH351" s="59"/>
      <c r="AI351" s="59"/>
      <c r="AJ351" s="59"/>
      <c r="AK351" s="59"/>
      <c r="AL351" s="59"/>
      <c r="AM351" s="59"/>
      <c r="AN351" s="59"/>
      <c r="AO351" s="59"/>
      <c r="AP351" s="59"/>
      <c r="AQ351" s="59"/>
      <c r="AR351" s="59"/>
      <c r="AS351" s="59"/>
      <c r="AT351" s="59"/>
      <c r="AU351" s="59"/>
      <c r="AV351" s="59"/>
      <c r="AW351" s="59"/>
      <c r="AX351" s="59"/>
      <c r="AY351" s="59"/>
      <c r="AZ351" s="59"/>
      <c r="BA351" s="59"/>
      <c r="BB351" s="59"/>
      <c r="BC351" s="59"/>
      <c r="BD351" s="59"/>
      <c r="BE351" s="59"/>
      <c r="BF351" s="59"/>
      <c r="BG351" s="59"/>
      <c r="BH351" s="59"/>
      <c r="BI351" s="59"/>
      <c r="BJ351" s="59"/>
      <c r="BK351" s="59"/>
      <c r="BL351" s="59"/>
      <c r="BM351" s="59"/>
      <c r="BN351" s="59"/>
      <c r="BO351" s="59"/>
      <c r="BP351" s="59"/>
      <c r="BQ351" s="59"/>
    </row>
    <row r="352" spans="1:69" s="123" customFormat="1" ht="28.5" customHeight="1" x14ac:dyDescent="0.25">
      <c r="A352" s="779"/>
      <c r="B352" s="780"/>
      <c r="C352" s="901"/>
      <c r="D352" s="901"/>
      <c r="E352" s="781"/>
      <c r="F352" s="781"/>
      <c r="G352" s="782"/>
      <c r="H352" s="782"/>
      <c r="I352" s="783"/>
      <c r="J352" s="791"/>
      <c r="K352" s="791"/>
      <c r="L352" s="791"/>
      <c r="M352" s="791"/>
      <c r="N352" s="791"/>
      <c r="O352" s="791"/>
      <c r="P352" s="791"/>
      <c r="Q352" s="791"/>
      <c r="R352" s="791"/>
      <c r="S352" s="791"/>
      <c r="T352" s="791"/>
      <c r="U352" s="791"/>
      <c r="V352" s="791"/>
      <c r="W352" s="791"/>
      <c r="X352" s="791"/>
      <c r="Y352" s="906"/>
      <c r="Z352" s="794"/>
      <c r="AA352" s="795"/>
      <c r="AB352" s="794"/>
      <c r="AC352" s="795"/>
      <c r="AD352" s="796"/>
      <c r="AE352" s="797"/>
      <c r="AF352" s="787"/>
      <c r="AG352" s="59"/>
      <c r="AH352" s="59"/>
      <c r="AI352" s="59"/>
      <c r="AJ352" s="59"/>
      <c r="AK352" s="59"/>
      <c r="AL352" s="59"/>
      <c r="AM352" s="59"/>
      <c r="AN352" s="59"/>
      <c r="AO352" s="59"/>
      <c r="AP352" s="59"/>
      <c r="AQ352" s="59"/>
      <c r="AR352" s="59"/>
      <c r="AS352" s="59"/>
      <c r="AT352" s="59"/>
      <c r="AU352" s="59"/>
      <c r="AV352" s="59"/>
      <c r="AW352" s="59"/>
      <c r="AX352" s="59"/>
      <c r="AY352" s="59"/>
      <c r="AZ352" s="59"/>
      <c r="BA352" s="59"/>
      <c r="BB352" s="59"/>
      <c r="BC352" s="59"/>
      <c r="BD352" s="59"/>
      <c r="BE352" s="59"/>
      <c r="BF352" s="59"/>
      <c r="BG352" s="59"/>
      <c r="BH352" s="59"/>
      <c r="BI352" s="59"/>
      <c r="BJ352" s="59"/>
      <c r="BK352" s="59"/>
      <c r="BL352" s="59"/>
      <c r="BM352" s="59"/>
      <c r="BN352" s="59"/>
      <c r="BO352" s="59"/>
      <c r="BP352" s="59"/>
      <c r="BQ352" s="59"/>
    </row>
    <row r="353" spans="1:69" s="123" customFormat="1" ht="28.5" customHeight="1" x14ac:dyDescent="0.25">
      <c r="A353" s="779"/>
      <c r="B353" s="780"/>
      <c r="C353" s="901"/>
      <c r="D353" s="901"/>
      <c r="E353" s="781"/>
      <c r="F353" s="781"/>
      <c r="G353" s="782"/>
      <c r="H353" s="782"/>
      <c r="I353" s="791"/>
      <c r="J353" s="791"/>
      <c r="K353" s="791"/>
      <c r="L353" s="791"/>
      <c r="M353" s="783"/>
      <c r="N353" s="791"/>
      <c r="O353" s="791"/>
      <c r="P353" s="791"/>
      <c r="Q353" s="791"/>
      <c r="R353" s="791"/>
      <c r="S353" s="791"/>
      <c r="T353" s="791"/>
      <c r="U353" s="791"/>
      <c r="V353" s="791"/>
      <c r="W353" s="791"/>
      <c r="X353" s="791"/>
      <c r="Y353" s="906"/>
      <c r="Z353" s="794"/>
      <c r="AA353" s="795"/>
      <c r="AB353" s="794"/>
      <c r="AC353" s="795"/>
      <c r="AD353" s="796"/>
      <c r="AE353" s="797"/>
      <c r="AF353" s="787"/>
      <c r="AG353" s="59"/>
      <c r="AH353" s="59"/>
      <c r="AI353" s="59"/>
      <c r="AJ353" s="59"/>
      <c r="AK353" s="59"/>
      <c r="AL353" s="59"/>
      <c r="AM353" s="59"/>
      <c r="AN353" s="59"/>
      <c r="AO353" s="59"/>
      <c r="AP353" s="59"/>
      <c r="AQ353" s="59"/>
      <c r="AR353" s="59"/>
      <c r="AS353" s="59"/>
      <c r="AT353" s="59"/>
      <c r="AU353" s="59"/>
      <c r="AV353" s="59"/>
      <c r="AW353" s="59"/>
      <c r="AX353" s="59"/>
      <c r="AY353" s="59"/>
      <c r="AZ353" s="59"/>
      <c r="BA353" s="59"/>
      <c r="BB353" s="59"/>
      <c r="BC353" s="59"/>
      <c r="BD353" s="59"/>
      <c r="BE353" s="59"/>
      <c r="BF353" s="59"/>
      <c r="BG353" s="59"/>
      <c r="BH353" s="59"/>
      <c r="BI353" s="59"/>
      <c r="BJ353" s="59"/>
      <c r="BK353" s="59"/>
      <c r="BL353" s="59"/>
      <c r="BM353" s="59"/>
      <c r="BN353" s="59"/>
      <c r="BO353" s="59"/>
      <c r="BP353" s="59"/>
      <c r="BQ353" s="59"/>
    </row>
    <row r="354" spans="1:69" s="123" customFormat="1" ht="28.5" customHeight="1" x14ac:dyDescent="0.35">
      <c r="A354" s="779"/>
      <c r="B354" s="924"/>
      <c r="C354" s="901"/>
      <c r="D354" s="901"/>
      <c r="E354" s="925"/>
      <c r="F354" s="925"/>
      <c r="G354" s="926"/>
      <c r="H354" s="926"/>
      <c r="I354" s="928"/>
      <c r="J354" s="928"/>
      <c r="K354" s="927"/>
      <c r="L354" s="928"/>
      <c r="M354" s="928"/>
      <c r="N354" s="928"/>
      <c r="O354" s="928"/>
      <c r="P354" s="928"/>
      <c r="Q354" s="928"/>
      <c r="R354" s="928"/>
      <c r="S354" s="928"/>
      <c r="T354" s="928"/>
      <c r="U354" s="928"/>
      <c r="V354" s="928"/>
      <c r="W354" s="928"/>
      <c r="X354" s="938"/>
      <c r="Y354" s="929"/>
      <c r="Z354" s="955"/>
      <c r="AA354" s="956"/>
      <c r="AB354" s="955"/>
      <c r="AC354" s="956"/>
      <c r="AD354" s="957"/>
      <c r="AE354" s="958"/>
      <c r="AF354" s="787"/>
      <c r="AH354" s="912"/>
      <c r="AI354" s="912"/>
      <c r="AJ354" s="912"/>
      <c r="AK354" s="912"/>
      <c r="AL354" s="912"/>
      <c r="AM354" s="912"/>
      <c r="AN354" s="912"/>
      <c r="AO354" s="912"/>
      <c r="AP354" s="912"/>
      <c r="AQ354" s="912"/>
      <c r="AR354" s="912"/>
      <c r="AS354" s="912"/>
      <c r="AT354" s="912"/>
      <c r="AU354" s="912"/>
      <c r="AV354" s="912"/>
      <c r="AW354" s="912"/>
      <c r="AX354" s="912"/>
      <c r="AY354" s="912"/>
      <c r="AZ354" s="912"/>
      <c r="BA354" s="912"/>
      <c r="BB354" s="912"/>
      <c r="BC354" s="912"/>
      <c r="BD354" s="912"/>
      <c r="BE354" s="912"/>
      <c r="BF354" s="912"/>
      <c r="BG354" s="912"/>
      <c r="BH354" s="912"/>
      <c r="BI354" s="912"/>
      <c r="BJ354" s="912"/>
      <c r="BK354" s="912"/>
      <c r="BL354" s="912"/>
      <c r="BM354" s="912"/>
      <c r="BN354" s="912"/>
      <c r="BO354" s="912"/>
      <c r="BP354" s="912"/>
      <c r="BQ354" s="912"/>
    </row>
    <row r="355" spans="1:69" s="123" customFormat="1" ht="28.5" customHeight="1" x14ac:dyDescent="0.25">
      <c r="A355" s="779"/>
      <c r="B355" s="780"/>
      <c r="C355" s="901"/>
      <c r="D355" s="901"/>
      <c r="E355" s="781"/>
      <c r="F355" s="781"/>
      <c r="G355" s="782"/>
      <c r="H355" s="782"/>
      <c r="I355" s="783"/>
      <c r="J355" s="791"/>
      <c r="K355" s="791"/>
      <c r="L355" s="791"/>
      <c r="M355" s="791"/>
      <c r="N355" s="791"/>
      <c r="O355" s="791"/>
      <c r="P355" s="791"/>
      <c r="Q355" s="791"/>
      <c r="R355" s="791"/>
      <c r="S355" s="791"/>
      <c r="T355" s="791"/>
      <c r="U355" s="791"/>
      <c r="V355" s="791"/>
      <c r="W355" s="791"/>
      <c r="X355" s="791"/>
      <c r="Y355" s="906"/>
      <c r="Z355" s="794"/>
      <c r="AA355" s="795"/>
      <c r="AB355" s="794"/>
      <c r="AC355" s="795"/>
      <c r="AD355" s="796"/>
      <c r="AE355" s="797"/>
      <c r="AF355" s="787"/>
      <c r="AG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</row>
    <row r="356" spans="1:69" s="123" customFormat="1" ht="28.5" customHeight="1" x14ac:dyDescent="0.25">
      <c r="A356" s="779"/>
      <c r="B356" s="780"/>
      <c r="C356" s="901"/>
      <c r="D356" s="901"/>
      <c r="E356" s="781"/>
      <c r="F356" s="781"/>
      <c r="G356" s="782"/>
      <c r="H356" s="782"/>
      <c r="I356" s="783"/>
      <c r="J356" s="791"/>
      <c r="K356" s="791"/>
      <c r="L356" s="791"/>
      <c r="M356" s="791"/>
      <c r="N356" s="791"/>
      <c r="O356" s="791"/>
      <c r="P356" s="791"/>
      <c r="Q356" s="791"/>
      <c r="R356" s="791"/>
      <c r="S356" s="791"/>
      <c r="T356" s="791"/>
      <c r="U356" s="791"/>
      <c r="V356" s="791"/>
      <c r="W356" s="791"/>
      <c r="X356" s="791"/>
      <c r="Y356" s="906"/>
      <c r="Z356" s="794"/>
      <c r="AA356" s="795"/>
      <c r="AB356" s="794"/>
      <c r="AC356" s="795"/>
      <c r="AD356" s="796"/>
      <c r="AE356" s="797"/>
      <c r="AF356" s="787"/>
      <c r="AG356" s="59"/>
      <c r="AH356" s="59"/>
      <c r="AI356" s="59"/>
      <c r="AJ356" s="59"/>
      <c r="AK356" s="59"/>
      <c r="AL356" s="59"/>
      <c r="AM356" s="59"/>
      <c r="AN356" s="59"/>
      <c r="AO356" s="59"/>
      <c r="AP356" s="59"/>
      <c r="AQ356" s="59"/>
      <c r="AR356" s="59"/>
      <c r="AS356" s="59"/>
      <c r="AT356" s="59"/>
      <c r="AU356" s="59"/>
      <c r="AV356" s="59"/>
      <c r="AW356" s="59"/>
      <c r="AX356" s="59"/>
      <c r="AY356" s="59"/>
      <c r="AZ356" s="59"/>
      <c r="BA356" s="59"/>
      <c r="BB356" s="59"/>
      <c r="BC356" s="59"/>
      <c r="BD356" s="59"/>
      <c r="BE356" s="59"/>
      <c r="BF356" s="59"/>
      <c r="BG356" s="59"/>
      <c r="BH356" s="59"/>
      <c r="BI356" s="59"/>
      <c r="BJ356" s="59"/>
      <c r="BK356" s="59"/>
      <c r="BL356" s="59"/>
      <c r="BM356" s="59"/>
      <c r="BN356" s="59"/>
      <c r="BO356" s="59"/>
      <c r="BP356" s="59"/>
      <c r="BQ356" s="59"/>
    </row>
    <row r="357" spans="1:69" s="123" customFormat="1" ht="28.5" customHeight="1" x14ac:dyDescent="0.25">
      <c r="A357" s="779"/>
      <c r="B357" s="780"/>
      <c r="C357" s="901"/>
      <c r="D357" s="901"/>
      <c r="E357" s="781"/>
      <c r="F357" s="781"/>
      <c r="G357" s="782"/>
      <c r="H357" s="782"/>
      <c r="I357" s="783"/>
      <c r="J357" s="791"/>
      <c r="K357" s="791"/>
      <c r="L357" s="791"/>
      <c r="M357" s="791"/>
      <c r="N357" s="791"/>
      <c r="O357" s="791"/>
      <c r="P357" s="791"/>
      <c r="Q357" s="791"/>
      <c r="R357" s="791"/>
      <c r="S357" s="791"/>
      <c r="T357" s="791"/>
      <c r="U357" s="791"/>
      <c r="V357" s="791"/>
      <c r="W357" s="791"/>
      <c r="X357" s="791"/>
      <c r="Y357" s="906"/>
      <c r="Z357" s="794"/>
      <c r="AA357" s="795"/>
      <c r="AB357" s="794"/>
      <c r="AC357" s="795"/>
      <c r="AD357" s="796"/>
      <c r="AE357" s="797"/>
      <c r="AF357" s="787"/>
      <c r="AG357" s="59"/>
      <c r="AH357" s="59"/>
      <c r="AI357" s="59"/>
      <c r="AJ357" s="59"/>
      <c r="AK357" s="59"/>
      <c r="AL357" s="59"/>
      <c r="AM357" s="59"/>
      <c r="AN357" s="59"/>
      <c r="AO357" s="59"/>
      <c r="AP357" s="59"/>
      <c r="AQ357" s="59"/>
      <c r="AR357" s="59"/>
      <c r="AS357" s="59"/>
      <c r="AT357" s="59"/>
      <c r="AU357" s="59"/>
      <c r="AV357" s="59"/>
      <c r="AW357" s="59"/>
      <c r="AX357" s="59"/>
      <c r="AY357" s="59"/>
      <c r="AZ357" s="59"/>
      <c r="BA357" s="59"/>
      <c r="BB357" s="59"/>
      <c r="BC357" s="59"/>
      <c r="BD357" s="59"/>
      <c r="BE357" s="59"/>
      <c r="BF357" s="59"/>
      <c r="BG357" s="59"/>
      <c r="BH357" s="59"/>
      <c r="BI357" s="59"/>
      <c r="BJ357" s="59"/>
      <c r="BK357" s="59"/>
      <c r="BL357" s="59"/>
      <c r="BM357" s="59"/>
      <c r="BN357" s="59"/>
      <c r="BO357" s="59"/>
      <c r="BP357" s="59"/>
      <c r="BQ357" s="59"/>
    </row>
    <row r="358" spans="1:69" s="123" customFormat="1" ht="28.5" customHeight="1" x14ac:dyDescent="0.25">
      <c r="A358" s="779"/>
      <c r="B358" s="780"/>
      <c r="C358" s="901"/>
      <c r="D358" s="901"/>
      <c r="E358" s="781"/>
      <c r="F358" s="781"/>
      <c r="G358" s="782"/>
      <c r="H358" s="782"/>
      <c r="I358" s="791"/>
      <c r="J358" s="791"/>
      <c r="K358" s="791"/>
      <c r="L358" s="783"/>
      <c r="M358" s="791"/>
      <c r="N358" s="791"/>
      <c r="O358" s="791"/>
      <c r="P358" s="791"/>
      <c r="Q358" s="791"/>
      <c r="R358" s="791"/>
      <c r="S358" s="791"/>
      <c r="T358" s="791"/>
      <c r="U358" s="791"/>
      <c r="V358" s="791"/>
      <c r="W358" s="791"/>
      <c r="X358" s="791"/>
      <c r="Y358" s="906"/>
      <c r="Z358" s="794"/>
      <c r="AA358" s="795"/>
      <c r="AB358" s="794"/>
      <c r="AC358" s="795"/>
      <c r="AD358" s="796"/>
      <c r="AE358" s="797"/>
      <c r="AF358" s="787"/>
      <c r="AG358" s="59"/>
      <c r="AH358" s="59"/>
      <c r="AI358" s="59"/>
      <c r="AJ358" s="59"/>
      <c r="AK358" s="59"/>
      <c r="AL358" s="59"/>
      <c r="AM358" s="59"/>
      <c r="AN358" s="59"/>
      <c r="AO358" s="59"/>
      <c r="AP358" s="59"/>
      <c r="AQ358" s="59"/>
      <c r="AR358" s="59"/>
      <c r="AS358" s="59"/>
      <c r="AT358" s="59"/>
      <c r="AU358" s="59"/>
      <c r="AV358" s="59"/>
      <c r="AW358" s="59"/>
      <c r="AX358" s="59"/>
      <c r="AY358" s="59"/>
      <c r="AZ358" s="59"/>
      <c r="BA358" s="59"/>
      <c r="BB358" s="59"/>
      <c r="BC358" s="59"/>
      <c r="BD358" s="59"/>
      <c r="BE358" s="59"/>
      <c r="BF358" s="59"/>
      <c r="BG358" s="59"/>
      <c r="BH358" s="59"/>
      <c r="BI358" s="59"/>
      <c r="BJ358" s="59"/>
      <c r="BK358" s="59"/>
      <c r="BL358" s="59"/>
      <c r="BM358" s="59"/>
      <c r="BN358" s="59"/>
      <c r="BO358" s="59"/>
      <c r="BP358" s="59"/>
      <c r="BQ358" s="59"/>
    </row>
    <row r="359" spans="1:69" s="123" customFormat="1" ht="28.5" customHeight="1" x14ac:dyDescent="0.25">
      <c r="A359" s="779"/>
      <c r="B359" s="835"/>
      <c r="C359" s="901"/>
      <c r="D359" s="901"/>
      <c r="E359" s="836"/>
      <c r="F359" s="836"/>
      <c r="G359" s="782"/>
      <c r="H359" s="782"/>
      <c r="I359" s="791"/>
      <c r="J359" s="791"/>
      <c r="K359" s="791"/>
      <c r="L359" s="791"/>
      <c r="M359" s="791"/>
      <c r="N359" s="791"/>
      <c r="O359" s="791"/>
      <c r="P359" s="791"/>
      <c r="Q359" s="791"/>
      <c r="R359" s="791"/>
      <c r="S359" s="783"/>
      <c r="T359" s="791"/>
      <c r="U359" s="791"/>
      <c r="V359" s="791"/>
      <c r="W359" s="791"/>
      <c r="X359" s="791"/>
      <c r="Y359" s="906"/>
      <c r="Z359" s="794"/>
      <c r="AA359" s="795"/>
      <c r="AB359" s="794"/>
      <c r="AC359" s="795"/>
      <c r="AD359" s="796"/>
      <c r="AE359" s="797"/>
      <c r="AF359" s="787"/>
      <c r="AG359" s="59"/>
      <c r="AH359" s="59"/>
      <c r="AI359" s="59"/>
      <c r="AJ359" s="59"/>
      <c r="AK359" s="59"/>
      <c r="AL359" s="59"/>
      <c r="AM359" s="59"/>
      <c r="AN359" s="59"/>
      <c r="AO359" s="59"/>
      <c r="AP359" s="59"/>
      <c r="AQ359" s="59"/>
      <c r="AR359" s="59"/>
      <c r="AS359" s="59"/>
      <c r="AT359" s="59"/>
      <c r="AU359" s="59"/>
      <c r="AV359" s="59"/>
      <c r="AW359" s="59"/>
      <c r="AX359" s="59"/>
      <c r="AY359" s="59"/>
      <c r="AZ359" s="59"/>
      <c r="BA359" s="59"/>
      <c r="BB359" s="59"/>
      <c r="BC359" s="59"/>
      <c r="BD359" s="59"/>
      <c r="BE359" s="59"/>
      <c r="BF359" s="59"/>
      <c r="BG359" s="59"/>
      <c r="BH359" s="59"/>
      <c r="BI359" s="59"/>
      <c r="BJ359" s="59"/>
      <c r="BK359" s="59"/>
      <c r="BL359" s="59"/>
      <c r="BM359" s="59"/>
      <c r="BN359" s="59"/>
      <c r="BO359" s="59"/>
      <c r="BP359" s="59"/>
      <c r="BQ359" s="59"/>
    </row>
    <row r="360" spans="1:69" s="123" customFormat="1" ht="28.5" customHeight="1" x14ac:dyDescent="0.25">
      <c r="A360" s="779"/>
      <c r="B360" s="780"/>
      <c r="C360" s="901"/>
      <c r="D360" s="901"/>
      <c r="E360" s="781"/>
      <c r="F360" s="781"/>
      <c r="G360" s="782"/>
      <c r="H360" s="782"/>
      <c r="I360" s="791"/>
      <c r="J360" s="791"/>
      <c r="K360" s="791"/>
      <c r="L360" s="791"/>
      <c r="M360" s="791"/>
      <c r="N360" s="791"/>
      <c r="O360" s="791"/>
      <c r="P360" s="783"/>
      <c r="Q360" s="791"/>
      <c r="R360" s="791"/>
      <c r="S360" s="791"/>
      <c r="T360" s="791"/>
      <c r="U360" s="791"/>
      <c r="V360" s="791"/>
      <c r="W360" s="791"/>
      <c r="X360" s="791"/>
      <c r="Y360" s="906"/>
      <c r="Z360" s="794"/>
      <c r="AA360" s="795"/>
      <c r="AB360" s="794"/>
      <c r="AC360" s="795"/>
      <c r="AD360" s="796"/>
      <c r="AE360" s="797"/>
      <c r="AF360" s="787"/>
      <c r="AG360" s="59"/>
      <c r="AH360" s="59"/>
      <c r="AI360" s="59"/>
      <c r="AJ360" s="59"/>
      <c r="AK360" s="59"/>
      <c r="AL360" s="59"/>
      <c r="AM360" s="59"/>
      <c r="AN360" s="59"/>
      <c r="AO360" s="59"/>
      <c r="AP360" s="59"/>
      <c r="AQ360" s="59"/>
      <c r="AR360" s="59"/>
      <c r="AS360" s="59"/>
      <c r="AT360" s="59"/>
      <c r="AU360" s="59"/>
      <c r="AV360" s="59"/>
      <c r="AW360" s="59"/>
      <c r="AX360" s="59"/>
      <c r="AY360" s="59"/>
      <c r="AZ360" s="59"/>
      <c r="BA360" s="59"/>
      <c r="BB360" s="59"/>
      <c r="BC360" s="59"/>
      <c r="BD360" s="59"/>
      <c r="BE360" s="59"/>
      <c r="BF360" s="59"/>
      <c r="BG360" s="59"/>
      <c r="BH360" s="59"/>
      <c r="BI360" s="59"/>
      <c r="BJ360" s="59"/>
      <c r="BK360" s="59"/>
      <c r="BL360" s="59"/>
      <c r="BM360" s="59"/>
      <c r="BN360" s="59"/>
      <c r="BO360" s="59"/>
      <c r="BP360" s="59"/>
      <c r="BQ360" s="59"/>
    </row>
    <row r="361" spans="1:69" s="123" customFormat="1" ht="28.5" customHeight="1" x14ac:dyDescent="0.25">
      <c r="A361" s="779"/>
      <c r="B361" s="835"/>
      <c r="C361" s="901"/>
      <c r="D361" s="901"/>
      <c r="E361" s="836"/>
      <c r="F361" s="836"/>
      <c r="G361" s="959"/>
      <c r="H361" s="959"/>
      <c r="I361" s="791"/>
      <c r="J361" s="783"/>
      <c r="K361" s="791"/>
      <c r="L361" s="791"/>
      <c r="M361" s="791"/>
      <c r="N361" s="791"/>
      <c r="O361" s="791"/>
      <c r="P361" s="791"/>
      <c r="Q361" s="791"/>
      <c r="R361" s="791"/>
      <c r="S361" s="791"/>
      <c r="T361" s="791"/>
      <c r="U361" s="791"/>
      <c r="V361" s="791"/>
      <c r="W361" s="791"/>
      <c r="X361" s="791"/>
      <c r="Y361" s="906"/>
      <c r="Z361" s="794"/>
      <c r="AA361" s="795"/>
      <c r="AB361" s="794"/>
      <c r="AC361" s="795"/>
      <c r="AD361" s="796"/>
      <c r="AE361" s="797"/>
      <c r="AF361" s="787"/>
      <c r="AG361" s="59"/>
      <c r="AH361" s="59"/>
      <c r="AI361" s="59"/>
      <c r="AJ361" s="59"/>
      <c r="AK361" s="59"/>
      <c r="AL361" s="59"/>
      <c r="AM361" s="59"/>
      <c r="AN361" s="59"/>
      <c r="AO361" s="59"/>
      <c r="AP361" s="59"/>
      <c r="AQ361" s="59"/>
      <c r="AR361" s="59"/>
      <c r="AS361" s="59"/>
      <c r="AT361" s="59"/>
      <c r="AU361" s="59"/>
      <c r="AV361" s="59"/>
      <c r="AW361" s="59"/>
      <c r="AX361" s="59"/>
      <c r="AY361" s="59"/>
      <c r="AZ361" s="59"/>
      <c r="BA361" s="59"/>
      <c r="BB361" s="59"/>
      <c r="BC361" s="59"/>
      <c r="BD361" s="59"/>
      <c r="BE361" s="59"/>
      <c r="BF361" s="59"/>
      <c r="BG361" s="59"/>
      <c r="BH361" s="59"/>
      <c r="BI361" s="59"/>
      <c r="BJ361" s="59"/>
      <c r="BK361" s="59"/>
      <c r="BL361" s="59"/>
      <c r="BM361" s="59"/>
      <c r="BN361" s="59"/>
      <c r="BO361" s="59"/>
      <c r="BP361" s="59"/>
      <c r="BQ361" s="59"/>
    </row>
    <row r="362" spans="1:69" s="123" customFormat="1" ht="28.5" customHeight="1" x14ac:dyDescent="0.25">
      <c r="A362" s="779"/>
      <c r="B362" s="780"/>
      <c r="C362" s="901"/>
      <c r="D362" s="901"/>
      <c r="E362" s="781"/>
      <c r="F362" s="781"/>
      <c r="G362" s="782"/>
      <c r="H362" s="782"/>
      <c r="I362" s="791"/>
      <c r="J362" s="791"/>
      <c r="K362" s="791"/>
      <c r="L362" s="791"/>
      <c r="M362" s="791"/>
      <c r="N362" s="791"/>
      <c r="O362" s="791"/>
      <c r="P362" s="791"/>
      <c r="Q362" s="791"/>
      <c r="R362" s="791"/>
      <c r="S362" s="791"/>
      <c r="T362" s="783"/>
      <c r="U362" s="791"/>
      <c r="V362" s="791"/>
      <c r="W362" s="791"/>
      <c r="X362" s="791"/>
      <c r="Y362" s="906"/>
      <c r="Z362" s="794"/>
      <c r="AA362" s="795"/>
      <c r="AB362" s="794"/>
      <c r="AC362" s="795"/>
      <c r="AD362" s="796"/>
      <c r="AE362" s="797"/>
      <c r="AF362" s="787"/>
      <c r="AG362" s="59"/>
      <c r="AH362" s="59"/>
      <c r="AI362" s="59"/>
      <c r="AJ362" s="59"/>
      <c r="AK362" s="59"/>
      <c r="AL362" s="59"/>
      <c r="AM362" s="59"/>
      <c r="AN362" s="59"/>
      <c r="AO362" s="59"/>
      <c r="AP362" s="59"/>
      <c r="AQ362" s="59"/>
      <c r="AR362" s="59"/>
      <c r="AS362" s="59"/>
      <c r="AT362" s="59"/>
      <c r="AU362" s="59"/>
      <c r="AV362" s="59"/>
      <c r="AW362" s="59"/>
      <c r="AX362" s="59"/>
      <c r="AY362" s="59"/>
      <c r="AZ362" s="59"/>
      <c r="BA362" s="59"/>
      <c r="BB362" s="59"/>
      <c r="BC362" s="59"/>
      <c r="BD362" s="59"/>
      <c r="BE362" s="59"/>
      <c r="BF362" s="59"/>
      <c r="BG362" s="59"/>
      <c r="BH362" s="59"/>
      <c r="BI362" s="59"/>
      <c r="BJ362" s="59"/>
      <c r="BK362" s="59"/>
      <c r="BL362" s="59"/>
      <c r="BM362" s="59"/>
      <c r="BN362" s="59"/>
      <c r="BO362" s="59"/>
      <c r="BP362" s="59"/>
      <c r="BQ362" s="59"/>
    </row>
    <row r="363" spans="1:69" s="123" customFormat="1" ht="28.5" customHeight="1" x14ac:dyDescent="0.25">
      <c r="A363" s="779"/>
      <c r="B363" s="780"/>
      <c r="C363" s="901"/>
      <c r="D363" s="901"/>
      <c r="E363" s="781"/>
      <c r="F363" s="781"/>
      <c r="G363" s="782"/>
      <c r="H363" s="782"/>
      <c r="I363" s="783"/>
      <c r="J363" s="791"/>
      <c r="K363" s="791"/>
      <c r="L363" s="791"/>
      <c r="M363" s="791"/>
      <c r="N363" s="791"/>
      <c r="O363" s="791"/>
      <c r="P363" s="791"/>
      <c r="Q363" s="791"/>
      <c r="R363" s="791"/>
      <c r="S363" s="791"/>
      <c r="T363" s="791"/>
      <c r="U363" s="791"/>
      <c r="V363" s="791"/>
      <c r="W363" s="791"/>
      <c r="X363" s="791"/>
      <c r="Y363" s="906"/>
      <c r="Z363" s="794"/>
      <c r="AA363" s="795"/>
      <c r="AB363" s="794"/>
      <c r="AC363" s="795"/>
      <c r="AD363" s="796"/>
      <c r="AE363" s="797"/>
      <c r="AF363" s="787"/>
      <c r="AG363" s="59"/>
      <c r="AH363" s="59"/>
      <c r="AI363" s="59"/>
      <c r="AJ363" s="59"/>
      <c r="AK363" s="59"/>
      <c r="AL363" s="59"/>
      <c r="AM363" s="59"/>
      <c r="AN363" s="59"/>
      <c r="AO363" s="59"/>
      <c r="AP363" s="59"/>
      <c r="AQ363" s="59"/>
      <c r="AR363" s="59"/>
      <c r="AS363" s="59"/>
      <c r="AT363" s="59"/>
      <c r="AU363" s="59"/>
      <c r="AV363" s="59"/>
      <c r="AW363" s="59"/>
      <c r="AX363" s="59"/>
      <c r="AY363" s="59"/>
      <c r="AZ363" s="59"/>
      <c r="BA363" s="59"/>
      <c r="BB363" s="59"/>
      <c r="BC363" s="59"/>
      <c r="BD363" s="59"/>
      <c r="BE363" s="59"/>
      <c r="BF363" s="59"/>
      <c r="BG363" s="59"/>
      <c r="BH363" s="59"/>
      <c r="BI363" s="59"/>
      <c r="BJ363" s="59"/>
      <c r="BK363" s="59"/>
      <c r="BL363" s="59"/>
      <c r="BM363" s="59"/>
      <c r="BN363" s="59"/>
      <c r="BO363" s="59"/>
      <c r="BP363" s="59"/>
      <c r="BQ363" s="59"/>
    </row>
    <row r="364" spans="1:69" s="123" customFormat="1" ht="28.5" customHeight="1" x14ac:dyDescent="0.25">
      <c r="A364" s="779"/>
      <c r="B364" s="780"/>
      <c r="C364" s="901"/>
      <c r="D364" s="901"/>
      <c r="E364" s="781"/>
      <c r="F364" s="781"/>
      <c r="G364" s="782"/>
      <c r="H364" s="782"/>
      <c r="I364" s="791"/>
      <c r="J364" s="783"/>
      <c r="K364" s="791"/>
      <c r="L364" s="791"/>
      <c r="M364" s="791"/>
      <c r="N364" s="791"/>
      <c r="O364" s="791"/>
      <c r="P364" s="791"/>
      <c r="Q364" s="791"/>
      <c r="R364" s="791"/>
      <c r="S364" s="791"/>
      <c r="T364" s="791"/>
      <c r="U364" s="791"/>
      <c r="V364" s="791"/>
      <c r="W364" s="791"/>
      <c r="X364" s="791"/>
      <c r="Y364" s="906"/>
      <c r="Z364" s="794"/>
      <c r="AA364" s="795"/>
      <c r="AB364" s="794"/>
      <c r="AC364" s="795"/>
      <c r="AD364" s="796"/>
      <c r="AE364" s="797"/>
      <c r="AF364" s="787"/>
      <c r="AG364" s="59"/>
      <c r="AH364" s="59"/>
      <c r="AI364" s="59"/>
      <c r="AJ364" s="59"/>
      <c r="AK364" s="59"/>
      <c r="AL364" s="59"/>
      <c r="AM364" s="59"/>
      <c r="AN364" s="59"/>
      <c r="AO364" s="59"/>
      <c r="AP364" s="59"/>
      <c r="AQ364" s="59"/>
      <c r="AR364" s="59"/>
      <c r="AS364" s="59"/>
      <c r="AT364" s="59"/>
      <c r="AU364" s="59"/>
      <c r="AV364" s="59"/>
      <c r="AW364" s="59"/>
      <c r="AX364" s="59"/>
      <c r="AY364" s="59"/>
      <c r="AZ364" s="59"/>
      <c r="BA364" s="59"/>
      <c r="BB364" s="59"/>
      <c r="BC364" s="59"/>
      <c r="BD364" s="59"/>
      <c r="BE364" s="59"/>
      <c r="BF364" s="59"/>
      <c r="BG364" s="59"/>
      <c r="BH364" s="59"/>
      <c r="BI364" s="59"/>
      <c r="BJ364" s="59"/>
      <c r="BK364" s="59"/>
      <c r="BL364" s="59"/>
      <c r="BM364" s="59"/>
      <c r="BN364" s="59"/>
      <c r="BO364" s="59"/>
      <c r="BP364" s="59"/>
      <c r="BQ364" s="59"/>
    </row>
    <row r="365" spans="1:69" s="123" customFormat="1" ht="28.5" customHeight="1" x14ac:dyDescent="0.25">
      <c r="A365" s="779"/>
      <c r="B365" s="780"/>
      <c r="C365" s="901"/>
      <c r="D365" s="901"/>
      <c r="E365" s="781"/>
      <c r="F365" s="781"/>
      <c r="G365" s="782"/>
      <c r="H365" s="782"/>
      <c r="I365" s="791"/>
      <c r="J365" s="791"/>
      <c r="K365" s="783"/>
      <c r="L365" s="791"/>
      <c r="M365" s="791"/>
      <c r="N365" s="791"/>
      <c r="O365" s="791"/>
      <c r="P365" s="791"/>
      <c r="Q365" s="791"/>
      <c r="R365" s="791"/>
      <c r="S365" s="791"/>
      <c r="T365" s="791"/>
      <c r="U365" s="791"/>
      <c r="V365" s="791"/>
      <c r="W365" s="791"/>
      <c r="X365" s="791"/>
      <c r="Y365" s="906"/>
      <c r="Z365" s="794"/>
      <c r="AA365" s="795"/>
      <c r="AB365" s="794"/>
      <c r="AC365" s="795"/>
      <c r="AD365" s="796"/>
      <c r="AE365" s="797"/>
      <c r="AF365" s="787"/>
      <c r="AG365" s="59"/>
      <c r="AH365" s="59"/>
      <c r="AI365" s="59"/>
      <c r="AJ365" s="59"/>
      <c r="AK365" s="59"/>
      <c r="AL365" s="59"/>
      <c r="AM365" s="59"/>
      <c r="AN365" s="59"/>
      <c r="AO365" s="59"/>
      <c r="AP365" s="59"/>
      <c r="AQ365" s="59"/>
      <c r="AR365" s="59"/>
      <c r="AS365" s="59"/>
      <c r="AT365" s="59"/>
      <c r="AU365" s="59"/>
      <c r="AV365" s="59"/>
      <c r="AW365" s="59"/>
      <c r="AX365" s="59"/>
      <c r="AY365" s="59"/>
      <c r="AZ365" s="59"/>
      <c r="BA365" s="59"/>
      <c r="BB365" s="59"/>
      <c r="BC365" s="59"/>
      <c r="BD365" s="59"/>
      <c r="BE365" s="59"/>
      <c r="BF365" s="59"/>
      <c r="BG365" s="59"/>
      <c r="BH365" s="59"/>
      <c r="BI365" s="59"/>
      <c r="BJ365" s="59"/>
      <c r="BK365" s="59"/>
      <c r="BL365" s="59"/>
      <c r="BM365" s="59"/>
      <c r="BN365" s="59"/>
      <c r="BO365" s="59"/>
      <c r="BP365" s="59"/>
      <c r="BQ365" s="59"/>
    </row>
    <row r="366" spans="1:69" s="123" customFormat="1" ht="28.5" customHeight="1" x14ac:dyDescent="0.25">
      <c r="A366" s="779"/>
      <c r="B366" s="780"/>
      <c r="C366" s="901"/>
      <c r="D366" s="901"/>
      <c r="E366" s="781"/>
      <c r="F366" s="781"/>
      <c r="G366" s="782"/>
      <c r="H366" s="782"/>
      <c r="I366" s="791"/>
      <c r="J366" s="783"/>
      <c r="K366" s="791"/>
      <c r="L366" s="791"/>
      <c r="M366" s="791"/>
      <c r="N366" s="791"/>
      <c r="O366" s="791"/>
      <c r="P366" s="791"/>
      <c r="Q366" s="791"/>
      <c r="R366" s="791"/>
      <c r="S366" s="791"/>
      <c r="T366" s="791"/>
      <c r="U366" s="791"/>
      <c r="V366" s="791"/>
      <c r="W366" s="791"/>
      <c r="X366" s="791"/>
      <c r="Y366" s="906"/>
      <c r="Z366" s="794"/>
      <c r="AA366" s="795"/>
      <c r="AB366" s="794"/>
      <c r="AC366" s="795"/>
      <c r="AD366" s="796"/>
      <c r="AE366" s="797"/>
      <c r="AF366" s="787"/>
      <c r="AG366" s="59"/>
      <c r="AH366" s="59"/>
      <c r="AI366" s="59"/>
      <c r="AJ366" s="59"/>
      <c r="AK366" s="59"/>
      <c r="AL366" s="59"/>
      <c r="AM366" s="59"/>
      <c r="AN366" s="59"/>
      <c r="AO366" s="59"/>
      <c r="AP366" s="59"/>
      <c r="AQ366" s="59"/>
      <c r="AR366" s="59"/>
      <c r="AS366" s="59"/>
      <c r="AT366" s="59"/>
      <c r="AU366" s="59"/>
      <c r="AV366" s="59"/>
      <c r="AW366" s="59"/>
      <c r="AX366" s="59"/>
      <c r="AY366" s="59"/>
      <c r="AZ366" s="59"/>
      <c r="BA366" s="59"/>
      <c r="BB366" s="59"/>
      <c r="BC366" s="59"/>
      <c r="BD366" s="59"/>
      <c r="BE366" s="59"/>
      <c r="BF366" s="59"/>
      <c r="BG366" s="59"/>
      <c r="BH366" s="59"/>
      <c r="BI366" s="59"/>
      <c r="BJ366" s="59"/>
      <c r="BK366" s="59"/>
      <c r="BL366" s="59"/>
      <c r="BM366" s="59"/>
      <c r="BN366" s="59"/>
      <c r="BO366" s="59"/>
      <c r="BP366" s="59"/>
      <c r="BQ366" s="59"/>
    </row>
    <row r="367" spans="1:69" s="123" customFormat="1" ht="28.5" customHeight="1" x14ac:dyDescent="0.25">
      <c r="A367" s="779"/>
      <c r="B367" s="780"/>
      <c r="C367" s="901"/>
      <c r="D367" s="901"/>
      <c r="E367" s="781"/>
      <c r="F367" s="781"/>
      <c r="G367" s="782"/>
      <c r="H367" s="782"/>
      <c r="I367" s="783"/>
      <c r="J367" s="791"/>
      <c r="K367" s="791"/>
      <c r="L367" s="791"/>
      <c r="M367" s="791"/>
      <c r="N367" s="791"/>
      <c r="O367" s="791"/>
      <c r="P367" s="791"/>
      <c r="Q367" s="791"/>
      <c r="R367" s="791"/>
      <c r="S367" s="791"/>
      <c r="T367" s="791"/>
      <c r="U367" s="791"/>
      <c r="V367" s="791"/>
      <c r="W367" s="791"/>
      <c r="X367" s="791"/>
      <c r="Y367" s="906"/>
      <c r="Z367" s="794"/>
      <c r="AA367" s="795"/>
      <c r="AB367" s="794"/>
      <c r="AC367" s="795"/>
      <c r="AD367" s="796"/>
      <c r="AE367" s="797"/>
      <c r="AF367" s="787"/>
      <c r="AG367" s="59"/>
      <c r="AH367" s="59"/>
      <c r="AI367" s="59"/>
      <c r="AJ367" s="59"/>
      <c r="AK367" s="59"/>
      <c r="AL367" s="59"/>
      <c r="AM367" s="59"/>
      <c r="AN367" s="59"/>
      <c r="AO367" s="59"/>
      <c r="AP367" s="59"/>
      <c r="AQ367" s="59"/>
      <c r="AR367" s="59"/>
      <c r="AS367" s="59"/>
      <c r="AT367" s="59"/>
      <c r="AU367" s="59"/>
      <c r="AV367" s="59"/>
      <c r="AW367" s="59"/>
      <c r="AX367" s="59"/>
      <c r="AY367" s="59"/>
      <c r="AZ367" s="59"/>
      <c r="BA367" s="59"/>
      <c r="BB367" s="59"/>
      <c r="BC367" s="59"/>
      <c r="BD367" s="59"/>
      <c r="BE367" s="59"/>
      <c r="BF367" s="59"/>
      <c r="BG367" s="59"/>
      <c r="BH367" s="59"/>
      <c r="BI367" s="59"/>
      <c r="BJ367" s="59"/>
      <c r="BK367" s="59"/>
      <c r="BL367" s="59"/>
      <c r="BM367" s="59"/>
      <c r="BN367" s="59"/>
      <c r="BO367" s="59"/>
      <c r="BP367" s="59"/>
      <c r="BQ367" s="59"/>
    </row>
    <row r="368" spans="1:69" s="123" customFormat="1" ht="28.5" customHeight="1" x14ac:dyDescent="0.25">
      <c r="A368" s="779"/>
      <c r="B368" s="780"/>
      <c r="C368" s="901"/>
      <c r="D368" s="901"/>
      <c r="E368" s="781"/>
      <c r="F368" s="781"/>
      <c r="G368" s="782"/>
      <c r="H368" s="782"/>
      <c r="I368" s="783"/>
      <c r="J368" s="791"/>
      <c r="K368" s="791"/>
      <c r="L368" s="791"/>
      <c r="M368" s="791"/>
      <c r="N368" s="791"/>
      <c r="O368" s="791"/>
      <c r="P368" s="791"/>
      <c r="Q368" s="791"/>
      <c r="R368" s="791"/>
      <c r="S368" s="791"/>
      <c r="T368" s="791"/>
      <c r="U368" s="791"/>
      <c r="V368" s="791"/>
      <c r="W368" s="791"/>
      <c r="X368" s="791"/>
      <c r="Y368" s="906"/>
      <c r="Z368" s="794"/>
      <c r="AA368" s="795"/>
      <c r="AB368" s="794"/>
      <c r="AC368" s="795"/>
      <c r="AD368" s="796"/>
      <c r="AE368" s="797"/>
      <c r="AF368" s="787"/>
      <c r="AG368" s="59"/>
      <c r="AH368" s="59"/>
      <c r="AI368" s="59"/>
      <c r="AJ368" s="59"/>
      <c r="AK368" s="59"/>
      <c r="AL368" s="59"/>
      <c r="AM368" s="59"/>
      <c r="AN368" s="59"/>
      <c r="AO368" s="59"/>
      <c r="AP368" s="59"/>
      <c r="AQ368" s="59"/>
      <c r="AR368" s="59"/>
      <c r="AS368" s="59"/>
      <c r="AT368" s="59"/>
      <c r="AU368" s="59"/>
      <c r="AV368" s="59"/>
      <c r="AW368" s="59"/>
      <c r="AX368" s="59"/>
      <c r="AY368" s="59"/>
      <c r="AZ368" s="59"/>
      <c r="BA368" s="59"/>
      <c r="BB368" s="59"/>
      <c r="BC368" s="59"/>
      <c r="BD368" s="59"/>
      <c r="BE368" s="59"/>
      <c r="BF368" s="59"/>
      <c r="BG368" s="59"/>
      <c r="BH368" s="59"/>
      <c r="BI368" s="59"/>
      <c r="BJ368" s="59"/>
      <c r="BK368" s="59"/>
      <c r="BL368" s="59"/>
      <c r="BM368" s="59"/>
      <c r="BN368" s="59"/>
      <c r="BO368" s="59"/>
      <c r="BP368" s="59"/>
      <c r="BQ368" s="59"/>
    </row>
    <row r="369" spans="1:69" s="123" customFormat="1" ht="28.5" customHeight="1" x14ac:dyDescent="0.35">
      <c r="A369" s="779"/>
      <c r="B369" s="924"/>
      <c r="C369" s="901"/>
      <c r="D369" s="901"/>
      <c r="E369" s="925"/>
      <c r="F369" s="925"/>
      <c r="G369" s="926"/>
      <c r="H369" s="926"/>
      <c r="I369" s="928"/>
      <c r="J369" s="928"/>
      <c r="K369" s="927"/>
      <c r="L369" s="928"/>
      <c r="M369" s="928"/>
      <c r="N369" s="928"/>
      <c r="O369" s="928"/>
      <c r="P369" s="928"/>
      <c r="Q369" s="928"/>
      <c r="R369" s="928"/>
      <c r="S369" s="928"/>
      <c r="T369" s="928"/>
      <c r="U369" s="928"/>
      <c r="V369" s="928"/>
      <c r="W369" s="928"/>
      <c r="X369" s="938"/>
      <c r="Y369" s="929"/>
      <c r="Z369" s="955"/>
      <c r="AA369" s="956"/>
      <c r="AB369" s="955"/>
      <c r="AC369" s="956"/>
      <c r="AD369" s="957"/>
      <c r="AE369" s="958"/>
      <c r="AF369" s="787"/>
      <c r="AH369" s="912"/>
      <c r="AI369" s="912"/>
      <c r="AJ369" s="912"/>
      <c r="AK369" s="912"/>
      <c r="AL369" s="912"/>
      <c r="AM369" s="912"/>
      <c r="AN369" s="912"/>
      <c r="AO369" s="912"/>
      <c r="AP369" s="912"/>
      <c r="AQ369" s="912"/>
      <c r="AR369" s="912"/>
      <c r="AS369" s="912"/>
      <c r="AT369" s="912"/>
      <c r="AU369" s="912"/>
      <c r="AV369" s="912"/>
      <c r="AW369" s="912"/>
      <c r="AX369" s="912"/>
      <c r="AY369" s="912"/>
      <c r="AZ369" s="912"/>
      <c r="BA369" s="912"/>
      <c r="BB369" s="912"/>
      <c r="BC369" s="912"/>
      <c r="BD369" s="912"/>
      <c r="BE369" s="912"/>
      <c r="BF369" s="912"/>
      <c r="BG369" s="912"/>
      <c r="BH369" s="912"/>
      <c r="BI369" s="912"/>
      <c r="BJ369" s="912"/>
      <c r="BK369" s="912"/>
      <c r="BL369" s="912"/>
      <c r="BM369" s="912"/>
      <c r="BN369" s="912"/>
      <c r="BO369" s="912"/>
      <c r="BP369" s="912"/>
      <c r="BQ369" s="912"/>
    </row>
    <row r="370" spans="1:69" s="123" customFormat="1" ht="28.5" customHeight="1" x14ac:dyDescent="0.25">
      <c r="A370" s="779"/>
      <c r="B370" s="780"/>
      <c r="C370" s="901"/>
      <c r="D370" s="901"/>
      <c r="E370" s="781"/>
      <c r="F370" s="781"/>
      <c r="G370" s="782"/>
      <c r="H370" s="782"/>
      <c r="I370" s="783"/>
      <c r="J370" s="791"/>
      <c r="K370" s="791"/>
      <c r="L370" s="791"/>
      <c r="M370" s="791"/>
      <c r="N370" s="791"/>
      <c r="O370" s="791"/>
      <c r="P370" s="791"/>
      <c r="Q370" s="791"/>
      <c r="R370" s="791"/>
      <c r="S370" s="791"/>
      <c r="T370" s="791"/>
      <c r="U370" s="791"/>
      <c r="V370" s="791"/>
      <c r="W370" s="791"/>
      <c r="X370" s="791"/>
      <c r="Y370" s="906"/>
      <c r="Z370" s="794"/>
      <c r="AA370" s="795"/>
      <c r="AB370" s="794"/>
      <c r="AC370" s="795"/>
      <c r="AD370" s="796"/>
      <c r="AE370" s="797"/>
      <c r="AF370" s="787"/>
      <c r="AG370" s="59"/>
      <c r="AH370" s="59"/>
      <c r="AI370" s="59"/>
      <c r="AJ370" s="59"/>
      <c r="AK370" s="59"/>
      <c r="AL370" s="59"/>
      <c r="AM370" s="59"/>
      <c r="AN370" s="59"/>
      <c r="AO370" s="59"/>
      <c r="AP370" s="59"/>
      <c r="AQ370" s="59"/>
      <c r="AR370" s="59"/>
      <c r="AS370" s="59"/>
      <c r="AT370" s="59"/>
      <c r="AU370" s="59"/>
      <c r="AV370" s="59"/>
      <c r="AW370" s="59"/>
      <c r="AX370" s="59"/>
      <c r="AY370" s="59"/>
      <c r="AZ370" s="59"/>
      <c r="BA370" s="59"/>
      <c r="BB370" s="59"/>
      <c r="BC370" s="59"/>
      <c r="BD370" s="59"/>
      <c r="BE370" s="59"/>
      <c r="BF370" s="59"/>
      <c r="BG370" s="59"/>
      <c r="BH370" s="59"/>
      <c r="BI370" s="59"/>
      <c r="BJ370" s="59"/>
      <c r="BK370" s="59"/>
      <c r="BL370" s="59"/>
      <c r="BM370" s="59"/>
      <c r="BN370" s="59"/>
      <c r="BO370" s="59"/>
      <c r="BP370" s="59"/>
      <c r="BQ370" s="59"/>
    </row>
    <row r="371" spans="1:69" s="123" customFormat="1" ht="28.5" customHeight="1" x14ac:dyDescent="0.25">
      <c r="A371" s="779"/>
      <c r="B371" s="780"/>
      <c r="C371" s="901"/>
      <c r="D371" s="901"/>
      <c r="E371" s="781"/>
      <c r="F371" s="781"/>
      <c r="G371" s="782"/>
      <c r="H371" s="782"/>
      <c r="I371" s="791"/>
      <c r="J371" s="791"/>
      <c r="K371" s="791"/>
      <c r="L371" s="791"/>
      <c r="M371" s="791"/>
      <c r="N371" s="791"/>
      <c r="O371" s="791"/>
      <c r="P371" s="791"/>
      <c r="Q371" s="791"/>
      <c r="R371" s="791"/>
      <c r="S371" s="791"/>
      <c r="T371" s="783"/>
      <c r="U371" s="791"/>
      <c r="V371" s="791"/>
      <c r="W371" s="791"/>
      <c r="X371" s="791"/>
      <c r="Y371" s="906"/>
      <c r="Z371" s="794"/>
      <c r="AA371" s="795"/>
      <c r="AB371" s="794"/>
      <c r="AC371" s="795"/>
      <c r="AD371" s="796"/>
      <c r="AE371" s="797"/>
      <c r="AF371" s="787"/>
      <c r="AG371" s="59"/>
      <c r="AH371" s="59"/>
      <c r="AI371" s="59"/>
      <c r="AJ371" s="59"/>
      <c r="AK371" s="59"/>
      <c r="AL371" s="59"/>
      <c r="AM371" s="59"/>
      <c r="AN371" s="59"/>
      <c r="AO371" s="59"/>
      <c r="AP371" s="59"/>
      <c r="AQ371" s="59"/>
      <c r="AR371" s="59"/>
      <c r="AS371" s="59"/>
      <c r="AT371" s="59"/>
      <c r="AU371" s="59"/>
      <c r="AV371" s="59"/>
      <c r="AW371" s="59"/>
      <c r="AX371" s="59"/>
      <c r="AY371" s="59"/>
      <c r="AZ371" s="59"/>
      <c r="BA371" s="59"/>
      <c r="BB371" s="59"/>
      <c r="BC371" s="59"/>
      <c r="BD371" s="59"/>
      <c r="BE371" s="59"/>
      <c r="BF371" s="59"/>
      <c r="BG371" s="59"/>
      <c r="BH371" s="59"/>
      <c r="BI371" s="59"/>
      <c r="BJ371" s="59"/>
      <c r="BK371" s="59"/>
      <c r="BL371" s="59"/>
      <c r="BM371" s="59"/>
      <c r="BN371" s="59"/>
      <c r="BO371" s="59"/>
      <c r="BP371" s="59"/>
      <c r="BQ371" s="59"/>
    </row>
    <row r="372" spans="1:69" s="123" customFormat="1" ht="28.5" customHeight="1" x14ac:dyDescent="0.25">
      <c r="A372" s="779"/>
      <c r="B372" s="835"/>
      <c r="C372" s="901"/>
      <c r="D372" s="901"/>
      <c r="E372" s="836"/>
      <c r="F372" s="836"/>
      <c r="G372" s="782"/>
      <c r="H372" s="782"/>
      <c r="I372" s="783"/>
      <c r="J372" s="791"/>
      <c r="K372" s="791"/>
      <c r="L372" s="791"/>
      <c r="M372" s="791"/>
      <c r="N372" s="791"/>
      <c r="O372" s="791"/>
      <c r="P372" s="791"/>
      <c r="Q372" s="791"/>
      <c r="R372" s="791"/>
      <c r="S372" s="791"/>
      <c r="T372" s="791"/>
      <c r="U372" s="791"/>
      <c r="V372" s="791"/>
      <c r="W372" s="791"/>
      <c r="X372" s="791"/>
      <c r="Y372" s="906"/>
      <c r="Z372" s="794"/>
      <c r="AA372" s="795"/>
      <c r="AB372" s="794"/>
      <c r="AC372" s="795"/>
      <c r="AD372" s="796"/>
      <c r="AE372" s="797"/>
      <c r="AF372" s="787"/>
      <c r="AG372" s="59"/>
      <c r="AH372" s="59"/>
      <c r="AI372" s="59"/>
      <c r="AJ372" s="59"/>
      <c r="AK372" s="59"/>
      <c r="AL372" s="59"/>
      <c r="AM372" s="59"/>
      <c r="AN372" s="59"/>
      <c r="AO372" s="59"/>
      <c r="AP372" s="59"/>
      <c r="AQ372" s="59"/>
      <c r="AR372" s="59"/>
      <c r="AS372" s="59"/>
      <c r="AT372" s="59"/>
      <c r="AU372" s="59"/>
      <c r="AV372" s="59"/>
      <c r="AW372" s="59"/>
      <c r="AX372" s="59"/>
      <c r="AY372" s="59"/>
      <c r="AZ372" s="59"/>
      <c r="BA372" s="59"/>
      <c r="BB372" s="59"/>
      <c r="BC372" s="59"/>
      <c r="BD372" s="59"/>
      <c r="BE372" s="59"/>
      <c r="BF372" s="59"/>
      <c r="BG372" s="59"/>
      <c r="BH372" s="59"/>
      <c r="BI372" s="59"/>
      <c r="BJ372" s="59"/>
      <c r="BK372" s="59"/>
      <c r="BL372" s="59"/>
      <c r="BM372" s="59"/>
      <c r="BN372" s="59"/>
      <c r="BO372" s="59"/>
      <c r="BP372" s="59"/>
      <c r="BQ372" s="59"/>
    </row>
    <row r="373" spans="1:69" s="123" customFormat="1" ht="28.5" customHeight="1" x14ac:dyDescent="0.25">
      <c r="A373" s="779"/>
      <c r="B373" s="780"/>
      <c r="C373" s="901"/>
      <c r="D373" s="901"/>
      <c r="E373" s="781"/>
      <c r="F373" s="781"/>
      <c r="G373" s="782"/>
      <c r="H373" s="782"/>
      <c r="I373" s="783"/>
      <c r="J373" s="791"/>
      <c r="K373" s="791"/>
      <c r="L373" s="791"/>
      <c r="M373" s="791"/>
      <c r="N373" s="791"/>
      <c r="O373" s="791"/>
      <c r="P373" s="791"/>
      <c r="Q373" s="791"/>
      <c r="R373" s="791"/>
      <c r="S373" s="791"/>
      <c r="T373" s="791"/>
      <c r="U373" s="791"/>
      <c r="V373" s="791"/>
      <c r="W373" s="791"/>
      <c r="X373" s="791"/>
      <c r="Y373" s="906"/>
      <c r="Z373" s="794"/>
      <c r="AA373" s="795"/>
      <c r="AB373" s="794"/>
      <c r="AC373" s="795"/>
      <c r="AD373" s="796"/>
      <c r="AE373" s="797"/>
      <c r="AF373" s="787"/>
      <c r="AG373" s="59"/>
      <c r="AH373" s="59"/>
      <c r="AI373" s="59"/>
      <c r="AJ373" s="59"/>
      <c r="AK373" s="59"/>
      <c r="AL373" s="59"/>
      <c r="AM373" s="59"/>
      <c r="AN373" s="59"/>
      <c r="AO373" s="59"/>
      <c r="AP373" s="59"/>
      <c r="AQ373" s="59"/>
      <c r="AR373" s="59"/>
      <c r="AS373" s="59"/>
      <c r="AT373" s="59"/>
      <c r="AU373" s="59"/>
      <c r="AV373" s="59"/>
      <c r="AW373" s="59"/>
      <c r="AX373" s="59"/>
      <c r="AY373" s="59"/>
      <c r="AZ373" s="59"/>
      <c r="BA373" s="59"/>
      <c r="BB373" s="59"/>
      <c r="BC373" s="59"/>
      <c r="BD373" s="59"/>
      <c r="BE373" s="59"/>
      <c r="BF373" s="59"/>
      <c r="BG373" s="59"/>
      <c r="BH373" s="59"/>
      <c r="BI373" s="59"/>
      <c r="BJ373" s="59"/>
      <c r="BK373" s="59"/>
      <c r="BL373" s="59"/>
      <c r="BM373" s="59"/>
      <c r="BN373" s="59"/>
      <c r="BO373" s="59"/>
      <c r="BP373" s="59"/>
      <c r="BQ373" s="59"/>
    </row>
    <row r="374" spans="1:69" s="123" customFormat="1" ht="28.5" customHeight="1" x14ac:dyDescent="0.25">
      <c r="A374" s="779"/>
      <c r="B374" s="780"/>
      <c r="C374" s="901"/>
      <c r="D374" s="901"/>
      <c r="E374" s="781"/>
      <c r="F374" s="781"/>
      <c r="G374" s="782"/>
      <c r="H374" s="782"/>
      <c r="I374" s="783"/>
      <c r="J374" s="791"/>
      <c r="K374" s="791"/>
      <c r="L374" s="791"/>
      <c r="M374" s="791"/>
      <c r="N374" s="791"/>
      <c r="O374" s="791"/>
      <c r="P374" s="791"/>
      <c r="Q374" s="791"/>
      <c r="R374" s="791"/>
      <c r="S374" s="791"/>
      <c r="T374" s="791"/>
      <c r="U374" s="791"/>
      <c r="V374" s="791"/>
      <c r="W374" s="791"/>
      <c r="X374" s="791"/>
      <c r="Y374" s="906"/>
      <c r="Z374" s="794"/>
      <c r="AA374" s="795"/>
      <c r="AB374" s="794"/>
      <c r="AC374" s="795"/>
      <c r="AD374" s="796"/>
      <c r="AE374" s="797"/>
      <c r="AF374" s="787"/>
      <c r="AG374" s="59"/>
      <c r="AH374" s="59"/>
      <c r="AI374" s="59"/>
      <c r="AJ374" s="59"/>
      <c r="AK374" s="59"/>
      <c r="AL374" s="59"/>
      <c r="AM374" s="59"/>
      <c r="AN374" s="59"/>
      <c r="AO374" s="59"/>
      <c r="AP374" s="59"/>
      <c r="AQ374" s="59"/>
      <c r="AR374" s="59"/>
      <c r="AS374" s="59"/>
      <c r="AT374" s="59"/>
      <c r="AU374" s="59"/>
      <c r="AV374" s="59"/>
      <c r="AW374" s="59"/>
      <c r="AX374" s="59"/>
      <c r="AY374" s="59"/>
      <c r="AZ374" s="59"/>
      <c r="BA374" s="59"/>
      <c r="BB374" s="59"/>
      <c r="BC374" s="59"/>
      <c r="BD374" s="59"/>
      <c r="BE374" s="59"/>
      <c r="BF374" s="59"/>
      <c r="BG374" s="59"/>
      <c r="BH374" s="59"/>
      <c r="BI374" s="59"/>
      <c r="BJ374" s="59"/>
      <c r="BK374" s="59"/>
      <c r="BL374" s="59"/>
      <c r="BM374" s="59"/>
      <c r="BN374" s="59"/>
      <c r="BO374" s="59"/>
      <c r="BP374" s="59"/>
      <c r="BQ374" s="59"/>
    </row>
    <row r="375" spans="1:69" s="123" customFormat="1" ht="28.5" customHeight="1" x14ac:dyDescent="0.25">
      <c r="A375" s="779"/>
      <c r="B375" s="780"/>
      <c r="C375" s="901"/>
      <c r="D375" s="901"/>
      <c r="E375" s="781"/>
      <c r="F375" s="781"/>
      <c r="G375" s="782"/>
      <c r="H375" s="782"/>
      <c r="I375" s="783"/>
      <c r="J375" s="791"/>
      <c r="K375" s="791"/>
      <c r="L375" s="791"/>
      <c r="M375" s="791"/>
      <c r="N375" s="791"/>
      <c r="O375" s="791"/>
      <c r="P375" s="791"/>
      <c r="Q375" s="791"/>
      <c r="R375" s="791"/>
      <c r="S375" s="791"/>
      <c r="T375" s="791"/>
      <c r="U375" s="791"/>
      <c r="V375" s="791"/>
      <c r="W375" s="791"/>
      <c r="X375" s="791"/>
      <c r="Y375" s="906"/>
      <c r="Z375" s="794"/>
      <c r="AA375" s="795"/>
      <c r="AB375" s="794"/>
      <c r="AC375" s="795"/>
      <c r="AD375" s="796"/>
      <c r="AE375" s="797"/>
      <c r="AF375" s="787"/>
      <c r="AG375" s="59"/>
      <c r="AH375" s="59"/>
      <c r="AI375" s="59"/>
      <c r="AJ375" s="59"/>
      <c r="AK375" s="59"/>
      <c r="AL375" s="59"/>
      <c r="AM375" s="59"/>
      <c r="AN375" s="59"/>
      <c r="AO375" s="59"/>
      <c r="AP375" s="59"/>
      <c r="AQ375" s="59"/>
      <c r="AR375" s="59"/>
      <c r="AS375" s="59"/>
      <c r="AT375" s="59"/>
      <c r="AU375" s="59"/>
      <c r="AV375" s="59"/>
      <c r="AW375" s="59"/>
      <c r="AX375" s="59"/>
      <c r="AY375" s="59"/>
      <c r="AZ375" s="59"/>
      <c r="BA375" s="59"/>
      <c r="BB375" s="59"/>
      <c r="BC375" s="59"/>
      <c r="BD375" s="59"/>
      <c r="BE375" s="59"/>
      <c r="BF375" s="59"/>
      <c r="BG375" s="59"/>
      <c r="BH375" s="59"/>
      <c r="BI375" s="59"/>
      <c r="BJ375" s="59"/>
      <c r="BK375" s="59"/>
      <c r="BL375" s="59"/>
      <c r="BM375" s="59"/>
      <c r="BN375" s="59"/>
      <c r="BO375" s="59"/>
      <c r="BP375" s="59"/>
      <c r="BQ375" s="59"/>
    </row>
    <row r="376" spans="1:69" s="123" customFormat="1" ht="28.5" customHeight="1" x14ac:dyDescent="0.25">
      <c r="A376" s="779"/>
      <c r="B376" s="780"/>
      <c r="C376" s="901"/>
      <c r="D376" s="901"/>
      <c r="E376" s="781"/>
      <c r="F376" s="781"/>
      <c r="G376" s="782"/>
      <c r="H376" s="782"/>
      <c r="I376" s="783"/>
      <c r="J376" s="791"/>
      <c r="K376" s="791"/>
      <c r="L376" s="791"/>
      <c r="M376" s="791"/>
      <c r="N376" s="791"/>
      <c r="O376" s="791"/>
      <c r="P376" s="791"/>
      <c r="Q376" s="791"/>
      <c r="R376" s="791"/>
      <c r="S376" s="791"/>
      <c r="T376" s="791"/>
      <c r="U376" s="791"/>
      <c r="V376" s="791"/>
      <c r="W376" s="791"/>
      <c r="X376" s="791"/>
      <c r="Y376" s="906"/>
      <c r="Z376" s="794"/>
      <c r="AA376" s="795"/>
      <c r="AB376" s="794"/>
      <c r="AC376" s="795"/>
      <c r="AD376" s="796"/>
      <c r="AE376" s="797"/>
      <c r="AF376" s="787"/>
      <c r="AG376" s="59"/>
      <c r="AH376" s="59"/>
      <c r="AI376" s="59"/>
      <c r="AJ376" s="59"/>
      <c r="AK376" s="59"/>
      <c r="AL376" s="59"/>
      <c r="AM376" s="59"/>
      <c r="AN376" s="59"/>
      <c r="AO376" s="59"/>
      <c r="AP376" s="59"/>
      <c r="AQ376" s="59"/>
      <c r="AR376" s="59"/>
      <c r="AS376" s="59"/>
      <c r="AT376" s="59"/>
      <c r="AU376" s="59"/>
      <c r="AV376" s="59"/>
      <c r="AW376" s="59"/>
      <c r="AX376" s="59"/>
      <c r="AY376" s="59"/>
      <c r="AZ376" s="59"/>
      <c r="BA376" s="59"/>
      <c r="BB376" s="59"/>
      <c r="BC376" s="59"/>
      <c r="BD376" s="59"/>
      <c r="BE376" s="59"/>
      <c r="BF376" s="59"/>
      <c r="BG376" s="59"/>
      <c r="BH376" s="59"/>
      <c r="BI376" s="59"/>
      <c r="BJ376" s="59"/>
      <c r="BK376" s="59"/>
      <c r="BL376" s="59"/>
      <c r="BM376" s="59"/>
      <c r="BN376" s="59"/>
      <c r="BO376" s="59"/>
      <c r="BP376" s="59"/>
      <c r="BQ376" s="59"/>
    </row>
    <row r="377" spans="1:69" s="123" customFormat="1" ht="28.5" customHeight="1" x14ac:dyDescent="0.25">
      <c r="A377" s="779"/>
      <c r="B377" s="780"/>
      <c r="C377" s="901"/>
      <c r="D377" s="901"/>
      <c r="E377" s="781"/>
      <c r="F377" s="781"/>
      <c r="G377" s="782"/>
      <c r="H377" s="782"/>
      <c r="I377" s="791"/>
      <c r="J377" s="791"/>
      <c r="K377" s="791"/>
      <c r="L377" s="791"/>
      <c r="M377" s="791"/>
      <c r="N377" s="791"/>
      <c r="O377" s="783"/>
      <c r="P377" s="791"/>
      <c r="Q377" s="791"/>
      <c r="R377" s="791"/>
      <c r="S377" s="791"/>
      <c r="T377" s="791"/>
      <c r="U377" s="791"/>
      <c r="V377" s="791"/>
      <c r="W377" s="791"/>
      <c r="X377" s="791"/>
      <c r="Y377" s="906"/>
      <c r="Z377" s="794"/>
      <c r="AA377" s="795"/>
      <c r="AB377" s="794"/>
      <c r="AC377" s="795"/>
      <c r="AD377" s="796"/>
      <c r="AE377" s="797"/>
      <c r="AF377" s="787"/>
      <c r="AG377" s="59"/>
      <c r="AH377" s="59"/>
      <c r="AI377" s="59"/>
      <c r="AJ377" s="59"/>
      <c r="AK377" s="59"/>
      <c r="AL377" s="59"/>
      <c r="AM377" s="59"/>
      <c r="AN377" s="59"/>
      <c r="AO377" s="59"/>
      <c r="AP377" s="59"/>
      <c r="AQ377" s="59"/>
      <c r="AR377" s="59"/>
      <c r="AS377" s="59"/>
      <c r="AT377" s="59"/>
      <c r="AU377" s="59"/>
      <c r="AV377" s="59"/>
      <c r="AW377" s="59"/>
      <c r="AX377" s="59"/>
      <c r="AY377" s="59"/>
      <c r="AZ377" s="59"/>
      <c r="BA377" s="59"/>
      <c r="BB377" s="59"/>
      <c r="BC377" s="59"/>
      <c r="BD377" s="59"/>
      <c r="BE377" s="59"/>
      <c r="BF377" s="59"/>
      <c r="BG377" s="59"/>
      <c r="BH377" s="59"/>
      <c r="BI377" s="59"/>
      <c r="BJ377" s="59"/>
      <c r="BK377" s="59"/>
      <c r="BL377" s="59"/>
      <c r="BM377" s="59"/>
      <c r="BN377" s="59"/>
      <c r="BO377" s="59"/>
      <c r="BP377" s="59"/>
      <c r="BQ377" s="59"/>
    </row>
    <row r="378" spans="1:69" s="123" customFormat="1" ht="28.5" customHeight="1" x14ac:dyDescent="0.25">
      <c r="A378" s="779"/>
      <c r="B378" s="780"/>
      <c r="C378" s="901"/>
      <c r="D378" s="901"/>
      <c r="E378" s="781"/>
      <c r="F378" s="781"/>
      <c r="G378" s="782"/>
      <c r="H378" s="782"/>
      <c r="I378" s="791"/>
      <c r="J378" s="791"/>
      <c r="K378" s="791"/>
      <c r="L378" s="791"/>
      <c r="M378" s="791"/>
      <c r="N378" s="791"/>
      <c r="O378" s="791"/>
      <c r="P378" s="791"/>
      <c r="Q378" s="791"/>
      <c r="R378" s="791"/>
      <c r="S378" s="791"/>
      <c r="T378" s="783"/>
      <c r="U378" s="791"/>
      <c r="V378" s="791"/>
      <c r="W378" s="791"/>
      <c r="X378" s="791"/>
      <c r="Y378" s="906"/>
      <c r="Z378" s="794"/>
      <c r="AA378" s="795"/>
      <c r="AB378" s="794"/>
      <c r="AC378" s="795"/>
      <c r="AD378" s="796"/>
      <c r="AE378" s="797"/>
      <c r="AF378" s="787"/>
      <c r="AG378" s="59"/>
      <c r="AH378" s="59"/>
      <c r="AI378" s="59"/>
      <c r="AJ378" s="59"/>
      <c r="AK378" s="59"/>
      <c r="AL378" s="59"/>
      <c r="AM378" s="59"/>
      <c r="AN378" s="59"/>
      <c r="AO378" s="59"/>
      <c r="AP378" s="59"/>
      <c r="AQ378" s="59"/>
      <c r="AR378" s="59"/>
      <c r="AS378" s="59"/>
      <c r="AT378" s="59"/>
      <c r="AU378" s="59"/>
      <c r="AV378" s="59"/>
      <c r="AW378" s="59"/>
      <c r="AX378" s="59"/>
      <c r="AY378" s="59"/>
      <c r="AZ378" s="59"/>
      <c r="BA378" s="59"/>
      <c r="BB378" s="59"/>
      <c r="BC378" s="59"/>
      <c r="BD378" s="59"/>
      <c r="BE378" s="59"/>
      <c r="BF378" s="59"/>
      <c r="BG378" s="59"/>
      <c r="BH378" s="59"/>
      <c r="BI378" s="59"/>
      <c r="BJ378" s="59"/>
      <c r="BK378" s="59"/>
      <c r="BL378" s="59"/>
      <c r="BM378" s="59"/>
      <c r="BN378" s="59"/>
      <c r="BO378" s="59"/>
      <c r="BP378" s="59"/>
      <c r="BQ378" s="59"/>
    </row>
    <row r="379" spans="1:69" s="123" customFormat="1" ht="28.5" customHeight="1" x14ac:dyDescent="0.25">
      <c r="A379" s="779"/>
      <c r="B379" s="780"/>
      <c r="C379" s="901"/>
      <c r="D379" s="901"/>
      <c r="E379" s="781"/>
      <c r="F379" s="781"/>
      <c r="G379" s="782"/>
      <c r="H379" s="782"/>
      <c r="I379" s="791"/>
      <c r="J379" s="791"/>
      <c r="K379" s="791"/>
      <c r="L379" s="791"/>
      <c r="M379" s="791"/>
      <c r="N379" s="791"/>
      <c r="O379" s="783"/>
      <c r="P379" s="791"/>
      <c r="Q379" s="791"/>
      <c r="R379" s="791"/>
      <c r="S379" s="791"/>
      <c r="T379" s="791"/>
      <c r="U379" s="791"/>
      <c r="V379" s="791"/>
      <c r="W379" s="791"/>
      <c r="X379" s="791"/>
      <c r="Y379" s="906"/>
      <c r="Z379" s="794"/>
      <c r="AA379" s="795"/>
      <c r="AB379" s="794"/>
      <c r="AC379" s="795"/>
      <c r="AD379" s="796"/>
      <c r="AE379" s="797"/>
      <c r="AF379" s="787"/>
      <c r="AG379" s="59"/>
      <c r="AH379" s="59"/>
      <c r="AI379" s="59"/>
      <c r="AJ379" s="59"/>
      <c r="AK379" s="59"/>
      <c r="AL379" s="59"/>
      <c r="AM379" s="59"/>
      <c r="AN379" s="59"/>
      <c r="AO379" s="59"/>
      <c r="AP379" s="59"/>
      <c r="AQ379" s="59"/>
      <c r="AR379" s="59"/>
      <c r="AS379" s="59"/>
      <c r="AT379" s="59"/>
      <c r="AU379" s="59"/>
      <c r="AV379" s="59"/>
      <c r="AW379" s="59"/>
      <c r="AX379" s="59"/>
      <c r="AY379" s="59"/>
      <c r="AZ379" s="59"/>
      <c r="BA379" s="59"/>
      <c r="BB379" s="59"/>
      <c r="BC379" s="59"/>
      <c r="BD379" s="59"/>
      <c r="BE379" s="59"/>
      <c r="BF379" s="59"/>
      <c r="BG379" s="59"/>
      <c r="BH379" s="59"/>
      <c r="BI379" s="59"/>
      <c r="BJ379" s="59"/>
      <c r="BK379" s="59"/>
      <c r="BL379" s="59"/>
      <c r="BM379" s="59"/>
      <c r="BN379" s="59"/>
      <c r="BO379" s="59"/>
      <c r="BP379" s="59"/>
      <c r="BQ379" s="59"/>
    </row>
    <row r="380" spans="1:69" s="123" customFormat="1" ht="28.5" customHeight="1" x14ac:dyDescent="0.25">
      <c r="A380" s="779"/>
      <c r="B380" s="780"/>
      <c r="C380" s="901"/>
      <c r="D380" s="901"/>
      <c r="E380" s="781"/>
      <c r="F380" s="781"/>
      <c r="G380" s="782"/>
      <c r="H380" s="782"/>
      <c r="I380" s="791"/>
      <c r="J380" s="791"/>
      <c r="K380" s="791"/>
      <c r="L380" s="791"/>
      <c r="M380" s="791"/>
      <c r="N380" s="791"/>
      <c r="O380" s="783"/>
      <c r="P380" s="791"/>
      <c r="Q380" s="791"/>
      <c r="R380" s="791"/>
      <c r="S380" s="791"/>
      <c r="T380" s="791"/>
      <c r="U380" s="791"/>
      <c r="V380" s="791"/>
      <c r="W380" s="791"/>
      <c r="X380" s="791"/>
      <c r="Y380" s="906"/>
      <c r="Z380" s="794"/>
      <c r="AA380" s="795"/>
      <c r="AB380" s="794"/>
      <c r="AC380" s="795"/>
      <c r="AD380" s="796"/>
      <c r="AE380" s="797"/>
      <c r="AF380" s="787"/>
      <c r="AG380" s="59"/>
      <c r="AH380" s="59"/>
      <c r="AI380" s="59"/>
      <c r="AJ380" s="59"/>
      <c r="AK380" s="59"/>
      <c r="AL380" s="59"/>
      <c r="AM380" s="59"/>
      <c r="AN380" s="59"/>
      <c r="AO380" s="59"/>
      <c r="AP380" s="59"/>
      <c r="AQ380" s="59"/>
      <c r="AR380" s="59"/>
      <c r="AS380" s="59"/>
      <c r="AT380" s="59"/>
      <c r="AU380" s="59"/>
      <c r="AV380" s="59"/>
      <c r="AW380" s="59"/>
      <c r="AX380" s="59"/>
      <c r="AY380" s="59"/>
      <c r="AZ380" s="59"/>
      <c r="BA380" s="59"/>
      <c r="BB380" s="59"/>
      <c r="BC380" s="59"/>
      <c r="BD380" s="59"/>
      <c r="BE380" s="59"/>
      <c r="BF380" s="59"/>
      <c r="BG380" s="59"/>
      <c r="BH380" s="59"/>
      <c r="BI380" s="59"/>
      <c r="BJ380" s="59"/>
      <c r="BK380" s="59"/>
      <c r="BL380" s="59"/>
      <c r="BM380" s="59"/>
      <c r="BN380" s="59"/>
      <c r="BO380" s="59"/>
      <c r="BP380" s="59"/>
      <c r="BQ380" s="59"/>
    </row>
    <row r="381" spans="1:69" s="123" customFormat="1" ht="28.5" customHeight="1" x14ac:dyDescent="0.25">
      <c r="A381" s="779"/>
      <c r="B381" s="780"/>
      <c r="C381" s="901"/>
      <c r="D381" s="901"/>
      <c r="E381" s="954"/>
      <c r="F381" s="954"/>
      <c r="G381" s="782"/>
      <c r="H381" s="782"/>
      <c r="I381" s="783"/>
      <c r="J381" s="791"/>
      <c r="K381" s="791"/>
      <c r="L381" s="791"/>
      <c r="M381" s="791"/>
      <c r="N381" s="791"/>
      <c r="O381" s="791"/>
      <c r="P381" s="791"/>
      <c r="Q381" s="791"/>
      <c r="R381" s="791"/>
      <c r="S381" s="791"/>
      <c r="T381" s="791"/>
      <c r="U381" s="791"/>
      <c r="V381" s="791"/>
      <c r="W381" s="791"/>
      <c r="X381" s="791"/>
      <c r="Y381" s="906"/>
      <c r="Z381" s="794"/>
      <c r="AA381" s="795"/>
      <c r="AB381" s="794"/>
      <c r="AC381" s="795"/>
      <c r="AD381" s="796"/>
      <c r="AE381" s="797"/>
      <c r="AF381" s="787"/>
      <c r="AG381" s="59"/>
      <c r="AH381" s="59"/>
      <c r="AI381" s="59"/>
      <c r="AJ381" s="59"/>
      <c r="AK381" s="59"/>
      <c r="AL381" s="59"/>
      <c r="AM381" s="59"/>
      <c r="AN381" s="59"/>
      <c r="AO381" s="59"/>
      <c r="AP381" s="59"/>
      <c r="AQ381" s="59"/>
      <c r="AR381" s="59"/>
      <c r="AS381" s="59"/>
      <c r="AT381" s="59"/>
      <c r="AU381" s="59"/>
      <c r="AV381" s="59"/>
      <c r="AW381" s="59"/>
      <c r="AX381" s="59"/>
      <c r="AY381" s="59"/>
      <c r="AZ381" s="59"/>
      <c r="BA381" s="59"/>
      <c r="BB381" s="59"/>
      <c r="BC381" s="59"/>
      <c r="BD381" s="59"/>
      <c r="BE381" s="59"/>
      <c r="BF381" s="59"/>
      <c r="BG381" s="59"/>
      <c r="BH381" s="59"/>
      <c r="BI381" s="59"/>
      <c r="BJ381" s="59"/>
      <c r="BK381" s="59"/>
      <c r="BL381" s="59"/>
      <c r="BM381" s="59"/>
      <c r="BN381" s="59"/>
      <c r="BO381" s="59"/>
      <c r="BP381" s="59"/>
      <c r="BQ381" s="59"/>
    </row>
    <row r="382" spans="1:69" s="123" customFormat="1" ht="28.5" customHeight="1" x14ac:dyDescent="0.25">
      <c r="A382" s="779"/>
      <c r="B382" s="835"/>
      <c r="C382" s="901"/>
      <c r="D382" s="901"/>
      <c r="E382" s="836"/>
      <c r="F382" s="836"/>
      <c r="G382" s="959"/>
      <c r="H382" s="959"/>
      <c r="I382" s="791"/>
      <c r="J382" s="783"/>
      <c r="K382" s="791"/>
      <c r="L382" s="791"/>
      <c r="M382" s="791"/>
      <c r="N382" s="791"/>
      <c r="O382" s="791"/>
      <c r="P382" s="791"/>
      <c r="Q382" s="791"/>
      <c r="R382" s="791"/>
      <c r="S382" s="791"/>
      <c r="T382" s="791"/>
      <c r="U382" s="791"/>
      <c r="V382" s="791"/>
      <c r="W382" s="791"/>
      <c r="X382" s="791"/>
      <c r="Y382" s="906"/>
      <c r="Z382" s="794"/>
      <c r="AA382" s="795"/>
      <c r="AB382" s="794"/>
      <c r="AC382" s="795"/>
      <c r="AD382" s="796"/>
      <c r="AE382" s="797"/>
      <c r="AF382" s="787"/>
      <c r="AG382" s="59"/>
      <c r="AH382" s="59"/>
      <c r="AI382" s="59"/>
      <c r="AJ382" s="59"/>
      <c r="AK382" s="59"/>
      <c r="AL382" s="59"/>
      <c r="AM382" s="59"/>
      <c r="AN382" s="59"/>
      <c r="AO382" s="59"/>
      <c r="AP382" s="59"/>
      <c r="AQ382" s="59"/>
      <c r="AR382" s="59"/>
      <c r="AS382" s="59"/>
      <c r="AT382" s="59"/>
      <c r="AU382" s="59"/>
      <c r="AV382" s="59"/>
      <c r="AW382" s="59"/>
      <c r="AX382" s="59"/>
      <c r="AY382" s="59"/>
      <c r="AZ382" s="59"/>
      <c r="BA382" s="59"/>
      <c r="BB382" s="59"/>
      <c r="BC382" s="59"/>
      <c r="BD382" s="59"/>
      <c r="BE382" s="59"/>
      <c r="BF382" s="59"/>
      <c r="BG382" s="59"/>
      <c r="BH382" s="59"/>
      <c r="BI382" s="59"/>
      <c r="BJ382" s="59"/>
      <c r="BK382" s="59"/>
      <c r="BL382" s="59"/>
      <c r="BM382" s="59"/>
      <c r="BN382" s="59"/>
      <c r="BO382" s="59"/>
      <c r="BP382" s="59"/>
      <c r="BQ382" s="59"/>
    </row>
    <row r="383" spans="1:69" s="123" customFormat="1" ht="28.5" customHeight="1" x14ac:dyDescent="0.35">
      <c r="A383" s="779"/>
      <c r="B383" s="924"/>
      <c r="C383" s="901"/>
      <c r="D383" s="901"/>
      <c r="E383" s="925"/>
      <c r="F383" s="925"/>
      <c r="G383" s="926"/>
      <c r="H383" s="953"/>
      <c r="I383" s="928"/>
      <c r="J383" s="928"/>
      <c r="K383" s="928"/>
      <c r="L383" s="928"/>
      <c r="M383" s="927"/>
      <c r="N383" s="928"/>
      <c r="O383" s="928"/>
      <c r="P383" s="928"/>
      <c r="Q383" s="928"/>
      <c r="R383" s="928"/>
      <c r="S383" s="928"/>
      <c r="T383" s="928"/>
      <c r="U383" s="928"/>
      <c r="V383" s="928"/>
      <c r="W383" s="928"/>
      <c r="X383" s="938"/>
      <c r="Y383" s="929"/>
      <c r="Z383" s="955"/>
      <c r="AA383" s="956"/>
      <c r="AB383" s="955"/>
      <c r="AC383" s="956"/>
      <c r="AD383" s="957"/>
      <c r="AE383" s="958"/>
      <c r="AF383" s="787"/>
      <c r="AH383" s="912"/>
      <c r="AI383" s="912"/>
      <c r="AJ383" s="912"/>
      <c r="AK383" s="912"/>
      <c r="AL383" s="912"/>
      <c r="AM383" s="912"/>
      <c r="AN383" s="912"/>
      <c r="AO383" s="912"/>
      <c r="AP383" s="912"/>
      <c r="AQ383" s="912"/>
      <c r="AR383" s="912"/>
      <c r="AS383" s="912"/>
      <c r="AT383" s="912"/>
      <c r="AU383" s="912"/>
      <c r="AV383" s="912"/>
      <c r="AW383" s="912"/>
      <c r="AX383" s="912"/>
      <c r="AY383" s="912"/>
      <c r="AZ383" s="912"/>
      <c r="BA383" s="912"/>
      <c r="BB383" s="912"/>
      <c r="BC383" s="912"/>
      <c r="BD383" s="912"/>
      <c r="BE383" s="912"/>
      <c r="BF383" s="912"/>
      <c r="BG383" s="912"/>
      <c r="BH383" s="912"/>
      <c r="BI383" s="912"/>
      <c r="BJ383" s="912"/>
      <c r="BK383" s="912"/>
      <c r="BL383" s="912"/>
      <c r="BM383" s="912"/>
      <c r="BN383" s="912"/>
      <c r="BO383" s="912"/>
      <c r="BP383" s="912"/>
      <c r="BQ383" s="912"/>
    </row>
    <row r="384" spans="1:69" s="123" customFormat="1" ht="28.5" customHeight="1" x14ac:dyDescent="0.25">
      <c r="A384" s="779"/>
      <c r="B384" s="780"/>
      <c r="C384" s="901"/>
      <c r="D384" s="901"/>
      <c r="E384" s="781"/>
      <c r="F384" s="781"/>
      <c r="G384" s="782"/>
      <c r="H384" s="782"/>
      <c r="I384" s="885"/>
      <c r="J384" s="885"/>
      <c r="K384" s="885"/>
      <c r="L384" s="885"/>
      <c r="M384" s="783"/>
      <c r="N384" s="885"/>
      <c r="O384" s="885"/>
      <c r="P384" s="885"/>
      <c r="Q384" s="885"/>
      <c r="R384" s="885"/>
      <c r="S384" s="885"/>
      <c r="T384" s="885"/>
      <c r="U384" s="885"/>
      <c r="V384" s="885"/>
      <c r="W384" s="885"/>
      <c r="X384" s="885"/>
      <c r="Y384" s="906"/>
      <c r="Z384" s="785"/>
      <c r="AA384" s="786"/>
      <c r="AB384" s="785"/>
      <c r="AC384" s="786"/>
      <c r="AD384" s="97"/>
      <c r="AE384" s="886"/>
      <c r="AF384" s="787"/>
      <c r="AG384" s="59"/>
      <c r="AH384" s="59"/>
      <c r="AI384" s="59"/>
      <c r="AJ384" s="59"/>
      <c r="AK384" s="59"/>
      <c r="AL384" s="59"/>
      <c r="AM384" s="59"/>
      <c r="AN384" s="59"/>
      <c r="AO384" s="59"/>
      <c r="AP384" s="59"/>
      <c r="AQ384" s="59"/>
      <c r="AR384" s="59"/>
      <c r="AS384" s="59"/>
      <c r="AT384" s="59"/>
      <c r="AU384" s="59"/>
      <c r="AV384" s="59"/>
      <c r="AW384" s="59"/>
      <c r="AX384" s="59"/>
      <c r="AY384" s="59"/>
      <c r="AZ384" s="59"/>
      <c r="BA384" s="59"/>
      <c r="BB384" s="59"/>
      <c r="BC384" s="59"/>
      <c r="BD384" s="59"/>
      <c r="BE384" s="59"/>
      <c r="BF384" s="59"/>
      <c r="BG384" s="59"/>
      <c r="BH384" s="59"/>
      <c r="BI384" s="59"/>
      <c r="BJ384" s="59"/>
      <c r="BK384" s="59"/>
      <c r="BL384" s="59"/>
      <c r="BM384" s="59"/>
      <c r="BN384" s="59"/>
      <c r="BO384" s="59"/>
      <c r="BP384" s="59"/>
      <c r="BQ384" s="59"/>
    </row>
    <row r="385" spans="1:69" s="123" customFormat="1" ht="28.5" customHeight="1" x14ac:dyDescent="0.35">
      <c r="A385" s="779"/>
      <c r="B385" s="924"/>
      <c r="C385" s="901"/>
      <c r="D385" s="901"/>
      <c r="E385" s="952"/>
      <c r="F385" s="952"/>
      <c r="G385" s="953"/>
      <c r="H385" s="953"/>
      <c r="I385" s="928"/>
      <c r="J385" s="928"/>
      <c r="K385" s="928"/>
      <c r="L385" s="928"/>
      <c r="M385" s="928"/>
      <c r="N385" s="927"/>
      <c r="O385" s="928"/>
      <c r="P385" s="928"/>
      <c r="Q385" s="928"/>
      <c r="R385" s="928"/>
      <c r="S385" s="928"/>
      <c r="T385" s="928"/>
      <c r="U385" s="928"/>
      <c r="V385" s="928"/>
      <c r="W385" s="928"/>
      <c r="X385" s="938"/>
      <c r="Y385" s="929"/>
      <c r="Z385" s="955"/>
      <c r="AA385" s="956"/>
      <c r="AB385" s="955"/>
      <c r="AC385" s="956"/>
      <c r="AD385" s="957"/>
      <c r="AE385" s="958"/>
      <c r="AF385" s="787"/>
      <c r="AH385" s="912"/>
      <c r="AI385" s="912"/>
      <c r="AJ385" s="912"/>
      <c r="AK385" s="912"/>
      <c r="AL385" s="912"/>
      <c r="AM385" s="912"/>
      <c r="AN385" s="912"/>
      <c r="AO385" s="912"/>
      <c r="AP385" s="912"/>
      <c r="AQ385" s="912"/>
      <c r="AR385" s="912"/>
      <c r="AS385" s="912"/>
      <c r="AT385" s="912"/>
      <c r="AU385" s="912"/>
      <c r="AV385" s="912"/>
      <c r="AW385" s="912"/>
      <c r="AX385" s="912"/>
      <c r="AY385" s="912"/>
      <c r="AZ385" s="912"/>
      <c r="BA385" s="912"/>
      <c r="BB385" s="912"/>
      <c r="BC385" s="912"/>
      <c r="BD385" s="912"/>
      <c r="BE385" s="912"/>
      <c r="BF385" s="912"/>
      <c r="BG385" s="912"/>
      <c r="BH385" s="912"/>
      <c r="BI385" s="912"/>
      <c r="BJ385" s="912"/>
      <c r="BK385" s="912"/>
      <c r="BL385" s="912"/>
      <c r="BM385" s="912"/>
      <c r="BN385" s="912"/>
      <c r="BO385" s="912"/>
      <c r="BP385" s="912"/>
      <c r="BQ385" s="912"/>
    </row>
    <row r="386" spans="1:69" s="123" customFormat="1" ht="28.5" customHeight="1" x14ac:dyDescent="0.35">
      <c r="A386" s="779"/>
      <c r="B386" s="924"/>
      <c r="C386" s="901"/>
      <c r="D386" s="901"/>
      <c r="E386" s="952"/>
      <c r="F386" s="952"/>
      <c r="G386" s="926"/>
      <c r="H386" s="953"/>
      <c r="I386" s="928"/>
      <c r="J386" s="927"/>
      <c r="K386" s="928"/>
      <c r="L386" s="928"/>
      <c r="M386" s="928"/>
      <c r="N386" s="928"/>
      <c r="O386" s="928"/>
      <c r="P386" s="928"/>
      <c r="Q386" s="928"/>
      <c r="R386" s="928"/>
      <c r="S386" s="928"/>
      <c r="T386" s="928"/>
      <c r="U386" s="928"/>
      <c r="V386" s="928"/>
      <c r="W386" s="928"/>
      <c r="X386" s="938"/>
      <c r="Y386" s="929"/>
      <c r="Z386" s="955"/>
      <c r="AA386" s="956"/>
      <c r="AB386" s="955"/>
      <c r="AC386" s="956"/>
      <c r="AD386" s="957"/>
      <c r="AE386" s="958"/>
      <c r="AF386" s="787"/>
      <c r="AH386" s="912"/>
      <c r="AI386" s="912"/>
      <c r="AJ386" s="912"/>
      <c r="AK386" s="912"/>
      <c r="AL386" s="912"/>
      <c r="AM386" s="912"/>
      <c r="AN386" s="912"/>
      <c r="AO386" s="912"/>
      <c r="AP386" s="912"/>
      <c r="AQ386" s="912"/>
      <c r="AR386" s="912"/>
      <c r="AS386" s="912"/>
      <c r="AT386" s="912"/>
      <c r="AU386" s="912"/>
      <c r="AV386" s="912"/>
      <c r="AW386" s="912"/>
      <c r="AX386" s="912"/>
      <c r="AY386" s="912"/>
      <c r="AZ386" s="912"/>
      <c r="BA386" s="912"/>
      <c r="BB386" s="912"/>
      <c r="BC386" s="912"/>
      <c r="BD386" s="912"/>
      <c r="BE386" s="912"/>
      <c r="BF386" s="912"/>
      <c r="BG386" s="912"/>
      <c r="BH386" s="912"/>
      <c r="BI386" s="912"/>
      <c r="BJ386" s="912"/>
      <c r="BK386" s="912"/>
      <c r="BL386" s="912"/>
      <c r="BM386" s="912"/>
      <c r="BN386" s="912"/>
      <c r="BO386" s="912"/>
      <c r="BP386" s="912"/>
      <c r="BQ386" s="912"/>
    </row>
    <row r="387" spans="1:69" s="123" customFormat="1" ht="28.5" customHeight="1" x14ac:dyDescent="0.35">
      <c r="A387" s="779"/>
      <c r="B387" s="924"/>
      <c r="C387" s="901"/>
      <c r="D387" s="901"/>
      <c r="E387" s="952"/>
      <c r="F387" s="952"/>
      <c r="G387" s="953"/>
      <c r="H387" s="953"/>
      <c r="I387" s="928"/>
      <c r="J387" s="928"/>
      <c r="K387" s="928"/>
      <c r="L387" s="928"/>
      <c r="M387" s="928"/>
      <c r="N387" s="927"/>
      <c r="O387" s="928"/>
      <c r="P387" s="928"/>
      <c r="Q387" s="928"/>
      <c r="R387" s="928"/>
      <c r="S387" s="928"/>
      <c r="T387" s="928"/>
      <c r="U387" s="928"/>
      <c r="V387" s="928"/>
      <c r="W387" s="928"/>
      <c r="X387" s="938"/>
      <c r="Y387" s="929"/>
      <c r="Z387" s="955"/>
      <c r="AA387" s="956"/>
      <c r="AB387" s="955"/>
      <c r="AC387" s="956"/>
      <c r="AD387" s="957"/>
      <c r="AE387" s="958"/>
      <c r="AF387" s="787"/>
      <c r="AG387" s="124"/>
      <c r="AH387" s="912"/>
      <c r="AI387" s="912"/>
      <c r="AJ387" s="912"/>
      <c r="AK387" s="912"/>
      <c r="AL387" s="912"/>
      <c r="AM387" s="912"/>
      <c r="AN387" s="912"/>
      <c r="AO387" s="912"/>
      <c r="AP387" s="912"/>
      <c r="AQ387" s="912"/>
      <c r="AR387" s="912"/>
      <c r="AS387" s="912"/>
      <c r="AT387" s="912"/>
      <c r="AU387" s="912"/>
      <c r="AV387" s="912"/>
      <c r="AW387" s="912"/>
      <c r="AX387" s="912"/>
      <c r="AY387" s="912"/>
      <c r="AZ387" s="912"/>
      <c r="BA387" s="912"/>
      <c r="BB387" s="912"/>
      <c r="BC387" s="912"/>
      <c r="BD387" s="912"/>
      <c r="BE387" s="912"/>
      <c r="BF387" s="912"/>
      <c r="BG387" s="912"/>
      <c r="BH387" s="912"/>
      <c r="BI387" s="912"/>
      <c r="BJ387" s="912"/>
      <c r="BK387" s="912"/>
      <c r="BL387" s="912"/>
      <c r="BM387" s="912"/>
      <c r="BN387" s="912"/>
      <c r="BO387" s="912"/>
      <c r="BP387" s="912"/>
      <c r="BQ387" s="912"/>
    </row>
    <row r="388" spans="1:69" s="123" customFormat="1" ht="28.5" customHeight="1" x14ac:dyDescent="0.35">
      <c r="A388" s="779"/>
      <c r="B388" s="924"/>
      <c r="C388" s="901"/>
      <c r="D388" s="901"/>
      <c r="E388" s="952"/>
      <c r="F388" s="952"/>
      <c r="G388" s="953"/>
      <c r="H388" s="953"/>
      <c r="I388" s="928"/>
      <c r="J388" s="928"/>
      <c r="K388" s="928"/>
      <c r="L388" s="928"/>
      <c r="M388" s="928"/>
      <c r="N388" s="927"/>
      <c r="O388" s="928"/>
      <c r="P388" s="928"/>
      <c r="Q388" s="928"/>
      <c r="R388" s="928"/>
      <c r="S388" s="928"/>
      <c r="T388" s="928"/>
      <c r="U388" s="928"/>
      <c r="V388" s="928"/>
      <c r="W388" s="928"/>
      <c r="X388" s="938"/>
      <c r="Y388" s="929"/>
      <c r="Z388" s="955"/>
      <c r="AA388" s="956"/>
      <c r="AB388" s="955"/>
      <c r="AC388" s="956"/>
      <c r="AD388" s="957"/>
      <c r="AE388" s="958"/>
      <c r="AF388" s="787"/>
      <c r="AH388" s="912"/>
      <c r="AI388" s="912"/>
      <c r="AJ388" s="912"/>
      <c r="AK388" s="912"/>
      <c r="AL388" s="912"/>
      <c r="AM388" s="912"/>
      <c r="AN388" s="912"/>
      <c r="AO388" s="912"/>
      <c r="AP388" s="912"/>
      <c r="AQ388" s="912"/>
      <c r="AR388" s="912"/>
      <c r="AS388" s="912"/>
      <c r="AT388" s="912"/>
      <c r="AU388" s="912"/>
      <c r="AV388" s="912"/>
      <c r="AW388" s="912"/>
      <c r="AX388" s="912"/>
      <c r="AY388" s="912"/>
      <c r="AZ388" s="912"/>
      <c r="BA388" s="912"/>
      <c r="BB388" s="912"/>
      <c r="BC388" s="912"/>
      <c r="BD388" s="912"/>
      <c r="BE388" s="912"/>
      <c r="BF388" s="912"/>
      <c r="BG388" s="912"/>
      <c r="BH388" s="912"/>
      <c r="BI388" s="912"/>
      <c r="BJ388" s="912"/>
      <c r="BK388" s="912"/>
      <c r="BL388" s="912"/>
      <c r="BM388" s="912"/>
      <c r="BN388" s="912"/>
      <c r="BO388" s="912"/>
      <c r="BP388" s="912"/>
      <c r="BQ388" s="912"/>
    </row>
    <row r="389" spans="1:69" s="123" customFormat="1" ht="28.5" customHeight="1" x14ac:dyDescent="0.35">
      <c r="A389" s="779"/>
      <c r="B389" s="924"/>
      <c r="C389" s="901"/>
      <c r="D389" s="901"/>
      <c r="E389" s="925"/>
      <c r="F389" s="925"/>
      <c r="G389" s="926"/>
      <c r="H389" s="926"/>
      <c r="I389" s="928"/>
      <c r="J389" s="928"/>
      <c r="K389" s="928"/>
      <c r="L389" s="927"/>
      <c r="M389" s="927"/>
      <c r="N389" s="928"/>
      <c r="O389" s="928"/>
      <c r="P389" s="928"/>
      <c r="Q389" s="928"/>
      <c r="R389" s="928"/>
      <c r="S389" s="928"/>
      <c r="T389" s="928"/>
      <c r="U389" s="928"/>
      <c r="V389" s="928"/>
      <c r="W389" s="928"/>
      <c r="X389" s="938"/>
      <c r="Y389" s="929"/>
      <c r="Z389" s="955"/>
      <c r="AA389" s="956"/>
      <c r="AB389" s="955"/>
      <c r="AC389" s="956"/>
      <c r="AD389" s="957"/>
      <c r="AE389" s="958"/>
      <c r="AF389" s="787"/>
      <c r="AG389" s="124"/>
      <c r="AH389" s="912"/>
      <c r="AI389" s="912"/>
      <c r="AJ389" s="912"/>
      <c r="AK389" s="912"/>
      <c r="AL389" s="912"/>
      <c r="AM389" s="912"/>
      <c r="AN389" s="912"/>
      <c r="AO389" s="912"/>
      <c r="AP389" s="912"/>
      <c r="AQ389" s="912"/>
      <c r="AR389" s="912"/>
      <c r="AS389" s="912"/>
      <c r="AT389" s="912"/>
      <c r="AU389" s="912"/>
      <c r="AV389" s="912"/>
      <c r="AW389" s="912"/>
      <c r="AX389" s="912"/>
      <c r="AY389" s="912"/>
      <c r="AZ389" s="912"/>
      <c r="BA389" s="912"/>
      <c r="BB389" s="912"/>
      <c r="BC389" s="912"/>
      <c r="BD389" s="912"/>
      <c r="BE389" s="912"/>
      <c r="BF389" s="912"/>
      <c r="BG389" s="912"/>
      <c r="BH389" s="912"/>
      <c r="BI389" s="912"/>
      <c r="BJ389" s="912"/>
      <c r="BK389" s="912"/>
      <c r="BL389" s="912"/>
      <c r="BM389" s="912"/>
      <c r="BN389" s="912"/>
      <c r="BO389" s="912"/>
      <c r="BP389" s="912"/>
      <c r="BQ389" s="912"/>
    </row>
    <row r="390" spans="1:69" s="123" customFormat="1" ht="28.5" customHeight="1" x14ac:dyDescent="0.35">
      <c r="A390" s="779"/>
      <c r="B390" s="924"/>
      <c r="C390" s="901"/>
      <c r="D390" s="901"/>
      <c r="E390" s="925"/>
      <c r="F390" s="925"/>
      <c r="G390" s="926"/>
      <c r="H390" s="926"/>
      <c r="I390" s="928"/>
      <c r="J390" s="928"/>
      <c r="K390" s="928"/>
      <c r="L390" s="927"/>
      <c r="M390" s="928"/>
      <c r="N390" s="928"/>
      <c r="O390" s="928"/>
      <c r="P390" s="928"/>
      <c r="Q390" s="928"/>
      <c r="R390" s="928"/>
      <c r="S390" s="928"/>
      <c r="T390" s="928"/>
      <c r="U390" s="928"/>
      <c r="V390" s="928"/>
      <c r="W390" s="928"/>
      <c r="X390" s="938"/>
      <c r="Y390" s="929"/>
      <c r="Z390" s="955"/>
      <c r="AA390" s="956"/>
      <c r="AB390" s="955"/>
      <c r="AC390" s="956"/>
      <c r="AD390" s="957"/>
      <c r="AE390" s="958"/>
      <c r="AF390" s="787"/>
      <c r="AG390" s="124"/>
      <c r="AH390" s="912"/>
      <c r="AI390" s="912"/>
      <c r="AJ390" s="912"/>
      <c r="AK390" s="912"/>
      <c r="AL390" s="912"/>
      <c r="AM390" s="912"/>
      <c r="AN390" s="912"/>
      <c r="AO390" s="912"/>
      <c r="AP390" s="912"/>
      <c r="AQ390" s="912"/>
      <c r="AR390" s="912"/>
      <c r="AS390" s="912"/>
      <c r="AT390" s="912"/>
      <c r="AU390" s="912"/>
      <c r="AV390" s="912"/>
      <c r="AW390" s="912"/>
      <c r="AX390" s="912"/>
      <c r="AY390" s="912"/>
      <c r="AZ390" s="912"/>
      <c r="BA390" s="912"/>
      <c r="BB390" s="912"/>
      <c r="BC390" s="912"/>
      <c r="BD390" s="912"/>
      <c r="BE390" s="912"/>
      <c r="BF390" s="912"/>
      <c r="BG390" s="912"/>
      <c r="BH390" s="912"/>
      <c r="BI390" s="912"/>
      <c r="BJ390" s="912"/>
      <c r="BK390" s="912"/>
      <c r="BL390" s="912"/>
      <c r="BM390" s="912"/>
      <c r="BN390" s="912"/>
      <c r="BO390" s="912"/>
      <c r="BP390" s="912"/>
      <c r="BQ390" s="912"/>
    </row>
    <row r="391" spans="1:69" s="123" customFormat="1" ht="28.5" customHeight="1" x14ac:dyDescent="0.35">
      <c r="A391" s="779"/>
      <c r="B391" s="924"/>
      <c r="C391" s="901"/>
      <c r="D391" s="901"/>
      <c r="E391" s="925"/>
      <c r="F391" s="925"/>
      <c r="G391" s="926"/>
      <c r="H391" s="926"/>
      <c r="I391" s="927"/>
      <c r="J391" s="928"/>
      <c r="K391" s="928"/>
      <c r="L391" s="928"/>
      <c r="M391" s="928"/>
      <c r="N391" s="928"/>
      <c r="O391" s="928"/>
      <c r="P391" s="928"/>
      <c r="Q391" s="928"/>
      <c r="R391" s="928"/>
      <c r="S391" s="928"/>
      <c r="T391" s="928"/>
      <c r="U391" s="928"/>
      <c r="V391" s="928"/>
      <c r="W391" s="928"/>
      <c r="X391" s="938"/>
      <c r="Y391" s="929"/>
      <c r="Z391" s="955"/>
      <c r="AA391" s="956"/>
      <c r="AB391" s="955"/>
      <c r="AC391" s="956"/>
      <c r="AD391" s="957"/>
      <c r="AE391" s="958"/>
      <c r="AF391" s="787"/>
      <c r="AG391" s="124"/>
      <c r="AH391" s="912"/>
      <c r="AI391" s="912"/>
      <c r="AJ391" s="912"/>
      <c r="AK391" s="912"/>
      <c r="AL391" s="912"/>
      <c r="AM391" s="912"/>
      <c r="AN391" s="912"/>
      <c r="AO391" s="912"/>
      <c r="AP391" s="912"/>
      <c r="AQ391" s="912"/>
      <c r="AR391" s="912"/>
      <c r="AS391" s="912"/>
      <c r="AT391" s="912"/>
      <c r="AU391" s="912"/>
      <c r="AV391" s="912"/>
      <c r="AW391" s="912"/>
      <c r="AX391" s="912"/>
      <c r="AY391" s="912"/>
      <c r="AZ391" s="912"/>
      <c r="BA391" s="912"/>
      <c r="BB391" s="912"/>
      <c r="BC391" s="912"/>
      <c r="BD391" s="912"/>
      <c r="BE391" s="912"/>
      <c r="BF391" s="912"/>
      <c r="BG391" s="912"/>
      <c r="BH391" s="912"/>
      <c r="BI391" s="912"/>
      <c r="BJ391" s="912"/>
      <c r="BK391" s="912"/>
      <c r="BL391" s="912"/>
      <c r="BM391" s="912"/>
      <c r="BN391" s="912"/>
      <c r="BO391" s="912"/>
      <c r="BP391" s="912"/>
      <c r="BQ391" s="912"/>
    </row>
    <row r="392" spans="1:69" s="123" customFormat="1" ht="28.5" customHeight="1" x14ac:dyDescent="0.25">
      <c r="A392" s="779"/>
      <c r="B392" s="780"/>
      <c r="C392" s="901"/>
      <c r="D392" s="901"/>
      <c r="E392" s="781"/>
      <c r="F392" s="781"/>
      <c r="G392" s="782"/>
      <c r="H392" s="959"/>
      <c r="I392" s="791"/>
      <c r="J392" s="791"/>
      <c r="K392" s="791"/>
      <c r="L392" s="791"/>
      <c r="M392" s="783"/>
      <c r="N392" s="791"/>
      <c r="O392" s="791"/>
      <c r="P392" s="791"/>
      <c r="Q392" s="791"/>
      <c r="R392" s="791"/>
      <c r="S392" s="791"/>
      <c r="T392" s="791"/>
      <c r="U392" s="791"/>
      <c r="V392" s="791"/>
      <c r="W392" s="791"/>
      <c r="X392" s="791"/>
      <c r="Y392" s="906"/>
      <c r="Z392" s="794"/>
      <c r="AA392" s="795"/>
      <c r="AB392" s="794"/>
      <c r="AC392" s="795"/>
      <c r="AD392" s="796"/>
      <c r="AE392" s="797"/>
      <c r="AF392" s="787"/>
      <c r="AG392" s="59"/>
      <c r="AH392" s="59"/>
      <c r="AI392" s="59"/>
      <c r="AJ392" s="59"/>
      <c r="AK392" s="59"/>
      <c r="AL392" s="59"/>
      <c r="AM392" s="59"/>
      <c r="AN392" s="59"/>
      <c r="AO392" s="59"/>
      <c r="AP392" s="59"/>
      <c r="AQ392" s="59"/>
      <c r="AR392" s="59"/>
      <c r="AS392" s="59"/>
      <c r="AT392" s="59"/>
      <c r="AU392" s="59"/>
      <c r="AV392" s="59"/>
      <c r="AW392" s="59"/>
      <c r="AX392" s="59"/>
      <c r="AY392" s="59"/>
      <c r="AZ392" s="59"/>
      <c r="BA392" s="59"/>
      <c r="BB392" s="59"/>
      <c r="BC392" s="59"/>
      <c r="BD392" s="59"/>
      <c r="BE392" s="59"/>
      <c r="BF392" s="59"/>
      <c r="BG392" s="59"/>
      <c r="BH392" s="59"/>
      <c r="BI392" s="59"/>
      <c r="BJ392" s="59"/>
      <c r="BK392" s="59"/>
      <c r="BL392" s="59"/>
      <c r="BM392" s="59"/>
      <c r="BN392" s="59"/>
      <c r="BO392" s="59"/>
      <c r="BP392" s="59"/>
      <c r="BQ392" s="59"/>
    </row>
    <row r="393" spans="1:69" s="123" customFormat="1" ht="28.5" customHeight="1" x14ac:dyDescent="0.25">
      <c r="A393" s="779"/>
      <c r="B393" s="780"/>
      <c r="C393" s="901"/>
      <c r="D393" s="901"/>
      <c r="E393" s="781"/>
      <c r="F393" s="781"/>
      <c r="G393" s="782"/>
      <c r="H393" s="782"/>
      <c r="I393" s="783"/>
      <c r="J393" s="791"/>
      <c r="K393" s="791"/>
      <c r="L393" s="791"/>
      <c r="M393" s="791"/>
      <c r="N393" s="791"/>
      <c r="O393" s="791"/>
      <c r="P393" s="791"/>
      <c r="Q393" s="791"/>
      <c r="R393" s="791"/>
      <c r="S393" s="791"/>
      <c r="T393" s="791"/>
      <c r="U393" s="791"/>
      <c r="V393" s="791"/>
      <c r="W393" s="791"/>
      <c r="X393" s="791"/>
      <c r="Y393" s="906"/>
      <c r="Z393" s="794"/>
      <c r="AA393" s="795"/>
      <c r="AB393" s="794"/>
      <c r="AC393" s="795"/>
      <c r="AD393" s="796"/>
      <c r="AE393" s="797"/>
      <c r="AF393" s="787"/>
      <c r="AG393" s="59"/>
      <c r="AH393" s="59"/>
      <c r="AI393" s="59"/>
      <c r="AJ393" s="59"/>
      <c r="AK393" s="59"/>
      <c r="AL393" s="59"/>
      <c r="AM393" s="59"/>
      <c r="AN393" s="59"/>
      <c r="AO393" s="59"/>
      <c r="AP393" s="59"/>
      <c r="AQ393" s="59"/>
      <c r="AR393" s="59"/>
      <c r="AS393" s="59"/>
      <c r="AT393" s="59"/>
      <c r="AU393" s="59"/>
      <c r="AV393" s="59"/>
      <c r="AW393" s="59"/>
      <c r="AX393" s="59"/>
      <c r="AY393" s="59"/>
      <c r="AZ393" s="59"/>
      <c r="BA393" s="59"/>
      <c r="BB393" s="59"/>
      <c r="BC393" s="59"/>
      <c r="BD393" s="59"/>
      <c r="BE393" s="59"/>
      <c r="BF393" s="59"/>
      <c r="BG393" s="59"/>
      <c r="BH393" s="59"/>
      <c r="BI393" s="59"/>
      <c r="BJ393" s="59"/>
      <c r="BK393" s="59"/>
      <c r="BL393" s="59"/>
      <c r="BM393" s="59"/>
      <c r="BN393" s="59"/>
      <c r="BO393" s="59"/>
      <c r="BP393" s="59"/>
      <c r="BQ393" s="59"/>
    </row>
    <row r="394" spans="1:69" s="123" customFormat="1" ht="28.5" customHeight="1" x14ac:dyDescent="0.25">
      <c r="A394" s="779"/>
      <c r="B394" s="780"/>
      <c r="C394" s="901"/>
      <c r="D394" s="901"/>
      <c r="E394" s="781"/>
      <c r="F394" s="781"/>
      <c r="G394" s="782"/>
      <c r="H394" s="782"/>
      <c r="I394" s="791"/>
      <c r="J394" s="791"/>
      <c r="K394" s="791"/>
      <c r="L394" s="791"/>
      <c r="M394" s="791"/>
      <c r="N394" s="791"/>
      <c r="O394" s="783"/>
      <c r="P394" s="791"/>
      <c r="Q394" s="791"/>
      <c r="R394" s="791"/>
      <c r="S394" s="791"/>
      <c r="T394" s="791"/>
      <c r="U394" s="791"/>
      <c r="V394" s="791"/>
      <c r="W394" s="791"/>
      <c r="X394" s="791"/>
      <c r="Y394" s="906"/>
      <c r="Z394" s="794"/>
      <c r="AA394" s="795"/>
      <c r="AB394" s="794"/>
      <c r="AC394" s="795"/>
      <c r="AD394" s="796"/>
      <c r="AE394" s="797"/>
      <c r="AF394" s="787"/>
      <c r="AG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</row>
    <row r="395" spans="1:69" s="123" customFormat="1" ht="28.5" customHeight="1" x14ac:dyDescent="0.25">
      <c r="A395" s="779"/>
      <c r="B395" s="835"/>
      <c r="C395" s="901"/>
      <c r="D395" s="901"/>
      <c r="E395" s="836"/>
      <c r="F395" s="836"/>
      <c r="G395" s="959"/>
      <c r="H395" s="959"/>
      <c r="I395" s="783"/>
      <c r="J395" s="791"/>
      <c r="K395" s="791"/>
      <c r="L395" s="791"/>
      <c r="M395" s="791"/>
      <c r="N395" s="791"/>
      <c r="O395" s="791"/>
      <c r="P395" s="791"/>
      <c r="Q395" s="791"/>
      <c r="R395" s="791"/>
      <c r="S395" s="791"/>
      <c r="T395" s="791"/>
      <c r="U395" s="791"/>
      <c r="V395" s="791"/>
      <c r="W395" s="791"/>
      <c r="X395" s="791"/>
      <c r="Y395" s="906"/>
      <c r="Z395" s="794"/>
      <c r="AA395" s="795"/>
      <c r="AB395" s="794"/>
      <c r="AC395" s="795"/>
      <c r="AD395" s="796"/>
      <c r="AE395" s="797"/>
      <c r="AF395" s="787"/>
      <c r="AG395" s="59"/>
      <c r="AH395" s="59"/>
      <c r="AI395" s="59"/>
      <c r="AJ395" s="59"/>
      <c r="AK395" s="59"/>
      <c r="AL395" s="59"/>
      <c r="AM395" s="59"/>
      <c r="AN395" s="59"/>
      <c r="AO395" s="59"/>
      <c r="AP395" s="59"/>
      <c r="AQ395" s="59"/>
      <c r="AR395" s="59"/>
      <c r="AS395" s="59"/>
      <c r="AT395" s="59"/>
      <c r="AU395" s="59"/>
      <c r="AV395" s="59"/>
      <c r="AW395" s="59"/>
      <c r="AX395" s="59"/>
      <c r="AY395" s="59"/>
      <c r="AZ395" s="59"/>
      <c r="BA395" s="59"/>
      <c r="BB395" s="59"/>
      <c r="BC395" s="59"/>
      <c r="BD395" s="59"/>
      <c r="BE395" s="59"/>
      <c r="BF395" s="59"/>
      <c r="BG395" s="59"/>
      <c r="BH395" s="59"/>
      <c r="BI395" s="59"/>
      <c r="BJ395" s="59"/>
      <c r="BK395" s="59"/>
      <c r="BL395" s="59"/>
      <c r="BM395" s="59"/>
      <c r="BN395" s="59"/>
      <c r="BO395" s="59"/>
      <c r="BP395" s="59"/>
      <c r="BQ395" s="59"/>
    </row>
    <row r="396" spans="1:69" s="123" customFormat="1" ht="28.5" customHeight="1" x14ac:dyDescent="0.35">
      <c r="A396" s="779"/>
      <c r="B396" s="924"/>
      <c r="C396" s="901"/>
      <c r="D396" s="901"/>
      <c r="E396" s="925"/>
      <c r="F396" s="925"/>
      <c r="G396" s="926"/>
      <c r="H396" s="926"/>
      <c r="I396" s="941"/>
      <c r="J396" s="927"/>
      <c r="K396" s="941"/>
      <c r="L396" s="941"/>
      <c r="M396" s="941"/>
      <c r="N396" s="941"/>
      <c r="O396" s="941"/>
      <c r="P396" s="941"/>
      <c r="Q396" s="941"/>
      <c r="R396" s="941"/>
      <c r="S396" s="941"/>
      <c r="T396" s="941"/>
      <c r="U396" s="941"/>
      <c r="V396" s="941"/>
      <c r="W396" s="941"/>
      <c r="X396" s="938"/>
      <c r="Y396" s="929"/>
      <c r="Z396" s="955"/>
      <c r="AA396" s="956"/>
      <c r="AB396" s="955"/>
      <c r="AC396" s="956"/>
      <c r="AD396" s="957"/>
      <c r="AE396" s="958"/>
      <c r="AF396" s="787"/>
      <c r="AG396" s="124"/>
      <c r="AH396" s="912"/>
      <c r="AI396" s="912"/>
      <c r="AJ396" s="912"/>
      <c r="AK396" s="912"/>
      <c r="AL396" s="912"/>
      <c r="AM396" s="912"/>
      <c r="AN396" s="912"/>
      <c r="AO396" s="912"/>
      <c r="AP396" s="912"/>
      <c r="AQ396" s="912"/>
      <c r="AR396" s="912"/>
      <c r="AS396" s="912"/>
      <c r="AT396" s="912"/>
      <c r="AU396" s="912"/>
      <c r="AV396" s="912"/>
      <c r="AW396" s="912"/>
      <c r="AX396" s="912"/>
      <c r="AY396" s="912"/>
      <c r="AZ396" s="912"/>
      <c r="BA396" s="912"/>
      <c r="BB396" s="912"/>
      <c r="BC396" s="912"/>
      <c r="BD396" s="912"/>
      <c r="BE396" s="912"/>
      <c r="BF396" s="912"/>
      <c r="BG396" s="912"/>
      <c r="BH396" s="912"/>
      <c r="BI396" s="912"/>
      <c r="BJ396" s="912"/>
      <c r="BK396" s="912"/>
      <c r="BL396" s="912"/>
      <c r="BM396" s="912"/>
      <c r="BN396" s="912"/>
      <c r="BO396" s="912"/>
      <c r="BP396" s="912"/>
      <c r="BQ396" s="912"/>
    </row>
    <row r="397" spans="1:69" s="123" customFormat="1" ht="28.5" customHeight="1" x14ac:dyDescent="0.25">
      <c r="A397" s="779"/>
      <c r="B397" s="780"/>
      <c r="C397" s="901"/>
      <c r="D397" s="901"/>
      <c r="E397" s="781"/>
      <c r="F397" s="781"/>
      <c r="G397" s="782"/>
      <c r="H397" s="782"/>
      <c r="I397" s="783"/>
      <c r="J397" s="791"/>
      <c r="K397" s="791"/>
      <c r="L397" s="791"/>
      <c r="M397" s="791"/>
      <c r="N397" s="791"/>
      <c r="O397" s="791"/>
      <c r="P397" s="791"/>
      <c r="Q397" s="791"/>
      <c r="R397" s="791"/>
      <c r="S397" s="791"/>
      <c r="T397" s="791"/>
      <c r="U397" s="791"/>
      <c r="V397" s="791"/>
      <c r="W397" s="791"/>
      <c r="X397" s="791"/>
      <c r="Y397" s="906"/>
      <c r="Z397" s="794"/>
      <c r="AA397" s="795"/>
      <c r="AB397" s="794"/>
      <c r="AC397" s="795"/>
      <c r="AD397" s="796"/>
      <c r="AE397" s="797"/>
      <c r="AF397" s="787"/>
      <c r="AG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</row>
    <row r="398" spans="1:69" s="123" customFormat="1" ht="28.5" customHeight="1" x14ac:dyDescent="0.25">
      <c r="A398" s="779"/>
      <c r="B398" s="835"/>
      <c r="C398" s="901"/>
      <c r="D398" s="901"/>
      <c r="E398" s="836"/>
      <c r="F398" s="836"/>
      <c r="G398" s="782"/>
      <c r="H398" s="782"/>
      <c r="I398" s="783"/>
      <c r="J398" s="791"/>
      <c r="K398" s="791"/>
      <c r="L398" s="791"/>
      <c r="M398" s="791"/>
      <c r="N398" s="791"/>
      <c r="O398" s="791"/>
      <c r="P398" s="791"/>
      <c r="Q398" s="791"/>
      <c r="R398" s="791"/>
      <c r="S398" s="791"/>
      <c r="T398" s="791"/>
      <c r="U398" s="791"/>
      <c r="V398" s="791"/>
      <c r="W398" s="791"/>
      <c r="X398" s="791"/>
      <c r="Y398" s="906"/>
      <c r="Z398" s="794"/>
      <c r="AA398" s="795"/>
      <c r="AB398" s="794"/>
      <c r="AC398" s="795"/>
      <c r="AD398" s="796"/>
      <c r="AE398" s="797"/>
      <c r="AF398" s="787"/>
      <c r="AG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</row>
    <row r="399" spans="1:69" s="123" customFormat="1" ht="28.5" customHeight="1" x14ac:dyDescent="0.25">
      <c r="A399" s="779"/>
      <c r="B399" s="780"/>
      <c r="C399" s="901"/>
      <c r="D399" s="901"/>
      <c r="E399" s="781"/>
      <c r="F399" s="781"/>
      <c r="G399" s="782"/>
      <c r="H399" s="782"/>
      <c r="I399" s="791"/>
      <c r="J399" s="791"/>
      <c r="K399" s="791"/>
      <c r="L399" s="791"/>
      <c r="M399" s="783"/>
      <c r="N399" s="791"/>
      <c r="O399" s="791"/>
      <c r="P399" s="791"/>
      <c r="Q399" s="791"/>
      <c r="R399" s="791"/>
      <c r="S399" s="791"/>
      <c r="T399" s="791"/>
      <c r="U399" s="791"/>
      <c r="V399" s="791"/>
      <c r="W399" s="791"/>
      <c r="X399" s="791"/>
      <c r="Y399" s="906"/>
      <c r="Z399" s="794"/>
      <c r="AA399" s="795"/>
      <c r="AB399" s="794"/>
      <c r="AC399" s="795"/>
      <c r="AD399" s="796"/>
      <c r="AE399" s="797"/>
      <c r="AF399" s="787"/>
      <c r="AG399" s="59"/>
      <c r="AH399" s="59"/>
      <c r="AI399" s="59"/>
      <c r="AJ399" s="59"/>
      <c r="AK399" s="59"/>
      <c r="AL399" s="59"/>
      <c r="AM399" s="59"/>
      <c r="AN399" s="59"/>
      <c r="AO399" s="59"/>
      <c r="AP399" s="59"/>
      <c r="AQ399" s="59"/>
      <c r="AR399" s="59"/>
      <c r="AS399" s="59"/>
      <c r="AT399" s="59"/>
      <c r="AU399" s="59"/>
      <c r="AV399" s="59"/>
      <c r="AW399" s="59"/>
      <c r="AX399" s="59"/>
      <c r="AY399" s="59"/>
      <c r="AZ399" s="59"/>
      <c r="BA399" s="59"/>
      <c r="BB399" s="59"/>
      <c r="BC399" s="59"/>
      <c r="BD399" s="59"/>
      <c r="BE399" s="59"/>
      <c r="BF399" s="59"/>
      <c r="BG399" s="59"/>
      <c r="BH399" s="59"/>
      <c r="BI399" s="59"/>
      <c r="BJ399" s="59"/>
      <c r="BK399" s="59"/>
      <c r="BL399" s="59"/>
      <c r="BM399" s="59"/>
      <c r="BN399" s="59"/>
      <c r="BO399" s="59"/>
      <c r="BP399" s="59"/>
      <c r="BQ399" s="59"/>
    </row>
    <row r="400" spans="1:69" s="123" customFormat="1" ht="28.5" customHeight="1" x14ac:dyDescent="0.25">
      <c r="A400" s="779"/>
      <c r="B400" s="835"/>
      <c r="C400" s="901"/>
      <c r="D400" s="901"/>
      <c r="E400" s="836"/>
      <c r="F400" s="836"/>
      <c r="G400" s="959"/>
      <c r="H400" s="782"/>
      <c r="I400" s="783"/>
      <c r="J400" s="783"/>
      <c r="K400" s="791"/>
      <c r="L400" s="791"/>
      <c r="M400" s="791"/>
      <c r="N400" s="791"/>
      <c r="O400" s="791"/>
      <c r="P400" s="791"/>
      <c r="Q400" s="791"/>
      <c r="R400" s="791"/>
      <c r="S400" s="791"/>
      <c r="T400" s="791"/>
      <c r="U400" s="791"/>
      <c r="V400" s="791"/>
      <c r="W400" s="791"/>
      <c r="X400" s="791"/>
      <c r="Y400" s="906"/>
      <c r="Z400" s="794"/>
      <c r="AA400" s="795"/>
      <c r="AB400" s="794"/>
      <c r="AC400" s="795"/>
      <c r="AD400" s="796"/>
      <c r="AE400" s="797"/>
      <c r="AF400" s="787"/>
      <c r="AG400" s="59"/>
      <c r="AH400" s="59"/>
      <c r="AI400" s="59"/>
      <c r="AJ400" s="59"/>
      <c r="AK400" s="59"/>
      <c r="AL400" s="59"/>
      <c r="AM400" s="59"/>
      <c r="AN400" s="59"/>
      <c r="AO400" s="59"/>
      <c r="AP400" s="59"/>
      <c r="AQ400" s="59"/>
      <c r="AR400" s="59"/>
      <c r="AS400" s="59"/>
      <c r="AT400" s="59"/>
      <c r="AU400" s="59"/>
      <c r="AV400" s="59"/>
      <c r="AW400" s="59"/>
      <c r="AX400" s="59"/>
      <c r="AY400" s="59"/>
      <c r="AZ400" s="59"/>
      <c r="BA400" s="59"/>
      <c r="BB400" s="59"/>
      <c r="BC400" s="59"/>
      <c r="BD400" s="59"/>
      <c r="BE400" s="59"/>
      <c r="BF400" s="59"/>
      <c r="BG400" s="59"/>
      <c r="BH400" s="59"/>
      <c r="BI400" s="59"/>
      <c r="BJ400" s="59"/>
      <c r="BK400" s="59"/>
      <c r="BL400" s="59"/>
      <c r="BM400" s="59"/>
      <c r="BN400" s="59"/>
      <c r="BO400" s="59"/>
      <c r="BP400" s="59"/>
      <c r="BQ400" s="59"/>
    </row>
    <row r="401" spans="1:69" s="123" customFormat="1" ht="28.5" customHeight="1" x14ac:dyDescent="0.25">
      <c r="A401" s="779"/>
      <c r="B401" s="780"/>
      <c r="C401" s="901"/>
      <c r="D401" s="901"/>
      <c r="E401" s="781"/>
      <c r="F401" s="781"/>
      <c r="G401" s="782"/>
      <c r="H401" s="782"/>
      <c r="I401" s="791"/>
      <c r="J401" s="791"/>
      <c r="K401" s="791"/>
      <c r="L401" s="783"/>
      <c r="M401" s="791"/>
      <c r="N401" s="791"/>
      <c r="O401" s="791"/>
      <c r="P401" s="791"/>
      <c r="Q401" s="791"/>
      <c r="R401" s="791"/>
      <c r="S401" s="791"/>
      <c r="T401" s="791"/>
      <c r="U401" s="791"/>
      <c r="V401" s="791"/>
      <c r="W401" s="791"/>
      <c r="X401" s="791"/>
      <c r="Y401" s="906"/>
      <c r="Z401" s="794"/>
      <c r="AA401" s="795"/>
      <c r="AB401" s="794"/>
      <c r="AC401" s="795"/>
      <c r="AD401" s="796"/>
      <c r="AE401" s="797"/>
      <c r="AF401" s="787"/>
      <c r="AG401" s="59"/>
      <c r="AH401" s="59"/>
      <c r="AI401" s="59"/>
      <c r="AJ401" s="59"/>
      <c r="AK401" s="59"/>
      <c r="AL401" s="59"/>
      <c r="AM401" s="59"/>
      <c r="AN401" s="59"/>
      <c r="AO401" s="59"/>
      <c r="AP401" s="59"/>
      <c r="AQ401" s="59"/>
      <c r="AR401" s="59"/>
      <c r="AS401" s="59"/>
      <c r="AT401" s="59"/>
      <c r="AU401" s="59"/>
      <c r="AV401" s="59"/>
      <c r="AW401" s="59"/>
      <c r="AX401" s="59"/>
      <c r="AY401" s="59"/>
      <c r="AZ401" s="59"/>
      <c r="BA401" s="59"/>
      <c r="BB401" s="59"/>
      <c r="BC401" s="59"/>
      <c r="BD401" s="59"/>
      <c r="BE401" s="59"/>
      <c r="BF401" s="59"/>
      <c r="BG401" s="59"/>
      <c r="BH401" s="59"/>
      <c r="BI401" s="59"/>
      <c r="BJ401" s="59"/>
      <c r="BK401" s="59"/>
      <c r="BL401" s="59"/>
      <c r="BM401" s="59"/>
      <c r="BN401" s="59"/>
      <c r="BO401" s="59"/>
      <c r="BP401" s="59"/>
      <c r="BQ401" s="59"/>
    </row>
    <row r="402" spans="1:69" s="123" customFormat="1" ht="28.5" customHeight="1" x14ac:dyDescent="0.25">
      <c r="A402" s="779"/>
      <c r="B402" s="780"/>
      <c r="C402" s="901"/>
      <c r="D402" s="901"/>
      <c r="E402" s="781"/>
      <c r="F402" s="781"/>
      <c r="G402" s="782"/>
      <c r="H402" s="782"/>
      <c r="I402" s="791"/>
      <c r="J402" s="791"/>
      <c r="K402" s="791"/>
      <c r="L402" s="791"/>
      <c r="M402" s="791"/>
      <c r="N402" s="791"/>
      <c r="O402" s="791"/>
      <c r="P402" s="783"/>
      <c r="Q402" s="791"/>
      <c r="R402" s="791"/>
      <c r="S402" s="791"/>
      <c r="T402" s="791"/>
      <c r="U402" s="791"/>
      <c r="V402" s="791"/>
      <c r="W402" s="791"/>
      <c r="X402" s="791"/>
      <c r="Y402" s="906"/>
      <c r="Z402" s="794"/>
      <c r="AA402" s="795"/>
      <c r="AB402" s="794"/>
      <c r="AC402" s="795"/>
      <c r="AD402" s="796"/>
      <c r="AE402" s="797"/>
      <c r="AF402" s="787"/>
      <c r="AG402" s="59"/>
      <c r="AH402" s="59"/>
      <c r="AI402" s="59"/>
      <c r="AJ402" s="59"/>
      <c r="AK402" s="59"/>
      <c r="AL402" s="59"/>
      <c r="AM402" s="59"/>
      <c r="AN402" s="59"/>
      <c r="AO402" s="59"/>
      <c r="AP402" s="59"/>
      <c r="AQ402" s="59"/>
      <c r="AR402" s="59"/>
      <c r="AS402" s="59"/>
      <c r="AT402" s="59"/>
      <c r="AU402" s="59"/>
      <c r="AV402" s="59"/>
      <c r="AW402" s="59"/>
      <c r="AX402" s="59"/>
      <c r="AY402" s="59"/>
      <c r="AZ402" s="59"/>
      <c r="BA402" s="59"/>
      <c r="BB402" s="59"/>
      <c r="BC402" s="59"/>
      <c r="BD402" s="59"/>
      <c r="BE402" s="59"/>
      <c r="BF402" s="59"/>
      <c r="BG402" s="59"/>
      <c r="BH402" s="59"/>
      <c r="BI402" s="59"/>
      <c r="BJ402" s="59"/>
      <c r="BK402" s="59"/>
      <c r="BL402" s="59"/>
      <c r="BM402" s="59"/>
      <c r="BN402" s="59"/>
      <c r="BO402" s="59"/>
      <c r="BP402" s="59"/>
      <c r="BQ402" s="59"/>
    </row>
    <row r="403" spans="1:69" s="123" customFormat="1" ht="28.5" customHeight="1" x14ac:dyDescent="0.25">
      <c r="A403" s="779"/>
      <c r="B403" s="780"/>
      <c r="C403" s="901"/>
      <c r="D403" s="901"/>
      <c r="E403" s="781"/>
      <c r="F403" s="781"/>
      <c r="G403" s="782"/>
      <c r="H403" s="782"/>
      <c r="I403" s="791"/>
      <c r="J403" s="783"/>
      <c r="K403" s="791"/>
      <c r="L403" s="791"/>
      <c r="M403" s="791"/>
      <c r="N403" s="791"/>
      <c r="O403" s="791"/>
      <c r="P403" s="791"/>
      <c r="Q403" s="791"/>
      <c r="R403" s="791"/>
      <c r="S403" s="791"/>
      <c r="T403" s="791"/>
      <c r="U403" s="791"/>
      <c r="V403" s="791"/>
      <c r="W403" s="791"/>
      <c r="X403" s="791"/>
      <c r="Y403" s="906"/>
      <c r="Z403" s="794"/>
      <c r="AA403" s="795"/>
      <c r="AB403" s="794"/>
      <c r="AC403" s="795"/>
      <c r="AD403" s="796"/>
      <c r="AE403" s="797"/>
      <c r="AF403" s="787"/>
      <c r="AG403" s="59"/>
      <c r="AH403" s="59"/>
      <c r="AI403" s="59"/>
      <c r="AJ403" s="59"/>
      <c r="AK403" s="59"/>
      <c r="AL403" s="59"/>
      <c r="AM403" s="59"/>
      <c r="AN403" s="59"/>
      <c r="AO403" s="59"/>
      <c r="AP403" s="59"/>
      <c r="AQ403" s="59"/>
      <c r="AR403" s="59"/>
      <c r="AS403" s="59"/>
      <c r="AT403" s="59"/>
      <c r="AU403" s="59"/>
      <c r="AV403" s="59"/>
      <c r="AW403" s="59"/>
      <c r="AX403" s="59"/>
      <c r="AY403" s="59"/>
      <c r="AZ403" s="59"/>
      <c r="BA403" s="59"/>
      <c r="BB403" s="59"/>
      <c r="BC403" s="59"/>
      <c r="BD403" s="59"/>
      <c r="BE403" s="59"/>
      <c r="BF403" s="59"/>
      <c r="BG403" s="59"/>
      <c r="BH403" s="59"/>
      <c r="BI403" s="59"/>
      <c r="BJ403" s="59"/>
      <c r="BK403" s="59"/>
      <c r="BL403" s="59"/>
      <c r="BM403" s="59"/>
      <c r="BN403" s="59"/>
      <c r="BO403" s="59"/>
      <c r="BP403" s="59"/>
      <c r="BQ403" s="59"/>
    </row>
    <row r="404" spans="1:69" s="124" customFormat="1" ht="28.5" customHeight="1" x14ac:dyDescent="0.25">
      <c r="A404" s="779"/>
      <c r="B404" s="780"/>
      <c r="C404" s="901"/>
      <c r="D404" s="901"/>
      <c r="E404" s="781"/>
      <c r="F404" s="781"/>
      <c r="G404" s="782"/>
      <c r="H404" s="782"/>
      <c r="I404" s="791"/>
      <c r="J404" s="791"/>
      <c r="K404" s="783"/>
      <c r="L404" s="791"/>
      <c r="M404" s="791"/>
      <c r="N404" s="791"/>
      <c r="O404" s="791"/>
      <c r="P404" s="791"/>
      <c r="Q404" s="791"/>
      <c r="R404" s="791"/>
      <c r="S404" s="791"/>
      <c r="T404" s="791"/>
      <c r="U404" s="791"/>
      <c r="V404" s="791"/>
      <c r="W404" s="791"/>
      <c r="X404" s="791"/>
      <c r="Y404" s="906"/>
      <c r="Z404" s="794"/>
      <c r="AA404" s="795"/>
      <c r="AB404" s="794"/>
      <c r="AC404" s="795"/>
      <c r="AD404" s="796"/>
      <c r="AE404" s="797"/>
      <c r="AF404" s="787"/>
      <c r="AG404" s="59"/>
      <c r="AH404" s="59"/>
      <c r="AI404" s="59"/>
      <c r="AJ404" s="59"/>
      <c r="AK404" s="59"/>
      <c r="AL404" s="59"/>
      <c r="AM404" s="59"/>
      <c r="AN404" s="59"/>
      <c r="AO404" s="59"/>
      <c r="AP404" s="59"/>
      <c r="AQ404" s="59"/>
      <c r="AR404" s="59"/>
      <c r="AS404" s="59"/>
      <c r="AT404" s="59"/>
      <c r="AU404" s="59"/>
      <c r="AV404" s="59"/>
      <c r="AW404" s="59"/>
      <c r="AX404" s="59"/>
      <c r="AY404" s="59"/>
      <c r="AZ404" s="59"/>
      <c r="BA404" s="59"/>
      <c r="BB404" s="59"/>
      <c r="BC404" s="59"/>
      <c r="BD404" s="59"/>
      <c r="BE404" s="59"/>
      <c r="BF404" s="59"/>
      <c r="BG404" s="59"/>
      <c r="BH404" s="59"/>
      <c r="BI404" s="59"/>
      <c r="BJ404" s="59"/>
      <c r="BK404" s="59"/>
      <c r="BL404" s="59"/>
      <c r="BM404" s="59"/>
      <c r="BN404" s="59"/>
      <c r="BO404" s="59"/>
      <c r="BP404" s="59"/>
      <c r="BQ404" s="59"/>
    </row>
    <row r="405" spans="1:69" s="123" customFormat="1" ht="28.5" customHeight="1" x14ac:dyDescent="0.35">
      <c r="A405" s="779"/>
      <c r="B405" s="924"/>
      <c r="C405" s="901"/>
      <c r="D405" s="901"/>
      <c r="E405" s="925"/>
      <c r="F405" s="925"/>
      <c r="G405" s="926"/>
      <c r="H405" s="926"/>
      <c r="I405" s="927"/>
      <c r="J405" s="928"/>
      <c r="K405" s="928"/>
      <c r="L405" s="928"/>
      <c r="M405" s="928"/>
      <c r="N405" s="928"/>
      <c r="O405" s="928"/>
      <c r="P405" s="928"/>
      <c r="Q405" s="928"/>
      <c r="R405" s="928"/>
      <c r="S405" s="928"/>
      <c r="T405" s="928"/>
      <c r="U405" s="928"/>
      <c r="V405" s="928"/>
      <c r="W405" s="928"/>
      <c r="X405" s="938"/>
      <c r="Y405" s="929"/>
      <c r="Z405" s="955"/>
      <c r="AA405" s="956"/>
      <c r="AB405" s="955"/>
      <c r="AC405" s="956"/>
      <c r="AD405" s="957"/>
      <c r="AE405" s="958"/>
      <c r="AF405" s="787"/>
      <c r="AG405" s="124"/>
      <c r="AH405" s="912"/>
      <c r="AI405" s="912"/>
      <c r="AJ405" s="912"/>
      <c r="AK405" s="912"/>
      <c r="AL405" s="912"/>
      <c r="AM405" s="912"/>
      <c r="AN405" s="912"/>
      <c r="AO405" s="912"/>
      <c r="AP405" s="912"/>
      <c r="AQ405" s="912"/>
      <c r="AR405" s="912"/>
      <c r="AS405" s="912"/>
      <c r="AT405" s="912"/>
      <c r="AU405" s="912"/>
      <c r="AV405" s="912"/>
      <c r="AW405" s="912"/>
      <c r="AX405" s="912"/>
      <c r="AY405" s="912"/>
      <c r="AZ405" s="912"/>
      <c r="BA405" s="912"/>
      <c r="BB405" s="912"/>
      <c r="BC405" s="912"/>
      <c r="BD405" s="912"/>
      <c r="BE405" s="912"/>
      <c r="BF405" s="912"/>
      <c r="BG405" s="912"/>
      <c r="BH405" s="912"/>
      <c r="BI405" s="912"/>
      <c r="BJ405" s="912"/>
      <c r="BK405" s="912"/>
      <c r="BL405" s="912"/>
      <c r="BM405" s="912"/>
      <c r="BN405" s="912"/>
      <c r="BO405" s="912"/>
      <c r="BP405" s="912"/>
      <c r="BQ405" s="912"/>
    </row>
    <row r="406" spans="1:69" s="124" customFormat="1" ht="28.5" customHeight="1" x14ac:dyDescent="0.25">
      <c r="A406" s="779"/>
      <c r="B406" s="780"/>
      <c r="C406" s="901"/>
      <c r="D406" s="901"/>
      <c r="E406" s="954"/>
      <c r="F406" s="954"/>
      <c r="G406" s="782"/>
      <c r="H406" s="782"/>
      <c r="I406" s="791"/>
      <c r="J406" s="791"/>
      <c r="K406" s="791"/>
      <c r="L406" s="791"/>
      <c r="M406" s="791"/>
      <c r="N406" s="791"/>
      <c r="O406" s="791"/>
      <c r="P406" s="791"/>
      <c r="Q406" s="783"/>
      <c r="R406" s="791"/>
      <c r="S406" s="791"/>
      <c r="T406" s="791"/>
      <c r="U406" s="791"/>
      <c r="V406" s="791"/>
      <c r="W406" s="791"/>
      <c r="X406" s="791"/>
      <c r="Y406" s="906"/>
      <c r="Z406" s="794"/>
      <c r="AA406" s="795"/>
      <c r="AB406" s="794"/>
      <c r="AC406" s="795"/>
      <c r="AD406" s="796"/>
      <c r="AE406" s="797"/>
      <c r="AF406" s="787"/>
      <c r="AG406" s="59"/>
      <c r="AH406" s="59"/>
      <c r="AI406" s="59"/>
      <c r="AJ406" s="59"/>
      <c r="AK406" s="59"/>
      <c r="AL406" s="59"/>
      <c r="AM406" s="59"/>
      <c r="AN406" s="59"/>
      <c r="AO406" s="59"/>
      <c r="AP406" s="59"/>
      <c r="AQ406" s="59"/>
      <c r="AR406" s="59"/>
      <c r="AS406" s="59"/>
      <c r="AT406" s="59"/>
      <c r="AU406" s="59"/>
      <c r="AV406" s="59"/>
      <c r="AW406" s="59"/>
      <c r="AX406" s="59"/>
      <c r="AY406" s="59"/>
      <c r="AZ406" s="59"/>
      <c r="BA406" s="59"/>
      <c r="BB406" s="59"/>
      <c r="BC406" s="59"/>
      <c r="BD406" s="59"/>
      <c r="BE406" s="59"/>
      <c r="BF406" s="59"/>
      <c r="BG406" s="59"/>
      <c r="BH406" s="59"/>
      <c r="BI406" s="59"/>
      <c r="BJ406" s="59"/>
      <c r="BK406" s="59"/>
      <c r="BL406" s="59"/>
      <c r="BM406" s="59"/>
      <c r="BN406" s="59"/>
      <c r="BO406" s="59"/>
      <c r="BP406" s="59"/>
      <c r="BQ406" s="59"/>
    </row>
    <row r="407" spans="1:69" s="124" customFormat="1" ht="28.5" customHeight="1" x14ac:dyDescent="0.25">
      <c r="A407" s="779"/>
      <c r="B407" s="780"/>
      <c r="C407" s="901"/>
      <c r="D407" s="901"/>
      <c r="E407" s="954"/>
      <c r="F407" s="954"/>
      <c r="G407" s="782"/>
      <c r="H407" s="782"/>
      <c r="I407" s="791"/>
      <c r="J407" s="791"/>
      <c r="K407" s="783"/>
      <c r="L407" s="791"/>
      <c r="M407" s="791"/>
      <c r="N407" s="791"/>
      <c r="O407" s="791"/>
      <c r="P407" s="791"/>
      <c r="Q407" s="791"/>
      <c r="R407" s="791"/>
      <c r="S407" s="791"/>
      <c r="T407" s="791"/>
      <c r="U407" s="791"/>
      <c r="V407" s="791"/>
      <c r="W407" s="791"/>
      <c r="X407" s="791"/>
      <c r="Y407" s="906"/>
      <c r="Z407" s="794"/>
      <c r="AA407" s="795"/>
      <c r="AB407" s="794"/>
      <c r="AC407" s="795"/>
      <c r="AD407" s="796"/>
      <c r="AE407" s="797"/>
      <c r="AF407" s="787"/>
      <c r="AG407" s="59"/>
      <c r="AH407" s="59"/>
      <c r="AI407" s="59"/>
      <c r="AJ407" s="59"/>
      <c r="AK407" s="59"/>
      <c r="AL407" s="59"/>
      <c r="AM407" s="59"/>
      <c r="AN407" s="59"/>
      <c r="AO407" s="59"/>
      <c r="AP407" s="59"/>
      <c r="AQ407" s="59"/>
      <c r="AR407" s="59"/>
      <c r="AS407" s="59"/>
      <c r="AT407" s="59"/>
      <c r="AU407" s="59"/>
      <c r="AV407" s="59"/>
      <c r="AW407" s="59"/>
      <c r="AX407" s="59"/>
      <c r="AY407" s="59"/>
      <c r="AZ407" s="59"/>
      <c r="BA407" s="59"/>
      <c r="BB407" s="59"/>
      <c r="BC407" s="59"/>
      <c r="BD407" s="59"/>
      <c r="BE407" s="59"/>
      <c r="BF407" s="59"/>
      <c r="BG407" s="59"/>
      <c r="BH407" s="59"/>
      <c r="BI407" s="59"/>
      <c r="BJ407" s="59"/>
      <c r="BK407" s="59"/>
      <c r="BL407" s="59"/>
      <c r="BM407" s="59"/>
      <c r="BN407" s="59"/>
      <c r="BO407" s="59"/>
      <c r="BP407" s="59"/>
      <c r="BQ407" s="59"/>
    </row>
    <row r="408" spans="1:69" s="124" customFormat="1" ht="28.5" customHeight="1" x14ac:dyDescent="0.25">
      <c r="A408" s="779"/>
      <c r="B408" s="780"/>
      <c r="C408" s="901"/>
      <c r="D408" s="901"/>
      <c r="E408" s="781"/>
      <c r="F408" s="781"/>
      <c r="G408" s="782"/>
      <c r="H408" s="782"/>
      <c r="I408" s="783"/>
      <c r="J408" s="791"/>
      <c r="K408" s="791"/>
      <c r="L408" s="791"/>
      <c r="M408" s="791"/>
      <c r="N408" s="791"/>
      <c r="O408" s="791"/>
      <c r="P408" s="791"/>
      <c r="Q408" s="791"/>
      <c r="R408" s="791"/>
      <c r="S408" s="791"/>
      <c r="T408" s="791"/>
      <c r="U408" s="791"/>
      <c r="V408" s="791"/>
      <c r="W408" s="791"/>
      <c r="X408" s="791"/>
      <c r="Y408" s="906"/>
      <c r="Z408" s="794"/>
      <c r="AA408" s="795"/>
      <c r="AB408" s="794"/>
      <c r="AC408" s="795"/>
      <c r="AD408" s="796"/>
      <c r="AE408" s="797"/>
      <c r="AF408" s="787"/>
      <c r="AG408" s="59"/>
      <c r="AH408" s="59"/>
      <c r="AI408" s="59"/>
      <c r="AJ408" s="59"/>
      <c r="AK408" s="59"/>
      <c r="AL408" s="59"/>
      <c r="AM408" s="59"/>
      <c r="AN408" s="59"/>
      <c r="AO408" s="59"/>
      <c r="AP408" s="59"/>
      <c r="AQ408" s="59"/>
      <c r="AR408" s="59"/>
      <c r="AS408" s="59"/>
      <c r="AT408" s="59"/>
      <c r="AU408" s="59"/>
      <c r="AV408" s="59"/>
      <c r="AW408" s="59"/>
      <c r="AX408" s="59"/>
      <c r="AY408" s="59"/>
      <c r="AZ408" s="59"/>
      <c r="BA408" s="59"/>
      <c r="BB408" s="59"/>
      <c r="BC408" s="59"/>
      <c r="BD408" s="59"/>
      <c r="BE408" s="59"/>
      <c r="BF408" s="59"/>
      <c r="BG408" s="59"/>
      <c r="BH408" s="59"/>
      <c r="BI408" s="59"/>
      <c r="BJ408" s="59"/>
      <c r="BK408" s="59"/>
      <c r="BL408" s="59"/>
      <c r="BM408" s="59"/>
      <c r="BN408" s="59"/>
      <c r="BO408" s="59"/>
      <c r="BP408" s="59"/>
      <c r="BQ408" s="59"/>
    </row>
    <row r="409" spans="1:69" s="124" customFormat="1" ht="28.5" customHeight="1" x14ac:dyDescent="0.25">
      <c r="A409" s="779"/>
      <c r="B409" s="835"/>
      <c r="C409" s="901"/>
      <c r="D409" s="901"/>
      <c r="E409" s="836"/>
      <c r="F409" s="836"/>
      <c r="G409" s="782"/>
      <c r="H409" s="782"/>
      <c r="I409" s="783"/>
      <c r="J409" s="791"/>
      <c r="K409" s="791"/>
      <c r="L409" s="791"/>
      <c r="M409" s="791"/>
      <c r="N409" s="791"/>
      <c r="O409" s="791"/>
      <c r="P409" s="791"/>
      <c r="Q409" s="791"/>
      <c r="R409" s="791"/>
      <c r="S409" s="791"/>
      <c r="T409" s="791"/>
      <c r="U409" s="791"/>
      <c r="V409" s="791"/>
      <c r="W409" s="791"/>
      <c r="X409" s="791"/>
      <c r="Y409" s="906"/>
      <c r="Z409" s="794"/>
      <c r="AA409" s="795"/>
      <c r="AB409" s="794"/>
      <c r="AC409" s="795"/>
      <c r="AD409" s="796"/>
      <c r="AE409" s="797"/>
      <c r="AF409" s="787"/>
      <c r="AG409" s="59"/>
      <c r="AH409" s="59"/>
      <c r="AI409" s="59"/>
      <c r="AJ409" s="59"/>
      <c r="AK409" s="59"/>
      <c r="AL409" s="59"/>
      <c r="AM409" s="59"/>
      <c r="AN409" s="59"/>
      <c r="AO409" s="59"/>
      <c r="AP409" s="59"/>
      <c r="AQ409" s="59"/>
      <c r="AR409" s="59"/>
      <c r="AS409" s="59"/>
      <c r="AT409" s="59"/>
      <c r="AU409" s="59"/>
      <c r="AV409" s="59"/>
      <c r="AW409" s="59"/>
      <c r="AX409" s="59"/>
      <c r="AY409" s="59"/>
      <c r="AZ409" s="59"/>
      <c r="BA409" s="59"/>
      <c r="BB409" s="59"/>
      <c r="BC409" s="59"/>
      <c r="BD409" s="59"/>
      <c r="BE409" s="59"/>
      <c r="BF409" s="59"/>
      <c r="BG409" s="59"/>
      <c r="BH409" s="59"/>
      <c r="BI409" s="59"/>
      <c r="BJ409" s="59"/>
      <c r="BK409" s="59"/>
      <c r="BL409" s="59"/>
      <c r="BM409" s="59"/>
      <c r="BN409" s="59"/>
      <c r="BO409" s="59"/>
      <c r="BP409" s="59"/>
      <c r="BQ409" s="59"/>
    </row>
    <row r="410" spans="1:69" s="124" customFormat="1" ht="28.5" customHeight="1" x14ac:dyDescent="0.25">
      <c r="A410" s="779"/>
      <c r="B410" s="780"/>
      <c r="C410" s="901"/>
      <c r="D410" s="901"/>
      <c r="E410" s="781"/>
      <c r="F410" s="781"/>
      <c r="G410" s="782"/>
      <c r="H410" s="782"/>
      <c r="I410" s="783"/>
      <c r="J410" s="791"/>
      <c r="K410" s="791"/>
      <c r="L410" s="791"/>
      <c r="M410" s="791"/>
      <c r="N410" s="791"/>
      <c r="O410" s="791"/>
      <c r="P410" s="791"/>
      <c r="Q410" s="791"/>
      <c r="R410" s="791"/>
      <c r="S410" s="791"/>
      <c r="T410" s="791"/>
      <c r="U410" s="791"/>
      <c r="V410" s="791"/>
      <c r="W410" s="791"/>
      <c r="X410" s="791"/>
      <c r="Y410" s="906"/>
      <c r="Z410" s="794"/>
      <c r="AA410" s="795"/>
      <c r="AB410" s="794"/>
      <c r="AC410" s="795"/>
      <c r="AD410" s="796"/>
      <c r="AE410" s="797"/>
      <c r="AF410" s="787"/>
      <c r="AG410" s="59"/>
      <c r="AH410" s="59"/>
      <c r="AI410" s="59"/>
      <c r="AJ410" s="59"/>
      <c r="AK410" s="59"/>
      <c r="AL410" s="59"/>
      <c r="AM410" s="59"/>
      <c r="AN410" s="59"/>
      <c r="AO410" s="59"/>
      <c r="AP410" s="59"/>
      <c r="AQ410" s="59"/>
      <c r="AR410" s="59"/>
      <c r="AS410" s="59"/>
      <c r="AT410" s="59"/>
      <c r="AU410" s="59"/>
      <c r="AV410" s="59"/>
      <c r="AW410" s="59"/>
      <c r="AX410" s="59"/>
      <c r="AY410" s="59"/>
      <c r="AZ410" s="59"/>
      <c r="BA410" s="59"/>
      <c r="BB410" s="59"/>
      <c r="BC410" s="59"/>
      <c r="BD410" s="59"/>
      <c r="BE410" s="59"/>
      <c r="BF410" s="59"/>
      <c r="BG410" s="59"/>
      <c r="BH410" s="59"/>
      <c r="BI410" s="59"/>
      <c r="BJ410" s="59"/>
      <c r="BK410" s="59"/>
      <c r="BL410" s="59"/>
      <c r="BM410" s="59"/>
      <c r="BN410" s="59"/>
      <c r="BO410" s="59"/>
      <c r="BP410" s="59"/>
      <c r="BQ410" s="59"/>
    </row>
    <row r="411" spans="1:69" s="124" customFormat="1" ht="28.5" customHeight="1" x14ac:dyDescent="0.25">
      <c r="A411" s="779"/>
      <c r="B411" s="835"/>
      <c r="C411" s="901"/>
      <c r="D411" s="901"/>
      <c r="E411" s="836"/>
      <c r="F411" s="836"/>
      <c r="G411" s="959"/>
      <c r="H411" s="959"/>
      <c r="I411" s="783"/>
      <c r="J411" s="791"/>
      <c r="K411" s="791"/>
      <c r="L411" s="791"/>
      <c r="M411" s="791"/>
      <c r="N411" s="791"/>
      <c r="O411" s="791"/>
      <c r="P411" s="791"/>
      <c r="Q411" s="791"/>
      <c r="R411" s="791"/>
      <c r="S411" s="791"/>
      <c r="T411" s="791"/>
      <c r="U411" s="791"/>
      <c r="V411" s="791"/>
      <c r="W411" s="791"/>
      <c r="X411" s="791"/>
      <c r="Y411" s="906"/>
      <c r="Z411" s="794"/>
      <c r="AA411" s="795"/>
      <c r="AB411" s="794"/>
      <c r="AC411" s="795"/>
      <c r="AD411" s="796"/>
      <c r="AE411" s="797"/>
      <c r="AF411" s="787"/>
      <c r="AG411" s="59"/>
      <c r="AH411" s="59"/>
      <c r="AI411" s="59"/>
      <c r="AJ411" s="59"/>
      <c r="AK411" s="59"/>
      <c r="AL411" s="59"/>
      <c r="AM411" s="59"/>
      <c r="AN411" s="59"/>
      <c r="AO411" s="59"/>
      <c r="AP411" s="59"/>
      <c r="AQ411" s="59"/>
      <c r="AR411" s="59"/>
      <c r="AS411" s="59"/>
      <c r="AT411" s="59"/>
      <c r="AU411" s="59"/>
      <c r="AV411" s="59"/>
      <c r="AW411" s="59"/>
      <c r="AX411" s="59"/>
      <c r="AY411" s="59"/>
      <c r="AZ411" s="59"/>
      <c r="BA411" s="59"/>
      <c r="BB411" s="59"/>
      <c r="BC411" s="59"/>
      <c r="BD411" s="59"/>
      <c r="BE411" s="59"/>
      <c r="BF411" s="59"/>
      <c r="BG411" s="59"/>
      <c r="BH411" s="59"/>
      <c r="BI411" s="59"/>
      <c r="BJ411" s="59"/>
      <c r="BK411" s="59"/>
      <c r="BL411" s="59"/>
      <c r="BM411" s="59"/>
      <c r="BN411" s="59"/>
      <c r="BO411" s="59"/>
      <c r="BP411" s="59"/>
      <c r="BQ411" s="59"/>
    </row>
    <row r="412" spans="1:69" s="124" customFormat="1" ht="28.5" customHeight="1" x14ac:dyDescent="0.25">
      <c r="A412" s="779"/>
      <c r="B412" s="780"/>
      <c r="C412" s="901"/>
      <c r="D412" s="901"/>
      <c r="E412" s="781"/>
      <c r="F412" s="781"/>
      <c r="G412" s="782"/>
      <c r="H412" s="959"/>
      <c r="I412" s="783"/>
      <c r="J412" s="791"/>
      <c r="K412" s="791"/>
      <c r="L412" s="791"/>
      <c r="M412" s="791"/>
      <c r="N412" s="791"/>
      <c r="O412" s="791"/>
      <c r="P412" s="791"/>
      <c r="Q412" s="791"/>
      <c r="R412" s="791"/>
      <c r="S412" s="791"/>
      <c r="T412" s="791"/>
      <c r="U412" s="791"/>
      <c r="V412" s="791"/>
      <c r="W412" s="791"/>
      <c r="X412" s="791"/>
      <c r="Y412" s="906"/>
      <c r="Z412" s="794"/>
      <c r="AA412" s="795"/>
      <c r="AB412" s="794"/>
      <c r="AC412" s="795"/>
      <c r="AD412" s="796"/>
      <c r="AE412" s="797"/>
      <c r="AF412" s="787"/>
      <c r="AG412" s="59"/>
      <c r="AH412" s="59"/>
      <c r="AI412" s="59"/>
      <c r="AJ412" s="59"/>
      <c r="AK412" s="59"/>
      <c r="AL412" s="59"/>
      <c r="AM412" s="59"/>
      <c r="AN412" s="59"/>
      <c r="AO412" s="59"/>
      <c r="AP412" s="59"/>
      <c r="AQ412" s="59"/>
      <c r="AR412" s="59"/>
      <c r="AS412" s="59"/>
      <c r="AT412" s="59"/>
      <c r="AU412" s="59"/>
      <c r="AV412" s="59"/>
      <c r="AW412" s="59"/>
      <c r="AX412" s="59"/>
      <c r="AY412" s="59"/>
      <c r="AZ412" s="59"/>
      <c r="BA412" s="59"/>
      <c r="BB412" s="59"/>
      <c r="BC412" s="59"/>
      <c r="BD412" s="59"/>
      <c r="BE412" s="59"/>
      <c r="BF412" s="59"/>
      <c r="BG412" s="59"/>
      <c r="BH412" s="59"/>
      <c r="BI412" s="59"/>
      <c r="BJ412" s="59"/>
      <c r="BK412" s="59"/>
      <c r="BL412" s="59"/>
      <c r="BM412" s="59"/>
      <c r="BN412" s="59"/>
      <c r="BO412" s="59"/>
      <c r="BP412" s="59"/>
      <c r="BQ412" s="59"/>
    </row>
    <row r="413" spans="1:69" s="124" customFormat="1" ht="28.5" customHeight="1" x14ac:dyDescent="0.25">
      <c r="A413" s="779"/>
      <c r="B413" s="835"/>
      <c r="C413" s="901"/>
      <c r="D413" s="901"/>
      <c r="E413" s="836"/>
      <c r="F413" s="836"/>
      <c r="G413" s="782"/>
      <c r="H413" s="782"/>
      <c r="I413" s="791"/>
      <c r="J413" s="783"/>
      <c r="K413" s="791"/>
      <c r="L413" s="791"/>
      <c r="M413" s="791"/>
      <c r="N413" s="791"/>
      <c r="O413" s="791"/>
      <c r="P413" s="791"/>
      <c r="Q413" s="791"/>
      <c r="R413" s="791"/>
      <c r="S413" s="791"/>
      <c r="T413" s="791"/>
      <c r="U413" s="791"/>
      <c r="V413" s="791"/>
      <c r="W413" s="791"/>
      <c r="X413" s="791"/>
      <c r="Y413" s="906"/>
      <c r="Z413" s="794"/>
      <c r="AA413" s="795"/>
      <c r="AB413" s="794"/>
      <c r="AC413" s="795"/>
      <c r="AD413" s="796"/>
      <c r="AE413" s="797"/>
      <c r="AF413" s="787"/>
      <c r="AG413" s="59"/>
      <c r="AH413" s="59"/>
      <c r="AI413" s="59"/>
      <c r="AJ413" s="59"/>
      <c r="AK413" s="59"/>
      <c r="AL413" s="59"/>
      <c r="AM413" s="59"/>
      <c r="AN413" s="59"/>
      <c r="AO413" s="59"/>
      <c r="AP413" s="59"/>
      <c r="AQ413" s="59"/>
      <c r="AR413" s="59"/>
      <c r="AS413" s="59"/>
      <c r="AT413" s="59"/>
      <c r="AU413" s="59"/>
      <c r="AV413" s="59"/>
      <c r="AW413" s="59"/>
      <c r="AX413" s="59"/>
      <c r="AY413" s="59"/>
      <c r="AZ413" s="59"/>
      <c r="BA413" s="59"/>
      <c r="BB413" s="59"/>
      <c r="BC413" s="59"/>
      <c r="BD413" s="59"/>
      <c r="BE413" s="59"/>
      <c r="BF413" s="59"/>
      <c r="BG413" s="59"/>
      <c r="BH413" s="59"/>
      <c r="BI413" s="59"/>
      <c r="BJ413" s="59"/>
      <c r="BK413" s="59"/>
      <c r="BL413" s="59"/>
      <c r="BM413" s="59"/>
      <c r="BN413" s="59"/>
      <c r="BO413" s="59"/>
      <c r="BP413" s="59"/>
      <c r="BQ413" s="59"/>
    </row>
    <row r="414" spans="1:69" s="124" customFormat="1" ht="28.5" customHeight="1" x14ac:dyDescent="0.25">
      <c r="A414" s="779"/>
      <c r="B414" s="835"/>
      <c r="C414" s="901"/>
      <c r="D414" s="901"/>
      <c r="E414" s="836"/>
      <c r="F414" s="836"/>
      <c r="G414" s="959"/>
      <c r="H414" s="959"/>
      <c r="I414" s="783"/>
      <c r="J414" s="791"/>
      <c r="K414" s="791"/>
      <c r="L414" s="791"/>
      <c r="M414" s="791"/>
      <c r="N414" s="791"/>
      <c r="O414" s="791"/>
      <c r="P414" s="791"/>
      <c r="Q414" s="791"/>
      <c r="R414" s="791"/>
      <c r="S414" s="791"/>
      <c r="T414" s="791"/>
      <c r="U414" s="791"/>
      <c r="V414" s="791"/>
      <c r="W414" s="791"/>
      <c r="X414" s="791"/>
      <c r="Y414" s="906"/>
      <c r="Z414" s="794"/>
      <c r="AA414" s="795"/>
      <c r="AB414" s="794"/>
      <c r="AC414" s="795"/>
      <c r="AD414" s="796"/>
      <c r="AE414" s="797"/>
      <c r="AF414" s="787"/>
      <c r="AG414" s="59"/>
      <c r="AH414" s="59"/>
      <c r="AI414" s="59"/>
      <c r="AJ414" s="59"/>
      <c r="AK414" s="59"/>
      <c r="AL414" s="59"/>
      <c r="AM414" s="59"/>
      <c r="AN414" s="59"/>
      <c r="AO414" s="59"/>
      <c r="AP414" s="59"/>
      <c r="AQ414" s="59"/>
      <c r="AR414" s="59"/>
      <c r="AS414" s="59"/>
      <c r="AT414" s="59"/>
      <c r="AU414" s="59"/>
      <c r="AV414" s="59"/>
      <c r="AW414" s="59"/>
      <c r="AX414" s="59"/>
      <c r="AY414" s="59"/>
      <c r="AZ414" s="59"/>
      <c r="BA414" s="59"/>
      <c r="BB414" s="59"/>
      <c r="BC414" s="59"/>
      <c r="BD414" s="59"/>
      <c r="BE414" s="59"/>
      <c r="BF414" s="59"/>
      <c r="BG414" s="59"/>
      <c r="BH414" s="59"/>
      <c r="BI414" s="59"/>
      <c r="BJ414" s="59"/>
      <c r="BK414" s="59"/>
      <c r="BL414" s="59"/>
      <c r="BM414" s="59"/>
      <c r="BN414" s="59"/>
      <c r="BO414" s="59"/>
      <c r="BP414" s="59"/>
      <c r="BQ414" s="59"/>
    </row>
    <row r="415" spans="1:69" s="124" customFormat="1" ht="28.5" customHeight="1" x14ac:dyDescent="0.25">
      <c r="A415" s="779"/>
      <c r="B415" s="835"/>
      <c r="C415" s="901"/>
      <c r="D415" s="901"/>
      <c r="E415" s="836"/>
      <c r="F415" s="836"/>
      <c r="G415" s="959"/>
      <c r="H415" s="959"/>
      <c r="I415" s="791"/>
      <c r="J415" s="791"/>
      <c r="K415" s="783"/>
      <c r="L415" s="791"/>
      <c r="M415" s="791"/>
      <c r="N415" s="791"/>
      <c r="O415" s="791"/>
      <c r="P415" s="791"/>
      <c r="Q415" s="791"/>
      <c r="R415" s="791"/>
      <c r="S415" s="791"/>
      <c r="T415" s="791"/>
      <c r="U415" s="791"/>
      <c r="V415" s="791"/>
      <c r="W415" s="791"/>
      <c r="X415" s="791"/>
      <c r="Y415" s="906"/>
      <c r="Z415" s="794"/>
      <c r="AA415" s="795"/>
      <c r="AB415" s="794"/>
      <c r="AC415" s="795"/>
      <c r="AD415" s="796"/>
      <c r="AE415" s="797"/>
      <c r="AF415" s="787"/>
      <c r="AG415" s="59"/>
      <c r="AH415" s="59"/>
      <c r="AI415" s="59"/>
      <c r="AJ415" s="59"/>
      <c r="AK415" s="59"/>
      <c r="AL415" s="59"/>
      <c r="AM415" s="59"/>
      <c r="AN415" s="59"/>
      <c r="AO415" s="59"/>
      <c r="AP415" s="59"/>
      <c r="AQ415" s="59"/>
      <c r="AR415" s="59"/>
      <c r="AS415" s="59"/>
      <c r="AT415" s="59"/>
      <c r="AU415" s="59"/>
      <c r="AV415" s="59"/>
      <c r="AW415" s="59"/>
      <c r="AX415" s="59"/>
      <c r="AY415" s="59"/>
      <c r="AZ415" s="59"/>
      <c r="BA415" s="59"/>
      <c r="BB415" s="59"/>
      <c r="BC415" s="59"/>
      <c r="BD415" s="59"/>
      <c r="BE415" s="59"/>
      <c r="BF415" s="59"/>
      <c r="BG415" s="59"/>
      <c r="BH415" s="59"/>
      <c r="BI415" s="59"/>
      <c r="BJ415" s="59"/>
      <c r="BK415" s="59"/>
      <c r="BL415" s="59"/>
      <c r="BM415" s="59"/>
      <c r="BN415" s="59"/>
      <c r="BO415" s="59"/>
      <c r="BP415" s="59"/>
      <c r="BQ415" s="59"/>
    </row>
    <row r="416" spans="1:69" s="124" customFormat="1" ht="28.5" customHeight="1" x14ac:dyDescent="0.35">
      <c r="A416" s="779"/>
      <c r="B416" s="924"/>
      <c r="C416" s="901"/>
      <c r="D416" s="901"/>
      <c r="E416" s="925"/>
      <c r="F416" s="925"/>
      <c r="G416" s="926"/>
      <c r="H416" s="926"/>
      <c r="I416" s="928"/>
      <c r="J416" s="928"/>
      <c r="K416" s="928"/>
      <c r="L416" s="927"/>
      <c r="M416" s="928"/>
      <c r="N416" s="928"/>
      <c r="O416" s="928"/>
      <c r="P416" s="928"/>
      <c r="Q416" s="928"/>
      <c r="R416" s="928"/>
      <c r="S416" s="928"/>
      <c r="T416" s="928"/>
      <c r="U416" s="928"/>
      <c r="V416" s="928"/>
      <c r="W416" s="928"/>
      <c r="X416" s="938"/>
      <c r="Y416" s="929"/>
      <c r="Z416" s="955"/>
      <c r="AA416" s="956"/>
      <c r="AB416" s="955"/>
      <c r="AC416" s="956"/>
      <c r="AD416" s="957"/>
      <c r="AE416" s="958"/>
      <c r="AF416" s="787"/>
      <c r="AH416" s="912"/>
      <c r="AI416" s="912"/>
      <c r="AJ416" s="912"/>
      <c r="AK416" s="912"/>
      <c r="AL416" s="912"/>
      <c r="AM416" s="912"/>
      <c r="AN416" s="912"/>
      <c r="AO416" s="912"/>
      <c r="AP416" s="912"/>
      <c r="AQ416" s="912"/>
      <c r="AR416" s="912"/>
      <c r="AS416" s="912"/>
      <c r="AT416" s="912"/>
      <c r="AU416" s="912"/>
      <c r="AV416" s="912"/>
      <c r="AW416" s="912"/>
      <c r="AX416" s="912"/>
      <c r="AY416" s="912"/>
      <c r="AZ416" s="912"/>
      <c r="BA416" s="912"/>
      <c r="BB416" s="912"/>
      <c r="BC416" s="912"/>
      <c r="BD416" s="912"/>
      <c r="BE416" s="912"/>
      <c r="BF416" s="912"/>
      <c r="BG416" s="912"/>
      <c r="BH416" s="912"/>
      <c r="BI416" s="912"/>
      <c r="BJ416" s="912"/>
      <c r="BK416" s="912"/>
      <c r="BL416" s="912"/>
      <c r="BM416" s="912"/>
      <c r="BN416" s="912"/>
      <c r="BO416" s="912"/>
      <c r="BP416" s="912"/>
      <c r="BQ416" s="912"/>
    </row>
    <row r="417" spans="1:69" s="124" customFormat="1" ht="28.5" customHeight="1" x14ac:dyDescent="0.35">
      <c r="A417" s="779"/>
      <c r="B417" s="924"/>
      <c r="C417" s="901"/>
      <c r="D417" s="901"/>
      <c r="E417" s="925"/>
      <c r="F417" s="925"/>
      <c r="G417" s="926"/>
      <c r="H417" s="953"/>
      <c r="I417" s="928"/>
      <c r="J417" s="928"/>
      <c r="K417" s="927"/>
      <c r="L417" s="928"/>
      <c r="M417" s="928"/>
      <c r="N417" s="928"/>
      <c r="O417" s="928"/>
      <c r="P417" s="928"/>
      <c r="Q417" s="928"/>
      <c r="R417" s="928"/>
      <c r="S417" s="928"/>
      <c r="T417" s="928"/>
      <c r="U417" s="928"/>
      <c r="V417" s="928"/>
      <c r="W417" s="928"/>
      <c r="X417" s="938"/>
      <c r="Y417" s="929"/>
      <c r="Z417" s="955"/>
      <c r="AA417" s="956"/>
      <c r="AB417" s="955"/>
      <c r="AC417" s="956"/>
      <c r="AD417" s="957"/>
      <c r="AE417" s="958"/>
      <c r="AF417" s="787"/>
      <c r="AH417" s="912"/>
      <c r="AI417" s="912"/>
      <c r="AJ417" s="912"/>
      <c r="AK417" s="912"/>
      <c r="AL417" s="912"/>
      <c r="AM417" s="912"/>
      <c r="AN417" s="912"/>
      <c r="AO417" s="912"/>
      <c r="AP417" s="912"/>
      <c r="AQ417" s="912"/>
      <c r="AR417" s="912"/>
      <c r="AS417" s="912"/>
      <c r="AT417" s="912"/>
      <c r="AU417" s="912"/>
      <c r="AV417" s="912"/>
      <c r="AW417" s="912"/>
      <c r="AX417" s="912"/>
      <c r="AY417" s="912"/>
      <c r="AZ417" s="912"/>
      <c r="BA417" s="912"/>
      <c r="BB417" s="912"/>
      <c r="BC417" s="912"/>
      <c r="BD417" s="912"/>
      <c r="BE417" s="912"/>
      <c r="BF417" s="912"/>
      <c r="BG417" s="912"/>
      <c r="BH417" s="912"/>
      <c r="BI417" s="912"/>
      <c r="BJ417" s="912"/>
      <c r="BK417" s="912"/>
      <c r="BL417" s="912"/>
      <c r="BM417" s="912"/>
      <c r="BN417" s="912"/>
      <c r="BO417" s="912"/>
      <c r="BP417" s="912"/>
      <c r="BQ417" s="912"/>
    </row>
    <row r="418" spans="1:69" s="124" customFormat="1" ht="28.5" customHeight="1" x14ac:dyDescent="0.25">
      <c r="A418" s="779"/>
      <c r="B418" s="835"/>
      <c r="C418" s="901"/>
      <c r="D418" s="901"/>
      <c r="E418" s="836"/>
      <c r="F418" s="836"/>
      <c r="G418" s="959"/>
      <c r="H418" s="959"/>
      <c r="I418" s="791"/>
      <c r="J418" s="783"/>
      <c r="K418" s="791"/>
      <c r="L418" s="791"/>
      <c r="M418" s="791"/>
      <c r="N418" s="791"/>
      <c r="O418" s="791"/>
      <c r="P418" s="791"/>
      <c r="Q418" s="791"/>
      <c r="R418" s="791"/>
      <c r="S418" s="791"/>
      <c r="T418" s="791"/>
      <c r="U418" s="791"/>
      <c r="V418" s="791"/>
      <c r="W418" s="791"/>
      <c r="X418" s="791"/>
      <c r="Y418" s="906"/>
      <c r="Z418" s="794"/>
      <c r="AA418" s="795"/>
      <c r="AB418" s="794"/>
      <c r="AC418" s="795"/>
      <c r="AD418" s="796"/>
      <c r="AE418" s="797"/>
      <c r="AF418" s="787"/>
      <c r="AG418" s="59"/>
      <c r="AH418" s="59"/>
      <c r="AI418" s="59"/>
      <c r="AJ418" s="59"/>
      <c r="AK418" s="59"/>
      <c r="AL418" s="59"/>
      <c r="AM418" s="59"/>
      <c r="AN418" s="59"/>
      <c r="AO418" s="59"/>
      <c r="AP418" s="59"/>
      <c r="AQ418" s="59"/>
      <c r="AR418" s="59"/>
      <c r="AS418" s="59"/>
      <c r="AT418" s="59"/>
      <c r="AU418" s="59"/>
      <c r="AV418" s="59"/>
      <c r="AW418" s="59"/>
      <c r="AX418" s="59"/>
      <c r="AY418" s="59"/>
      <c r="AZ418" s="59"/>
      <c r="BA418" s="59"/>
      <c r="BB418" s="59"/>
      <c r="BC418" s="59"/>
      <c r="BD418" s="59"/>
      <c r="BE418" s="59"/>
      <c r="BF418" s="59"/>
      <c r="BG418" s="59"/>
      <c r="BH418" s="59"/>
      <c r="BI418" s="59"/>
      <c r="BJ418" s="59"/>
      <c r="BK418" s="59"/>
      <c r="BL418" s="59"/>
      <c r="BM418" s="59"/>
      <c r="BN418" s="59"/>
      <c r="BO418" s="59"/>
      <c r="BP418" s="59"/>
      <c r="BQ418" s="59"/>
    </row>
    <row r="419" spans="1:69" s="124" customFormat="1" ht="28.5" customHeight="1" x14ac:dyDescent="0.25">
      <c r="A419" s="779"/>
      <c r="B419" s="780"/>
      <c r="C419" s="901"/>
      <c r="D419" s="901"/>
      <c r="E419" s="781"/>
      <c r="F419" s="781"/>
      <c r="G419" s="782"/>
      <c r="H419" s="959"/>
      <c r="I419" s="783"/>
      <c r="J419" s="791"/>
      <c r="K419" s="791"/>
      <c r="L419" s="791"/>
      <c r="M419" s="791"/>
      <c r="N419" s="791"/>
      <c r="O419" s="791"/>
      <c r="P419" s="791"/>
      <c r="Q419" s="791"/>
      <c r="R419" s="791"/>
      <c r="S419" s="791"/>
      <c r="T419" s="791"/>
      <c r="U419" s="791"/>
      <c r="V419" s="791"/>
      <c r="W419" s="791"/>
      <c r="X419" s="791"/>
      <c r="Y419" s="906"/>
      <c r="Z419" s="794"/>
      <c r="AA419" s="795"/>
      <c r="AB419" s="794"/>
      <c r="AC419" s="795"/>
      <c r="AD419" s="796"/>
      <c r="AE419" s="797"/>
      <c r="AF419" s="787"/>
      <c r="AG419" s="59"/>
      <c r="AH419" s="59"/>
      <c r="AI419" s="59"/>
      <c r="AJ419" s="59"/>
      <c r="AK419" s="59"/>
      <c r="AL419" s="59"/>
      <c r="AM419" s="59"/>
      <c r="AN419" s="59"/>
      <c r="AO419" s="59"/>
      <c r="AP419" s="59"/>
      <c r="AQ419" s="59"/>
      <c r="AR419" s="59"/>
      <c r="AS419" s="59"/>
      <c r="AT419" s="59"/>
      <c r="AU419" s="59"/>
      <c r="AV419" s="59"/>
      <c r="AW419" s="59"/>
      <c r="AX419" s="59"/>
      <c r="AY419" s="59"/>
      <c r="AZ419" s="59"/>
      <c r="BA419" s="59"/>
      <c r="BB419" s="59"/>
      <c r="BC419" s="59"/>
      <c r="BD419" s="59"/>
      <c r="BE419" s="59"/>
      <c r="BF419" s="59"/>
      <c r="BG419" s="59"/>
      <c r="BH419" s="59"/>
      <c r="BI419" s="59"/>
      <c r="BJ419" s="59"/>
      <c r="BK419" s="59"/>
      <c r="BL419" s="59"/>
      <c r="BM419" s="59"/>
      <c r="BN419" s="59"/>
      <c r="BO419" s="59"/>
      <c r="BP419" s="59"/>
      <c r="BQ419" s="59"/>
    </row>
    <row r="420" spans="1:69" s="124" customFormat="1" ht="28.5" customHeight="1" x14ac:dyDescent="0.25">
      <c r="A420" s="779"/>
      <c r="B420" s="780"/>
      <c r="C420" s="901"/>
      <c r="D420" s="901"/>
      <c r="E420" s="781"/>
      <c r="F420" s="781"/>
      <c r="G420" s="782"/>
      <c r="H420" s="959"/>
      <c r="I420" s="783"/>
      <c r="J420" s="791"/>
      <c r="K420" s="791"/>
      <c r="L420" s="791"/>
      <c r="M420" s="791"/>
      <c r="N420" s="791"/>
      <c r="O420" s="791"/>
      <c r="P420" s="791"/>
      <c r="Q420" s="791"/>
      <c r="R420" s="791"/>
      <c r="S420" s="791"/>
      <c r="T420" s="791"/>
      <c r="U420" s="791"/>
      <c r="V420" s="791"/>
      <c r="W420" s="791"/>
      <c r="X420" s="791"/>
      <c r="Y420" s="906"/>
      <c r="Z420" s="794"/>
      <c r="AA420" s="795"/>
      <c r="AB420" s="794"/>
      <c r="AC420" s="795"/>
      <c r="AD420" s="796"/>
      <c r="AE420" s="797"/>
      <c r="AF420" s="787"/>
      <c r="AG420" s="59"/>
      <c r="AH420" s="59"/>
      <c r="AI420" s="59"/>
      <c r="AJ420" s="59"/>
      <c r="AK420" s="59"/>
      <c r="AL420" s="59"/>
      <c r="AM420" s="59"/>
      <c r="AN420" s="59"/>
      <c r="AO420" s="59"/>
      <c r="AP420" s="59"/>
      <c r="AQ420" s="59"/>
      <c r="AR420" s="59"/>
      <c r="AS420" s="59"/>
      <c r="AT420" s="59"/>
      <c r="AU420" s="59"/>
      <c r="AV420" s="59"/>
      <c r="AW420" s="59"/>
      <c r="AX420" s="59"/>
      <c r="AY420" s="59"/>
      <c r="AZ420" s="59"/>
      <c r="BA420" s="59"/>
      <c r="BB420" s="59"/>
      <c r="BC420" s="59"/>
      <c r="BD420" s="59"/>
      <c r="BE420" s="59"/>
      <c r="BF420" s="59"/>
      <c r="BG420" s="59"/>
      <c r="BH420" s="59"/>
      <c r="BI420" s="59"/>
      <c r="BJ420" s="59"/>
      <c r="BK420" s="59"/>
      <c r="BL420" s="59"/>
      <c r="BM420" s="59"/>
      <c r="BN420" s="59"/>
      <c r="BO420" s="59"/>
      <c r="BP420" s="59"/>
      <c r="BQ420" s="59"/>
    </row>
    <row r="421" spans="1:69" s="124" customFormat="1" ht="28.5" customHeight="1" x14ac:dyDescent="0.25">
      <c r="A421" s="779"/>
      <c r="B421" s="780"/>
      <c r="C421" s="901"/>
      <c r="D421" s="901"/>
      <c r="E421" s="781"/>
      <c r="F421" s="781"/>
      <c r="G421" s="782"/>
      <c r="H421" s="782"/>
      <c r="I421" s="791"/>
      <c r="J421" s="783"/>
      <c r="K421" s="791"/>
      <c r="L421" s="791"/>
      <c r="M421" s="791"/>
      <c r="N421" s="791"/>
      <c r="O421" s="791"/>
      <c r="P421" s="791"/>
      <c r="Q421" s="791"/>
      <c r="R421" s="791"/>
      <c r="S421" s="791"/>
      <c r="T421" s="791"/>
      <c r="U421" s="791"/>
      <c r="V421" s="791"/>
      <c r="W421" s="791"/>
      <c r="X421" s="791"/>
      <c r="Y421" s="906"/>
      <c r="Z421" s="794"/>
      <c r="AA421" s="795"/>
      <c r="AB421" s="794"/>
      <c r="AC421" s="795"/>
      <c r="AD421" s="796"/>
      <c r="AE421" s="797"/>
      <c r="AF421" s="787"/>
      <c r="AG421" s="59"/>
      <c r="AH421" s="59"/>
      <c r="AI421" s="59"/>
      <c r="AJ421" s="59"/>
      <c r="AK421" s="59"/>
      <c r="AL421" s="59"/>
      <c r="AM421" s="59"/>
      <c r="AN421" s="59"/>
      <c r="AO421" s="59"/>
      <c r="AP421" s="59"/>
      <c r="AQ421" s="59"/>
      <c r="AR421" s="59"/>
      <c r="AS421" s="59"/>
      <c r="AT421" s="59"/>
      <c r="AU421" s="59"/>
      <c r="AV421" s="59"/>
      <c r="AW421" s="59"/>
      <c r="AX421" s="59"/>
      <c r="AY421" s="59"/>
      <c r="AZ421" s="59"/>
      <c r="BA421" s="59"/>
      <c r="BB421" s="59"/>
      <c r="BC421" s="59"/>
      <c r="BD421" s="59"/>
      <c r="BE421" s="59"/>
      <c r="BF421" s="59"/>
      <c r="BG421" s="59"/>
      <c r="BH421" s="59"/>
      <c r="BI421" s="59"/>
      <c r="BJ421" s="59"/>
      <c r="BK421" s="59"/>
      <c r="BL421" s="59"/>
      <c r="BM421" s="59"/>
      <c r="BN421" s="59"/>
      <c r="BO421" s="59"/>
      <c r="BP421" s="59"/>
      <c r="BQ421" s="59"/>
    </row>
    <row r="422" spans="1:69" s="124" customFormat="1" ht="28.5" customHeight="1" x14ac:dyDescent="0.35">
      <c r="A422" s="779"/>
      <c r="B422" s="924"/>
      <c r="C422" s="901"/>
      <c r="D422" s="901"/>
      <c r="E422" s="925"/>
      <c r="F422" s="925"/>
      <c r="G422" s="926"/>
      <c r="H422" s="926"/>
      <c r="I422" s="928"/>
      <c r="J422" s="927"/>
      <c r="K422" s="928"/>
      <c r="L422" s="928"/>
      <c r="M422" s="928"/>
      <c r="N422" s="928"/>
      <c r="O422" s="928"/>
      <c r="P422" s="928"/>
      <c r="Q422" s="928"/>
      <c r="R422" s="928"/>
      <c r="S422" s="928"/>
      <c r="T422" s="928"/>
      <c r="U422" s="928"/>
      <c r="V422" s="928"/>
      <c r="W422" s="928"/>
      <c r="X422" s="938"/>
      <c r="Y422" s="929"/>
      <c r="Z422" s="955"/>
      <c r="AA422" s="956"/>
      <c r="AB422" s="955"/>
      <c r="AC422" s="956"/>
      <c r="AD422" s="957"/>
      <c r="AE422" s="958"/>
      <c r="AF422" s="787"/>
      <c r="AH422" s="912"/>
      <c r="AI422" s="912"/>
      <c r="AJ422" s="912"/>
      <c r="AK422" s="912"/>
      <c r="AL422" s="912"/>
      <c r="AM422" s="912"/>
      <c r="AN422" s="912"/>
      <c r="AO422" s="912"/>
      <c r="AP422" s="912"/>
      <c r="AQ422" s="912"/>
      <c r="AR422" s="912"/>
      <c r="AS422" s="912"/>
      <c r="AT422" s="912"/>
      <c r="AU422" s="912"/>
      <c r="AV422" s="912"/>
      <c r="AW422" s="912"/>
      <c r="AX422" s="912"/>
      <c r="AY422" s="912"/>
      <c r="AZ422" s="912"/>
      <c r="BA422" s="912"/>
      <c r="BB422" s="912"/>
      <c r="BC422" s="912"/>
      <c r="BD422" s="912"/>
      <c r="BE422" s="912"/>
      <c r="BF422" s="912"/>
      <c r="BG422" s="912"/>
      <c r="BH422" s="912"/>
      <c r="BI422" s="912"/>
      <c r="BJ422" s="912"/>
      <c r="BK422" s="912"/>
      <c r="BL422" s="912"/>
      <c r="BM422" s="912"/>
      <c r="BN422" s="912"/>
      <c r="BO422" s="912"/>
      <c r="BP422" s="912"/>
      <c r="BQ422" s="912"/>
    </row>
    <row r="423" spans="1:69" s="124" customFormat="1" ht="28.5" customHeight="1" x14ac:dyDescent="0.25">
      <c r="A423" s="779"/>
      <c r="B423" s="780"/>
      <c r="C423" s="901"/>
      <c r="D423" s="901"/>
      <c r="E423" s="781"/>
      <c r="F423" s="781"/>
      <c r="G423" s="782"/>
      <c r="H423" s="959"/>
      <c r="I423" s="791"/>
      <c r="J423" s="783"/>
      <c r="K423" s="791"/>
      <c r="L423" s="791"/>
      <c r="M423" s="791"/>
      <c r="N423" s="791"/>
      <c r="O423" s="791"/>
      <c r="P423" s="791"/>
      <c r="Q423" s="791"/>
      <c r="R423" s="791"/>
      <c r="S423" s="791"/>
      <c r="T423" s="791"/>
      <c r="U423" s="791"/>
      <c r="V423" s="791"/>
      <c r="W423" s="791"/>
      <c r="X423" s="791"/>
      <c r="Y423" s="906"/>
      <c r="Z423" s="794"/>
      <c r="AA423" s="795"/>
      <c r="AB423" s="794"/>
      <c r="AC423" s="795"/>
      <c r="AD423" s="796"/>
      <c r="AE423" s="797"/>
      <c r="AF423" s="787"/>
      <c r="AG423" s="59"/>
      <c r="AH423" s="59"/>
      <c r="AI423" s="59"/>
      <c r="AJ423" s="59"/>
      <c r="AK423" s="59"/>
      <c r="AL423" s="59"/>
      <c r="AM423" s="59"/>
      <c r="AN423" s="59"/>
      <c r="AO423" s="59"/>
      <c r="AP423" s="59"/>
      <c r="AQ423" s="59"/>
      <c r="AR423" s="59"/>
      <c r="AS423" s="59"/>
      <c r="AT423" s="59"/>
      <c r="AU423" s="59"/>
      <c r="AV423" s="59"/>
      <c r="AW423" s="59"/>
      <c r="AX423" s="59"/>
      <c r="AY423" s="59"/>
      <c r="AZ423" s="59"/>
      <c r="BA423" s="59"/>
      <c r="BB423" s="59"/>
      <c r="BC423" s="59"/>
      <c r="BD423" s="59"/>
      <c r="BE423" s="59"/>
      <c r="BF423" s="59"/>
      <c r="BG423" s="59"/>
      <c r="BH423" s="59"/>
      <c r="BI423" s="59"/>
      <c r="BJ423" s="59"/>
      <c r="BK423" s="59"/>
      <c r="BL423" s="59"/>
      <c r="BM423" s="59"/>
      <c r="BN423" s="59"/>
      <c r="BO423" s="59"/>
      <c r="BP423" s="59"/>
      <c r="BQ423" s="59"/>
    </row>
    <row r="424" spans="1:69" s="124" customFormat="1" ht="28.5" customHeight="1" x14ac:dyDescent="0.25">
      <c r="A424" s="779"/>
      <c r="B424" s="835"/>
      <c r="C424" s="901"/>
      <c r="D424" s="901"/>
      <c r="E424" s="836"/>
      <c r="F424" s="836"/>
      <c r="G424" s="782"/>
      <c r="H424" s="782"/>
      <c r="I424" s="783"/>
      <c r="J424" s="791"/>
      <c r="K424" s="791"/>
      <c r="L424" s="791"/>
      <c r="M424" s="791"/>
      <c r="N424" s="791"/>
      <c r="O424" s="791"/>
      <c r="P424" s="791"/>
      <c r="Q424" s="791"/>
      <c r="R424" s="791"/>
      <c r="S424" s="791"/>
      <c r="T424" s="791"/>
      <c r="U424" s="791"/>
      <c r="V424" s="791"/>
      <c r="W424" s="791"/>
      <c r="X424" s="791"/>
      <c r="Y424" s="906"/>
      <c r="Z424" s="794"/>
      <c r="AA424" s="795"/>
      <c r="AB424" s="794"/>
      <c r="AC424" s="795"/>
      <c r="AD424" s="796"/>
      <c r="AE424" s="797"/>
      <c r="AF424" s="787"/>
      <c r="AG424" s="59"/>
      <c r="AH424" s="59"/>
      <c r="AI424" s="59"/>
      <c r="AJ424" s="59"/>
      <c r="AK424" s="59"/>
      <c r="AL424" s="59"/>
      <c r="AM424" s="59"/>
      <c r="AN424" s="59"/>
      <c r="AO424" s="59"/>
      <c r="AP424" s="59"/>
      <c r="AQ424" s="59"/>
      <c r="AR424" s="59"/>
      <c r="AS424" s="59"/>
      <c r="AT424" s="59"/>
      <c r="AU424" s="59"/>
      <c r="AV424" s="59"/>
      <c r="AW424" s="59"/>
      <c r="AX424" s="59"/>
      <c r="AY424" s="59"/>
      <c r="AZ424" s="59"/>
      <c r="BA424" s="59"/>
      <c r="BB424" s="59"/>
      <c r="BC424" s="59"/>
      <c r="BD424" s="59"/>
      <c r="BE424" s="59"/>
      <c r="BF424" s="59"/>
      <c r="BG424" s="59"/>
      <c r="BH424" s="59"/>
      <c r="BI424" s="59"/>
      <c r="BJ424" s="59"/>
      <c r="BK424" s="59"/>
      <c r="BL424" s="59"/>
      <c r="BM424" s="59"/>
      <c r="BN424" s="59"/>
      <c r="BO424" s="59"/>
      <c r="BP424" s="59"/>
      <c r="BQ424" s="59"/>
    </row>
    <row r="425" spans="1:69" s="124" customFormat="1" ht="28.5" customHeight="1" x14ac:dyDescent="0.25">
      <c r="A425" s="779"/>
      <c r="B425" s="924"/>
      <c r="C425" s="901"/>
      <c r="D425" s="901"/>
      <c r="E425" s="952"/>
      <c r="F425" s="952"/>
      <c r="G425" s="953"/>
      <c r="H425" s="926"/>
      <c r="I425" s="928"/>
      <c r="J425" s="928"/>
      <c r="K425" s="928"/>
      <c r="L425" s="928"/>
      <c r="M425" s="928"/>
      <c r="N425" s="928"/>
      <c r="O425" s="928"/>
      <c r="P425" s="927"/>
      <c r="Q425" s="928"/>
      <c r="R425" s="928"/>
      <c r="S425" s="928"/>
      <c r="T425" s="928"/>
      <c r="U425" s="928"/>
      <c r="V425" s="928"/>
      <c r="W425" s="928"/>
      <c r="X425" s="938"/>
      <c r="Y425" s="929"/>
      <c r="Z425" s="934"/>
      <c r="AA425" s="935"/>
      <c r="AB425" s="934"/>
      <c r="AC425" s="935"/>
      <c r="AD425" s="947"/>
      <c r="AE425" s="948"/>
      <c r="AF425" s="787"/>
      <c r="AH425" s="912"/>
      <c r="AI425" s="912"/>
      <c r="AJ425" s="912"/>
      <c r="AK425" s="912"/>
      <c r="AL425" s="912"/>
      <c r="AM425" s="912"/>
      <c r="AN425" s="912"/>
      <c r="AO425" s="912"/>
      <c r="AP425" s="912"/>
      <c r="AQ425" s="912"/>
      <c r="AR425" s="912"/>
      <c r="AS425" s="912"/>
      <c r="AT425" s="912"/>
      <c r="AU425" s="912"/>
      <c r="AV425" s="912"/>
      <c r="AW425" s="912"/>
      <c r="AX425" s="912"/>
      <c r="AY425" s="912"/>
      <c r="AZ425" s="912"/>
      <c r="BA425" s="912"/>
      <c r="BB425" s="912"/>
      <c r="BC425" s="912"/>
      <c r="BD425" s="912"/>
      <c r="BE425" s="912"/>
      <c r="BF425" s="912"/>
      <c r="BG425" s="912"/>
      <c r="BH425" s="912"/>
      <c r="BI425" s="912"/>
      <c r="BJ425" s="912"/>
      <c r="BK425" s="912"/>
      <c r="BL425" s="912"/>
      <c r="BM425" s="912"/>
      <c r="BN425" s="912"/>
      <c r="BO425" s="912"/>
      <c r="BP425" s="912"/>
      <c r="BQ425" s="912"/>
    </row>
    <row r="426" spans="1:69" s="124" customFormat="1" ht="28.5" customHeight="1" x14ac:dyDescent="0.25">
      <c r="A426" s="779"/>
      <c r="B426" s="835"/>
      <c r="C426" s="901"/>
      <c r="D426" s="901"/>
      <c r="E426" s="836"/>
      <c r="F426" s="836"/>
      <c r="G426" s="959"/>
      <c r="H426" s="782"/>
      <c r="I426" s="791"/>
      <c r="J426" s="791"/>
      <c r="K426" s="791"/>
      <c r="L426" s="783"/>
      <c r="M426" s="791"/>
      <c r="N426" s="791"/>
      <c r="O426" s="791"/>
      <c r="P426" s="791"/>
      <c r="Q426" s="791"/>
      <c r="R426" s="791"/>
      <c r="S426" s="791"/>
      <c r="T426" s="791"/>
      <c r="U426" s="791"/>
      <c r="V426" s="791"/>
      <c r="W426" s="791"/>
      <c r="X426" s="791"/>
      <c r="Y426" s="906"/>
      <c r="Z426" s="794"/>
      <c r="AA426" s="795"/>
      <c r="AB426" s="794"/>
      <c r="AC426" s="795"/>
      <c r="AD426" s="796"/>
      <c r="AE426" s="797"/>
      <c r="AF426" s="787"/>
      <c r="AG426" s="59"/>
      <c r="AH426" s="59"/>
      <c r="AI426" s="59"/>
      <c r="AJ426" s="59"/>
      <c r="AK426" s="59"/>
      <c r="AL426" s="59"/>
      <c r="AM426" s="59"/>
      <c r="AN426" s="59"/>
      <c r="AO426" s="59"/>
      <c r="AP426" s="59"/>
      <c r="AQ426" s="59"/>
      <c r="AR426" s="59"/>
      <c r="AS426" s="59"/>
      <c r="AT426" s="59"/>
      <c r="AU426" s="59"/>
      <c r="AV426" s="59"/>
      <c r="AW426" s="59"/>
      <c r="AX426" s="59"/>
      <c r="AY426" s="59"/>
      <c r="AZ426" s="59"/>
      <c r="BA426" s="59"/>
      <c r="BB426" s="59"/>
      <c r="BC426" s="59"/>
      <c r="BD426" s="59"/>
      <c r="BE426" s="59"/>
      <c r="BF426" s="59"/>
      <c r="BG426" s="59"/>
      <c r="BH426" s="59"/>
      <c r="BI426" s="59"/>
      <c r="BJ426" s="59"/>
      <c r="BK426" s="59"/>
      <c r="BL426" s="59"/>
      <c r="BM426" s="59"/>
      <c r="BN426" s="59"/>
      <c r="BO426" s="59"/>
      <c r="BP426" s="59"/>
      <c r="BQ426" s="59"/>
    </row>
    <row r="427" spans="1:69" s="124" customFormat="1" ht="28.5" customHeight="1" x14ac:dyDescent="0.35">
      <c r="A427" s="779"/>
      <c r="B427" s="924"/>
      <c r="C427" s="901"/>
      <c r="D427" s="901"/>
      <c r="E427" s="952"/>
      <c r="F427" s="952"/>
      <c r="G427" s="926"/>
      <c r="H427" s="926"/>
      <c r="I427" s="928"/>
      <c r="J427" s="928"/>
      <c r="K427" s="928"/>
      <c r="L427" s="928"/>
      <c r="M427" s="928"/>
      <c r="N427" s="928"/>
      <c r="O427" s="927"/>
      <c r="P427" s="928"/>
      <c r="Q427" s="928"/>
      <c r="R427" s="928"/>
      <c r="S427" s="928"/>
      <c r="T427" s="928"/>
      <c r="U427" s="928"/>
      <c r="V427" s="928"/>
      <c r="W427" s="928"/>
      <c r="X427" s="938"/>
      <c r="Y427" s="929"/>
      <c r="Z427" s="955"/>
      <c r="AA427" s="956"/>
      <c r="AB427" s="955"/>
      <c r="AC427" s="956"/>
      <c r="AD427" s="957"/>
      <c r="AE427" s="958"/>
      <c r="AF427" s="787"/>
      <c r="AH427" s="912"/>
      <c r="AI427" s="912"/>
      <c r="AJ427" s="912"/>
      <c r="AK427" s="912"/>
      <c r="AL427" s="912"/>
      <c r="AM427" s="912"/>
      <c r="AN427" s="912"/>
      <c r="AO427" s="912"/>
      <c r="AP427" s="912"/>
      <c r="AQ427" s="912"/>
      <c r="AR427" s="912"/>
      <c r="AS427" s="912"/>
      <c r="AT427" s="912"/>
      <c r="AU427" s="912"/>
      <c r="AV427" s="912"/>
      <c r="AW427" s="912"/>
      <c r="AX427" s="912"/>
      <c r="AY427" s="912"/>
      <c r="AZ427" s="912"/>
      <c r="BA427" s="912"/>
      <c r="BB427" s="912"/>
      <c r="BC427" s="912"/>
      <c r="BD427" s="912"/>
      <c r="BE427" s="912"/>
      <c r="BF427" s="912"/>
      <c r="BG427" s="912"/>
      <c r="BH427" s="912"/>
      <c r="BI427" s="912"/>
      <c r="BJ427" s="912"/>
      <c r="BK427" s="912"/>
      <c r="BL427" s="912"/>
      <c r="BM427" s="912"/>
      <c r="BN427" s="912"/>
      <c r="BO427" s="912"/>
      <c r="BP427" s="912"/>
      <c r="BQ427" s="912"/>
    </row>
    <row r="428" spans="1:69" s="124" customFormat="1" ht="28.5" customHeight="1" x14ac:dyDescent="0.25">
      <c r="A428" s="779"/>
      <c r="B428" s="780"/>
      <c r="C428" s="901"/>
      <c r="D428" s="901"/>
      <c r="E428" s="781"/>
      <c r="F428" s="781"/>
      <c r="G428" s="782"/>
      <c r="H428" s="782"/>
      <c r="I428" s="783"/>
      <c r="J428" s="791"/>
      <c r="K428" s="791"/>
      <c r="L428" s="791"/>
      <c r="M428" s="791"/>
      <c r="N428" s="791"/>
      <c r="O428" s="791"/>
      <c r="P428" s="791"/>
      <c r="Q428" s="791"/>
      <c r="R428" s="791"/>
      <c r="S428" s="791"/>
      <c r="T428" s="791"/>
      <c r="U428" s="791"/>
      <c r="V428" s="791"/>
      <c r="W428" s="791"/>
      <c r="X428" s="791"/>
      <c r="Y428" s="906"/>
      <c r="Z428" s="794"/>
      <c r="AA428" s="795"/>
      <c r="AB428" s="794"/>
      <c r="AC428" s="795"/>
      <c r="AD428" s="796"/>
      <c r="AE428" s="797"/>
      <c r="AF428" s="787"/>
      <c r="AG428" s="59"/>
      <c r="AH428" s="59"/>
      <c r="AI428" s="59"/>
      <c r="AJ428" s="59"/>
      <c r="AK428" s="59"/>
      <c r="AL428" s="59"/>
      <c r="AM428" s="59"/>
      <c r="AN428" s="59"/>
      <c r="AO428" s="59"/>
      <c r="AP428" s="59"/>
      <c r="AQ428" s="59"/>
      <c r="AR428" s="59"/>
      <c r="AS428" s="59"/>
      <c r="AT428" s="59"/>
      <c r="AU428" s="59"/>
      <c r="AV428" s="59"/>
      <c r="AW428" s="59"/>
      <c r="AX428" s="59"/>
      <c r="AY428" s="59"/>
      <c r="AZ428" s="59"/>
      <c r="BA428" s="59"/>
      <c r="BB428" s="59"/>
      <c r="BC428" s="59"/>
      <c r="BD428" s="59"/>
      <c r="BE428" s="59"/>
      <c r="BF428" s="59"/>
      <c r="BG428" s="59"/>
      <c r="BH428" s="59"/>
      <c r="BI428" s="59"/>
      <c r="BJ428" s="59"/>
      <c r="BK428" s="59"/>
      <c r="BL428" s="59"/>
      <c r="BM428" s="59"/>
      <c r="BN428" s="59"/>
      <c r="BO428" s="59"/>
      <c r="BP428" s="59"/>
      <c r="BQ428" s="59"/>
    </row>
    <row r="429" spans="1:69" s="124" customFormat="1" ht="28.5" customHeight="1" x14ac:dyDescent="0.25">
      <c r="A429" s="779"/>
      <c r="B429" s="924"/>
      <c r="C429" s="901"/>
      <c r="D429" s="901"/>
      <c r="E429" s="952"/>
      <c r="F429" s="952"/>
      <c r="G429" s="953"/>
      <c r="H429" s="953"/>
      <c r="I429" s="928"/>
      <c r="J429" s="928"/>
      <c r="K429" s="928"/>
      <c r="L429" s="928"/>
      <c r="M429" s="928"/>
      <c r="N429" s="927"/>
      <c r="O429" s="928"/>
      <c r="P429" s="928"/>
      <c r="Q429" s="928"/>
      <c r="R429" s="928"/>
      <c r="S429" s="928"/>
      <c r="T429" s="928"/>
      <c r="U429" s="928"/>
      <c r="V429" s="928"/>
      <c r="W429" s="928"/>
      <c r="X429" s="938"/>
      <c r="Y429" s="929"/>
      <c r="Z429" s="934"/>
      <c r="AA429" s="935"/>
      <c r="AB429" s="934"/>
      <c r="AC429" s="935"/>
      <c r="AD429" s="947"/>
      <c r="AE429" s="948"/>
      <c r="AF429" s="787"/>
      <c r="AH429" s="912"/>
      <c r="AI429" s="912"/>
      <c r="AJ429" s="912"/>
      <c r="AK429" s="912"/>
      <c r="AL429" s="912"/>
      <c r="AM429" s="912"/>
      <c r="AN429" s="912"/>
      <c r="AO429" s="912"/>
      <c r="AP429" s="912"/>
      <c r="AQ429" s="912"/>
      <c r="AR429" s="912"/>
      <c r="AS429" s="912"/>
      <c r="AT429" s="912"/>
      <c r="AU429" s="912"/>
      <c r="AV429" s="912"/>
      <c r="AW429" s="912"/>
      <c r="AX429" s="912"/>
      <c r="AY429" s="912"/>
      <c r="AZ429" s="912"/>
      <c r="BA429" s="912"/>
      <c r="BB429" s="912"/>
      <c r="BC429" s="912"/>
      <c r="BD429" s="912"/>
      <c r="BE429" s="912"/>
      <c r="BF429" s="912"/>
      <c r="BG429" s="912"/>
      <c r="BH429" s="912"/>
      <c r="BI429" s="912"/>
      <c r="BJ429" s="912"/>
      <c r="BK429" s="912"/>
      <c r="BL429" s="912"/>
      <c r="BM429" s="912"/>
      <c r="BN429" s="912"/>
      <c r="BO429" s="912"/>
      <c r="BP429" s="912"/>
      <c r="BQ429" s="912"/>
    </row>
    <row r="430" spans="1:69" s="125" customFormat="1" ht="28.5" customHeight="1" x14ac:dyDescent="0.25">
      <c r="A430" s="779"/>
      <c r="B430" s="924"/>
      <c r="C430" s="901"/>
      <c r="D430" s="901"/>
      <c r="E430" s="952"/>
      <c r="F430" s="952"/>
      <c r="G430" s="953"/>
      <c r="H430" s="953"/>
      <c r="I430" s="928"/>
      <c r="J430" s="928"/>
      <c r="K430" s="928"/>
      <c r="L430" s="928"/>
      <c r="M430" s="928"/>
      <c r="N430" s="927"/>
      <c r="O430" s="928"/>
      <c r="P430" s="928"/>
      <c r="Q430" s="928"/>
      <c r="R430" s="928"/>
      <c r="S430" s="928"/>
      <c r="T430" s="928"/>
      <c r="U430" s="928"/>
      <c r="V430" s="928"/>
      <c r="W430" s="928"/>
      <c r="X430" s="938"/>
      <c r="Y430" s="929"/>
      <c r="Z430" s="934"/>
      <c r="AA430" s="935"/>
      <c r="AB430" s="934"/>
      <c r="AC430" s="935"/>
      <c r="AD430" s="947"/>
      <c r="AE430" s="948"/>
      <c r="AF430" s="787"/>
      <c r="AG430" s="124"/>
      <c r="AH430" s="912"/>
      <c r="AI430" s="912"/>
      <c r="AJ430" s="912"/>
      <c r="AK430" s="912"/>
      <c r="AL430" s="912"/>
      <c r="AM430" s="912"/>
      <c r="AN430" s="912"/>
      <c r="AO430" s="912"/>
      <c r="AP430" s="912"/>
      <c r="AQ430" s="912"/>
      <c r="AR430" s="912"/>
      <c r="AS430" s="912"/>
      <c r="AT430" s="912"/>
      <c r="AU430" s="912"/>
      <c r="AV430" s="912"/>
      <c r="AW430" s="912"/>
      <c r="AX430" s="912"/>
      <c r="AY430" s="912"/>
      <c r="AZ430" s="912"/>
      <c r="BA430" s="912"/>
      <c r="BB430" s="912"/>
      <c r="BC430" s="912"/>
      <c r="BD430" s="912"/>
      <c r="BE430" s="912"/>
      <c r="BF430" s="912"/>
      <c r="BG430" s="912"/>
      <c r="BH430" s="912"/>
      <c r="BI430" s="912"/>
      <c r="BJ430" s="912"/>
      <c r="BK430" s="912"/>
      <c r="BL430" s="912"/>
      <c r="BM430" s="912"/>
      <c r="BN430" s="912"/>
      <c r="BO430" s="912"/>
      <c r="BP430" s="912"/>
      <c r="BQ430" s="912"/>
    </row>
    <row r="431" spans="1:69" s="126" customFormat="1" ht="28.5" customHeight="1" x14ac:dyDescent="0.25">
      <c r="A431" s="779"/>
      <c r="B431" s="924"/>
      <c r="C431" s="901"/>
      <c r="D431" s="901"/>
      <c r="E431" s="952"/>
      <c r="F431" s="952"/>
      <c r="G431" s="953"/>
      <c r="H431" s="953"/>
      <c r="I431" s="928"/>
      <c r="J431" s="928"/>
      <c r="K431" s="927"/>
      <c r="L431" s="928"/>
      <c r="M431" s="928"/>
      <c r="N431" s="928"/>
      <c r="O431" s="928"/>
      <c r="P431" s="928"/>
      <c r="Q431" s="928"/>
      <c r="R431" s="928"/>
      <c r="S431" s="928"/>
      <c r="T431" s="928"/>
      <c r="U431" s="928"/>
      <c r="V431" s="928"/>
      <c r="W431" s="928"/>
      <c r="X431" s="938"/>
      <c r="Y431" s="929"/>
      <c r="Z431" s="930"/>
      <c r="AA431" s="931"/>
      <c r="AB431" s="930"/>
      <c r="AC431" s="931"/>
      <c r="AD431" s="947"/>
      <c r="AE431" s="948"/>
      <c r="AF431" s="787"/>
      <c r="AG431" s="124"/>
      <c r="AH431" s="912"/>
      <c r="AI431" s="912"/>
      <c r="AJ431" s="912"/>
      <c r="AK431" s="912"/>
      <c r="AL431" s="912"/>
      <c r="AM431" s="912"/>
      <c r="AN431" s="912"/>
      <c r="AO431" s="912"/>
      <c r="AP431" s="912"/>
      <c r="AQ431" s="912"/>
      <c r="AR431" s="912"/>
      <c r="AS431" s="912"/>
      <c r="AT431" s="912"/>
      <c r="AU431" s="912"/>
      <c r="AV431" s="912"/>
      <c r="AW431" s="912"/>
      <c r="AX431" s="912"/>
      <c r="AY431" s="912"/>
      <c r="AZ431" s="912"/>
      <c r="BA431" s="912"/>
      <c r="BB431" s="912"/>
      <c r="BC431" s="912"/>
      <c r="BD431" s="912"/>
      <c r="BE431" s="912"/>
      <c r="BF431" s="912"/>
      <c r="BG431" s="912"/>
      <c r="BH431" s="912"/>
      <c r="BI431" s="912"/>
      <c r="BJ431" s="912"/>
      <c r="BK431" s="912"/>
      <c r="BL431" s="912"/>
      <c r="BM431" s="912"/>
      <c r="BN431" s="912"/>
      <c r="BO431" s="912"/>
      <c r="BP431" s="912"/>
      <c r="BQ431" s="912"/>
    </row>
    <row r="432" spans="1:69" s="126" customFormat="1" ht="28.5" customHeight="1" x14ac:dyDescent="0.25">
      <c r="A432" s="779"/>
      <c r="B432" s="924"/>
      <c r="C432" s="901"/>
      <c r="D432" s="901"/>
      <c r="E432" s="925"/>
      <c r="F432" s="925"/>
      <c r="G432" s="926"/>
      <c r="H432" s="926"/>
      <c r="I432" s="927"/>
      <c r="J432" s="928"/>
      <c r="K432" s="928"/>
      <c r="L432" s="928"/>
      <c r="M432" s="928"/>
      <c r="N432" s="928"/>
      <c r="O432" s="928"/>
      <c r="P432" s="928"/>
      <c r="Q432" s="928"/>
      <c r="R432" s="928"/>
      <c r="S432" s="928"/>
      <c r="T432" s="928"/>
      <c r="U432" s="928"/>
      <c r="V432" s="928"/>
      <c r="W432" s="928"/>
      <c r="X432" s="938"/>
      <c r="Y432" s="929"/>
      <c r="Z432" s="930"/>
      <c r="AA432" s="931"/>
      <c r="AB432" s="930"/>
      <c r="AC432" s="931"/>
      <c r="AD432" s="947"/>
      <c r="AE432" s="948"/>
      <c r="AF432" s="787"/>
      <c r="AG432" s="124"/>
      <c r="AH432" s="912"/>
      <c r="AI432" s="912"/>
      <c r="AJ432" s="912"/>
      <c r="AK432" s="912"/>
      <c r="AL432" s="912"/>
      <c r="AM432" s="912"/>
      <c r="AN432" s="912"/>
      <c r="AO432" s="912"/>
      <c r="AP432" s="912"/>
      <c r="AQ432" s="912"/>
      <c r="AR432" s="912"/>
      <c r="AS432" s="912"/>
      <c r="AT432" s="912"/>
      <c r="AU432" s="912"/>
      <c r="AV432" s="912"/>
      <c r="AW432" s="912"/>
      <c r="AX432" s="912"/>
      <c r="AY432" s="912"/>
      <c r="AZ432" s="912"/>
      <c r="BA432" s="912"/>
      <c r="BB432" s="912"/>
      <c r="BC432" s="912"/>
      <c r="BD432" s="912"/>
      <c r="BE432" s="912"/>
      <c r="BF432" s="912"/>
      <c r="BG432" s="912"/>
      <c r="BH432" s="912"/>
      <c r="BI432" s="912"/>
      <c r="BJ432" s="912"/>
      <c r="BK432" s="912"/>
      <c r="BL432" s="912"/>
      <c r="BM432" s="912"/>
      <c r="BN432" s="912"/>
      <c r="BO432" s="912"/>
      <c r="BP432" s="912"/>
      <c r="BQ432" s="912"/>
    </row>
    <row r="433" spans="1:69" s="124" customFormat="1" ht="28.5" customHeight="1" x14ac:dyDescent="0.25">
      <c r="A433" s="779"/>
      <c r="B433" s="835"/>
      <c r="C433" s="901"/>
      <c r="D433" s="901"/>
      <c r="E433" s="836"/>
      <c r="F433" s="836"/>
      <c r="G433" s="782"/>
      <c r="H433" s="782"/>
      <c r="I433" s="791"/>
      <c r="J433" s="783"/>
      <c r="K433" s="791"/>
      <c r="L433" s="791"/>
      <c r="M433" s="791"/>
      <c r="N433" s="791"/>
      <c r="O433" s="791"/>
      <c r="P433" s="791"/>
      <c r="Q433" s="791"/>
      <c r="R433" s="791"/>
      <c r="S433" s="791"/>
      <c r="T433" s="791"/>
      <c r="U433" s="791"/>
      <c r="V433" s="791"/>
      <c r="W433" s="791"/>
      <c r="X433" s="791"/>
      <c r="Y433" s="906"/>
      <c r="Z433" s="794"/>
      <c r="AA433" s="795"/>
      <c r="AB433" s="794"/>
      <c r="AC433" s="795"/>
      <c r="AD433" s="796"/>
      <c r="AE433" s="797"/>
      <c r="AF433" s="787"/>
      <c r="AG433" s="59"/>
      <c r="AH433" s="59"/>
      <c r="AI433" s="59"/>
      <c r="AJ433" s="59"/>
      <c r="AK433" s="59"/>
      <c r="AL433" s="59"/>
      <c r="AM433" s="59"/>
      <c r="AN433" s="59"/>
      <c r="AO433" s="59"/>
      <c r="AP433" s="59"/>
      <c r="AQ433" s="59"/>
      <c r="AR433" s="59"/>
      <c r="AS433" s="59"/>
      <c r="AT433" s="59"/>
      <c r="AU433" s="59"/>
      <c r="AV433" s="59"/>
      <c r="AW433" s="59"/>
      <c r="AX433" s="59"/>
      <c r="AY433" s="59"/>
      <c r="AZ433" s="59"/>
      <c r="BA433" s="59"/>
      <c r="BB433" s="59"/>
      <c r="BC433" s="59"/>
      <c r="BD433" s="59"/>
      <c r="BE433" s="59"/>
      <c r="BF433" s="59"/>
      <c r="BG433" s="59"/>
      <c r="BH433" s="59"/>
      <c r="BI433" s="59"/>
      <c r="BJ433" s="59"/>
      <c r="BK433" s="59"/>
      <c r="BL433" s="59"/>
      <c r="BM433" s="59"/>
      <c r="BN433" s="59"/>
      <c r="BO433" s="59"/>
      <c r="BP433" s="59"/>
      <c r="BQ433" s="59"/>
    </row>
    <row r="434" spans="1:69" s="124" customFormat="1" ht="28.5" customHeight="1" x14ac:dyDescent="0.25">
      <c r="A434" s="779"/>
      <c r="B434" s="835"/>
      <c r="C434" s="901"/>
      <c r="D434" s="901"/>
      <c r="E434" s="961"/>
      <c r="F434" s="961"/>
      <c r="G434" s="782"/>
      <c r="H434" s="959"/>
      <c r="I434" s="885"/>
      <c r="J434" s="885"/>
      <c r="K434" s="885"/>
      <c r="L434" s="783"/>
      <c r="M434" s="885"/>
      <c r="N434" s="885"/>
      <c r="O434" s="885"/>
      <c r="P434" s="885"/>
      <c r="Q434" s="885"/>
      <c r="R434" s="885"/>
      <c r="S434" s="885"/>
      <c r="T434" s="885"/>
      <c r="U434" s="885"/>
      <c r="V434" s="885"/>
      <c r="W434" s="885"/>
      <c r="X434" s="885"/>
      <c r="Y434" s="906"/>
      <c r="Z434" s="785"/>
      <c r="AA434" s="786"/>
      <c r="AB434" s="785"/>
      <c r="AC434" s="786"/>
      <c r="AD434" s="97"/>
      <c r="AE434" s="886"/>
      <c r="AF434" s="787"/>
      <c r="AG434" s="59"/>
      <c r="AH434" s="59"/>
      <c r="AI434" s="59"/>
      <c r="AJ434" s="59"/>
      <c r="AK434" s="59"/>
      <c r="AL434" s="59"/>
      <c r="AM434" s="59"/>
      <c r="AN434" s="59"/>
      <c r="AO434" s="59"/>
      <c r="AP434" s="59"/>
      <c r="AQ434" s="59"/>
      <c r="AR434" s="59"/>
      <c r="AS434" s="59"/>
      <c r="AT434" s="59"/>
      <c r="AU434" s="59"/>
      <c r="AV434" s="59"/>
      <c r="AW434" s="59"/>
      <c r="AX434" s="59"/>
      <c r="AY434" s="59"/>
      <c r="AZ434" s="59"/>
      <c r="BA434" s="59"/>
      <c r="BB434" s="59"/>
      <c r="BC434" s="59"/>
      <c r="BD434" s="59"/>
      <c r="BE434" s="59"/>
      <c r="BF434" s="59"/>
      <c r="BG434" s="59"/>
      <c r="BH434" s="59"/>
      <c r="BI434" s="59"/>
      <c r="BJ434" s="59"/>
      <c r="BK434" s="59"/>
      <c r="BL434" s="59"/>
      <c r="BM434" s="59"/>
      <c r="BN434" s="59"/>
      <c r="BO434" s="59"/>
      <c r="BP434" s="59"/>
      <c r="BQ434" s="59"/>
    </row>
    <row r="435" spans="1:69" s="124" customFormat="1" ht="28.5" customHeight="1" x14ac:dyDescent="0.25">
      <c r="A435" s="779"/>
      <c r="B435" s="780"/>
      <c r="C435" s="901"/>
      <c r="D435" s="901"/>
      <c r="E435" s="781"/>
      <c r="F435" s="781"/>
      <c r="G435" s="782"/>
      <c r="H435" s="782"/>
      <c r="I435" s="791"/>
      <c r="J435" s="791"/>
      <c r="K435" s="791"/>
      <c r="L435" s="791"/>
      <c r="M435" s="791"/>
      <c r="N435" s="783"/>
      <c r="O435" s="791"/>
      <c r="P435" s="791"/>
      <c r="Q435" s="791"/>
      <c r="R435" s="791"/>
      <c r="S435" s="791"/>
      <c r="T435" s="791"/>
      <c r="U435" s="791"/>
      <c r="V435" s="791"/>
      <c r="W435" s="791"/>
      <c r="X435" s="791"/>
      <c r="Y435" s="906"/>
      <c r="Z435" s="794"/>
      <c r="AA435" s="795"/>
      <c r="AB435" s="794"/>
      <c r="AC435" s="795"/>
      <c r="AD435" s="796"/>
      <c r="AE435" s="797"/>
      <c r="AF435" s="787"/>
      <c r="AG435" s="59"/>
      <c r="AH435" s="59"/>
      <c r="AI435" s="59"/>
      <c r="AJ435" s="59"/>
      <c r="AK435" s="59"/>
      <c r="AL435" s="59"/>
      <c r="AM435" s="59"/>
      <c r="AN435" s="59"/>
      <c r="AO435" s="59"/>
      <c r="AP435" s="59"/>
      <c r="AQ435" s="59"/>
      <c r="AR435" s="59"/>
      <c r="AS435" s="59"/>
      <c r="AT435" s="59"/>
      <c r="AU435" s="59"/>
      <c r="AV435" s="59"/>
      <c r="AW435" s="59"/>
      <c r="AX435" s="59"/>
      <c r="AY435" s="59"/>
      <c r="AZ435" s="59"/>
      <c r="BA435" s="59"/>
      <c r="BB435" s="59"/>
      <c r="BC435" s="59"/>
      <c r="BD435" s="59"/>
      <c r="BE435" s="59"/>
      <c r="BF435" s="59"/>
      <c r="BG435" s="59"/>
      <c r="BH435" s="59"/>
      <c r="BI435" s="59"/>
      <c r="BJ435" s="59"/>
      <c r="BK435" s="59"/>
      <c r="BL435" s="59"/>
      <c r="BM435" s="59"/>
      <c r="BN435" s="59"/>
      <c r="BO435" s="59"/>
      <c r="BP435" s="59"/>
      <c r="BQ435" s="59"/>
    </row>
    <row r="436" spans="1:69" s="124" customFormat="1" ht="28.5" customHeight="1" x14ac:dyDescent="0.25">
      <c r="A436" s="779"/>
      <c r="B436" s="780"/>
      <c r="C436" s="901"/>
      <c r="D436" s="901"/>
      <c r="E436" s="781"/>
      <c r="F436" s="781"/>
      <c r="G436" s="782"/>
      <c r="H436" s="959"/>
      <c r="I436" s="791"/>
      <c r="J436" s="791"/>
      <c r="K436" s="791"/>
      <c r="L436" s="791"/>
      <c r="M436" s="783"/>
      <c r="N436" s="791"/>
      <c r="O436" s="791"/>
      <c r="P436" s="791"/>
      <c r="Q436" s="791"/>
      <c r="R436" s="791"/>
      <c r="S436" s="791"/>
      <c r="T436" s="791"/>
      <c r="U436" s="791"/>
      <c r="V436" s="791"/>
      <c r="W436" s="791"/>
      <c r="X436" s="791"/>
      <c r="Y436" s="906"/>
      <c r="Z436" s="794"/>
      <c r="AA436" s="795"/>
      <c r="AB436" s="794"/>
      <c r="AC436" s="795"/>
      <c r="AD436" s="796"/>
      <c r="AE436" s="797"/>
      <c r="AF436" s="787"/>
      <c r="AG436" s="59"/>
      <c r="AH436" s="59"/>
      <c r="AI436" s="59"/>
      <c r="AJ436" s="59"/>
      <c r="AK436" s="59"/>
      <c r="AL436" s="59"/>
      <c r="AM436" s="59"/>
      <c r="AN436" s="59"/>
      <c r="AO436" s="59"/>
      <c r="AP436" s="59"/>
      <c r="AQ436" s="59"/>
      <c r="AR436" s="59"/>
      <c r="AS436" s="59"/>
      <c r="AT436" s="59"/>
      <c r="AU436" s="59"/>
      <c r="AV436" s="59"/>
      <c r="AW436" s="59"/>
      <c r="AX436" s="59"/>
      <c r="AY436" s="59"/>
      <c r="AZ436" s="59"/>
      <c r="BA436" s="59"/>
      <c r="BB436" s="59"/>
      <c r="BC436" s="59"/>
      <c r="BD436" s="59"/>
      <c r="BE436" s="59"/>
      <c r="BF436" s="59"/>
      <c r="BG436" s="59"/>
      <c r="BH436" s="59"/>
      <c r="BI436" s="59"/>
      <c r="BJ436" s="59"/>
      <c r="BK436" s="59"/>
      <c r="BL436" s="59"/>
      <c r="BM436" s="59"/>
      <c r="BN436" s="59"/>
      <c r="BO436" s="59"/>
      <c r="BP436" s="59"/>
      <c r="BQ436" s="59"/>
    </row>
    <row r="437" spans="1:69" s="126" customFormat="1" ht="28.5" customHeight="1" x14ac:dyDescent="0.25">
      <c r="A437" s="779"/>
      <c r="B437" s="835"/>
      <c r="C437" s="901"/>
      <c r="D437" s="901"/>
      <c r="E437" s="836"/>
      <c r="F437" s="836"/>
      <c r="G437" s="959"/>
      <c r="H437" s="959"/>
      <c r="I437" s="791"/>
      <c r="J437" s="791"/>
      <c r="K437" s="783"/>
      <c r="L437" s="791"/>
      <c r="M437" s="791"/>
      <c r="N437" s="791"/>
      <c r="O437" s="791"/>
      <c r="P437" s="791"/>
      <c r="Q437" s="791"/>
      <c r="R437" s="791"/>
      <c r="S437" s="791"/>
      <c r="T437" s="791"/>
      <c r="U437" s="791"/>
      <c r="V437" s="791"/>
      <c r="W437" s="791"/>
      <c r="X437" s="791"/>
      <c r="Y437" s="906"/>
      <c r="Z437" s="794"/>
      <c r="AA437" s="795"/>
      <c r="AB437" s="794"/>
      <c r="AC437" s="795"/>
      <c r="AD437" s="796"/>
      <c r="AE437" s="797"/>
      <c r="AF437" s="787"/>
      <c r="AG437" s="59"/>
      <c r="AH437" s="59"/>
      <c r="AI437" s="59"/>
      <c r="AJ437" s="59"/>
      <c r="AK437" s="59"/>
      <c r="AL437" s="59"/>
      <c r="AM437" s="59"/>
      <c r="AN437" s="59"/>
      <c r="AO437" s="59"/>
      <c r="AP437" s="59"/>
      <c r="AQ437" s="59"/>
      <c r="AR437" s="59"/>
      <c r="AS437" s="59"/>
      <c r="AT437" s="59"/>
      <c r="AU437" s="59"/>
      <c r="AV437" s="59"/>
      <c r="AW437" s="59"/>
      <c r="AX437" s="59"/>
      <c r="AY437" s="59"/>
      <c r="AZ437" s="59"/>
      <c r="BA437" s="59"/>
      <c r="BB437" s="59"/>
      <c r="BC437" s="59"/>
      <c r="BD437" s="59"/>
      <c r="BE437" s="59"/>
      <c r="BF437" s="59"/>
      <c r="BG437" s="59"/>
      <c r="BH437" s="59"/>
      <c r="BI437" s="59"/>
      <c r="BJ437" s="59"/>
      <c r="BK437" s="59"/>
      <c r="BL437" s="59"/>
      <c r="BM437" s="59"/>
      <c r="BN437" s="59"/>
      <c r="BO437" s="59"/>
      <c r="BP437" s="59"/>
      <c r="BQ437" s="59"/>
    </row>
    <row r="438" spans="1:69" s="126" customFormat="1" ht="28.5" customHeight="1" x14ac:dyDescent="0.25">
      <c r="A438" s="779"/>
      <c r="B438" s="924"/>
      <c r="C438" s="901"/>
      <c r="D438" s="901"/>
      <c r="E438" s="925"/>
      <c r="F438" s="925"/>
      <c r="G438" s="926"/>
      <c r="H438" s="926"/>
      <c r="I438" s="928"/>
      <c r="J438" s="928"/>
      <c r="K438" s="927"/>
      <c r="L438" s="928"/>
      <c r="M438" s="928"/>
      <c r="N438" s="928"/>
      <c r="O438" s="928"/>
      <c r="P438" s="928"/>
      <c r="Q438" s="928"/>
      <c r="R438" s="928"/>
      <c r="S438" s="928"/>
      <c r="T438" s="928"/>
      <c r="U438" s="928"/>
      <c r="V438" s="928"/>
      <c r="W438" s="928"/>
      <c r="X438" s="938"/>
      <c r="Y438" s="929"/>
      <c r="Z438" s="930"/>
      <c r="AA438" s="931"/>
      <c r="AB438" s="930"/>
      <c r="AC438" s="931"/>
      <c r="AD438" s="947"/>
      <c r="AE438" s="948"/>
      <c r="AF438" s="787"/>
      <c r="AG438" s="124"/>
      <c r="AH438" s="912"/>
      <c r="AI438" s="912"/>
      <c r="AJ438" s="912"/>
      <c r="AK438" s="912"/>
      <c r="AL438" s="912"/>
      <c r="AM438" s="912"/>
      <c r="AN438" s="912"/>
      <c r="AO438" s="912"/>
      <c r="AP438" s="912"/>
      <c r="AQ438" s="912"/>
      <c r="AR438" s="912"/>
      <c r="AS438" s="912"/>
      <c r="AT438" s="912"/>
      <c r="AU438" s="912"/>
      <c r="AV438" s="912"/>
      <c r="AW438" s="912"/>
      <c r="AX438" s="912"/>
      <c r="AY438" s="912"/>
      <c r="AZ438" s="912"/>
      <c r="BA438" s="912"/>
      <c r="BB438" s="912"/>
      <c r="BC438" s="912"/>
      <c r="BD438" s="912"/>
      <c r="BE438" s="912"/>
      <c r="BF438" s="912"/>
      <c r="BG438" s="912"/>
      <c r="BH438" s="912"/>
      <c r="BI438" s="912"/>
      <c r="BJ438" s="912"/>
      <c r="BK438" s="912"/>
      <c r="BL438" s="912"/>
      <c r="BM438" s="912"/>
      <c r="BN438" s="912"/>
      <c r="BO438" s="912"/>
      <c r="BP438" s="912"/>
      <c r="BQ438" s="912"/>
    </row>
    <row r="439" spans="1:69" s="126" customFormat="1" ht="28.5" customHeight="1" x14ac:dyDescent="0.25">
      <c r="A439" s="779"/>
      <c r="B439" s="780"/>
      <c r="C439" s="901"/>
      <c r="D439" s="901"/>
      <c r="E439" s="781"/>
      <c r="F439" s="781"/>
      <c r="G439" s="782"/>
      <c r="H439" s="782"/>
      <c r="I439" s="791"/>
      <c r="J439" s="791"/>
      <c r="K439" s="791"/>
      <c r="L439" s="791"/>
      <c r="M439" s="791"/>
      <c r="N439" s="791"/>
      <c r="O439" s="791"/>
      <c r="P439" s="791"/>
      <c r="Q439" s="791"/>
      <c r="R439" s="791"/>
      <c r="S439" s="791"/>
      <c r="T439" s="791"/>
      <c r="U439" s="791"/>
      <c r="V439" s="791"/>
      <c r="W439" s="791"/>
      <c r="X439" s="783"/>
      <c r="Y439" s="906"/>
      <c r="Z439" s="794"/>
      <c r="AA439" s="795"/>
      <c r="AB439" s="794"/>
      <c r="AC439" s="795"/>
      <c r="AD439" s="796"/>
      <c r="AE439" s="797"/>
      <c r="AF439" s="787"/>
      <c r="AG439" s="59"/>
      <c r="AH439" s="59"/>
      <c r="AI439" s="59"/>
      <c r="AJ439" s="59"/>
      <c r="AK439" s="59"/>
      <c r="AL439" s="59"/>
      <c r="AM439" s="59"/>
      <c r="AN439" s="59"/>
      <c r="AO439" s="59"/>
      <c r="AP439" s="59"/>
      <c r="AQ439" s="59"/>
      <c r="AR439" s="59"/>
      <c r="AS439" s="59"/>
      <c r="AT439" s="59"/>
      <c r="AU439" s="59"/>
      <c r="AV439" s="59"/>
      <c r="AW439" s="59"/>
      <c r="AX439" s="59"/>
      <c r="AY439" s="59"/>
      <c r="AZ439" s="59"/>
      <c r="BA439" s="59"/>
      <c r="BB439" s="59"/>
      <c r="BC439" s="59"/>
      <c r="BD439" s="59"/>
      <c r="BE439" s="59"/>
      <c r="BF439" s="59"/>
      <c r="BG439" s="59"/>
      <c r="BH439" s="59"/>
      <c r="BI439" s="59"/>
      <c r="BJ439" s="59"/>
      <c r="BK439" s="59"/>
      <c r="BL439" s="59"/>
      <c r="BM439" s="59"/>
      <c r="BN439" s="59"/>
      <c r="BO439" s="59"/>
      <c r="BP439" s="59"/>
      <c r="BQ439" s="59"/>
    </row>
    <row r="440" spans="1:69" s="20" customFormat="1" ht="28.5" customHeight="1" x14ac:dyDescent="0.25">
      <c r="A440" s="779"/>
      <c r="B440" s="924"/>
      <c r="C440" s="901"/>
      <c r="D440" s="901"/>
      <c r="E440" s="925"/>
      <c r="F440" s="925"/>
      <c r="G440" s="926"/>
      <c r="H440" s="926"/>
      <c r="I440" s="928"/>
      <c r="J440" s="928"/>
      <c r="K440" s="928"/>
      <c r="L440" s="927"/>
      <c r="M440" s="928"/>
      <c r="N440" s="928"/>
      <c r="O440" s="928"/>
      <c r="P440" s="928"/>
      <c r="Q440" s="928"/>
      <c r="R440" s="928"/>
      <c r="S440" s="928"/>
      <c r="T440" s="928"/>
      <c r="U440" s="928"/>
      <c r="V440" s="928"/>
      <c r="W440" s="928"/>
      <c r="X440" s="938"/>
      <c r="Y440" s="929"/>
      <c r="Z440" s="930"/>
      <c r="AA440" s="931"/>
      <c r="AB440" s="930"/>
      <c r="AC440" s="931"/>
      <c r="AD440" s="946"/>
      <c r="AE440" s="932"/>
      <c r="AF440" s="787"/>
      <c r="AG440" s="124"/>
      <c r="AH440" s="912"/>
      <c r="AI440" s="912"/>
      <c r="AJ440" s="912"/>
      <c r="AK440" s="912"/>
      <c r="AL440" s="912"/>
      <c r="AM440" s="912"/>
      <c r="AN440" s="912"/>
      <c r="AO440" s="912"/>
      <c r="AP440" s="912"/>
      <c r="AQ440" s="912"/>
      <c r="AR440" s="912"/>
      <c r="AS440" s="912"/>
      <c r="AT440" s="912"/>
      <c r="AU440" s="912"/>
      <c r="AV440" s="912"/>
      <c r="AW440" s="912"/>
      <c r="AX440" s="912"/>
      <c r="AY440" s="912"/>
      <c r="AZ440" s="912"/>
      <c r="BA440" s="912"/>
      <c r="BB440" s="912"/>
      <c r="BC440" s="912"/>
      <c r="BD440" s="912"/>
      <c r="BE440" s="912"/>
      <c r="BF440" s="912"/>
      <c r="BG440" s="912"/>
      <c r="BH440" s="912"/>
      <c r="BI440" s="912"/>
      <c r="BJ440" s="912"/>
      <c r="BK440" s="912"/>
      <c r="BL440" s="912"/>
      <c r="BM440" s="912"/>
      <c r="BN440" s="912"/>
      <c r="BO440" s="912"/>
      <c r="BP440" s="912"/>
      <c r="BQ440" s="912"/>
    </row>
    <row r="441" spans="1:69" s="21" customFormat="1" ht="28.5" customHeight="1" x14ac:dyDescent="0.25">
      <c r="A441" s="779"/>
      <c r="B441" s="924"/>
      <c r="C441" s="901"/>
      <c r="D441" s="901"/>
      <c r="E441" s="952"/>
      <c r="F441" s="952"/>
      <c r="G441" s="926"/>
      <c r="H441" s="926"/>
      <c r="I441" s="941"/>
      <c r="J441" s="941"/>
      <c r="K441" s="941"/>
      <c r="L441" s="927"/>
      <c r="M441" s="941"/>
      <c r="N441" s="941"/>
      <c r="O441" s="941"/>
      <c r="P441" s="941"/>
      <c r="Q441" s="941"/>
      <c r="R441" s="941"/>
      <c r="S441" s="941"/>
      <c r="T441" s="941"/>
      <c r="U441" s="941"/>
      <c r="V441" s="941"/>
      <c r="W441" s="941"/>
      <c r="X441" s="938"/>
      <c r="Y441" s="929"/>
      <c r="Z441" s="930"/>
      <c r="AA441" s="931"/>
      <c r="AB441" s="930"/>
      <c r="AC441" s="931"/>
      <c r="AD441" s="946"/>
      <c r="AE441" s="932"/>
      <c r="AF441" s="787"/>
      <c r="AG441" s="124"/>
      <c r="AH441" s="912"/>
      <c r="AI441" s="912"/>
      <c r="AJ441" s="912"/>
      <c r="AK441" s="912"/>
      <c r="AL441" s="912"/>
      <c r="AM441" s="912"/>
      <c r="AN441" s="912"/>
      <c r="AO441" s="912"/>
      <c r="AP441" s="912"/>
      <c r="AQ441" s="912"/>
      <c r="AR441" s="912"/>
      <c r="AS441" s="912"/>
      <c r="AT441" s="912"/>
      <c r="AU441" s="912"/>
      <c r="AV441" s="912"/>
      <c r="AW441" s="912"/>
      <c r="AX441" s="912"/>
      <c r="AY441" s="912"/>
      <c r="AZ441" s="912"/>
      <c r="BA441" s="912"/>
      <c r="BB441" s="912"/>
      <c r="BC441" s="912"/>
      <c r="BD441" s="912"/>
      <c r="BE441" s="912"/>
      <c r="BF441" s="912"/>
      <c r="BG441" s="912"/>
      <c r="BH441" s="912"/>
      <c r="BI441" s="912"/>
      <c r="BJ441" s="912"/>
      <c r="BK441" s="912"/>
      <c r="BL441" s="912"/>
      <c r="BM441" s="912"/>
      <c r="BN441" s="912"/>
      <c r="BO441" s="912"/>
      <c r="BP441" s="912"/>
      <c r="BQ441" s="912"/>
    </row>
    <row r="442" spans="1:69" s="21" customFormat="1" ht="28.5" customHeight="1" x14ac:dyDescent="0.25">
      <c r="A442" s="779"/>
      <c r="B442" s="780"/>
      <c r="C442" s="901"/>
      <c r="D442" s="901"/>
      <c r="E442" s="781"/>
      <c r="F442" s="781"/>
      <c r="G442" s="782"/>
      <c r="H442" s="782"/>
      <c r="I442" s="791"/>
      <c r="J442" s="791"/>
      <c r="K442" s="783"/>
      <c r="L442" s="791"/>
      <c r="M442" s="791"/>
      <c r="N442" s="791"/>
      <c r="O442" s="791"/>
      <c r="P442" s="791"/>
      <c r="Q442" s="791"/>
      <c r="R442" s="791"/>
      <c r="S442" s="791"/>
      <c r="T442" s="791"/>
      <c r="U442" s="791"/>
      <c r="V442" s="791"/>
      <c r="W442" s="791"/>
      <c r="X442" s="791"/>
      <c r="Y442" s="906"/>
      <c r="Z442" s="794"/>
      <c r="AA442" s="795"/>
      <c r="AB442" s="794"/>
      <c r="AC442" s="795"/>
      <c r="AD442" s="796"/>
      <c r="AE442" s="797"/>
      <c r="AF442" s="787"/>
      <c r="AG442" s="59"/>
      <c r="AH442" s="59"/>
      <c r="AI442" s="59"/>
      <c r="AJ442" s="59"/>
      <c r="AK442" s="59"/>
      <c r="AL442" s="59"/>
      <c r="AM442" s="59"/>
      <c r="AN442" s="59"/>
      <c r="AO442" s="59"/>
      <c r="AP442" s="59"/>
      <c r="AQ442" s="59"/>
      <c r="AR442" s="59"/>
      <c r="AS442" s="59"/>
      <c r="AT442" s="59"/>
      <c r="AU442" s="59"/>
      <c r="AV442" s="59"/>
      <c r="AW442" s="59"/>
      <c r="AX442" s="59"/>
      <c r="AY442" s="59"/>
      <c r="AZ442" s="59"/>
      <c r="BA442" s="59"/>
      <c r="BB442" s="59"/>
      <c r="BC442" s="59"/>
      <c r="BD442" s="59"/>
      <c r="BE442" s="59"/>
      <c r="BF442" s="59"/>
      <c r="BG442" s="59"/>
      <c r="BH442" s="59"/>
      <c r="BI442" s="59"/>
      <c r="BJ442" s="59"/>
      <c r="BK442" s="59"/>
      <c r="BL442" s="59"/>
      <c r="BM442" s="59"/>
      <c r="BN442" s="59"/>
      <c r="BO442" s="59"/>
      <c r="BP442" s="59"/>
      <c r="BQ442" s="59"/>
    </row>
    <row r="443" spans="1:69" s="59" customFormat="1" ht="28.5" customHeight="1" x14ac:dyDescent="0.25">
      <c r="A443" s="779"/>
      <c r="B443" s="924"/>
      <c r="C443" s="901"/>
      <c r="D443" s="901"/>
      <c r="E443" s="952"/>
      <c r="F443" s="952"/>
      <c r="G443" s="953"/>
      <c r="H443" s="953"/>
      <c r="I443" s="928"/>
      <c r="J443" s="928"/>
      <c r="K443" s="928"/>
      <c r="L443" s="928"/>
      <c r="M443" s="928"/>
      <c r="N443" s="928"/>
      <c r="O443" s="928"/>
      <c r="P443" s="928"/>
      <c r="Q443" s="927"/>
      <c r="R443" s="928"/>
      <c r="S443" s="928"/>
      <c r="T443" s="928"/>
      <c r="U443" s="928"/>
      <c r="V443" s="928"/>
      <c r="W443" s="928"/>
      <c r="X443" s="938"/>
      <c r="Y443" s="929"/>
      <c r="Z443" s="930"/>
      <c r="AA443" s="931"/>
      <c r="AB443" s="930"/>
      <c r="AC443" s="931"/>
      <c r="AD443" s="946"/>
      <c r="AE443" s="932"/>
      <c r="AF443" s="787"/>
      <c r="AG443" s="124"/>
      <c r="AH443" s="912"/>
      <c r="AI443" s="912"/>
      <c r="AJ443" s="912"/>
      <c r="AK443" s="912"/>
      <c r="AL443" s="912"/>
      <c r="AM443" s="912"/>
      <c r="AN443" s="912"/>
      <c r="AO443" s="912"/>
      <c r="AP443" s="912"/>
      <c r="AQ443" s="912"/>
      <c r="AR443" s="912"/>
      <c r="AS443" s="912"/>
      <c r="AT443" s="912"/>
      <c r="AU443" s="912"/>
      <c r="AV443" s="912"/>
      <c r="AW443" s="912"/>
      <c r="AX443" s="912"/>
      <c r="AY443" s="912"/>
      <c r="AZ443" s="912"/>
      <c r="BA443" s="912"/>
      <c r="BB443" s="912"/>
      <c r="BC443" s="912"/>
      <c r="BD443" s="912"/>
      <c r="BE443" s="912"/>
      <c r="BF443" s="912"/>
      <c r="BG443" s="912"/>
      <c r="BH443" s="912"/>
      <c r="BI443" s="912"/>
      <c r="BJ443" s="912"/>
      <c r="BK443" s="912"/>
      <c r="BL443" s="912"/>
      <c r="BM443" s="912"/>
      <c r="BN443" s="912"/>
      <c r="BO443" s="912"/>
      <c r="BP443" s="912"/>
      <c r="BQ443" s="912"/>
    </row>
    <row r="444" spans="1:69" s="59" customFormat="1" ht="28.5" customHeight="1" x14ac:dyDescent="0.25">
      <c r="A444" s="779"/>
      <c r="B444" s="835"/>
      <c r="C444" s="901"/>
      <c r="D444" s="901"/>
      <c r="E444" s="836"/>
      <c r="F444" s="836"/>
      <c r="G444" s="959"/>
      <c r="H444" s="959"/>
      <c r="I444" s="791"/>
      <c r="J444" s="791"/>
      <c r="K444" s="791"/>
      <c r="L444" s="791"/>
      <c r="M444" s="791"/>
      <c r="N444" s="791"/>
      <c r="O444" s="791"/>
      <c r="P444" s="791"/>
      <c r="Q444" s="791"/>
      <c r="R444" s="791"/>
      <c r="S444" s="791"/>
      <c r="T444" s="791"/>
      <c r="U444" s="791"/>
      <c r="V444" s="791"/>
      <c r="W444" s="791"/>
      <c r="X444" s="783"/>
      <c r="Y444" s="906"/>
      <c r="Z444" s="794"/>
      <c r="AA444" s="795"/>
      <c r="AB444" s="794"/>
      <c r="AC444" s="795"/>
      <c r="AD444" s="796"/>
      <c r="AE444" s="797"/>
      <c r="AF444" s="787"/>
    </row>
    <row r="445" spans="1:69" s="59" customFormat="1" ht="28.5" customHeight="1" x14ac:dyDescent="0.25">
      <c r="A445" s="779"/>
      <c r="B445" s="924"/>
      <c r="C445" s="901"/>
      <c r="D445" s="901"/>
      <c r="E445" s="952"/>
      <c r="F445" s="952"/>
      <c r="G445" s="926"/>
      <c r="H445" s="926"/>
      <c r="I445" s="941"/>
      <c r="J445" s="941"/>
      <c r="K445" s="941"/>
      <c r="L445" s="941"/>
      <c r="M445" s="927"/>
      <c r="N445" s="941"/>
      <c r="O445" s="941"/>
      <c r="P445" s="941"/>
      <c r="Q445" s="941"/>
      <c r="R445" s="941"/>
      <c r="S445" s="941"/>
      <c r="T445" s="941"/>
      <c r="U445" s="941"/>
      <c r="V445" s="941"/>
      <c r="W445" s="941"/>
      <c r="X445" s="938"/>
      <c r="Y445" s="929"/>
      <c r="Z445" s="930"/>
      <c r="AA445" s="931"/>
      <c r="AB445" s="930"/>
      <c r="AC445" s="931"/>
      <c r="AD445" s="946"/>
      <c r="AE445" s="932"/>
      <c r="AF445" s="787"/>
      <c r="AG445" s="124"/>
      <c r="AH445" s="912"/>
      <c r="AI445" s="912"/>
      <c r="AJ445" s="912"/>
      <c r="AK445" s="912"/>
      <c r="AL445" s="912"/>
      <c r="AM445" s="912"/>
      <c r="AN445" s="912"/>
      <c r="AO445" s="912"/>
      <c r="AP445" s="912"/>
      <c r="AQ445" s="912"/>
      <c r="AR445" s="912"/>
      <c r="AS445" s="912"/>
      <c r="AT445" s="912"/>
      <c r="AU445" s="912"/>
      <c r="AV445" s="912"/>
      <c r="AW445" s="912"/>
      <c r="AX445" s="912"/>
      <c r="AY445" s="912"/>
      <c r="AZ445" s="912"/>
      <c r="BA445" s="912"/>
      <c r="BB445" s="912"/>
      <c r="BC445" s="912"/>
      <c r="BD445" s="912"/>
      <c r="BE445" s="912"/>
      <c r="BF445" s="912"/>
      <c r="BG445" s="912"/>
      <c r="BH445" s="912"/>
      <c r="BI445" s="912"/>
      <c r="BJ445" s="912"/>
      <c r="BK445" s="912"/>
      <c r="BL445" s="912"/>
      <c r="BM445" s="912"/>
      <c r="BN445" s="912"/>
      <c r="BO445" s="912"/>
      <c r="BP445" s="912"/>
      <c r="BQ445" s="912"/>
    </row>
    <row r="446" spans="1:69" s="59" customFormat="1" ht="28.5" customHeight="1" x14ac:dyDescent="0.25">
      <c r="A446" s="779"/>
      <c r="B446" s="924"/>
      <c r="C446" s="901"/>
      <c r="D446" s="901"/>
      <c r="E446" s="952"/>
      <c r="F446" s="952"/>
      <c r="G446" s="926"/>
      <c r="H446" s="926"/>
      <c r="I446" s="928"/>
      <c r="J446" s="928"/>
      <c r="K446" s="927"/>
      <c r="L446" s="928"/>
      <c r="M446" s="928"/>
      <c r="N446" s="928"/>
      <c r="O446" s="928"/>
      <c r="P446" s="928"/>
      <c r="Q446" s="928"/>
      <c r="R446" s="928"/>
      <c r="S446" s="928"/>
      <c r="T446" s="928"/>
      <c r="U446" s="928"/>
      <c r="V446" s="928"/>
      <c r="W446" s="928"/>
      <c r="X446" s="938"/>
      <c r="Y446" s="929"/>
      <c r="Z446" s="930"/>
      <c r="AA446" s="931"/>
      <c r="AB446" s="930"/>
      <c r="AC446" s="931"/>
      <c r="AD446" s="946"/>
      <c r="AE446" s="932"/>
      <c r="AF446" s="787"/>
      <c r="AG446" s="124"/>
      <c r="AH446" s="912"/>
      <c r="AI446" s="912"/>
      <c r="AJ446" s="912"/>
      <c r="AK446" s="912"/>
      <c r="AL446" s="912"/>
      <c r="AM446" s="912"/>
      <c r="AN446" s="912"/>
      <c r="AO446" s="912"/>
      <c r="AP446" s="912"/>
      <c r="AQ446" s="912"/>
      <c r="AR446" s="912"/>
      <c r="AS446" s="912"/>
      <c r="AT446" s="912"/>
      <c r="AU446" s="912"/>
      <c r="AV446" s="912"/>
      <c r="AW446" s="912"/>
      <c r="AX446" s="912"/>
      <c r="AY446" s="912"/>
      <c r="AZ446" s="912"/>
      <c r="BA446" s="912"/>
      <c r="BB446" s="912"/>
      <c r="BC446" s="912"/>
      <c r="BD446" s="912"/>
      <c r="BE446" s="912"/>
      <c r="BF446" s="912"/>
      <c r="BG446" s="912"/>
      <c r="BH446" s="912"/>
      <c r="BI446" s="912"/>
      <c r="BJ446" s="912"/>
      <c r="BK446" s="912"/>
      <c r="BL446" s="912"/>
      <c r="BM446" s="912"/>
      <c r="BN446" s="912"/>
      <c r="BO446" s="912"/>
      <c r="BP446" s="912"/>
      <c r="BQ446" s="912"/>
    </row>
    <row r="447" spans="1:69" s="59" customFormat="1" ht="28.5" customHeight="1" x14ac:dyDescent="0.25">
      <c r="A447" s="779"/>
      <c r="B447" s="835"/>
      <c r="C447" s="901"/>
      <c r="D447" s="901"/>
      <c r="E447" s="836"/>
      <c r="F447" s="836"/>
      <c r="G447" s="959"/>
      <c r="H447" s="959"/>
      <c r="I447" s="791"/>
      <c r="J447" s="791"/>
      <c r="K447" s="791"/>
      <c r="L447" s="791"/>
      <c r="M447" s="783"/>
      <c r="N447" s="791"/>
      <c r="O447" s="791"/>
      <c r="P447" s="791"/>
      <c r="Q447" s="791"/>
      <c r="R447" s="791"/>
      <c r="S447" s="791"/>
      <c r="T447" s="791"/>
      <c r="U447" s="791"/>
      <c r="V447" s="791"/>
      <c r="W447" s="791"/>
      <c r="X447" s="791"/>
      <c r="Y447" s="906"/>
      <c r="Z447" s="794"/>
      <c r="AA447" s="795"/>
      <c r="AB447" s="794"/>
      <c r="AC447" s="795"/>
      <c r="AD447" s="796"/>
      <c r="AE447" s="797"/>
      <c r="AF447" s="787"/>
    </row>
    <row r="448" spans="1:69" s="59" customFormat="1" ht="28.5" customHeight="1" x14ac:dyDescent="0.25">
      <c r="A448" s="779"/>
      <c r="B448" s="780"/>
      <c r="C448" s="901"/>
      <c r="D448" s="901"/>
      <c r="E448" s="954"/>
      <c r="F448" s="954"/>
      <c r="G448" s="782"/>
      <c r="H448" s="782"/>
      <c r="I448" s="791"/>
      <c r="J448" s="791"/>
      <c r="K448" s="791"/>
      <c r="L448" s="791"/>
      <c r="M448" s="791"/>
      <c r="N448" s="791"/>
      <c r="O448" s="791"/>
      <c r="P448" s="783"/>
      <c r="Q448" s="791"/>
      <c r="R448" s="791"/>
      <c r="S448" s="791"/>
      <c r="T448" s="791"/>
      <c r="U448" s="791"/>
      <c r="V448" s="791"/>
      <c r="W448" s="791"/>
      <c r="X448" s="791"/>
      <c r="Y448" s="906"/>
      <c r="Z448" s="794"/>
      <c r="AA448" s="795"/>
      <c r="AB448" s="794"/>
      <c r="AC448" s="795"/>
      <c r="AD448" s="796"/>
      <c r="AE448" s="797"/>
      <c r="AF448" s="787"/>
    </row>
    <row r="449" spans="1:69" s="59" customFormat="1" ht="28.5" customHeight="1" x14ac:dyDescent="0.35">
      <c r="A449" s="779"/>
      <c r="B449" s="963"/>
      <c r="C449" s="901"/>
      <c r="D449" s="901"/>
      <c r="E449" s="964"/>
      <c r="F449" s="964"/>
      <c r="G449" s="965"/>
      <c r="H449" s="965"/>
      <c r="I449" s="966"/>
      <c r="J449" s="966"/>
      <c r="K449" s="966"/>
      <c r="L449" s="966"/>
      <c r="M449" s="966"/>
      <c r="N449" s="966"/>
      <c r="O449" s="966"/>
      <c r="P449" s="966"/>
      <c r="Q449" s="966"/>
      <c r="R449" s="966"/>
      <c r="S449" s="966"/>
      <c r="T449" s="966"/>
      <c r="U449" s="966"/>
      <c r="V449" s="966"/>
      <c r="W449" s="966"/>
      <c r="X449" s="966"/>
      <c r="Y449" s="929"/>
      <c r="Z449" s="967"/>
      <c r="AA449" s="968"/>
      <c r="AB449" s="44"/>
      <c r="AC449" s="968"/>
      <c r="AD449" s="810"/>
      <c r="AE449" s="810"/>
      <c r="AF449" s="787"/>
      <c r="AG449" s="912"/>
      <c r="AH449" s="912"/>
      <c r="AI449" s="912"/>
      <c r="AJ449" s="912"/>
      <c r="AK449" s="912"/>
      <c r="AL449" s="912"/>
      <c r="AM449" s="912"/>
      <c r="AN449" s="912"/>
      <c r="AO449" s="912"/>
      <c r="AP449" s="912"/>
      <c r="AQ449" s="912"/>
      <c r="AR449" s="912"/>
      <c r="AS449" s="912"/>
      <c r="AT449" s="912"/>
      <c r="AU449" s="912"/>
      <c r="AV449" s="912"/>
      <c r="AW449" s="912"/>
      <c r="AX449" s="912"/>
      <c r="AY449" s="912"/>
      <c r="AZ449" s="912"/>
      <c r="BA449" s="912"/>
      <c r="BB449" s="912"/>
      <c r="BC449" s="912"/>
      <c r="BD449" s="912"/>
      <c r="BE449" s="912"/>
      <c r="BF449" s="912"/>
      <c r="BG449" s="912"/>
      <c r="BH449" s="912"/>
      <c r="BI449" s="912"/>
      <c r="BJ449" s="912"/>
      <c r="BK449" s="912"/>
      <c r="BL449" s="912"/>
      <c r="BM449" s="912"/>
      <c r="BN449" s="912"/>
      <c r="BO449" s="912"/>
      <c r="BP449" s="912"/>
      <c r="BQ449" s="912"/>
    </row>
    <row r="450" spans="1:69" s="59" customFormat="1" ht="28.5" customHeight="1" x14ac:dyDescent="0.35">
      <c r="A450" s="779"/>
      <c r="B450" s="963"/>
      <c r="C450" s="901"/>
      <c r="D450" s="901"/>
      <c r="E450" s="964"/>
      <c r="F450" s="964"/>
      <c r="G450" s="965"/>
      <c r="H450" s="965"/>
      <c r="I450" s="966"/>
      <c r="J450" s="966"/>
      <c r="K450" s="966"/>
      <c r="L450" s="966"/>
      <c r="M450" s="966"/>
      <c r="N450" s="966"/>
      <c r="O450" s="966"/>
      <c r="P450" s="966"/>
      <c r="Q450" s="966"/>
      <c r="R450" s="966"/>
      <c r="S450" s="966"/>
      <c r="T450" s="966"/>
      <c r="U450" s="966"/>
      <c r="V450" s="966"/>
      <c r="W450" s="966"/>
      <c r="X450" s="966"/>
      <c r="Y450" s="929"/>
      <c r="Z450" s="967"/>
      <c r="AA450" s="968"/>
      <c r="AB450" s="44"/>
      <c r="AC450" s="968"/>
      <c r="AD450" s="810"/>
      <c r="AE450" s="810"/>
      <c r="AF450" s="787"/>
      <c r="AG450" s="912"/>
      <c r="AH450" s="912"/>
      <c r="AI450" s="912"/>
      <c r="AJ450" s="912"/>
      <c r="AK450" s="912"/>
      <c r="AL450" s="912"/>
      <c r="AM450" s="912"/>
      <c r="AN450" s="912"/>
      <c r="AO450" s="912"/>
      <c r="AP450" s="912"/>
      <c r="AQ450" s="912"/>
      <c r="AR450" s="912"/>
      <c r="AS450" s="912"/>
      <c r="AT450" s="912"/>
      <c r="AU450" s="912"/>
      <c r="AV450" s="912"/>
      <c r="AW450" s="912"/>
      <c r="AX450" s="912"/>
      <c r="AY450" s="912"/>
      <c r="AZ450" s="912"/>
      <c r="BA450" s="912"/>
      <c r="BB450" s="912"/>
      <c r="BC450" s="912"/>
      <c r="BD450" s="912"/>
      <c r="BE450" s="912"/>
      <c r="BF450" s="912"/>
      <c r="BG450" s="912"/>
      <c r="BH450" s="912"/>
      <c r="BI450" s="912"/>
      <c r="BJ450" s="912"/>
      <c r="BK450" s="912"/>
      <c r="BL450" s="912"/>
      <c r="BM450" s="912"/>
      <c r="BN450" s="912"/>
      <c r="BO450" s="912"/>
      <c r="BP450" s="912"/>
      <c r="BQ450" s="912"/>
    </row>
    <row r="451" spans="1:69" s="59" customFormat="1" ht="28.5" customHeight="1" x14ac:dyDescent="0.35">
      <c r="A451" s="779"/>
      <c r="B451" s="969"/>
      <c r="C451" s="901"/>
      <c r="D451" s="901"/>
      <c r="E451" s="964"/>
      <c r="F451" s="964"/>
      <c r="G451" s="965"/>
      <c r="H451" s="965"/>
      <c r="I451" s="966"/>
      <c r="J451" s="966"/>
      <c r="K451" s="966"/>
      <c r="L451" s="966"/>
      <c r="M451" s="966"/>
      <c r="N451" s="966"/>
      <c r="O451" s="966"/>
      <c r="P451" s="966"/>
      <c r="Q451" s="966"/>
      <c r="R451" s="966"/>
      <c r="S451" s="966"/>
      <c r="T451" s="966"/>
      <c r="U451" s="966"/>
      <c r="V451" s="966"/>
      <c r="W451" s="966"/>
      <c r="X451" s="966"/>
      <c r="Y451" s="906"/>
      <c r="Z451" s="967"/>
      <c r="AA451" s="968"/>
      <c r="AB451" s="44"/>
      <c r="AC451" s="968"/>
      <c r="AD451" s="810"/>
      <c r="AE451" s="810"/>
      <c r="AF451" s="787"/>
      <c r="AG451" s="912"/>
      <c r="AH451" s="912"/>
      <c r="AI451" s="912"/>
      <c r="AJ451" s="912"/>
      <c r="AK451" s="912"/>
      <c r="AL451" s="912"/>
      <c r="AM451" s="912"/>
      <c r="AN451" s="912"/>
      <c r="AO451" s="912"/>
      <c r="AP451" s="912"/>
      <c r="AQ451" s="912"/>
      <c r="AR451" s="912"/>
      <c r="AS451" s="912"/>
      <c r="AT451" s="912"/>
      <c r="AU451" s="912"/>
      <c r="AV451" s="912"/>
      <c r="AW451" s="912"/>
      <c r="AX451" s="912"/>
      <c r="AY451" s="912"/>
      <c r="AZ451" s="912"/>
      <c r="BA451" s="912"/>
      <c r="BB451" s="912"/>
      <c r="BC451" s="912"/>
      <c r="BD451" s="912"/>
      <c r="BE451" s="912"/>
      <c r="BF451" s="912"/>
      <c r="BG451" s="912"/>
      <c r="BH451" s="912"/>
      <c r="BI451" s="912"/>
      <c r="BJ451" s="912"/>
      <c r="BK451" s="912"/>
      <c r="BL451" s="912"/>
      <c r="BM451" s="912"/>
      <c r="BN451" s="912"/>
      <c r="BO451" s="912"/>
      <c r="BP451" s="912"/>
      <c r="BQ451" s="912"/>
    </row>
    <row r="452" spans="1:69" s="59" customFormat="1" ht="28.5" customHeight="1" x14ac:dyDescent="0.35">
      <c r="A452" s="779"/>
      <c r="B452" s="970"/>
      <c r="C452" s="901"/>
      <c r="D452" s="901"/>
      <c r="E452" s="971"/>
      <c r="F452" s="971"/>
      <c r="G452" s="965"/>
      <c r="H452" s="965"/>
      <c r="I452" s="966"/>
      <c r="J452" s="966"/>
      <c r="K452" s="966"/>
      <c r="L452" s="966"/>
      <c r="M452" s="966"/>
      <c r="N452" s="966"/>
      <c r="O452" s="966"/>
      <c r="P452" s="966"/>
      <c r="Q452" s="966"/>
      <c r="R452" s="966"/>
      <c r="S452" s="966"/>
      <c r="T452" s="966"/>
      <c r="U452" s="966"/>
      <c r="V452" s="966"/>
      <c r="W452" s="966"/>
      <c r="X452" s="966"/>
      <c r="Y452" s="906"/>
      <c r="Z452" s="967"/>
      <c r="AA452" s="968"/>
      <c r="AB452" s="44"/>
      <c r="AC452" s="968"/>
      <c r="AD452" s="810"/>
      <c r="AE452" s="810"/>
      <c r="AF452" s="787"/>
      <c r="AG452" s="912"/>
      <c r="AH452" s="912"/>
      <c r="AI452" s="912"/>
      <c r="AJ452" s="912"/>
      <c r="AK452" s="912"/>
      <c r="AL452" s="912"/>
      <c r="AM452" s="912"/>
      <c r="AN452" s="912"/>
      <c r="AO452" s="912"/>
      <c r="AP452" s="912"/>
      <c r="AQ452" s="912"/>
      <c r="AR452" s="912"/>
      <c r="AS452" s="912"/>
      <c r="AT452" s="912"/>
      <c r="AU452" s="912"/>
      <c r="AV452" s="912"/>
      <c r="AW452" s="912"/>
      <c r="AX452" s="912"/>
      <c r="AY452" s="912"/>
      <c r="AZ452" s="912"/>
      <c r="BA452" s="912"/>
      <c r="BB452" s="912"/>
      <c r="BC452" s="912"/>
      <c r="BD452" s="912"/>
      <c r="BE452" s="912"/>
      <c r="BF452" s="912"/>
      <c r="BG452" s="912"/>
      <c r="BH452" s="912"/>
      <c r="BI452" s="912"/>
      <c r="BJ452" s="912"/>
      <c r="BK452" s="912"/>
      <c r="BL452" s="912"/>
      <c r="BM452" s="912"/>
      <c r="BN452" s="912"/>
      <c r="BO452" s="912"/>
      <c r="BP452" s="912"/>
      <c r="BQ452" s="912"/>
    </row>
    <row r="453" spans="1:69" s="59" customFormat="1" ht="28.5" customHeight="1" x14ac:dyDescent="0.35">
      <c r="A453" s="779"/>
      <c r="B453" s="970"/>
      <c r="C453" s="901"/>
      <c r="D453" s="901"/>
      <c r="E453" s="971"/>
      <c r="F453" s="971"/>
      <c r="G453" s="965"/>
      <c r="H453" s="965"/>
      <c r="I453" s="966"/>
      <c r="J453" s="966"/>
      <c r="K453" s="966"/>
      <c r="L453" s="966"/>
      <c r="M453" s="966"/>
      <c r="N453" s="966"/>
      <c r="O453" s="966"/>
      <c r="P453" s="966"/>
      <c r="Q453" s="966"/>
      <c r="R453" s="966"/>
      <c r="S453" s="966"/>
      <c r="T453" s="966"/>
      <c r="U453" s="966"/>
      <c r="V453" s="966"/>
      <c r="W453" s="966"/>
      <c r="X453" s="966"/>
      <c r="Y453" s="929"/>
      <c r="Z453" s="967"/>
      <c r="AA453" s="968"/>
      <c r="AB453" s="44"/>
      <c r="AC453" s="968"/>
      <c r="AD453" s="810"/>
      <c r="AE453" s="810"/>
      <c r="AF453" s="787"/>
      <c r="AG453" s="912"/>
      <c r="AH453" s="912"/>
      <c r="AI453" s="912"/>
      <c r="AJ453" s="912"/>
      <c r="AK453" s="912"/>
      <c r="AL453" s="912"/>
      <c r="AM453" s="912"/>
      <c r="AN453" s="912"/>
      <c r="AO453" s="912"/>
      <c r="AP453" s="912"/>
      <c r="AQ453" s="912"/>
      <c r="AR453" s="912"/>
      <c r="AS453" s="912"/>
      <c r="AT453" s="912"/>
      <c r="AU453" s="912"/>
      <c r="AV453" s="912"/>
      <c r="AW453" s="912"/>
      <c r="AX453" s="912"/>
      <c r="AY453" s="912"/>
      <c r="AZ453" s="912"/>
      <c r="BA453" s="912"/>
      <c r="BB453" s="912"/>
      <c r="BC453" s="912"/>
      <c r="BD453" s="912"/>
      <c r="BE453" s="912"/>
      <c r="BF453" s="912"/>
      <c r="BG453" s="912"/>
      <c r="BH453" s="912"/>
      <c r="BI453" s="912"/>
      <c r="BJ453" s="912"/>
      <c r="BK453" s="912"/>
      <c r="BL453" s="912"/>
      <c r="BM453" s="912"/>
      <c r="BN453" s="912"/>
      <c r="BO453" s="912"/>
      <c r="BP453" s="912"/>
      <c r="BQ453" s="912"/>
    </row>
    <row r="454" spans="1:69" s="59" customFormat="1" ht="28.5" customHeight="1" x14ac:dyDescent="0.35">
      <c r="A454" s="779"/>
      <c r="B454" s="970"/>
      <c r="C454" s="901"/>
      <c r="D454" s="901"/>
      <c r="E454" s="971"/>
      <c r="F454" s="971"/>
      <c r="G454" s="965"/>
      <c r="H454" s="965"/>
      <c r="I454" s="966"/>
      <c r="J454" s="966"/>
      <c r="K454" s="966"/>
      <c r="L454" s="966"/>
      <c r="M454" s="966"/>
      <c r="N454" s="966"/>
      <c r="O454" s="966"/>
      <c r="P454" s="966"/>
      <c r="Q454" s="966"/>
      <c r="R454" s="966"/>
      <c r="S454" s="966"/>
      <c r="T454" s="966"/>
      <c r="U454" s="966"/>
      <c r="V454" s="966"/>
      <c r="W454" s="966"/>
      <c r="X454" s="966"/>
      <c r="Y454" s="906"/>
      <c r="Z454" s="967"/>
      <c r="AA454" s="968"/>
      <c r="AB454" s="44"/>
      <c r="AC454" s="968"/>
      <c r="AD454" s="810"/>
      <c r="AE454" s="810"/>
      <c r="AF454" s="787"/>
      <c r="AG454" s="912"/>
      <c r="AH454" s="912"/>
      <c r="AI454" s="912"/>
      <c r="AJ454" s="912"/>
      <c r="AK454" s="912"/>
      <c r="AL454" s="912"/>
      <c r="AM454" s="912"/>
      <c r="AN454" s="912"/>
      <c r="AO454" s="912"/>
      <c r="AP454" s="912"/>
      <c r="AQ454" s="912"/>
      <c r="AR454" s="912"/>
      <c r="AS454" s="912"/>
      <c r="AT454" s="912"/>
      <c r="AU454" s="912"/>
      <c r="AV454" s="912"/>
      <c r="AW454" s="912"/>
      <c r="AX454" s="912"/>
      <c r="AY454" s="912"/>
      <c r="AZ454" s="912"/>
      <c r="BA454" s="912"/>
      <c r="BB454" s="912"/>
      <c r="BC454" s="912"/>
      <c r="BD454" s="912"/>
      <c r="BE454" s="912"/>
      <c r="BF454" s="912"/>
      <c r="BG454" s="912"/>
      <c r="BH454" s="912"/>
      <c r="BI454" s="912"/>
      <c r="BJ454" s="912"/>
      <c r="BK454" s="912"/>
      <c r="BL454" s="912"/>
      <c r="BM454" s="912"/>
      <c r="BN454" s="912"/>
      <c r="BO454" s="912"/>
      <c r="BP454" s="912"/>
      <c r="BQ454" s="912"/>
    </row>
    <row r="455" spans="1:69" s="59" customFormat="1" ht="28.5" customHeight="1" x14ac:dyDescent="0.35">
      <c r="A455" s="779"/>
      <c r="B455" s="969"/>
      <c r="C455" s="901"/>
      <c r="D455" s="901"/>
      <c r="E455" s="964"/>
      <c r="F455" s="964"/>
      <c r="G455" s="965"/>
      <c r="H455" s="965"/>
      <c r="I455" s="966"/>
      <c r="J455" s="966"/>
      <c r="K455" s="966"/>
      <c r="L455" s="966"/>
      <c r="M455" s="966"/>
      <c r="N455" s="966"/>
      <c r="O455" s="966"/>
      <c r="P455" s="966"/>
      <c r="Q455" s="966"/>
      <c r="R455" s="966"/>
      <c r="S455" s="966"/>
      <c r="T455" s="966"/>
      <c r="U455" s="966"/>
      <c r="V455" s="966"/>
      <c r="W455" s="966"/>
      <c r="X455" s="966"/>
      <c r="Y455" s="929"/>
      <c r="Z455" s="967"/>
      <c r="AA455" s="968"/>
      <c r="AB455" s="44"/>
      <c r="AC455" s="968"/>
      <c r="AD455" s="810"/>
      <c r="AE455" s="810"/>
      <c r="AF455" s="787"/>
      <c r="AG455" s="912"/>
      <c r="AH455" s="912"/>
      <c r="AI455" s="912"/>
      <c r="AJ455" s="912"/>
      <c r="AK455" s="912"/>
      <c r="AL455" s="912"/>
      <c r="AM455" s="912"/>
      <c r="AN455" s="912"/>
      <c r="AO455" s="912"/>
      <c r="AP455" s="912"/>
      <c r="AQ455" s="912"/>
      <c r="AR455" s="912"/>
      <c r="AS455" s="912"/>
      <c r="AT455" s="912"/>
      <c r="AU455" s="912"/>
      <c r="AV455" s="912"/>
      <c r="AW455" s="912"/>
      <c r="AX455" s="912"/>
      <c r="AY455" s="912"/>
      <c r="AZ455" s="912"/>
      <c r="BA455" s="912"/>
      <c r="BB455" s="912"/>
      <c r="BC455" s="912"/>
      <c r="BD455" s="912"/>
      <c r="BE455" s="912"/>
      <c r="BF455" s="912"/>
      <c r="BG455" s="912"/>
      <c r="BH455" s="912"/>
      <c r="BI455" s="912"/>
      <c r="BJ455" s="912"/>
      <c r="BK455" s="912"/>
      <c r="BL455" s="912"/>
      <c r="BM455" s="912"/>
      <c r="BN455" s="912"/>
      <c r="BO455" s="912"/>
      <c r="BP455" s="912"/>
      <c r="BQ455" s="912"/>
    </row>
    <row r="456" spans="1:69" s="59" customFormat="1" ht="28.5" customHeight="1" x14ac:dyDescent="0.35">
      <c r="A456" s="779"/>
      <c r="B456" s="969"/>
      <c r="C456" s="901"/>
      <c r="D456" s="901"/>
      <c r="E456" s="964"/>
      <c r="F456" s="964"/>
      <c r="G456" s="965"/>
      <c r="H456" s="965"/>
      <c r="I456" s="966"/>
      <c r="J456" s="966"/>
      <c r="K456" s="966"/>
      <c r="L456" s="966"/>
      <c r="M456" s="966"/>
      <c r="N456" s="966"/>
      <c r="O456" s="966"/>
      <c r="P456" s="966"/>
      <c r="Q456" s="966"/>
      <c r="R456" s="966"/>
      <c r="S456" s="966"/>
      <c r="T456" s="966"/>
      <c r="U456" s="966"/>
      <c r="V456" s="966"/>
      <c r="W456" s="966"/>
      <c r="X456" s="966"/>
      <c r="Y456" s="929"/>
      <c r="Z456" s="967"/>
      <c r="AA456" s="968"/>
      <c r="AB456" s="44"/>
      <c r="AC456" s="968"/>
      <c r="AD456" s="810"/>
      <c r="AE456" s="810"/>
      <c r="AF456" s="787"/>
      <c r="AG456" s="912"/>
      <c r="AH456" s="912"/>
      <c r="AI456" s="912"/>
      <c r="AJ456" s="912"/>
      <c r="AK456" s="912"/>
      <c r="AL456" s="912"/>
      <c r="AM456" s="912"/>
      <c r="AN456" s="912"/>
      <c r="AO456" s="912"/>
      <c r="AP456" s="912"/>
      <c r="AQ456" s="912"/>
      <c r="AR456" s="912"/>
      <c r="AS456" s="912"/>
      <c r="AT456" s="912"/>
      <c r="AU456" s="912"/>
      <c r="AV456" s="912"/>
      <c r="AW456" s="912"/>
      <c r="AX456" s="912"/>
      <c r="AY456" s="912"/>
      <c r="AZ456" s="912"/>
      <c r="BA456" s="912"/>
      <c r="BB456" s="912"/>
      <c r="BC456" s="912"/>
      <c r="BD456" s="912"/>
      <c r="BE456" s="912"/>
      <c r="BF456" s="912"/>
      <c r="BG456" s="912"/>
      <c r="BH456" s="912"/>
      <c r="BI456" s="912"/>
      <c r="BJ456" s="912"/>
      <c r="BK456" s="912"/>
      <c r="BL456" s="912"/>
      <c r="BM456" s="912"/>
      <c r="BN456" s="912"/>
      <c r="BO456" s="912"/>
      <c r="BP456" s="912"/>
      <c r="BQ456" s="912"/>
    </row>
    <row r="457" spans="1:69" s="59" customFormat="1" ht="28.5" customHeight="1" x14ac:dyDescent="0.35">
      <c r="A457" s="779"/>
      <c r="B457" s="969"/>
      <c r="C457" s="901"/>
      <c r="D457" s="901"/>
      <c r="E457" s="964"/>
      <c r="F457" s="964"/>
      <c r="G457" s="965"/>
      <c r="H457" s="965"/>
      <c r="I457" s="966"/>
      <c r="J457" s="966"/>
      <c r="K457" s="966"/>
      <c r="L457" s="966"/>
      <c r="M457" s="966"/>
      <c r="N457" s="966"/>
      <c r="O457" s="966"/>
      <c r="P457" s="966"/>
      <c r="Q457" s="966"/>
      <c r="R457" s="966"/>
      <c r="S457" s="966"/>
      <c r="T457" s="966"/>
      <c r="U457" s="966"/>
      <c r="V457" s="966"/>
      <c r="W457" s="966"/>
      <c r="X457" s="966"/>
      <c r="Y457" s="929"/>
      <c r="Z457" s="967"/>
      <c r="AA457" s="968"/>
      <c r="AB457" s="44"/>
      <c r="AC457" s="968"/>
      <c r="AD457" s="810"/>
      <c r="AE457" s="810"/>
      <c r="AF457" s="787"/>
      <c r="AG457" s="912"/>
      <c r="AH457" s="912"/>
      <c r="AI457" s="912"/>
      <c r="AJ457" s="912"/>
      <c r="AK457" s="912"/>
      <c r="AL457" s="912"/>
      <c r="AM457" s="912"/>
      <c r="AN457" s="912"/>
      <c r="AO457" s="912"/>
      <c r="AP457" s="912"/>
      <c r="AQ457" s="912"/>
      <c r="AR457" s="912"/>
      <c r="AS457" s="912"/>
      <c r="AT457" s="912"/>
      <c r="AU457" s="912"/>
      <c r="AV457" s="912"/>
      <c r="AW457" s="912"/>
      <c r="AX457" s="912"/>
      <c r="AY457" s="912"/>
      <c r="AZ457" s="912"/>
      <c r="BA457" s="912"/>
      <c r="BB457" s="912"/>
      <c r="BC457" s="912"/>
      <c r="BD457" s="912"/>
      <c r="BE457" s="912"/>
      <c r="BF457" s="912"/>
      <c r="BG457" s="912"/>
      <c r="BH457" s="912"/>
      <c r="BI457" s="912"/>
      <c r="BJ457" s="912"/>
      <c r="BK457" s="912"/>
      <c r="BL457" s="912"/>
      <c r="BM457" s="912"/>
      <c r="BN457" s="912"/>
      <c r="BO457" s="912"/>
      <c r="BP457" s="912"/>
      <c r="BQ457" s="912"/>
    </row>
    <row r="458" spans="1:69" s="59" customFormat="1" ht="28.5" customHeight="1" x14ac:dyDescent="0.35">
      <c r="A458" s="779"/>
      <c r="B458" s="969"/>
      <c r="C458" s="901"/>
      <c r="D458" s="901"/>
      <c r="E458" s="964"/>
      <c r="F458" s="964"/>
      <c r="G458" s="965"/>
      <c r="H458" s="965"/>
      <c r="I458" s="966"/>
      <c r="J458" s="966"/>
      <c r="K458" s="966"/>
      <c r="L458" s="966"/>
      <c r="M458" s="966"/>
      <c r="N458" s="966"/>
      <c r="O458" s="966"/>
      <c r="P458" s="966"/>
      <c r="Q458" s="966"/>
      <c r="R458" s="966"/>
      <c r="S458" s="966"/>
      <c r="T458" s="966"/>
      <c r="U458" s="966"/>
      <c r="V458" s="966"/>
      <c r="W458" s="966"/>
      <c r="X458" s="966"/>
      <c r="Y458" s="929"/>
      <c r="Z458" s="967"/>
      <c r="AA458" s="968"/>
      <c r="AB458" s="44"/>
      <c r="AC458" s="968"/>
      <c r="AD458" s="810"/>
      <c r="AE458" s="810"/>
      <c r="AF458" s="787"/>
      <c r="AG458" s="912"/>
      <c r="AH458" s="912"/>
      <c r="AI458" s="912"/>
      <c r="AJ458" s="912"/>
      <c r="AK458" s="912"/>
      <c r="AL458" s="912"/>
      <c r="AM458" s="912"/>
      <c r="AN458" s="912"/>
      <c r="AO458" s="912"/>
      <c r="AP458" s="912"/>
      <c r="AQ458" s="912"/>
      <c r="AR458" s="912"/>
      <c r="AS458" s="912"/>
      <c r="AT458" s="912"/>
      <c r="AU458" s="912"/>
      <c r="AV458" s="912"/>
      <c r="AW458" s="912"/>
      <c r="AX458" s="912"/>
      <c r="AY458" s="912"/>
      <c r="AZ458" s="912"/>
      <c r="BA458" s="912"/>
      <c r="BB458" s="912"/>
      <c r="BC458" s="912"/>
      <c r="BD458" s="912"/>
      <c r="BE458" s="912"/>
      <c r="BF458" s="912"/>
      <c r="BG458" s="912"/>
      <c r="BH458" s="912"/>
      <c r="BI458" s="912"/>
      <c r="BJ458" s="912"/>
      <c r="BK458" s="912"/>
      <c r="BL458" s="912"/>
      <c r="BM458" s="912"/>
      <c r="BN458" s="912"/>
      <c r="BO458" s="912"/>
      <c r="BP458" s="912"/>
      <c r="BQ458" s="912"/>
    </row>
    <row r="459" spans="1:69" s="59" customFormat="1" ht="28.5" customHeight="1" x14ac:dyDescent="0.35">
      <c r="A459" s="779"/>
      <c r="B459" s="970"/>
      <c r="C459" s="901"/>
      <c r="D459" s="901"/>
      <c r="E459" s="971"/>
      <c r="F459" s="971"/>
      <c r="G459" s="965"/>
      <c r="H459" s="965"/>
      <c r="I459" s="966"/>
      <c r="J459" s="966"/>
      <c r="K459" s="966"/>
      <c r="L459" s="966"/>
      <c r="M459" s="966"/>
      <c r="N459" s="966"/>
      <c r="O459" s="966"/>
      <c r="P459" s="966"/>
      <c r="Q459" s="966"/>
      <c r="R459" s="966"/>
      <c r="S459" s="966"/>
      <c r="T459" s="966"/>
      <c r="U459" s="966"/>
      <c r="V459" s="966"/>
      <c r="W459" s="966"/>
      <c r="X459" s="966"/>
      <c r="Y459" s="906"/>
      <c r="Z459" s="967"/>
      <c r="AA459" s="968"/>
      <c r="AB459" s="44"/>
      <c r="AC459" s="968"/>
      <c r="AD459" s="810"/>
      <c r="AE459" s="810"/>
      <c r="AF459" s="787"/>
      <c r="AG459" s="912"/>
      <c r="AH459" s="912"/>
      <c r="AI459" s="912"/>
      <c r="AJ459" s="912"/>
      <c r="AK459" s="912"/>
      <c r="AL459" s="912"/>
      <c r="AM459" s="912"/>
      <c r="AN459" s="912"/>
      <c r="AO459" s="912"/>
      <c r="AP459" s="912"/>
      <c r="AQ459" s="912"/>
      <c r="AR459" s="912"/>
      <c r="AS459" s="912"/>
      <c r="AT459" s="912"/>
      <c r="AU459" s="912"/>
      <c r="AV459" s="912"/>
      <c r="AW459" s="912"/>
      <c r="AX459" s="912"/>
      <c r="AY459" s="912"/>
      <c r="AZ459" s="912"/>
      <c r="BA459" s="912"/>
      <c r="BB459" s="912"/>
      <c r="BC459" s="912"/>
      <c r="BD459" s="912"/>
      <c r="BE459" s="912"/>
      <c r="BF459" s="912"/>
      <c r="BG459" s="912"/>
      <c r="BH459" s="912"/>
      <c r="BI459" s="912"/>
      <c r="BJ459" s="912"/>
      <c r="BK459" s="912"/>
      <c r="BL459" s="912"/>
      <c r="BM459" s="912"/>
      <c r="BN459" s="912"/>
      <c r="BO459" s="912"/>
      <c r="BP459" s="912"/>
      <c r="BQ459" s="912"/>
    </row>
    <row r="460" spans="1:69" s="59" customFormat="1" ht="28.5" customHeight="1" x14ac:dyDescent="0.35">
      <c r="A460" s="779"/>
      <c r="B460" s="969"/>
      <c r="C460" s="901"/>
      <c r="D460" s="901"/>
      <c r="E460" s="964"/>
      <c r="F460" s="964"/>
      <c r="G460" s="965"/>
      <c r="H460" s="965"/>
      <c r="I460" s="966"/>
      <c r="J460" s="966"/>
      <c r="K460" s="966"/>
      <c r="L460" s="966"/>
      <c r="M460" s="966"/>
      <c r="N460" s="966"/>
      <c r="O460" s="966"/>
      <c r="P460" s="966"/>
      <c r="Q460" s="966"/>
      <c r="R460" s="966"/>
      <c r="S460" s="966"/>
      <c r="T460" s="966"/>
      <c r="U460" s="966"/>
      <c r="V460" s="966"/>
      <c r="W460" s="966"/>
      <c r="X460" s="966"/>
      <c r="Y460" s="929"/>
      <c r="Z460" s="967"/>
      <c r="AA460" s="968"/>
      <c r="AB460" s="44"/>
      <c r="AC460" s="968"/>
      <c r="AD460" s="810"/>
      <c r="AE460" s="810"/>
      <c r="AF460" s="787"/>
      <c r="AG460" s="912"/>
      <c r="AH460" s="912"/>
      <c r="AI460" s="912"/>
      <c r="AJ460" s="912"/>
      <c r="AK460" s="912"/>
      <c r="AL460" s="912"/>
      <c r="AM460" s="912"/>
      <c r="AN460" s="912"/>
      <c r="AO460" s="912"/>
      <c r="AP460" s="912"/>
      <c r="AQ460" s="912"/>
      <c r="AR460" s="912"/>
      <c r="AS460" s="912"/>
      <c r="AT460" s="912"/>
      <c r="AU460" s="912"/>
      <c r="AV460" s="912"/>
      <c r="AW460" s="912"/>
      <c r="AX460" s="912"/>
      <c r="AY460" s="912"/>
      <c r="AZ460" s="912"/>
      <c r="BA460" s="912"/>
      <c r="BB460" s="912"/>
      <c r="BC460" s="912"/>
      <c r="BD460" s="912"/>
      <c r="BE460" s="912"/>
      <c r="BF460" s="912"/>
      <c r="BG460" s="912"/>
      <c r="BH460" s="912"/>
      <c r="BI460" s="912"/>
      <c r="BJ460" s="912"/>
      <c r="BK460" s="912"/>
      <c r="BL460" s="912"/>
      <c r="BM460" s="912"/>
      <c r="BN460" s="912"/>
      <c r="BO460" s="912"/>
      <c r="BP460" s="912"/>
      <c r="BQ460" s="912"/>
    </row>
    <row r="461" spans="1:69" s="59" customFormat="1" ht="28.5" customHeight="1" x14ac:dyDescent="0.35">
      <c r="A461" s="779"/>
      <c r="B461" s="969"/>
      <c r="C461" s="901"/>
      <c r="D461" s="901"/>
      <c r="E461" s="964"/>
      <c r="F461" s="964"/>
      <c r="G461" s="965"/>
      <c r="H461" s="965"/>
      <c r="I461" s="966"/>
      <c r="J461" s="966"/>
      <c r="K461" s="966"/>
      <c r="L461" s="966"/>
      <c r="M461" s="966"/>
      <c r="N461" s="966"/>
      <c r="O461" s="966"/>
      <c r="P461" s="966"/>
      <c r="Q461" s="966"/>
      <c r="R461" s="966"/>
      <c r="S461" s="966"/>
      <c r="T461" s="966"/>
      <c r="U461" s="966"/>
      <c r="V461" s="966"/>
      <c r="W461" s="966"/>
      <c r="X461" s="966"/>
      <c r="Y461" s="929"/>
      <c r="Z461" s="967"/>
      <c r="AA461" s="968"/>
      <c r="AB461" s="44"/>
      <c r="AC461" s="968"/>
      <c r="AD461" s="810"/>
      <c r="AE461" s="810"/>
      <c r="AF461" s="787"/>
      <c r="AG461" s="912"/>
      <c r="AH461" s="912"/>
      <c r="AI461" s="912"/>
      <c r="AJ461" s="912"/>
      <c r="AK461" s="912"/>
      <c r="AL461" s="912"/>
      <c r="AM461" s="912"/>
      <c r="AN461" s="912"/>
      <c r="AO461" s="912"/>
      <c r="AP461" s="912"/>
      <c r="AQ461" s="912"/>
      <c r="AR461" s="912"/>
      <c r="AS461" s="912"/>
      <c r="AT461" s="912"/>
      <c r="AU461" s="912"/>
      <c r="AV461" s="912"/>
      <c r="AW461" s="912"/>
      <c r="AX461" s="912"/>
      <c r="AY461" s="912"/>
      <c r="AZ461" s="912"/>
      <c r="BA461" s="912"/>
      <c r="BB461" s="912"/>
      <c r="BC461" s="912"/>
      <c r="BD461" s="912"/>
      <c r="BE461" s="912"/>
      <c r="BF461" s="912"/>
      <c r="BG461" s="912"/>
      <c r="BH461" s="912"/>
      <c r="BI461" s="912"/>
      <c r="BJ461" s="912"/>
      <c r="BK461" s="912"/>
      <c r="BL461" s="912"/>
      <c r="BM461" s="912"/>
      <c r="BN461" s="912"/>
      <c r="BO461" s="912"/>
      <c r="BP461" s="912"/>
      <c r="BQ461" s="912"/>
    </row>
    <row r="462" spans="1:69" s="59" customFormat="1" ht="28.5" customHeight="1" x14ac:dyDescent="0.35">
      <c r="A462" s="779"/>
      <c r="B462" s="969"/>
      <c r="C462" s="901"/>
      <c r="D462" s="901"/>
      <c r="E462" s="964"/>
      <c r="F462" s="964"/>
      <c r="G462" s="965"/>
      <c r="H462" s="965"/>
      <c r="I462" s="966"/>
      <c r="J462" s="966"/>
      <c r="K462" s="966"/>
      <c r="L462" s="966"/>
      <c r="M462" s="966"/>
      <c r="N462" s="966"/>
      <c r="O462" s="966"/>
      <c r="P462" s="966"/>
      <c r="Q462" s="966"/>
      <c r="R462" s="966"/>
      <c r="S462" s="966"/>
      <c r="T462" s="966"/>
      <c r="U462" s="966"/>
      <c r="V462" s="966"/>
      <c r="W462" s="966"/>
      <c r="X462" s="966"/>
      <c r="Y462" s="929"/>
      <c r="Z462" s="967"/>
      <c r="AA462" s="968"/>
      <c r="AB462" s="44"/>
      <c r="AC462" s="968"/>
      <c r="AD462" s="810"/>
      <c r="AE462" s="810"/>
      <c r="AF462" s="787"/>
      <c r="AG462" s="912"/>
      <c r="AH462" s="912"/>
      <c r="AI462" s="912"/>
      <c r="AJ462" s="912"/>
      <c r="AK462" s="912"/>
      <c r="AL462" s="912"/>
      <c r="AM462" s="912"/>
      <c r="AN462" s="912"/>
      <c r="AO462" s="912"/>
      <c r="AP462" s="912"/>
      <c r="AQ462" s="912"/>
      <c r="AR462" s="912"/>
      <c r="AS462" s="912"/>
      <c r="AT462" s="912"/>
      <c r="AU462" s="912"/>
      <c r="AV462" s="912"/>
      <c r="AW462" s="912"/>
      <c r="AX462" s="912"/>
      <c r="AY462" s="912"/>
      <c r="AZ462" s="912"/>
      <c r="BA462" s="912"/>
      <c r="BB462" s="912"/>
      <c r="BC462" s="912"/>
      <c r="BD462" s="912"/>
      <c r="BE462" s="912"/>
      <c r="BF462" s="912"/>
      <c r="BG462" s="912"/>
      <c r="BH462" s="912"/>
      <c r="BI462" s="912"/>
      <c r="BJ462" s="912"/>
      <c r="BK462" s="912"/>
      <c r="BL462" s="912"/>
      <c r="BM462" s="912"/>
      <c r="BN462" s="912"/>
      <c r="BO462" s="912"/>
      <c r="BP462" s="912"/>
      <c r="BQ462" s="912"/>
    </row>
    <row r="463" spans="1:69" s="59" customFormat="1" ht="28.5" customHeight="1" x14ac:dyDescent="0.35">
      <c r="A463" s="779"/>
      <c r="B463" s="969"/>
      <c r="C463" s="901"/>
      <c r="D463" s="901"/>
      <c r="E463" s="964"/>
      <c r="F463" s="964"/>
      <c r="G463" s="965"/>
      <c r="H463" s="965"/>
      <c r="I463" s="966"/>
      <c r="J463" s="966"/>
      <c r="K463" s="966"/>
      <c r="L463" s="966"/>
      <c r="M463" s="966"/>
      <c r="N463" s="966"/>
      <c r="O463" s="966"/>
      <c r="P463" s="966"/>
      <c r="Q463" s="966"/>
      <c r="R463" s="966"/>
      <c r="S463" s="966"/>
      <c r="T463" s="966"/>
      <c r="U463" s="966"/>
      <c r="V463" s="966"/>
      <c r="W463" s="966"/>
      <c r="X463" s="966"/>
      <c r="Y463" s="929"/>
      <c r="Z463" s="967"/>
      <c r="AA463" s="968"/>
      <c r="AB463" s="44"/>
      <c r="AC463" s="968"/>
      <c r="AD463" s="810"/>
      <c r="AE463" s="810"/>
      <c r="AF463" s="787"/>
      <c r="AG463" s="912"/>
      <c r="AH463" s="912"/>
      <c r="AI463" s="912"/>
      <c r="AJ463" s="912"/>
      <c r="AK463" s="912"/>
      <c r="AL463" s="912"/>
      <c r="AM463" s="912"/>
      <c r="AN463" s="912"/>
      <c r="AO463" s="912"/>
      <c r="AP463" s="912"/>
      <c r="AQ463" s="912"/>
      <c r="AR463" s="912"/>
      <c r="AS463" s="912"/>
      <c r="AT463" s="912"/>
      <c r="AU463" s="912"/>
      <c r="AV463" s="912"/>
      <c r="AW463" s="912"/>
      <c r="AX463" s="912"/>
      <c r="AY463" s="912"/>
      <c r="AZ463" s="912"/>
      <c r="BA463" s="912"/>
      <c r="BB463" s="912"/>
      <c r="BC463" s="912"/>
      <c r="BD463" s="912"/>
      <c r="BE463" s="912"/>
      <c r="BF463" s="912"/>
      <c r="BG463" s="912"/>
      <c r="BH463" s="912"/>
      <c r="BI463" s="912"/>
      <c r="BJ463" s="912"/>
      <c r="BK463" s="912"/>
      <c r="BL463" s="912"/>
      <c r="BM463" s="912"/>
      <c r="BN463" s="912"/>
      <c r="BO463" s="912"/>
      <c r="BP463" s="912"/>
      <c r="BQ463" s="912"/>
    </row>
    <row r="464" spans="1:69" s="59" customFormat="1" ht="28.5" customHeight="1" x14ac:dyDescent="0.35">
      <c r="A464" s="779"/>
      <c r="B464" s="969"/>
      <c r="C464" s="901"/>
      <c r="D464" s="901"/>
      <c r="E464" s="964"/>
      <c r="F464" s="964"/>
      <c r="G464" s="965"/>
      <c r="H464" s="965"/>
      <c r="I464" s="966"/>
      <c r="J464" s="966"/>
      <c r="K464" s="966"/>
      <c r="L464" s="966"/>
      <c r="M464" s="966"/>
      <c r="N464" s="966"/>
      <c r="O464" s="966"/>
      <c r="P464" s="966"/>
      <c r="Q464" s="966"/>
      <c r="R464" s="966"/>
      <c r="S464" s="966"/>
      <c r="T464" s="966"/>
      <c r="U464" s="966"/>
      <c r="V464" s="966"/>
      <c r="W464" s="966"/>
      <c r="X464" s="966"/>
      <c r="Y464" s="906"/>
      <c r="Z464" s="967"/>
      <c r="AA464" s="968"/>
      <c r="AB464" s="44"/>
      <c r="AC464" s="968"/>
      <c r="AD464" s="810"/>
      <c r="AE464" s="810"/>
      <c r="AF464" s="787"/>
      <c r="AG464" s="912"/>
      <c r="AH464" s="912"/>
      <c r="AI464" s="912"/>
      <c r="AJ464" s="912"/>
      <c r="AK464" s="912"/>
      <c r="AL464" s="912"/>
      <c r="AM464" s="912"/>
      <c r="AN464" s="912"/>
      <c r="AO464" s="912"/>
      <c r="AP464" s="912"/>
      <c r="AQ464" s="912"/>
      <c r="AR464" s="912"/>
      <c r="AS464" s="912"/>
      <c r="AT464" s="912"/>
      <c r="AU464" s="912"/>
      <c r="AV464" s="912"/>
      <c r="AW464" s="912"/>
      <c r="AX464" s="912"/>
      <c r="AY464" s="912"/>
      <c r="AZ464" s="912"/>
      <c r="BA464" s="912"/>
      <c r="BB464" s="912"/>
      <c r="BC464" s="912"/>
      <c r="BD464" s="912"/>
      <c r="BE464" s="912"/>
      <c r="BF464" s="912"/>
      <c r="BG464" s="912"/>
      <c r="BH464" s="912"/>
      <c r="BI464" s="912"/>
      <c r="BJ464" s="912"/>
      <c r="BK464" s="912"/>
      <c r="BL464" s="912"/>
      <c r="BM464" s="912"/>
      <c r="BN464" s="912"/>
      <c r="BO464" s="912"/>
      <c r="BP464" s="912"/>
      <c r="BQ464" s="912"/>
    </row>
    <row r="465" spans="1:69" s="59" customFormat="1" ht="28.5" customHeight="1" x14ac:dyDescent="0.35">
      <c r="A465" s="779"/>
      <c r="B465" s="969"/>
      <c r="C465" s="901"/>
      <c r="D465" s="901"/>
      <c r="E465" s="964"/>
      <c r="F465" s="964"/>
      <c r="G465" s="965"/>
      <c r="H465" s="965"/>
      <c r="I465" s="972"/>
      <c r="J465" s="972"/>
      <c r="K465" s="972"/>
      <c r="L465" s="972"/>
      <c r="M465" s="972"/>
      <c r="N465" s="972"/>
      <c r="O465" s="972"/>
      <c r="P465" s="972"/>
      <c r="Q465" s="972"/>
      <c r="R465" s="966"/>
      <c r="S465" s="972"/>
      <c r="T465" s="972"/>
      <c r="U465" s="972"/>
      <c r="V465" s="972"/>
      <c r="W465" s="972"/>
      <c r="X465" s="972"/>
      <c r="Y465" s="929"/>
      <c r="Z465" s="42"/>
      <c r="AA465" s="43"/>
      <c r="AB465" s="44"/>
      <c r="AC465" s="43"/>
      <c r="AD465" s="45"/>
      <c r="AE465" s="45"/>
      <c r="AF465" s="787"/>
      <c r="AG465" s="912"/>
      <c r="AH465" s="912"/>
      <c r="AI465" s="912"/>
      <c r="AJ465" s="912"/>
      <c r="AK465" s="912"/>
      <c r="AL465" s="912"/>
      <c r="AM465" s="912"/>
      <c r="AN465" s="912"/>
      <c r="AO465" s="912"/>
      <c r="AP465" s="912"/>
      <c r="AQ465" s="912"/>
      <c r="AR465" s="912"/>
      <c r="AS465" s="912"/>
      <c r="AT465" s="912"/>
      <c r="AU465" s="912"/>
      <c r="AV465" s="912"/>
      <c r="AW465" s="912"/>
      <c r="AX465" s="912"/>
      <c r="AY465" s="912"/>
      <c r="AZ465" s="912"/>
      <c r="BA465" s="912"/>
      <c r="BB465" s="912"/>
      <c r="BC465" s="912"/>
      <c r="BD465" s="912"/>
      <c r="BE465" s="912"/>
      <c r="BF465" s="912"/>
      <c r="BG465" s="912"/>
      <c r="BH465" s="912"/>
      <c r="BI465" s="912"/>
      <c r="BJ465" s="912"/>
      <c r="BK465" s="912"/>
      <c r="BL465" s="912"/>
      <c r="BM465" s="912"/>
      <c r="BN465" s="912"/>
      <c r="BO465" s="912"/>
      <c r="BP465" s="912"/>
      <c r="BQ465" s="912"/>
    </row>
    <row r="466" spans="1:69" s="59" customFormat="1" ht="28.5" customHeight="1" x14ac:dyDescent="0.35">
      <c r="A466" s="779"/>
      <c r="B466" s="970"/>
      <c r="C466" s="901"/>
      <c r="D466" s="901"/>
      <c r="E466" s="971"/>
      <c r="F466" s="971"/>
      <c r="G466" s="965"/>
      <c r="H466" s="965"/>
      <c r="I466" s="966"/>
      <c r="J466" s="966"/>
      <c r="K466" s="966"/>
      <c r="L466" s="966"/>
      <c r="M466" s="966"/>
      <c r="N466" s="966"/>
      <c r="O466" s="966"/>
      <c r="P466" s="966"/>
      <c r="Q466" s="966"/>
      <c r="R466" s="966"/>
      <c r="S466" s="966"/>
      <c r="T466" s="966"/>
      <c r="U466" s="966"/>
      <c r="V466" s="966"/>
      <c r="W466" s="966"/>
      <c r="X466" s="966"/>
      <c r="Y466" s="906"/>
      <c r="Z466" s="967"/>
      <c r="AA466" s="968"/>
      <c r="AB466" s="44"/>
      <c r="AC466" s="968"/>
      <c r="AD466" s="810"/>
      <c r="AE466" s="810"/>
      <c r="AF466" s="787"/>
      <c r="AG466" s="912"/>
      <c r="AH466" s="912"/>
      <c r="AI466" s="912"/>
      <c r="AJ466" s="912"/>
      <c r="AK466" s="912"/>
      <c r="AL466" s="912"/>
      <c r="AM466" s="912"/>
      <c r="AN466" s="912"/>
      <c r="AO466" s="912"/>
      <c r="AP466" s="912"/>
      <c r="AQ466" s="912"/>
      <c r="AR466" s="912"/>
      <c r="AS466" s="912"/>
      <c r="AT466" s="912"/>
      <c r="AU466" s="912"/>
      <c r="AV466" s="912"/>
      <c r="AW466" s="912"/>
      <c r="AX466" s="912"/>
      <c r="AY466" s="912"/>
      <c r="AZ466" s="912"/>
      <c r="BA466" s="912"/>
      <c r="BB466" s="912"/>
      <c r="BC466" s="912"/>
      <c r="BD466" s="912"/>
      <c r="BE466" s="912"/>
      <c r="BF466" s="912"/>
      <c r="BG466" s="912"/>
      <c r="BH466" s="912"/>
      <c r="BI466" s="912"/>
      <c r="BJ466" s="912"/>
      <c r="BK466" s="912"/>
      <c r="BL466" s="912"/>
      <c r="BM466" s="912"/>
      <c r="BN466" s="912"/>
      <c r="BO466" s="912"/>
      <c r="BP466" s="912"/>
      <c r="BQ466" s="912"/>
    </row>
    <row r="467" spans="1:69" s="59" customFormat="1" ht="28.5" customHeight="1" x14ac:dyDescent="0.35">
      <c r="A467" s="779"/>
      <c r="B467" s="970"/>
      <c r="C467" s="901"/>
      <c r="D467" s="901"/>
      <c r="E467" s="971"/>
      <c r="F467" s="971"/>
      <c r="G467" s="965"/>
      <c r="H467" s="965"/>
      <c r="I467" s="966"/>
      <c r="J467" s="966"/>
      <c r="K467" s="966"/>
      <c r="L467" s="966"/>
      <c r="M467" s="966"/>
      <c r="N467" s="966"/>
      <c r="O467" s="966"/>
      <c r="P467" s="966"/>
      <c r="Q467" s="966"/>
      <c r="R467" s="966"/>
      <c r="S467" s="966"/>
      <c r="T467" s="966"/>
      <c r="U467" s="966"/>
      <c r="V467" s="966"/>
      <c r="W467" s="966"/>
      <c r="X467" s="966"/>
      <c r="Y467" s="906"/>
      <c r="Z467" s="967"/>
      <c r="AA467" s="968"/>
      <c r="AB467" s="44"/>
      <c r="AC467" s="968"/>
      <c r="AD467" s="810"/>
      <c r="AE467" s="810"/>
      <c r="AF467" s="787"/>
      <c r="AG467" s="912"/>
      <c r="AH467" s="912"/>
      <c r="AI467" s="912"/>
      <c r="AJ467" s="912"/>
      <c r="AK467" s="912"/>
      <c r="AL467" s="912"/>
      <c r="AM467" s="912"/>
      <c r="AN467" s="912"/>
      <c r="AO467" s="912"/>
      <c r="AP467" s="912"/>
      <c r="AQ467" s="912"/>
      <c r="AR467" s="912"/>
      <c r="AS467" s="912"/>
      <c r="AT467" s="912"/>
      <c r="AU467" s="912"/>
      <c r="AV467" s="912"/>
      <c r="AW467" s="912"/>
      <c r="AX467" s="912"/>
      <c r="AY467" s="912"/>
      <c r="AZ467" s="912"/>
      <c r="BA467" s="912"/>
      <c r="BB467" s="912"/>
      <c r="BC467" s="912"/>
      <c r="BD467" s="912"/>
      <c r="BE467" s="912"/>
      <c r="BF467" s="912"/>
      <c r="BG467" s="912"/>
      <c r="BH467" s="912"/>
      <c r="BI467" s="912"/>
      <c r="BJ467" s="912"/>
      <c r="BK467" s="912"/>
      <c r="BL467" s="912"/>
      <c r="BM467" s="912"/>
      <c r="BN467" s="912"/>
      <c r="BO467" s="912"/>
      <c r="BP467" s="912"/>
      <c r="BQ467" s="912"/>
    </row>
    <row r="468" spans="1:69" s="59" customFormat="1" ht="28.5" customHeight="1" x14ac:dyDescent="0.35">
      <c r="A468" s="779"/>
      <c r="B468" s="973"/>
      <c r="C468" s="901"/>
      <c r="D468" s="901"/>
      <c r="E468" s="964"/>
      <c r="F468" s="964"/>
      <c r="G468" s="965"/>
      <c r="H468" s="965"/>
      <c r="I468" s="972"/>
      <c r="J468" s="966"/>
      <c r="K468" s="972"/>
      <c r="L468" s="972"/>
      <c r="M468" s="972"/>
      <c r="N468" s="972"/>
      <c r="O468" s="972"/>
      <c r="P468" s="972"/>
      <c r="Q468" s="972"/>
      <c r="R468" s="972"/>
      <c r="S468" s="972"/>
      <c r="T468" s="966"/>
      <c r="U468" s="972"/>
      <c r="V468" s="972"/>
      <c r="W468" s="972"/>
      <c r="X468" s="972"/>
      <c r="Y468" s="906"/>
      <c r="Z468" s="42"/>
      <c r="AA468" s="43"/>
      <c r="AB468" s="44"/>
      <c r="AC468" s="43"/>
      <c r="AD468" s="45"/>
      <c r="AE468" s="45"/>
      <c r="AF468" s="787"/>
      <c r="AG468" s="912"/>
      <c r="AH468" s="912"/>
      <c r="AI468" s="912"/>
      <c r="AJ468" s="912"/>
      <c r="AK468" s="912"/>
      <c r="AL468" s="912"/>
      <c r="AM468" s="912"/>
      <c r="AN468" s="912"/>
      <c r="AO468" s="912"/>
      <c r="AP468" s="912"/>
      <c r="AQ468" s="912"/>
      <c r="AR468" s="912"/>
      <c r="AS468" s="912"/>
      <c r="AT468" s="912"/>
      <c r="AU468" s="912"/>
      <c r="AV468" s="912"/>
      <c r="AW468" s="912"/>
      <c r="AX468" s="912"/>
      <c r="AY468" s="912"/>
      <c r="AZ468" s="912"/>
      <c r="BA468" s="912"/>
      <c r="BB468" s="912"/>
      <c r="BC468" s="912"/>
      <c r="BD468" s="912"/>
      <c r="BE468" s="912"/>
      <c r="BF468" s="912"/>
      <c r="BG468" s="912"/>
      <c r="BH468" s="912"/>
      <c r="BI468" s="912"/>
      <c r="BJ468" s="912"/>
      <c r="BK468" s="912"/>
      <c r="BL468" s="912"/>
      <c r="BM468" s="912"/>
      <c r="BN468" s="912"/>
      <c r="BO468" s="912"/>
      <c r="BP468" s="912"/>
      <c r="BQ468" s="912"/>
    </row>
    <row r="469" spans="1:69" s="59" customFormat="1" ht="28.5" customHeight="1" x14ac:dyDescent="0.35">
      <c r="A469" s="779"/>
      <c r="B469" s="963"/>
      <c r="C469" s="901"/>
      <c r="D469" s="901"/>
      <c r="E469" s="964"/>
      <c r="F469" s="964"/>
      <c r="G469" s="965"/>
      <c r="H469" s="965"/>
      <c r="I469" s="966"/>
      <c r="J469" s="966"/>
      <c r="K469" s="966"/>
      <c r="L469" s="966"/>
      <c r="M469" s="966"/>
      <c r="N469" s="966"/>
      <c r="O469" s="966"/>
      <c r="P469" s="966"/>
      <c r="Q469" s="966"/>
      <c r="R469" s="966"/>
      <c r="S469" s="966"/>
      <c r="T469" s="966"/>
      <c r="U469" s="966"/>
      <c r="V469" s="966"/>
      <c r="W469" s="966"/>
      <c r="X469" s="966"/>
      <c r="Y469" s="929"/>
      <c r="Z469" s="967"/>
      <c r="AA469" s="968"/>
      <c r="AB469" s="44"/>
      <c r="AC469" s="968"/>
      <c r="AD469" s="810"/>
      <c r="AE469" s="810"/>
      <c r="AF469" s="787"/>
      <c r="AG469" s="912"/>
      <c r="AH469" s="912"/>
      <c r="AI469" s="912"/>
      <c r="AJ469" s="912"/>
      <c r="AK469" s="912"/>
      <c r="AL469" s="912"/>
      <c r="AM469" s="912"/>
      <c r="AN469" s="912"/>
      <c r="AO469" s="912"/>
      <c r="AP469" s="912"/>
      <c r="AQ469" s="912"/>
      <c r="AR469" s="912"/>
      <c r="AS469" s="912"/>
      <c r="AT469" s="912"/>
      <c r="AU469" s="912"/>
      <c r="AV469" s="912"/>
      <c r="AW469" s="912"/>
      <c r="AX469" s="912"/>
      <c r="AY469" s="912"/>
      <c r="AZ469" s="912"/>
      <c r="BA469" s="912"/>
      <c r="BB469" s="912"/>
      <c r="BC469" s="912"/>
      <c r="BD469" s="912"/>
      <c r="BE469" s="912"/>
      <c r="BF469" s="912"/>
      <c r="BG469" s="912"/>
      <c r="BH469" s="912"/>
      <c r="BI469" s="912"/>
      <c r="BJ469" s="912"/>
      <c r="BK469" s="912"/>
      <c r="BL469" s="912"/>
      <c r="BM469" s="912"/>
      <c r="BN469" s="912"/>
      <c r="BO469" s="912"/>
      <c r="BP469" s="912"/>
      <c r="BQ469" s="912"/>
    </row>
    <row r="470" spans="1:69" s="59" customFormat="1" ht="28.5" customHeight="1" x14ac:dyDescent="0.35">
      <c r="A470" s="779"/>
      <c r="B470" s="963"/>
      <c r="C470" s="901"/>
      <c r="D470" s="901"/>
      <c r="E470" s="964"/>
      <c r="F470" s="964"/>
      <c r="G470" s="965"/>
      <c r="H470" s="965"/>
      <c r="I470" s="966"/>
      <c r="J470" s="966"/>
      <c r="K470" s="966"/>
      <c r="L470" s="966"/>
      <c r="M470" s="966"/>
      <c r="N470" s="966"/>
      <c r="O470" s="966"/>
      <c r="P470" s="966"/>
      <c r="Q470" s="966"/>
      <c r="R470" s="966"/>
      <c r="S470" s="966"/>
      <c r="T470" s="966"/>
      <c r="U470" s="966"/>
      <c r="V470" s="966"/>
      <c r="W470" s="966"/>
      <c r="X470" s="966"/>
      <c r="Y470" s="929"/>
      <c r="Z470" s="967"/>
      <c r="AA470" s="968"/>
      <c r="AB470" s="44"/>
      <c r="AC470" s="968"/>
      <c r="AD470" s="810"/>
      <c r="AE470" s="810"/>
      <c r="AF470" s="787"/>
      <c r="AG470" s="912"/>
      <c r="AH470" s="912"/>
      <c r="AI470" s="912"/>
      <c r="AJ470" s="912"/>
      <c r="AK470" s="912"/>
      <c r="AL470" s="912"/>
      <c r="AM470" s="912"/>
      <c r="AN470" s="912"/>
      <c r="AO470" s="912"/>
      <c r="AP470" s="912"/>
      <c r="AQ470" s="912"/>
      <c r="AR470" s="912"/>
      <c r="AS470" s="912"/>
      <c r="AT470" s="912"/>
      <c r="AU470" s="912"/>
      <c r="AV470" s="912"/>
      <c r="AW470" s="912"/>
      <c r="AX470" s="912"/>
      <c r="AY470" s="912"/>
      <c r="AZ470" s="912"/>
      <c r="BA470" s="912"/>
      <c r="BB470" s="912"/>
      <c r="BC470" s="912"/>
      <c r="BD470" s="912"/>
      <c r="BE470" s="912"/>
      <c r="BF470" s="912"/>
      <c r="BG470" s="912"/>
      <c r="BH470" s="912"/>
      <c r="BI470" s="912"/>
      <c r="BJ470" s="912"/>
      <c r="BK470" s="912"/>
      <c r="BL470" s="912"/>
      <c r="BM470" s="912"/>
      <c r="BN470" s="912"/>
      <c r="BO470" s="912"/>
      <c r="BP470" s="912"/>
      <c r="BQ470" s="912"/>
    </row>
    <row r="471" spans="1:69" s="59" customFormat="1" ht="28.5" customHeight="1" x14ac:dyDescent="0.35">
      <c r="A471" s="779"/>
      <c r="B471" s="969"/>
      <c r="C471" s="901"/>
      <c r="D471" s="901"/>
      <c r="E471" s="974"/>
      <c r="F471" s="974"/>
      <c r="G471" s="965"/>
      <c r="H471" s="975"/>
      <c r="I471" s="966"/>
      <c r="J471" s="966"/>
      <c r="K471" s="966"/>
      <c r="L471" s="966"/>
      <c r="M471" s="966"/>
      <c r="N471" s="966"/>
      <c r="O471" s="966"/>
      <c r="P471" s="966"/>
      <c r="Q471" s="966"/>
      <c r="R471" s="966"/>
      <c r="S471" s="966"/>
      <c r="T471" s="966"/>
      <c r="U471" s="966"/>
      <c r="V471" s="966"/>
      <c r="W471" s="966"/>
      <c r="X471" s="966"/>
      <c r="Y471" s="906"/>
      <c r="Z471" s="967"/>
      <c r="AA471" s="968"/>
      <c r="AB471" s="44"/>
      <c r="AC471" s="968"/>
      <c r="AD471" s="810"/>
      <c r="AE471" s="810"/>
      <c r="AF471" s="787"/>
      <c r="AG471" s="912"/>
      <c r="AH471" s="912"/>
      <c r="AI471" s="912"/>
      <c r="AJ471" s="912"/>
      <c r="AK471" s="912"/>
      <c r="AL471" s="912"/>
      <c r="AM471" s="912"/>
      <c r="AN471" s="912"/>
      <c r="AO471" s="912"/>
      <c r="AP471" s="912"/>
      <c r="AQ471" s="912"/>
      <c r="AR471" s="912"/>
      <c r="AS471" s="912"/>
      <c r="AT471" s="912"/>
      <c r="AU471" s="912"/>
      <c r="AV471" s="912"/>
      <c r="AW471" s="912"/>
      <c r="AX471" s="912"/>
      <c r="AY471" s="912"/>
      <c r="AZ471" s="912"/>
      <c r="BA471" s="912"/>
      <c r="BB471" s="912"/>
      <c r="BC471" s="912"/>
      <c r="BD471" s="912"/>
      <c r="BE471" s="912"/>
      <c r="BF471" s="912"/>
      <c r="BG471" s="912"/>
      <c r="BH471" s="912"/>
      <c r="BI471" s="912"/>
      <c r="BJ471" s="912"/>
      <c r="BK471" s="912"/>
      <c r="BL471" s="912"/>
      <c r="BM471" s="912"/>
      <c r="BN471" s="912"/>
      <c r="BO471" s="912"/>
      <c r="BP471" s="912"/>
      <c r="BQ471" s="912"/>
    </row>
    <row r="472" spans="1:69" s="59" customFormat="1" ht="28.5" customHeight="1" x14ac:dyDescent="0.35">
      <c r="A472" s="779"/>
      <c r="B472" s="969"/>
      <c r="C472" s="901"/>
      <c r="D472" s="901"/>
      <c r="E472" s="964"/>
      <c r="F472" s="964"/>
      <c r="G472" s="965"/>
      <c r="H472" s="965"/>
      <c r="I472" s="972"/>
      <c r="J472" s="972"/>
      <c r="K472" s="972"/>
      <c r="L472" s="972"/>
      <c r="M472" s="972"/>
      <c r="N472" s="972"/>
      <c r="O472" s="972"/>
      <c r="P472" s="966"/>
      <c r="Q472" s="972"/>
      <c r="R472" s="972"/>
      <c r="S472" s="972"/>
      <c r="T472" s="972"/>
      <c r="U472" s="972"/>
      <c r="V472" s="972"/>
      <c r="W472" s="972"/>
      <c r="X472" s="972"/>
      <c r="Y472" s="929"/>
      <c r="Z472" s="42"/>
      <c r="AA472" s="43"/>
      <c r="AB472" s="44"/>
      <c r="AC472" s="43"/>
      <c r="AD472" s="45"/>
      <c r="AE472" s="45"/>
      <c r="AF472" s="787"/>
      <c r="AG472" s="912"/>
      <c r="AH472" s="912"/>
      <c r="AI472" s="912"/>
      <c r="AJ472" s="912"/>
      <c r="AK472" s="912"/>
      <c r="AL472" s="912"/>
      <c r="AM472" s="912"/>
      <c r="AN472" s="912"/>
      <c r="AO472" s="912"/>
      <c r="AP472" s="912"/>
      <c r="AQ472" s="912"/>
      <c r="AR472" s="912"/>
      <c r="AS472" s="912"/>
      <c r="AT472" s="912"/>
      <c r="AU472" s="912"/>
      <c r="AV472" s="912"/>
      <c r="AW472" s="912"/>
      <c r="AX472" s="912"/>
      <c r="AY472" s="912"/>
      <c r="AZ472" s="912"/>
      <c r="BA472" s="912"/>
      <c r="BB472" s="912"/>
      <c r="BC472" s="912"/>
      <c r="BD472" s="912"/>
      <c r="BE472" s="912"/>
      <c r="BF472" s="912"/>
      <c r="BG472" s="912"/>
      <c r="BH472" s="912"/>
      <c r="BI472" s="912"/>
      <c r="BJ472" s="912"/>
      <c r="BK472" s="912"/>
      <c r="BL472" s="912"/>
      <c r="BM472" s="912"/>
      <c r="BN472" s="912"/>
      <c r="BO472" s="912"/>
      <c r="BP472" s="912"/>
      <c r="BQ472" s="912"/>
    </row>
    <row r="473" spans="1:69" s="59" customFormat="1" ht="28.5" customHeight="1" x14ac:dyDescent="0.35">
      <c r="A473" s="779"/>
      <c r="B473" s="970"/>
      <c r="C473" s="901"/>
      <c r="D473" s="901"/>
      <c r="E473" s="971"/>
      <c r="F473" s="971"/>
      <c r="G473" s="965"/>
      <c r="H473" s="965"/>
      <c r="I473" s="966"/>
      <c r="J473" s="966"/>
      <c r="K473" s="966"/>
      <c r="L473" s="966"/>
      <c r="M473" s="966"/>
      <c r="N473" s="966"/>
      <c r="O473" s="966"/>
      <c r="P473" s="966"/>
      <c r="Q473" s="966"/>
      <c r="R473" s="966"/>
      <c r="S473" s="966"/>
      <c r="T473" s="966"/>
      <c r="U473" s="966"/>
      <c r="V473" s="966"/>
      <c r="W473" s="966"/>
      <c r="X473" s="966"/>
      <c r="Y473" s="906"/>
      <c r="Z473" s="967"/>
      <c r="AA473" s="968"/>
      <c r="AB473" s="44"/>
      <c r="AC473" s="968"/>
      <c r="AD473" s="810"/>
      <c r="AE473" s="810"/>
      <c r="AF473" s="787"/>
      <c r="AG473" s="912"/>
      <c r="AH473" s="912"/>
      <c r="AI473" s="912"/>
      <c r="AJ473" s="912"/>
      <c r="AK473" s="912"/>
      <c r="AL473" s="912"/>
      <c r="AM473" s="912"/>
      <c r="AN473" s="912"/>
      <c r="AO473" s="912"/>
      <c r="AP473" s="912"/>
      <c r="AQ473" s="912"/>
      <c r="AR473" s="912"/>
      <c r="AS473" s="912"/>
      <c r="AT473" s="912"/>
      <c r="AU473" s="912"/>
      <c r="AV473" s="912"/>
      <c r="AW473" s="912"/>
      <c r="AX473" s="912"/>
      <c r="AY473" s="912"/>
      <c r="AZ473" s="912"/>
      <c r="BA473" s="912"/>
      <c r="BB473" s="912"/>
      <c r="BC473" s="912"/>
      <c r="BD473" s="912"/>
      <c r="BE473" s="912"/>
      <c r="BF473" s="912"/>
      <c r="BG473" s="912"/>
      <c r="BH473" s="912"/>
      <c r="BI473" s="912"/>
      <c r="BJ473" s="912"/>
      <c r="BK473" s="912"/>
      <c r="BL473" s="912"/>
      <c r="BM473" s="912"/>
      <c r="BN473" s="912"/>
      <c r="BO473" s="912"/>
      <c r="BP473" s="912"/>
      <c r="BQ473" s="912"/>
    </row>
    <row r="474" spans="1:69" s="59" customFormat="1" ht="28.5" customHeight="1" x14ac:dyDescent="0.35">
      <c r="A474" s="779"/>
      <c r="B474" s="970"/>
      <c r="C474" s="901"/>
      <c r="D474" s="901"/>
      <c r="E474" s="971"/>
      <c r="F474" s="971"/>
      <c r="G474" s="965"/>
      <c r="H474" s="965"/>
      <c r="I474" s="966"/>
      <c r="J474" s="966"/>
      <c r="K474" s="966"/>
      <c r="L474" s="966"/>
      <c r="M474" s="966"/>
      <c r="N474" s="966"/>
      <c r="O474" s="966"/>
      <c r="P474" s="966"/>
      <c r="Q474" s="966"/>
      <c r="R474" s="966"/>
      <c r="S474" s="966"/>
      <c r="T474" s="966"/>
      <c r="U474" s="966"/>
      <c r="V474" s="966"/>
      <c r="W474" s="966"/>
      <c r="X474" s="966"/>
      <c r="Y474" s="906"/>
      <c r="Z474" s="967"/>
      <c r="AA474" s="968"/>
      <c r="AB474" s="44"/>
      <c r="AC474" s="968"/>
      <c r="AD474" s="810"/>
      <c r="AE474" s="810"/>
      <c r="AF474" s="787"/>
      <c r="AG474" s="912"/>
      <c r="AH474" s="912"/>
      <c r="AI474" s="912"/>
      <c r="AJ474" s="912"/>
      <c r="AK474" s="912"/>
      <c r="AL474" s="912"/>
      <c r="AM474" s="912"/>
      <c r="AN474" s="912"/>
      <c r="AO474" s="912"/>
      <c r="AP474" s="912"/>
      <c r="AQ474" s="912"/>
      <c r="AR474" s="912"/>
      <c r="AS474" s="912"/>
      <c r="AT474" s="912"/>
      <c r="AU474" s="912"/>
      <c r="AV474" s="912"/>
      <c r="AW474" s="912"/>
      <c r="AX474" s="912"/>
      <c r="AY474" s="912"/>
      <c r="AZ474" s="912"/>
      <c r="BA474" s="912"/>
      <c r="BB474" s="912"/>
      <c r="BC474" s="912"/>
      <c r="BD474" s="912"/>
      <c r="BE474" s="912"/>
      <c r="BF474" s="912"/>
      <c r="BG474" s="912"/>
      <c r="BH474" s="912"/>
      <c r="BI474" s="912"/>
      <c r="BJ474" s="912"/>
      <c r="BK474" s="912"/>
      <c r="BL474" s="912"/>
      <c r="BM474" s="912"/>
      <c r="BN474" s="912"/>
      <c r="BO474" s="912"/>
      <c r="BP474" s="912"/>
      <c r="BQ474" s="912"/>
    </row>
    <row r="475" spans="1:69" s="59" customFormat="1" ht="28.5" customHeight="1" x14ac:dyDescent="0.35">
      <c r="A475" s="779"/>
      <c r="B475" s="963"/>
      <c r="C475" s="901"/>
      <c r="D475" s="901"/>
      <c r="E475" s="964"/>
      <c r="F475" s="964"/>
      <c r="G475" s="965"/>
      <c r="H475" s="965"/>
      <c r="I475" s="966"/>
      <c r="J475" s="966"/>
      <c r="K475" s="966"/>
      <c r="L475" s="966"/>
      <c r="M475" s="966"/>
      <c r="N475" s="966"/>
      <c r="O475" s="966"/>
      <c r="P475" s="966"/>
      <c r="Q475" s="966"/>
      <c r="R475" s="966"/>
      <c r="S475" s="966"/>
      <c r="T475" s="966"/>
      <c r="U475" s="966"/>
      <c r="V475" s="966"/>
      <c r="W475" s="966"/>
      <c r="X475" s="966"/>
      <c r="Y475" s="906"/>
      <c r="Z475" s="967"/>
      <c r="AA475" s="968"/>
      <c r="AB475" s="44"/>
      <c r="AC475" s="968"/>
      <c r="AD475" s="810"/>
      <c r="AE475" s="810"/>
      <c r="AF475" s="787"/>
      <c r="AG475" s="912"/>
      <c r="AH475" s="912"/>
      <c r="AI475" s="912"/>
      <c r="AJ475" s="912"/>
      <c r="AK475" s="912"/>
      <c r="AL475" s="912"/>
      <c r="AM475" s="912"/>
      <c r="AN475" s="912"/>
      <c r="AO475" s="912"/>
      <c r="AP475" s="912"/>
      <c r="AQ475" s="912"/>
      <c r="AR475" s="912"/>
      <c r="AS475" s="912"/>
      <c r="AT475" s="912"/>
      <c r="AU475" s="912"/>
      <c r="AV475" s="912"/>
      <c r="AW475" s="912"/>
      <c r="AX475" s="912"/>
      <c r="AY475" s="912"/>
      <c r="AZ475" s="912"/>
      <c r="BA475" s="912"/>
      <c r="BB475" s="912"/>
      <c r="BC475" s="912"/>
      <c r="BD475" s="912"/>
      <c r="BE475" s="912"/>
      <c r="BF475" s="912"/>
      <c r="BG475" s="912"/>
      <c r="BH475" s="912"/>
      <c r="BI475" s="912"/>
      <c r="BJ475" s="912"/>
      <c r="BK475" s="912"/>
      <c r="BL475" s="912"/>
      <c r="BM475" s="912"/>
      <c r="BN475" s="912"/>
      <c r="BO475" s="912"/>
      <c r="BP475" s="912"/>
      <c r="BQ475" s="912"/>
    </row>
    <row r="476" spans="1:69" s="59" customFormat="1" ht="28.5" customHeight="1" x14ac:dyDescent="0.35">
      <c r="A476" s="779"/>
      <c r="B476" s="969"/>
      <c r="C476" s="901"/>
      <c r="D476" s="901"/>
      <c r="E476" s="974"/>
      <c r="F476" s="974"/>
      <c r="G476" s="965"/>
      <c r="H476" s="965"/>
      <c r="I476" s="972"/>
      <c r="J476" s="972"/>
      <c r="K476" s="972"/>
      <c r="L476" s="972"/>
      <c r="M476" s="966"/>
      <c r="N476" s="972"/>
      <c r="O476" s="972"/>
      <c r="P476" s="972"/>
      <c r="Q476" s="972"/>
      <c r="R476" s="972"/>
      <c r="S476" s="972"/>
      <c r="T476" s="972"/>
      <c r="U476" s="972"/>
      <c r="V476" s="972"/>
      <c r="W476" s="972"/>
      <c r="X476" s="972"/>
      <c r="Y476" s="906"/>
      <c r="Z476" s="42"/>
      <c r="AA476" s="43"/>
      <c r="AB476" s="44"/>
      <c r="AC476" s="43"/>
      <c r="AD476" s="45"/>
      <c r="AE476" s="45"/>
      <c r="AF476" s="787"/>
      <c r="AG476" s="912"/>
      <c r="AH476" s="912"/>
      <c r="AI476" s="912"/>
      <c r="AJ476" s="912"/>
      <c r="AK476" s="912"/>
      <c r="AL476" s="912"/>
      <c r="AM476" s="912"/>
      <c r="AN476" s="912"/>
      <c r="AO476" s="912"/>
      <c r="AP476" s="912"/>
      <c r="AQ476" s="912"/>
      <c r="AR476" s="912"/>
      <c r="AS476" s="912"/>
      <c r="AT476" s="912"/>
      <c r="AU476" s="912"/>
      <c r="AV476" s="912"/>
      <c r="AW476" s="912"/>
      <c r="AX476" s="912"/>
      <c r="AY476" s="912"/>
      <c r="AZ476" s="912"/>
      <c r="BA476" s="912"/>
      <c r="BB476" s="912"/>
      <c r="BC476" s="912"/>
      <c r="BD476" s="912"/>
      <c r="BE476" s="912"/>
      <c r="BF476" s="912"/>
      <c r="BG476" s="912"/>
      <c r="BH476" s="912"/>
      <c r="BI476" s="912"/>
      <c r="BJ476" s="912"/>
      <c r="BK476" s="912"/>
      <c r="BL476" s="912"/>
      <c r="BM476" s="912"/>
      <c r="BN476" s="912"/>
      <c r="BO476" s="912"/>
      <c r="BP476" s="912"/>
      <c r="BQ476" s="912"/>
    </row>
    <row r="477" spans="1:69" s="59" customFormat="1" ht="28.5" customHeight="1" x14ac:dyDescent="0.35">
      <c r="A477" s="779"/>
      <c r="B477" s="969"/>
      <c r="C477" s="901"/>
      <c r="D477" s="901"/>
      <c r="E477" s="964"/>
      <c r="F477" s="964"/>
      <c r="G477" s="965"/>
      <c r="H477" s="965"/>
      <c r="I477" s="966"/>
      <c r="J477" s="966"/>
      <c r="K477" s="966"/>
      <c r="L477" s="966"/>
      <c r="M477" s="966"/>
      <c r="N477" s="966"/>
      <c r="O477" s="966"/>
      <c r="P477" s="966"/>
      <c r="Q477" s="966"/>
      <c r="R477" s="966"/>
      <c r="S477" s="966"/>
      <c r="T477" s="966"/>
      <c r="U477" s="966"/>
      <c r="V477" s="966"/>
      <c r="W477" s="966"/>
      <c r="X477" s="966"/>
      <c r="Y477" s="929"/>
      <c r="Z477" s="967"/>
      <c r="AA477" s="968"/>
      <c r="AB477" s="44"/>
      <c r="AC477" s="968"/>
      <c r="AD477" s="810"/>
      <c r="AE477" s="810"/>
      <c r="AF477" s="787"/>
      <c r="AG477" s="912"/>
      <c r="AH477" s="912"/>
      <c r="AI477" s="912"/>
      <c r="AJ477" s="912"/>
      <c r="AK477" s="912"/>
      <c r="AL477" s="912"/>
      <c r="AM477" s="912"/>
      <c r="AN477" s="912"/>
      <c r="AO477" s="912"/>
      <c r="AP477" s="912"/>
      <c r="AQ477" s="912"/>
      <c r="AR477" s="912"/>
      <c r="AS477" s="912"/>
      <c r="AT477" s="912"/>
      <c r="AU477" s="912"/>
      <c r="AV477" s="912"/>
      <c r="AW477" s="912"/>
      <c r="AX477" s="912"/>
      <c r="AY477" s="912"/>
      <c r="AZ477" s="912"/>
      <c r="BA477" s="912"/>
      <c r="BB477" s="912"/>
      <c r="BC477" s="912"/>
      <c r="BD477" s="912"/>
      <c r="BE477" s="912"/>
      <c r="BF477" s="912"/>
      <c r="BG477" s="912"/>
      <c r="BH477" s="912"/>
      <c r="BI477" s="912"/>
      <c r="BJ477" s="912"/>
      <c r="BK477" s="912"/>
      <c r="BL477" s="912"/>
      <c r="BM477" s="912"/>
      <c r="BN477" s="912"/>
      <c r="BO477" s="912"/>
      <c r="BP477" s="912"/>
      <c r="BQ477" s="912"/>
    </row>
    <row r="478" spans="1:69" s="59" customFormat="1" ht="28.5" customHeight="1" x14ac:dyDescent="0.35">
      <c r="A478" s="779"/>
      <c r="B478" s="970"/>
      <c r="C478" s="901"/>
      <c r="D478" s="901"/>
      <c r="E478" s="971"/>
      <c r="F478" s="971"/>
      <c r="G478" s="965"/>
      <c r="H478" s="965"/>
      <c r="I478" s="966"/>
      <c r="J478" s="966"/>
      <c r="K478" s="966"/>
      <c r="L478" s="966"/>
      <c r="M478" s="966"/>
      <c r="N478" s="966"/>
      <c r="O478" s="966"/>
      <c r="P478" s="966"/>
      <c r="Q478" s="966"/>
      <c r="R478" s="966"/>
      <c r="S478" s="966"/>
      <c r="T478" s="966"/>
      <c r="U478" s="966"/>
      <c r="V478" s="966"/>
      <c r="W478" s="966"/>
      <c r="X478" s="966"/>
      <c r="Y478" s="906"/>
      <c r="Z478" s="967"/>
      <c r="AA478" s="968"/>
      <c r="AB478" s="44"/>
      <c r="AC478" s="968"/>
      <c r="AD478" s="810"/>
      <c r="AE478" s="810"/>
      <c r="AF478" s="787"/>
      <c r="AG478" s="912"/>
      <c r="AH478" s="912"/>
      <c r="AI478" s="912"/>
      <c r="AJ478" s="912"/>
      <c r="AK478" s="912"/>
      <c r="AL478" s="912"/>
      <c r="AM478" s="912"/>
      <c r="AN478" s="912"/>
      <c r="AO478" s="912"/>
      <c r="AP478" s="912"/>
      <c r="AQ478" s="912"/>
      <c r="AR478" s="912"/>
      <c r="AS478" s="912"/>
      <c r="AT478" s="912"/>
      <c r="AU478" s="912"/>
      <c r="AV478" s="912"/>
      <c r="AW478" s="912"/>
      <c r="AX478" s="912"/>
      <c r="AY478" s="912"/>
      <c r="AZ478" s="912"/>
      <c r="BA478" s="912"/>
      <c r="BB478" s="912"/>
      <c r="BC478" s="912"/>
      <c r="BD478" s="912"/>
      <c r="BE478" s="912"/>
      <c r="BF478" s="912"/>
      <c r="BG478" s="912"/>
      <c r="BH478" s="912"/>
      <c r="BI478" s="912"/>
      <c r="BJ478" s="912"/>
      <c r="BK478" s="912"/>
      <c r="BL478" s="912"/>
      <c r="BM478" s="912"/>
      <c r="BN478" s="912"/>
      <c r="BO478" s="912"/>
      <c r="BP478" s="912"/>
      <c r="BQ478" s="912"/>
    </row>
    <row r="479" spans="1:69" s="59" customFormat="1" ht="28.5" customHeight="1" x14ac:dyDescent="0.35">
      <c r="A479" s="779"/>
      <c r="B479" s="969"/>
      <c r="C479" s="901"/>
      <c r="D479" s="901"/>
      <c r="E479" s="974"/>
      <c r="F479" s="974"/>
      <c r="G479" s="965"/>
      <c r="H479" s="965"/>
      <c r="I479" s="966"/>
      <c r="J479" s="966"/>
      <c r="K479" s="966"/>
      <c r="L479" s="966"/>
      <c r="M479" s="966"/>
      <c r="N479" s="966"/>
      <c r="O479" s="966"/>
      <c r="P479" s="966"/>
      <c r="Q479" s="966"/>
      <c r="R479" s="966"/>
      <c r="S479" s="966"/>
      <c r="T479" s="966"/>
      <c r="U479" s="966"/>
      <c r="V479" s="966"/>
      <c r="W479" s="966"/>
      <c r="X479" s="966"/>
      <c r="Y479" s="906"/>
      <c r="Z479" s="967"/>
      <c r="AA479" s="968"/>
      <c r="AB479" s="44"/>
      <c r="AC479" s="968"/>
      <c r="AD479" s="810"/>
      <c r="AE479" s="810"/>
      <c r="AF479" s="787"/>
      <c r="AG479" s="912"/>
      <c r="AH479" s="912"/>
      <c r="AI479" s="912"/>
      <c r="AJ479" s="912"/>
      <c r="AK479" s="912"/>
      <c r="AL479" s="912"/>
      <c r="AM479" s="912"/>
      <c r="AN479" s="912"/>
      <c r="AO479" s="912"/>
      <c r="AP479" s="912"/>
      <c r="AQ479" s="912"/>
      <c r="AR479" s="912"/>
      <c r="AS479" s="912"/>
      <c r="AT479" s="912"/>
      <c r="AU479" s="912"/>
      <c r="AV479" s="912"/>
      <c r="AW479" s="912"/>
      <c r="AX479" s="912"/>
      <c r="AY479" s="912"/>
      <c r="AZ479" s="912"/>
      <c r="BA479" s="912"/>
      <c r="BB479" s="912"/>
      <c r="BC479" s="912"/>
      <c r="BD479" s="912"/>
      <c r="BE479" s="912"/>
      <c r="BF479" s="912"/>
      <c r="BG479" s="912"/>
      <c r="BH479" s="912"/>
      <c r="BI479" s="912"/>
      <c r="BJ479" s="912"/>
      <c r="BK479" s="912"/>
      <c r="BL479" s="912"/>
      <c r="BM479" s="912"/>
      <c r="BN479" s="912"/>
      <c r="BO479" s="912"/>
      <c r="BP479" s="912"/>
      <c r="BQ479" s="912"/>
    </row>
    <row r="480" spans="1:69" s="59" customFormat="1" ht="28.5" customHeight="1" x14ac:dyDescent="0.35">
      <c r="A480" s="779"/>
      <c r="B480" s="970"/>
      <c r="C480" s="901"/>
      <c r="D480" s="901"/>
      <c r="E480" s="971"/>
      <c r="F480" s="971"/>
      <c r="G480" s="965"/>
      <c r="H480" s="965"/>
      <c r="I480" s="966"/>
      <c r="J480" s="966"/>
      <c r="K480" s="966"/>
      <c r="L480" s="966"/>
      <c r="M480" s="966"/>
      <c r="N480" s="966"/>
      <c r="O480" s="966"/>
      <c r="P480" s="966"/>
      <c r="Q480" s="966"/>
      <c r="R480" s="966"/>
      <c r="S480" s="966"/>
      <c r="T480" s="966"/>
      <c r="U480" s="966"/>
      <c r="V480" s="966"/>
      <c r="W480" s="966"/>
      <c r="X480" s="966"/>
      <c r="Y480" s="906"/>
      <c r="Z480" s="967"/>
      <c r="AA480" s="968"/>
      <c r="AB480" s="44"/>
      <c r="AC480" s="968"/>
      <c r="AD480" s="810"/>
      <c r="AE480" s="810"/>
      <c r="AF480" s="787"/>
      <c r="AG480" s="912"/>
      <c r="AH480" s="912"/>
      <c r="AI480" s="912"/>
      <c r="AJ480" s="912"/>
      <c r="AK480" s="912"/>
      <c r="AL480" s="912"/>
      <c r="AM480" s="912"/>
      <c r="AN480" s="912"/>
      <c r="AO480" s="912"/>
      <c r="AP480" s="912"/>
      <c r="AQ480" s="912"/>
      <c r="AR480" s="912"/>
      <c r="AS480" s="912"/>
      <c r="AT480" s="912"/>
      <c r="AU480" s="912"/>
      <c r="AV480" s="912"/>
      <c r="AW480" s="912"/>
      <c r="AX480" s="912"/>
      <c r="AY480" s="912"/>
      <c r="AZ480" s="912"/>
      <c r="BA480" s="912"/>
      <c r="BB480" s="912"/>
      <c r="BC480" s="912"/>
      <c r="BD480" s="912"/>
      <c r="BE480" s="912"/>
      <c r="BF480" s="912"/>
      <c r="BG480" s="912"/>
      <c r="BH480" s="912"/>
      <c r="BI480" s="912"/>
      <c r="BJ480" s="912"/>
      <c r="BK480" s="912"/>
      <c r="BL480" s="912"/>
      <c r="BM480" s="912"/>
      <c r="BN480" s="912"/>
      <c r="BO480" s="912"/>
      <c r="BP480" s="912"/>
      <c r="BQ480" s="912"/>
    </row>
    <row r="481" spans="1:69" s="59" customFormat="1" ht="28.5" customHeight="1" x14ac:dyDescent="0.35">
      <c r="A481" s="779"/>
      <c r="B481" s="969"/>
      <c r="C481" s="901"/>
      <c r="D481" s="901"/>
      <c r="E481" s="964"/>
      <c r="F481" s="964"/>
      <c r="G481" s="965"/>
      <c r="H481" s="965"/>
      <c r="I481" s="966"/>
      <c r="J481" s="966"/>
      <c r="K481" s="966"/>
      <c r="L481" s="966"/>
      <c r="M481" s="966"/>
      <c r="N481" s="966"/>
      <c r="O481" s="966"/>
      <c r="P481" s="966"/>
      <c r="Q481" s="966"/>
      <c r="R481" s="966"/>
      <c r="S481" s="966"/>
      <c r="T481" s="966"/>
      <c r="U481" s="966"/>
      <c r="V481" s="966"/>
      <c r="W481" s="966"/>
      <c r="X481" s="966"/>
      <c r="Y481" s="929"/>
      <c r="Z481" s="967"/>
      <c r="AA481" s="968"/>
      <c r="AB481" s="44"/>
      <c r="AC481" s="968"/>
      <c r="AD481" s="810"/>
      <c r="AE481" s="810"/>
      <c r="AF481" s="787"/>
      <c r="AG481" s="912"/>
      <c r="AH481" s="912"/>
      <c r="AI481" s="912"/>
      <c r="AJ481" s="912"/>
      <c r="AK481" s="912"/>
      <c r="AL481" s="912"/>
      <c r="AM481" s="912"/>
      <c r="AN481" s="912"/>
      <c r="AO481" s="912"/>
      <c r="AP481" s="912"/>
      <c r="AQ481" s="912"/>
      <c r="AR481" s="912"/>
      <c r="AS481" s="912"/>
      <c r="AT481" s="912"/>
      <c r="AU481" s="912"/>
      <c r="AV481" s="912"/>
      <c r="AW481" s="912"/>
      <c r="AX481" s="912"/>
      <c r="AY481" s="912"/>
      <c r="AZ481" s="912"/>
      <c r="BA481" s="912"/>
      <c r="BB481" s="912"/>
      <c r="BC481" s="912"/>
      <c r="BD481" s="912"/>
      <c r="BE481" s="912"/>
      <c r="BF481" s="912"/>
      <c r="BG481" s="912"/>
      <c r="BH481" s="912"/>
      <c r="BI481" s="912"/>
      <c r="BJ481" s="912"/>
      <c r="BK481" s="912"/>
      <c r="BL481" s="912"/>
      <c r="BM481" s="912"/>
      <c r="BN481" s="912"/>
      <c r="BO481" s="912"/>
      <c r="BP481" s="912"/>
      <c r="BQ481" s="912"/>
    </row>
    <row r="482" spans="1:69" s="59" customFormat="1" ht="28.5" customHeight="1" x14ac:dyDescent="0.35">
      <c r="A482" s="779"/>
      <c r="B482" s="969"/>
      <c r="C482" s="901"/>
      <c r="D482" s="901"/>
      <c r="E482" s="964"/>
      <c r="F482" s="964"/>
      <c r="G482" s="965"/>
      <c r="H482" s="965"/>
      <c r="I482" s="966"/>
      <c r="J482" s="966"/>
      <c r="K482" s="966"/>
      <c r="L482" s="966"/>
      <c r="M482" s="966"/>
      <c r="N482" s="966"/>
      <c r="O482" s="966"/>
      <c r="P482" s="966"/>
      <c r="Q482" s="966"/>
      <c r="R482" s="966"/>
      <c r="S482" s="966"/>
      <c r="T482" s="966"/>
      <c r="U482" s="966"/>
      <c r="V482" s="966"/>
      <c r="W482" s="966"/>
      <c r="X482" s="966"/>
      <c r="Y482" s="929"/>
      <c r="Z482" s="967"/>
      <c r="AA482" s="968"/>
      <c r="AB482" s="44"/>
      <c r="AC482" s="968"/>
      <c r="AD482" s="810"/>
      <c r="AE482" s="810"/>
      <c r="AF482" s="787"/>
      <c r="AG482" s="912"/>
      <c r="AH482" s="912"/>
      <c r="AI482" s="912"/>
      <c r="AJ482" s="912"/>
      <c r="AK482" s="912"/>
      <c r="AL482" s="912"/>
      <c r="AM482" s="912"/>
      <c r="AN482" s="912"/>
      <c r="AO482" s="912"/>
      <c r="AP482" s="912"/>
      <c r="AQ482" s="912"/>
      <c r="AR482" s="912"/>
      <c r="AS482" s="912"/>
      <c r="AT482" s="912"/>
      <c r="AU482" s="912"/>
      <c r="AV482" s="912"/>
      <c r="AW482" s="912"/>
      <c r="AX482" s="912"/>
      <c r="AY482" s="912"/>
      <c r="AZ482" s="912"/>
      <c r="BA482" s="912"/>
      <c r="BB482" s="912"/>
      <c r="BC482" s="912"/>
      <c r="BD482" s="912"/>
      <c r="BE482" s="912"/>
      <c r="BF482" s="912"/>
      <c r="BG482" s="912"/>
      <c r="BH482" s="912"/>
      <c r="BI482" s="912"/>
      <c r="BJ482" s="912"/>
      <c r="BK482" s="912"/>
      <c r="BL482" s="912"/>
      <c r="BM482" s="912"/>
      <c r="BN482" s="912"/>
      <c r="BO482" s="912"/>
      <c r="BP482" s="912"/>
      <c r="BQ482" s="912"/>
    </row>
    <row r="483" spans="1:69" s="59" customFormat="1" ht="28.5" customHeight="1" x14ac:dyDescent="0.35">
      <c r="A483" s="779"/>
      <c r="B483" s="970"/>
      <c r="C483" s="901"/>
      <c r="D483" s="901"/>
      <c r="E483" s="976"/>
      <c r="F483" s="976"/>
      <c r="G483" s="965"/>
      <c r="H483" s="965"/>
      <c r="I483" s="966"/>
      <c r="J483" s="966"/>
      <c r="K483" s="966"/>
      <c r="L483" s="966"/>
      <c r="M483" s="966"/>
      <c r="N483" s="966"/>
      <c r="O483" s="966"/>
      <c r="P483" s="966"/>
      <c r="Q483" s="966"/>
      <c r="R483" s="966"/>
      <c r="S483" s="966"/>
      <c r="T483" s="966"/>
      <c r="U483" s="966"/>
      <c r="V483" s="966"/>
      <c r="W483" s="966"/>
      <c r="X483" s="966"/>
      <c r="Y483" s="906"/>
      <c r="Z483" s="967"/>
      <c r="AA483" s="968"/>
      <c r="AB483" s="44"/>
      <c r="AC483" s="968"/>
      <c r="AD483" s="810"/>
      <c r="AE483" s="810"/>
      <c r="AF483" s="787"/>
      <c r="AG483" s="912"/>
      <c r="AH483" s="912"/>
      <c r="AI483" s="912"/>
      <c r="AJ483" s="912"/>
      <c r="AK483" s="912"/>
      <c r="AL483" s="912"/>
      <c r="AM483" s="912"/>
      <c r="AN483" s="912"/>
      <c r="AO483" s="912"/>
      <c r="AP483" s="912"/>
      <c r="AQ483" s="912"/>
      <c r="AR483" s="912"/>
      <c r="AS483" s="912"/>
      <c r="AT483" s="912"/>
      <c r="AU483" s="912"/>
      <c r="AV483" s="912"/>
      <c r="AW483" s="912"/>
      <c r="AX483" s="912"/>
      <c r="AY483" s="912"/>
      <c r="AZ483" s="912"/>
      <c r="BA483" s="912"/>
      <c r="BB483" s="912"/>
      <c r="BC483" s="912"/>
      <c r="BD483" s="912"/>
      <c r="BE483" s="912"/>
      <c r="BF483" s="912"/>
      <c r="BG483" s="912"/>
      <c r="BH483" s="912"/>
      <c r="BI483" s="912"/>
      <c r="BJ483" s="912"/>
      <c r="BK483" s="912"/>
      <c r="BL483" s="912"/>
      <c r="BM483" s="912"/>
      <c r="BN483" s="912"/>
      <c r="BO483" s="912"/>
      <c r="BP483" s="912"/>
      <c r="BQ483" s="912"/>
    </row>
    <row r="484" spans="1:69" s="59" customFormat="1" ht="28.5" customHeight="1" x14ac:dyDescent="0.35">
      <c r="A484" s="779"/>
      <c r="B484" s="969"/>
      <c r="C484" s="901"/>
      <c r="D484" s="901"/>
      <c r="E484" s="964"/>
      <c r="F484" s="964"/>
      <c r="G484" s="965"/>
      <c r="H484" s="965"/>
      <c r="I484" s="966"/>
      <c r="J484" s="966"/>
      <c r="K484" s="966"/>
      <c r="L484" s="966"/>
      <c r="M484" s="966"/>
      <c r="N484" s="966"/>
      <c r="O484" s="966"/>
      <c r="P484" s="966"/>
      <c r="Q484" s="966"/>
      <c r="R484" s="966"/>
      <c r="S484" s="966"/>
      <c r="T484" s="966"/>
      <c r="U484" s="966"/>
      <c r="V484" s="966"/>
      <c r="W484" s="966"/>
      <c r="X484" s="966"/>
      <c r="Y484" s="929"/>
      <c r="Z484" s="967"/>
      <c r="AA484" s="968"/>
      <c r="AB484" s="44"/>
      <c r="AC484" s="968"/>
      <c r="AD484" s="810"/>
      <c r="AE484" s="810"/>
      <c r="AF484" s="787"/>
      <c r="AG484" s="912"/>
      <c r="AH484" s="912"/>
      <c r="AI484" s="912"/>
      <c r="AJ484" s="912"/>
      <c r="AK484" s="912"/>
      <c r="AL484" s="912"/>
      <c r="AM484" s="912"/>
      <c r="AN484" s="912"/>
      <c r="AO484" s="912"/>
      <c r="AP484" s="912"/>
      <c r="AQ484" s="912"/>
      <c r="AR484" s="912"/>
      <c r="AS484" s="912"/>
      <c r="AT484" s="912"/>
      <c r="AU484" s="912"/>
      <c r="AV484" s="912"/>
      <c r="AW484" s="912"/>
      <c r="AX484" s="912"/>
      <c r="AY484" s="912"/>
      <c r="AZ484" s="912"/>
      <c r="BA484" s="912"/>
      <c r="BB484" s="912"/>
      <c r="BC484" s="912"/>
      <c r="BD484" s="912"/>
      <c r="BE484" s="912"/>
      <c r="BF484" s="912"/>
      <c r="BG484" s="912"/>
      <c r="BH484" s="912"/>
      <c r="BI484" s="912"/>
      <c r="BJ484" s="912"/>
      <c r="BK484" s="912"/>
      <c r="BL484" s="912"/>
      <c r="BM484" s="912"/>
      <c r="BN484" s="912"/>
      <c r="BO484" s="912"/>
      <c r="BP484" s="912"/>
      <c r="BQ484" s="912"/>
    </row>
    <row r="485" spans="1:69" s="59" customFormat="1" ht="28.5" customHeight="1" x14ac:dyDescent="0.35">
      <c r="A485" s="779"/>
      <c r="B485" s="969"/>
      <c r="C485" s="901"/>
      <c r="D485" s="901"/>
      <c r="E485" s="964"/>
      <c r="F485" s="964"/>
      <c r="G485" s="965"/>
      <c r="H485" s="965"/>
      <c r="I485" s="966"/>
      <c r="J485" s="966"/>
      <c r="K485" s="966"/>
      <c r="L485" s="966"/>
      <c r="M485" s="966"/>
      <c r="N485" s="966"/>
      <c r="O485" s="966"/>
      <c r="P485" s="966"/>
      <c r="Q485" s="966"/>
      <c r="R485" s="966"/>
      <c r="S485" s="966"/>
      <c r="T485" s="966"/>
      <c r="U485" s="966"/>
      <c r="V485" s="966"/>
      <c r="W485" s="966"/>
      <c r="X485" s="966"/>
      <c r="Y485" s="929"/>
      <c r="Z485" s="967"/>
      <c r="AA485" s="968"/>
      <c r="AB485" s="44"/>
      <c r="AC485" s="968"/>
      <c r="AD485" s="810"/>
      <c r="AE485" s="810"/>
      <c r="AF485" s="787"/>
      <c r="AG485" s="912"/>
      <c r="AH485" s="912"/>
      <c r="AI485" s="912"/>
      <c r="AJ485" s="912"/>
      <c r="AK485" s="912"/>
      <c r="AL485" s="912"/>
      <c r="AM485" s="912"/>
      <c r="AN485" s="912"/>
      <c r="AO485" s="912"/>
      <c r="AP485" s="912"/>
      <c r="AQ485" s="912"/>
      <c r="AR485" s="912"/>
      <c r="AS485" s="912"/>
      <c r="AT485" s="912"/>
      <c r="AU485" s="912"/>
      <c r="AV485" s="912"/>
      <c r="AW485" s="912"/>
      <c r="AX485" s="912"/>
      <c r="AY485" s="912"/>
      <c r="AZ485" s="912"/>
      <c r="BA485" s="912"/>
      <c r="BB485" s="912"/>
      <c r="BC485" s="912"/>
      <c r="BD485" s="912"/>
      <c r="BE485" s="912"/>
      <c r="BF485" s="912"/>
      <c r="BG485" s="912"/>
      <c r="BH485" s="912"/>
      <c r="BI485" s="912"/>
      <c r="BJ485" s="912"/>
      <c r="BK485" s="912"/>
      <c r="BL485" s="912"/>
      <c r="BM485" s="912"/>
      <c r="BN485" s="912"/>
      <c r="BO485" s="912"/>
      <c r="BP485" s="912"/>
      <c r="BQ485" s="912"/>
    </row>
    <row r="486" spans="1:69" s="59" customFormat="1" ht="28.5" customHeight="1" x14ac:dyDescent="0.35">
      <c r="A486" s="779"/>
      <c r="B486" s="969"/>
      <c r="C486" s="901"/>
      <c r="D486" s="901"/>
      <c r="E486" s="964"/>
      <c r="F486" s="964"/>
      <c r="G486" s="965"/>
      <c r="H486" s="965"/>
      <c r="I486" s="966"/>
      <c r="J486" s="966"/>
      <c r="K486" s="966"/>
      <c r="L486" s="966"/>
      <c r="M486" s="966"/>
      <c r="N486" s="966"/>
      <c r="O486" s="966"/>
      <c r="P486" s="966"/>
      <c r="Q486" s="966"/>
      <c r="R486" s="966"/>
      <c r="S486" s="966"/>
      <c r="T486" s="966"/>
      <c r="U486" s="966"/>
      <c r="V486" s="966"/>
      <c r="W486" s="966"/>
      <c r="X486" s="966"/>
      <c r="Y486" s="929"/>
      <c r="Z486" s="967"/>
      <c r="AA486" s="968"/>
      <c r="AB486" s="44"/>
      <c r="AC486" s="968"/>
      <c r="AD486" s="810"/>
      <c r="AE486" s="810"/>
      <c r="AF486" s="787"/>
      <c r="AG486" s="912"/>
      <c r="AH486" s="912"/>
      <c r="AI486" s="912"/>
      <c r="AJ486" s="912"/>
      <c r="AK486" s="912"/>
      <c r="AL486" s="912"/>
      <c r="AM486" s="912"/>
      <c r="AN486" s="912"/>
      <c r="AO486" s="912"/>
      <c r="AP486" s="912"/>
      <c r="AQ486" s="912"/>
      <c r="AR486" s="912"/>
      <c r="AS486" s="912"/>
      <c r="AT486" s="912"/>
      <c r="AU486" s="912"/>
      <c r="AV486" s="912"/>
      <c r="AW486" s="912"/>
      <c r="AX486" s="912"/>
      <c r="AY486" s="912"/>
      <c r="AZ486" s="912"/>
      <c r="BA486" s="912"/>
      <c r="BB486" s="912"/>
      <c r="BC486" s="912"/>
      <c r="BD486" s="912"/>
      <c r="BE486" s="912"/>
      <c r="BF486" s="912"/>
      <c r="BG486" s="912"/>
      <c r="BH486" s="912"/>
      <c r="BI486" s="912"/>
      <c r="BJ486" s="912"/>
      <c r="BK486" s="912"/>
      <c r="BL486" s="912"/>
      <c r="BM486" s="912"/>
      <c r="BN486" s="912"/>
      <c r="BO486" s="912"/>
      <c r="BP486" s="912"/>
      <c r="BQ486" s="912"/>
    </row>
    <row r="487" spans="1:69" s="59" customFormat="1" ht="28.5" customHeight="1" x14ac:dyDescent="0.35">
      <c r="A487" s="779"/>
      <c r="B487" s="969"/>
      <c r="C487" s="901"/>
      <c r="D487" s="901"/>
      <c r="E487" s="964"/>
      <c r="F487" s="964"/>
      <c r="G487" s="965"/>
      <c r="H487" s="965"/>
      <c r="I487" s="966"/>
      <c r="J487" s="966"/>
      <c r="K487" s="966"/>
      <c r="L487" s="966"/>
      <c r="M487" s="966"/>
      <c r="N487" s="966"/>
      <c r="O487" s="966"/>
      <c r="P487" s="966"/>
      <c r="Q487" s="966"/>
      <c r="R487" s="966"/>
      <c r="S487" s="966"/>
      <c r="T487" s="966"/>
      <c r="U487" s="966"/>
      <c r="V487" s="966"/>
      <c r="W487" s="966"/>
      <c r="X487" s="966"/>
      <c r="Y487" s="929"/>
      <c r="Z487" s="967"/>
      <c r="AA487" s="968"/>
      <c r="AB487" s="44"/>
      <c r="AC487" s="968"/>
      <c r="AD487" s="810"/>
      <c r="AE487" s="810"/>
      <c r="AF487" s="787"/>
      <c r="AG487" s="912"/>
      <c r="AH487" s="912"/>
      <c r="AI487" s="912"/>
      <c r="AJ487" s="912"/>
      <c r="AK487" s="912"/>
      <c r="AL487" s="912"/>
      <c r="AM487" s="912"/>
      <c r="AN487" s="912"/>
      <c r="AO487" s="912"/>
      <c r="AP487" s="912"/>
      <c r="AQ487" s="912"/>
      <c r="AR487" s="912"/>
      <c r="AS487" s="912"/>
      <c r="AT487" s="912"/>
      <c r="AU487" s="912"/>
      <c r="AV487" s="912"/>
      <c r="AW487" s="912"/>
      <c r="AX487" s="912"/>
      <c r="AY487" s="912"/>
      <c r="AZ487" s="912"/>
      <c r="BA487" s="912"/>
      <c r="BB487" s="912"/>
      <c r="BC487" s="912"/>
      <c r="BD487" s="912"/>
      <c r="BE487" s="912"/>
      <c r="BF487" s="912"/>
      <c r="BG487" s="912"/>
      <c r="BH487" s="912"/>
      <c r="BI487" s="912"/>
      <c r="BJ487" s="912"/>
      <c r="BK487" s="912"/>
      <c r="BL487" s="912"/>
      <c r="BM487" s="912"/>
      <c r="BN487" s="912"/>
      <c r="BO487" s="912"/>
      <c r="BP487" s="912"/>
      <c r="BQ487" s="912"/>
    </row>
    <row r="488" spans="1:69" s="59" customFormat="1" ht="28.5" customHeight="1" x14ac:dyDescent="0.35">
      <c r="A488" s="779"/>
      <c r="B488" s="969"/>
      <c r="C488" s="901"/>
      <c r="D488" s="901"/>
      <c r="E488" s="964"/>
      <c r="F488" s="964"/>
      <c r="G488" s="965"/>
      <c r="H488" s="965"/>
      <c r="I488" s="966"/>
      <c r="J488" s="966"/>
      <c r="K488" s="966"/>
      <c r="L488" s="966"/>
      <c r="M488" s="966"/>
      <c r="N488" s="966"/>
      <c r="O488" s="966"/>
      <c r="P488" s="966"/>
      <c r="Q488" s="966"/>
      <c r="R488" s="966"/>
      <c r="S488" s="966"/>
      <c r="T488" s="966"/>
      <c r="U488" s="966"/>
      <c r="V488" s="966"/>
      <c r="W488" s="966"/>
      <c r="X488" s="966"/>
      <c r="Y488" s="929"/>
      <c r="Z488" s="967"/>
      <c r="AA488" s="968"/>
      <c r="AB488" s="44"/>
      <c r="AC488" s="968"/>
      <c r="AD488" s="810"/>
      <c r="AE488" s="810"/>
      <c r="AF488" s="787"/>
      <c r="AG488" s="912"/>
      <c r="AH488" s="912"/>
      <c r="AI488" s="912"/>
      <c r="AJ488" s="912"/>
      <c r="AK488" s="912"/>
      <c r="AL488" s="912"/>
      <c r="AM488" s="912"/>
      <c r="AN488" s="912"/>
      <c r="AO488" s="912"/>
      <c r="AP488" s="912"/>
      <c r="AQ488" s="912"/>
      <c r="AR488" s="912"/>
      <c r="AS488" s="912"/>
      <c r="AT488" s="912"/>
      <c r="AU488" s="912"/>
      <c r="AV488" s="912"/>
      <c r="AW488" s="912"/>
      <c r="AX488" s="912"/>
      <c r="AY488" s="912"/>
      <c r="AZ488" s="912"/>
      <c r="BA488" s="912"/>
      <c r="BB488" s="912"/>
      <c r="BC488" s="912"/>
      <c r="BD488" s="912"/>
      <c r="BE488" s="912"/>
      <c r="BF488" s="912"/>
      <c r="BG488" s="912"/>
      <c r="BH488" s="912"/>
      <c r="BI488" s="912"/>
      <c r="BJ488" s="912"/>
      <c r="BK488" s="912"/>
      <c r="BL488" s="912"/>
      <c r="BM488" s="912"/>
      <c r="BN488" s="912"/>
      <c r="BO488" s="912"/>
      <c r="BP488" s="912"/>
      <c r="BQ488" s="912"/>
    </row>
    <row r="489" spans="1:69" s="59" customFormat="1" ht="28.5" customHeight="1" x14ac:dyDescent="0.35">
      <c r="A489" s="779"/>
      <c r="B489" s="969"/>
      <c r="C489" s="901"/>
      <c r="D489" s="901"/>
      <c r="E489" s="964"/>
      <c r="F489" s="964"/>
      <c r="G489" s="965"/>
      <c r="H489" s="965"/>
      <c r="I489" s="966"/>
      <c r="J489" s="966"/>
      <c r="K489" s="966"/>
      <c r="L489" s="966"/>
      <c r="M489" s="966"/>
      <c r="N489" s="966"/>
      <c r="O489" s="966"/>
      <c r="P489" s="966"/>
      <c r="Q489" s="966"/>
      <c r="R489" s="966"/>
      <c r="S489" s="966"/>
      <c r="T489" s="966"/>
      <c r="U489" s="966"/>
      <c r="V489" s="966"/>
      <c r="W489" s="966"/>
      <c r="X489" s="966"/>
      <c r="Y489" s="906"/>
      <c r="Z489" s="967"/>
      <c r="AA489" s="968"/>
      <c r="AB489" s="44"/>
      <c r="AC489" s="968"/>
      <c r="AD489" s="810"/>
      <c r="AE489" s="810"/>
      <c r="AF489" s="787"/>
      <c r="AG489" s="912"/>
      <c r="AH489" s="912"/>
      <c r="AI489" s="912"/>
      <c r="AJ489" s="912"/>
      <c r="AK489" s="912"/>
      <c r="AL489" s="912"/>
      <c r="AM489" s="912"/>
      <c r="AN489" s="912"/>
      <c r="AO489" s="912"/>
      <c r="AP489" s="912"/>
      <c r="AQ489" s="912"/>
      <c r="AR489" s="912"/>
      <c r="AS489" s="912"/>
      <c r="AT489" s="912"/>
      <c r="AU489" s="912"/>
      <c r="AV489" s="912"/>
      <c r="AW489" s="912"/>
      <c r="AX489" s="912"/>
      <c r="AY489" s="912"/>
      <c r="AZ489" s="912"/>
      <c r="BA489" s="912"/>
      <c r="BB489" s="912"/>
      <c r="BC489" s="912"/>
      <c r="BD489" s="912"/>
      <c r="BE489" s="912"/>
      <c r="BF489" s="912"/>
      <c r="BG489" s="912"/>
      <c r="BH489" s="912"/>
      <c r="BI489" s="912"/>
      <c r="BJ489" s="912"/>
      <c r="BK489" s="912"/>
      <c r="BL489" s="912"/>
      <c r="BM489" s="912"/>
      <c r="BN489" s="912"/>
      <c r="BO489" s="912"/>
      <c r="BP489" s="912"/>
      <c r="BQ489" s="912"/>
    </row>
    <row r="490" spans="1:69" s="59" customFormat="1" ht="28.5" customHeight="1" x14ac:dyDescent="0.35">
      <c r="A490" s="779"/>
      <c r="B490" s="970"/>
      <c r="C490" s="901"/>
      <c r="D490" s="901"/>
      <c r="E490" s="974"/>
      <c r="F490" s="974"/>
      <c r="G490" s="965"/>
      <c r="H490" s="965"/>
      <c r="I490" s="966"/>
      <c r="J490" s="966"/>
      <c r="K490" s="966"/>
      <c r="L490" s="966"/>
      <c r="M490" s="966"/>
      <c r="N490" s="966"/>
      <c r="O490" s="966"/>
      <c r="P490" s="966"/>
      <c r="Q490" s="966"/>
      <c r="R490" s="966"/>
      <c r="S490" s="966"/>
      <c r="T490" s="966"/>
      <c r="U490" s="966"/>
      <c r="V490" s="966"/>
      <c r="W490" s="966"/>
      <c r="X490" s="966"/>
      <c r="Y490" s="906"/>
      <c r="Z490" s="967"/>
      <c r="AA490" s="968"/>
      <c r="AB490" s="44"/>
      <c r="AC490" s="968"/>
      <c r="AD490" s="810"/>
      <c r="AE490" s="810"/>
      <c r="AF490" s="787"/>
      <c r="AG490" s="912"/>
      <c r="AH490" s="912"/>
      <c r="AI490" s="912"/>
      <c r="AJ490" s="912"/>
      <c r="AK490" s="912"/>
      <c r="AL490" s="912"/>
      <c r="AM490" s="912"/>
      <c r="AN490" s="912"/>
      <c r="AO490" s="912"/>
      <c r="AP490" s="912"/>
      <c r="AQ490" s="912"/>
      <c r="AR490" s="912"/>
      <c r="AS490" s="912"/>
      <c r="AT490" s="912"/>
      <c r="AU490" s="912"/>
      <c r="AV490" s="912"/>
      <c r="AW490" s="912"/>
      <c r="AX490" s="912"/>
      <c r="AY490" s="912"/>
      <c r="AZ490" s="912"/>
      <c r="BA490" s="912"/>
      <c r="BB490" s="912"/>
      <c r="BC490" s="912"/>
      <c r="BD490" s="912"/>
      <c r="BE490" s="912"/>
      <c r="BF490" s="912"/>
      <c r="BG490" s="912"/>
      <c r="BH490" s="912"/>
      <c r="BI490" s="912"/>
      <c r="BJ490" s="912"/>
      <c r="BK490" s="912"/>
      <c r="BL490" s="912"/>
      <c r="BM490" s="912"/>
      <c r="BN490" s="912"/>
      <c r="BO490" s="912"/>
      <c r="BP490" s="912"/>
      <c r="BQ490" s="912"/>
    </row>
    <row r="491" spans="1:69" s="59" customFormat="1" ht="28.5" customHeight="1" x14ac:dyDescent="0.35">
      <c r="A491" s="779"/>
      <c r="B491" s="969"/>
      <c r="C491" s="901"/>
      <c r="D491" s="901"/>
      <c r="E491" s="964"/>
      <c r="F491" s="964"/>
      <c r="G491" s="965"/>
      <c r="H491" s="965"/>
      <c r="I491" s="966"/>
      <c r="J491" s="966"/>
      <c r="K491" s="966"/>
      <c r="L491" s="966"/>
      <c r="M491" s="966"/>
      <c r="N491" s="966"/>
      <c r="O491" s="966"/>
      <c r="P491" s="966"/>
      <c r="Q491" s="966"/>
      <c r="R491" s="966"/>
      <c r="S491" s="966"/>
      <c r="T491" s="966"/>
      <c r="U491" s="966"/>
      <c r="V491" s="966"/>
      <c r="W491" s="966"/>
      <c r="X491" s="966"/>
      <c r="Y491" s="906"/>
      <c r="Z491" s="967"/>
      <c r="AA491" s="968"/>
      <c r="AB491" s="44"/>
      <c r="AC491" s="968"/>
      <c r="AD491" s="810"/>
      <c r="AE491" s="810"/>
      <c r="AF491" s="787"/>
      <c r="AG491" s="912"/>
      <c r="AH491" s="912"/>
      <c r="AI491" s="912"/>
      <c r="AJ491" s="912"/>
      <c r="AK491" s="912"/>
      <c r="AL491" s="912"/>
      <c r="AM491" s="912"/>
      <c r="AN491" s="912"/>
      <c r="AO491" s="912"/>
      <c r="AP491" s="912"/>
      <c r="AQ491" s="912"/>
      <c r="AR491" s="912"/>
      <c r="AS491" s="912"/>
      <c r="AT491" s="912"/>
      <c r="AU491" s="912"/>
      <c r="AV491" s="912"/>
      <c r="AW491" s="912"/>
      <c r="AX491" s="912"/>
      <c r="AY491" s="912"/>
      <c r="AZ491" s="912"/>
      <c r="BA491" s="912"/>
      <c r="BB491" s="912"/>
      <c r="BC491" s="912"/>
      <c r="BD491" s="912"/>
      <c r="BE491" s="912"/>
      <c r="BF491" s="912"/>
      <c r="BG491" s="912"/>
      <c r="BH491" s="912"/>
      <c r="BI491" s="912"/>
      <c r="BJ491" s="912"/>
      <c r="BK491" s="912"/>
      <c r="BL491" s="912"/>
      <c r="BM491" s="912"/>
      <c r="BN491" s="912"/>
      <c r="BO491" s="912"/>
      <c r="BP491" s="912"/>
      <c r="BQ491" s="912"/>
    </row>
    <row r="492" spans="1:69" s="59" customFormat="1" ht="28.5" customHeight="1" x14ac:dyDescent="0.35">
      <c r="A492" s="779"/>
      <c r="B492" s="969"/>
      <c r="C492" s="901"/>
      <c r="D492" s="901"/>
      <c r="E492" s="964"/>
      <c r="F492" s="964"/>
      <c r="G492" s="965"/>
      <c r="H492" s="965"/>
      <c r="I492" s="966"/>
      <c r="J492" s="966"/>
      <c r="K492" s="966"/>
      <c r="L492" s="966"/>
      <c r="M492" s="966"/>
      <c r="N492" s="966"/>
      <c r="O492" s="966"/>
      <c r="P492" s="966"/>
      <c r="Q492" s="966"/>
      <c r="R492" s="966"/>
      <c r="S492" s="966"/>
      <c r="T492" s="966"/>
      <c r="U492" s="966"/>
      <c r="V492" s="966"/>
      <c r="W492" s="966"/>
      <c r="X492" s="966"/>
      <c r="Y492" s="929"/>
      <c r="Z492" s="967"/>
      <c r="AA492" s="968"/>
      <c r="AB492" s="44"/>
      <c r="AC492" s="968"/>
      <c r="AD492" s="810"/>
      <c r="AE492" s="810"/>
      <c r="AF492" s="787"/>
      <c r="AG492" s="912"/>
      <c r="AH492" s="912"/>
      <c r="AI492" s="912"/>
      <c r="AJ492" s="912"/>
      <c r="AK492" s="912"/>
      <c r="AL492" s="912"/>
      <c r="AM492" s="912"/>
      <c r="AN492" s="912"/>
      <c r="AO492" s="912"/>
      <c r="AP492" s="912"/>
      <c r="AQ492" s="912"/>
      <c r="AR492" s="912"/>
      <c r="AS492" s="912"/>
      <c r="AT492" s="912"/>
      <c r="AU492" s="912"/>
      <c r="AV492" s="912"/>
      <c r="AW492" s="912"/>
      <c r="AX492" s="912"/>
      <c r="AY492" s="912"/>
      <c r="AZ492" s="912"/>
      <c r="BA492" s="912"/>
      <c r="BB492" s="912"/>
      <c r="BC492" s="912"/>
      <c r="BD492" s="912"/>
      <c r="BE492" s="912"/>
      <c r="BF492" s="912"/>
      <c r="BG492" s="912"/>
      <c r="BH492" s="912"/>
      <c r="BI492" s="912"/>
      <c r="BJ492" s="912"/>
      <c r="BK492" s="912"/>
      <c r="BL492" s="912"/>
      <c r="BM492" s="912"/>
      <c r="BN492" s="912"/>
      <c r="BO492" s="912"/>
      <c r="BP492" s="912"/>
      <c r="BQ492" s="912"/>
    </row>
    <row r="493" spans="1:69" s="59" customFormat="1" ht="28.5" customHeight="1" x14ac:dyDescent="0.35">
      <c r="A493" s="779"/>
      <c r="B493" s="969"/>
      <c r="C493" s="901"/>
      <c r="D493" s="901"/>
      <c r="E493" s="974"/>
      <c r="F493" s="974"/>
      <c r="G493" s="965"/>
      <c r="H493" s="965"/>
      <c r="I493" s="966"/>
      <c r="J493" s="966"/>
      <c r="K493" s="966"/>
      <c r="L493" s="966"/>
      <c r="M493" s="966"/>
      <c r="N493" s="966"/>
      <c r="O493" s="966"/>
      <c r="P493" s="966"/>
      <c r="Q493" s="966"/>
      <c r="R493" s="966"/>
      <c r="S493" s="966"/>
      <c r="T493" s="966"/>
      <c r="U493" s="966"/>
      <c r="V493" s="966"/>
      <c r="W493" s="966"/>
      <c r="X493" s="966"/>
      <c r="Y493" s="906"/>
      <c r="Z493" s="967"/>
      <c r="AA493" s="968"/>
      <c r="AB493" s="44"/>
      <c r="AC493" s="968"/>
      <c r="AD493" s="810"/>
      <c r="AE493" s="810"/>
      <c r="AF493" s="787"/>
      <c r="AG493" s="912"/>
      <c r="AH493" s="912"/>
      <c r="AI493" s="912"/>
      <c r="AJ493" s="912"/>
      <c r="AK493" s="912"/>
      <c r="AL493" s="912"/>
      <c r="AM493" s="912"/>
      <c r="AN493" s="912"/>
      <c r="AO493" s="912"/>
      <c r="AP493" s="912"/>
      <c r="AQ493" s="912"/>
      <c r="AR493" s="912"/>
      <c r="AS493" s="912"/>
      <c r="AT493" s="912"/>
      <c r="AU493" s="912"/>
      <c r="AV493" s="912"/>
      <c r="AW493" s="912"/>
      <c r="AX493" s="912"/>
      <c r="AY493" s="912"/>
      <c r="AZ493" s="912"/>
      <c r="BA493" s="912"/>
      <c r="BB493" s="912"/>
      <c r="BC493" s="912"/>
      <c r="BD493" s="912"/>
      <c r="BE493" s="912"/>
      <c r="BF493" s="912"/>
      <c r="BG493" s="912"/>
      <c r="BH493" s="912"/>
      <c r="BI493" s="912"/>
      <c r="BJ493" s="912"/>
      <c r="BK493" s="912"/>
      <c r="BL493" s="912"/>
      <c r="BM493" s="912"/>
      <c r="BN493" s="912"/>
      <c r="BO493" s="912"/>
      <c r="BP493" s="912"/>
      <c r="BQ493" s="912"/>
    </row>
    <row r="494" spans="1:69" s="59" customFormat="1" ht="28.5" customHeight="1" x14ac:dyDescent="0.35">
      <c r="A494" s="779"/>
      <c r="B494" s="969"/>
      <c r="C494" s="901"/>
      <c r="D494" s="901"/>
      <c r="E494" s="974"/>
      <c r="F494" s="974"/>
      <c r="G494" s="965"/>
      <c r="H494" s="965"/>
      <c r="I494" s="966"/>
      <c r="J494" s="966"/>
      <c r="K494" s="966"/>
      <c r="L494" s="966"/>
      <c r="M494" s="966"/>
      <c r="N494" s="966"/>
      <c r="O494" s="966"/>
      <c r="P494" s="966"/>
      <c r="Q494" s="966"/>
      <c r="R494" s="966"/>
      <c r="S494" s="966"/>
      <c r="T494" s="966"/>
      <c r="U494" s="966"/>
      <c r="V494" s="966"/>
      <c r="W494" s="966"/>
      <c r="X494" s="966"/>
      <c r="Y494" s="906"/>
      <c r="Z494" s="967"/>
      <c r="AA494" s="968"/>
      <c r="AB494" s="44"/>
      <c r="AC494" s="968"/>
      <c r="AD494" s="810"/>
      <c r="AE494" s="810"/>
      <c r="AF494" s="787"/>
      <c r="AG494" s="912"/>
      <c r="AH494" s="912"/>
      <c r="AI494" s="912"/>
      <c r="AJ494" s="912"/>
      <c r="AK494" s="912"/>
      <c r="AL494" s="912"/>
      <c r="AM494" s="912"/>
      <c r="AN494" s="912"/>
      <c r="AO494" s="912"/>
      <c r="AP494" s="912"/>
      <c r="AQ494" s="912"/>
      <c r="AR494" s="912"/>
      <c r="AS494" s="912"/>
      <c r="AT494" s="912"/>
      <c r="AU494" s="912"/>
      <c r="AV494" s="912"/>
      <c r="AW494" s="912"/>
      <c r="AX494" s="912"/>
      <c r="AY494" s="912"/>
      <c r="AZ494" s="912"/>
      <c r="BA494" s="912"/>
      <c r="BB494" s="912"/>
      <c r="BC494" s="912"/>
      <c r="BD494" s="912"/>
      <c r="BE494" s="912"/>
      <c r="BF494" s="912"/>
      <c r="BG494" s="912"/>
      <c r="BH494" s="912"/>
      <c r="BI494" s="912"/>
      <c r="BJ494" s="912"/>
      <c r="BK494" s="912"/>
      <c r="BL494" s="912"/>
      <c r="BM494" s="912"/>
      <c r="BN494" s="912"/>
      <c r="BO494" s="912"/>
      <c r="BP494" s="912"/>
      <c r="BQ494" s="912"/>
    </row>
    <row r="495" spans="1:69" s="59" customFormat="1" ht="28.5" customHeight="1" x14ac:dyDescent="0.35">
      <c r="A495" s="779"/>
      <c r="B495" s="969"/>
      <c r="C495" s="901"/>
      <c r="D495" s="901"/>
      <c r="E495" s="964"/>
      <c r="F495" s="964"/>
      <c r="G495" s="965"/>
      <c r="H495" s="965"/>
      <c r="I495" s="966"/>
      <c r="J495" s="966"/>
      <c r="K495" s="966"/>
      <c r="L495" s="966"/>
      <c r="M495" s="966"/>
      <c r="N495" s="966"/>
      <c r="O495" s="966"/>
      <c r="P495" s="966"/>
      <c r="Q495" s="966"/>
      <c r="R495" s="966"/>
      <c r="S495" s="966"/>
      <c r="T495" s="966"/>
      <c r="U495" s="966"/>
      <c r="V495" s="966"/>
      <c r="W495" s="966"/>
      <c r="X495" s="966"/>
      <c r="Y495" s="929"/>
      <c r="Z495" s="967"/>
      <c r="AA495" s="968"/>
      <c r="AB495" s="44"/>
      <c r="AC495" s="968"/>
      <c r="AD495" s="810"/>
      <c r="AE495" s="810"/>
      <c r="AF495" s="787"/>
      <c r="AG495" s="912"/>
      <c r="AH495" s="912"/>
      <c r="AI495" s="912"/>
      <c r="AJ495" s="912"/>
      <c r="AK495" s="912"/>
      <c r="AL495" s="912"/>
      <c r="AM495" s="912"/>
      <c r="AN495" s="912"/>
      <c r="AO495" s="912"/>
      <c r="AP495" s="912"/>
      <c r="AQ495" s="912"/>
      <c r="AR495" s="912"/>
      <c r="AS495" s="912"/>
      <c r="AT495" s="912"/>
      <c r="AU495" s="912"/>
      <c r="AV495" s="912"/>
      <c r="AW495" s="912"/>
      <c r="AX495" s="912"/>
      <c r="AY495" s="912"/>
      <c r="AZ495" s="912"/>
      <c r="BA495" s="912"/>
      <c r="BB495" s="912"/>
      <c r="BC495" s="912"/>
      <c r="BD495" s="912"/>
      <c r="BE495" s="912"/>
      <c r="BF495" s="912"/>
      <c r="BG495" s="912"/>
      <c r="BH495" s="912"/>
      <c r="BI495" s="912"/>
      <c r="BJ495" s="912"/>
      <c r="BK495" s="912"/>
      <c r="BL495" s="912"/>
      <c r="BM495" s="912"/>
      <c r="BN495" s="912"/>
      <c r="BO495" s="912"/>
      <c r="BP495" s="912"/>
      <c r="BQ495" s="912"/>
    </row>
    <row r="496" spans="1:69" s="59" customFormat="1" ht="28.5" customHeight="1" x14ac:dyDescent="0.35">
      <c r="A496" s="779"/>
      <c r="B496" s="969"/>
      <c r="C496" s="901"/>
      <c r="D496" s="901"/>
      <c r="E496" s="974"/>
      <c r="F496" s="974"/>
      <c r="G496" s="965"/>
      <c r="H496" s="965"/>
      <c r="I496" s="966"/>
      <c r="J496" s="966"/>
      <c r="K496" s="966"/>
      <c r="L496" s="966"/>
      <c r="M496" s="966"/>
      <c r="N496" s="966"/>
      <c r="O496" s="966"/>
      <c r="P496" s="966"/>
      <c r="Q496" s="966"/>
      <c r="R496" s="966"/>
      <c r="S496" s="966"/>
      <c r="T496" s="966"/>
      <c r="U496" s="966"/>
      <c r="V496" s="966"/>
      <c r="W496" s="966"/>
      <c r="X496" s="966"/>
      <c r="Y496" s="906"/>
      <c r="Z496" s="967"/>
      <c r="AA496" s="968"/>
      <c r="AB496" s="44"/>
      <c r="AC496" s="968"/>
      <c r="AD496" s="810"/>
      <c r="AE496" s="810"/>
      <c r="AF496" s="787"/>
      <c r="AG496" s="912"/>
      <c r="AH496" s="912"/>
      <c r="AI496" s="912"/>
      <c r="AJ496" s="912"/>
      <c r="AK496" s="912"/>
      <c r="AL496" s="912"/>
      <c r="AM496" s="912"/>
      <c r="AN496" s="912"/>
      <c r="AO496" s="912"/>
      <c r="AP496" s="912"/>
      <c r="AQ496" s="912"/>
      <c r="AR496" s="912"/>
      <c r="AS496" s="912"/>
      <c r="AT496" s="912"/>
      <c r="AU496" s="912"/>
      <c r="AV496" s="912"/>
      <c r="AW496" s="912"/>
      <c r="AX496" s="912"/>
      <c r="AY496" s="912"/>
      <c r="AZ496" s="912"/>
      <c r="BA496" s="912"/>
      <c r="BB496" s="912"/>
      <c r="BC496" s="912"/>
      <c r="BD496" s="912"/>
      <c r="BE496" s="912"/>
      <c r="BF496" s="912"/>
      <c r="BG496" s="912"/>
      <c r="BH496" s="912"/>
      <c r="BI496" s="912"/>
      <c r="BJ496" s="912"/>
      <c r="BK496" s="912"/>
      <c r="BL496" s="912"/>
      <c r="BM496" s="912"/>
      <c r="BN496" s="912"/>
      <c r="BO496" s="912"/>
      <c r="BP496" s="912"/>
      <c r="BQ496" s="912"/>
    </row>
    <row r="497" spans="1:86" s="59" customFormat="1" ht="28.5" customHeight="1" x14ac:dyDescent="0.35">
      <c r="A497" s="779"/>
      <c r="B497" s="969"/>
      <c r="C497" s="901"/>
      <c r="D497" s="901"/>
      <c r="E497" s="964"/>
      <c r="F497" s="964"/>
      <c r="G497" s="965"/>
      <c r="H497" s="965"/>
      <c r="I497" s="966"/>
      <c r="J497" s="966"/>
      <c r="K497" s="966"/>
      <c r="L497" s="966"/>
      <c r="M497" s="966"/>
      <c r="N497" s="966"/>
      <c r="O497" s="966"/>
      <c r="P497" s="966"/>
      <c r="Q497" s="966"/>
      <c r="R497" s="966"/>
      <c r="S497" s="966"/>
      <c r="T497" s="966"/>
      <c r="U497" s="966"/>
      <c r="V497" s="966"/>
      <c r="W497" s="966"/>
      <c r="X497" s="966"/>
      <c r="Y497" s="929"/>
      <c r="Z497" s="967"/>
      <c r="AA497" s="968"/>
      <c r="AB497" s="44"/>
      <c r="AC497" s="968"/>
      <c r="AD497" s="810"/>
      <c r="AE497" s="810"/>
      <c r="AF497" s="787"/>
      <c r="AG497" s="912"/>
      <c r="AH497" s="912"/>
      <c r="AI497" s="912"/>
      <c r="AJ497" s="912"/>
      <c r="AK497" s="912"/>
      <c r="AL497" s="912"/>
      <c r="AM497" s="912"/>
      <c r="AN497" s="912"/>
      <c r="AO497" s="912"/>
      <c r="AP497" s="912"/>
      <c r="AQ497" s="912"/>
      <c r="AR497" s="912"/>
      <c r="AS497" s="912"/>
      <c r="AT497" s="912"/>
      <c r="AU497" s="912"/>
      <c r="AV497" s="912"/>
      <c r="AW497" s="912"/>
      <c r="AX497" s="912"/>
      <c r="AY497" s="912"/>
      <c r="AZ497" s="912"/>
      <c r="BA497" s="912"/>
      <c r="BB497" s="912"/>
      <c r="BC497" s="912"/>
      <c r="BD497" s="912"/>
      <c r="BE497" s="912"/>
      <c r="BF497" s="912"/>
      <c r="BG497" s="912"/>
      <c r="BH497" s="912"/>
      <c r="BI497" s="912"/>
      <c r="BJ497" s="912"/>
      <c r="BK497" s="912"/>
      <c r="BL497" s="912"/>
      <c r="BM497" s="912"/>
      <c r="BN497" s="912"/>
      <c r="BO497" s="912"/>
      <c r="BP497" s="912"/>
      <c r="BQ497" s="912"/>
    </row>
    <row r="498" spans="1:86" s="59" customFormat="1" ht="28.5" customHeight="1" x14ac:dyDescent="0.35">
      <c r="A498" s="779"/>
      <c r="B498" s="969"/>
      <c r="C498" s="901"/>
      <c r="D498" s="901"/>
      <c r="E498" s="964"/>
      <c r="F498" s="964"/>
      <c r="G498" s="965"/>
      <c r="H498" s="965"/>
      <c r="I498" s="966"/>
      <c r="J498" s="966"/>
      <c r="K498" s="966"/>
      <c r="L498" s="966"/>
      <c r="M498" s="966"/>
      <c r="N498" s="966"/>
      <c r="O498" s="966"/>
      <c r="P498" s="966"/>
      <c r="Q498" s="966"/>
      <c r="R498" s="966"/>
      <c r="S498" s="966"/>
      <c r="T498" s="966"/>
      <c r="U498" s="966"/>
      <c r="V498" s="966"/>
      <c r="W498" s="966"/>
      <c r="X498" s="966"/>
      <c r="Y498" s="929"/>
      <c r="Z498" s="967"/>
      <c r="AA498" s="968"/>
      <c r="AB498" s="44"/>
      <c r="AC498" s="968"/>
      <c r="AD498" s="810"/>
      <c r="AE498" s="810"/>
      <c r="AF498" s="787"/>
      <c r="AG498" s="912"/>
      <c r="AH498" s="912"/>
      <c r="AI498" s="912"/>
      <c r="AJ498" s="912"/>
      <c r="AK498" s="912"/>
      <c r="AL498" s="912"/>
      <c r="AM498" s="912"/>
      <c r="AN498" s="912"/>
      <c r="AO498" s="912"/>
      <c r="AP498" s="912"/>
      <c r="AQ498" s="912"/>
      <c r="AR498" s="912"/>
      <c r="AS498" s="912"/>
      <c r="AT498" s="912"/>
      <c r="AU498" s="912"/>
      <c r="AV498" s="912"/>
      <c r="AW498" s="912"/>
      <c r="AX498" s="912"/>
      <c r="AY498" s="912"/>
      <c r="AZ498" s="912"/>
      <c r="BA498" s="912"/>
      <c r="BB498" s="912"/>
      <c r="BC498" s="912"/>
      <c r="BD498" s="912"/>
      <c r="BE498" s="912"/>
      <c r="BF498" s="912"/>
      <c r="BG498" s="912"/>
      <c r="BH498" s="912"/>
      <c r="BI498" s="912"/>
      <c r="BJ498" s="912"/>
      <c r="BK498" s="912"/>
      <c r="BL498" s="912"/>
      <c r="BM498" s="912"/>
      <c r="BN498" s="912"/>
      <c r="BO498" s="912"/>
      <c r="BP498" s="912"/>
      <c r="BQ498" s="912"/>
    </row>
    <row r="499" spans="1:86" s="59" customFormat="1" ht="28.5" customHeight="1" x14ac:dyDescent="0.35">
      <c r="A499" s="779"/>
      <c r="B499" s="970"/>
      <c r="C499" s="901"/>
      <c r="D499" s="901"/>
      <c r="E499" s="976"/>
      <c r="F499" s="976"/>
      <c r="G499" s="975"/>
      <c r="H499" s="975"/>
      <c r="I499" s="966"/>
      <c r="J499" s="966"/>
      <c r="K499" s="966"/>
      <c r="L499" s="966"/>
      <c r="M499" s="966"/>
      <c r="N499" s="966"/>
      <c r="O499" s="966"/>
      <c r="P499" s="966"/>
      <c r="Q499" s="966"/>
      <c r="R499" s="966"/>
      <c r="S499" s="966"/>
      <c r="T499" s="966"/>
      <c r="U499" s="966"/>
      <c r="V499" s="966"/>
      <c r="W499" s="966"/>
      <c r="X499" s="966"/>
      <c r="Y499" s="906"/>
      <c r="Z499" s="967"/>
      <c r="AA499" s="968"/>
      <c r="AB499" s="44"/>
      <c r="AC499" s="968"/>
      <c r="AD499" s="810"/>
      <c r="AE499" s="810"/>
      <c r="AF499" s="787"/>
      <c r="AG499" s="912"/>
      <c r="AH499" s="912"/>
      <c r="AI499" s="912"/>
      <c r="AJ499" s="912"/>
      <c r="AK499" s="912"/>
      <c r="AL499" s="912"/>
      <c r="AM499" s="912"/>
      <c r="AN499" s="912"/>
      <c r="AO499" s="912"/>
      <c r="AP499" s="912"/>
      <c r="AQ499" s="912"/>
      <c r="AR499" s="912"/>
      <c r="AS499" s="912"/>
      <c r="AT499" s="912"/>
      <c r="AU499" s="912"/>
      <c r="AV499" s="912"/>
      <c r="AW499" s="912"/>
      <c r="AX499" s="912"/>
      <c r="AY499" s="912"/>
      <c r="AZ499" s="912"/>
      <c r="BA499" s="912"/>
      <c r="BB499" s="912"/>
      <c r="BC499" s="912"/>
      <c r="BD499" s="912"/>
      <c r="BE499" s="912"/>
      <c r="BF499" s="912"/>
      <c r="BG499" s="912"/>
      <c r="BH499" s="912"/>
      <c r="BI499" s="912"/>
      <c r="BJ499" s="912"/>
      <c r="BK499" s="912"/>
      <c r="BL499" s="912"/>
      <c r="BM499" s="912"/>
      <c r="BN499" s="912"/>
      <c r="BO499" s="912"/>
      <c r="BP499" s="912"/>
      <c r="BQ499" s="912"/>
    </row>
    <row r="500" spans="1:86" s="59" customFormat="1" ht="28.5" customHeight="1" x14ac:dyDescent="0.35">
      <c r="A500" s="779"/>
      <c r="B500" s="969"/>
      <c r="C500" s="901"/>
      <c r="D500" s="901"/>
      <c r="E500" s="974"/>
      <c r="F500" s="974"/>
      <c r="G500" s="965"/>
      <c r="H500" s="965"/>
      <c r="I500" s="966"/>
      <c r="J500" s="966"/>
      <c r="K500" s="966"/>
      <c r="L500" s="966"/>
      <c r="M500" s="966"/>
      <c r="N500" s="966"/>
      <c r="O500" s="966"/>
      <c r="P500" s="966"/>
      <c r="Q500" s="966"/>
      <c r="R500" s="966"/>
      <c r="S500" s="966"/>
      <c r="T500" s="966"/>
      <c r="U500" s="966"/>
      <c r="V500" s="966"/>
      <c r="W500" s="966"/>
      <c r="X500" s="966"/>
      <c r="Y500" s="906"/>
      <c r="Z500" s="967"/>
      <c r="AA500" s="968"/>
      <c r="AB500" s="44"/>
      <c r="AC500" s="968"/>
      <c r="AD500" s="810"/>
      <c r="AE500" s="810"/>
      <c r="AF500" s="787"/>
      <c r="AG500" s="912"/>
      <c r="AH500" s="912"/>
      <c r="AI500" s="912"/>
      <c r="AJ500" s="912"/>
      <c r="AK500" s="912"/>
      <c r="AL500" s="912"/>
      <c r="AM500" s="912"/>
      <c r="AN500" s="912"/>
      <c r="AO500" s="912"/>
      <c r="AP500" s="912"/>
      <c r="AQ500" s="912"/>
      <c r="AR500" s="912"/>
      <c r="AS500" s="912"/>
      <c r="AT500" s="912"/>
      <c r="AU500" s="912"/>
      <c r="AV500" s="912"/>
      <c r="AW500" s="912"/>
      <c r="AX500" s="912"/>
      <c r="AY500" s="912"/>
      <c r="AZ500" s="912"/>
      <c r="BA500" s="912"/>
      <c r="BB500" s="912"/>
      <c r="BC500" s="912"/>
      <c r="BD500" s="912"/>
      <c r="BE500" s="912"/>
      <c r="BF500" s="912"/>
      <c r="BG500" s="912"/>
      <c r="BH500" s="912"/>
      <c r="BI500" s="912"/>
      <c r="BJ500" s="912"/>
      <c r="BK500" s="912"/>
      <c r="BL500" s="912"/>
      <c r="BM500" s="912"/>
      <c r="BN500" s="912"/>
      <c r="BO500" s="912"/>
      <c r="BP500" s="912"/>
      <c r="BQ500" s="912"/>
    </row>
    <row r="501" spans="1:86" ht="33" customHeight="1" x14ac:dyDescent="0.35">
      <c r="I501" s="444"/>
      <c r="J501" s="444"/>
      <c r="K501" s="444"/>
      <c r="L501" s="444"/>
      <c r="M501" s="444"/>
      <c r="N501" s="444"/>
      <c r="O501" s="444"/>
      <c r="P501" s="444"/>
      <c r="Q501" s="444"/>
      <c r="R501" s="444"/>
      <c r="S501" s="444"/>
      <c r="T501" s="444"/>
      <c r="U501" s="444"/>
      <c r="V501" s="444"/>
      <c r="W501" s="444"/>
      <c r="X501" s="444"/>
      <c r="Y501" s="445"/>
      <c r="AF501" s="446"/>
      <c r="AG501" s="447"/>
      <c r="AH501" s="447"/>
      <c r="AI501" s="447"/>
      <c r="AJ501" s="447"/>
      <c r="AK501" s="447"/>
      <c r="AL501" s="447"/>
      <c r="AM501" s="447"/>
      <c r="AN501" s="447"/>
      <c r="AO501" s="447"/>
      <c r="AP501" s="447"/>
      <c r="AQ501" s="447"/>
      <c r="AR501" s="447"/>
      <c r="AS501" s="447"/>
      <c r="AT501" s="447"/>
      <c r="AU501" s="447"/>
      <c r="AV501" s="447"/>
      <c r="AW501" s="447"/>
      <c r="AX501" s="447"/>
      <c r="AY501" s="447"/>
      <c r="AZ501" s="447"/>
      <c r="BA501" s="447"/>
      <c r="BB501" s="447"/>
      <c r="BC501" s="447"/>
      <c r="BD501" s="447"/>
      <c r="BE501" s="447"/>
      <c r="BF501" s="447"/>
      <c r="BG501" s="447"/>
      <c r="BH501" s="447"/>
      <c r="BI501" s="447"/>
      <c r="BJ501" s="447"/>
      <c r="BK501" s="447"/>
      <c r="BL501" s="447"/>
      <c r="BM501" s="447"/>
      <c r="BN501" s="447"/>
      <c r="BO501" s="447"/>
      <c r="BP501" s="447"/>
      <c r="BQ501" s="447"/>
      <c r="BR501" s="447"/>
      <c r="BS501" s="447"/>
      <c r="BT501" s="447"/>
      <c r="BU501" s="447"/>
      <c r="BV501" s="447"/>
      <c r="BW501" s="447"/>
      <c r="BX501" s="447"/>
      <c r="BY501" s="447"/>
      <c r="BZ501" s="447"/>
      <c r="CA501" s="447"/>
      <c r="CB501" s="447"/>
      <c r="CC501" s="447"/>
      <c r="CD501" s="447"/>
      <c r="CE501" s="447"/>
      <c r="CF501" s="447"/>
      <c r="CG501" s="447"/>
      <c r="CH501" s="447"/>
    </row>
    <row r="502" spans="1:86" ht="33" customHeight="1" x14ac:dyDescent="0.35">
      <c r="I502" s="444"/>
      <c r="J502" s="444"/>
      <c r="K502" s="444"/>
      <c r="L502" s="444"/>
      <c r="M502" s="444"/>
      <c r="N502" s="444"/>
      <c r="O502" s="444"/>
      <c r="P502" s="444"/>
      <c r="Q502" s="444"/>
      <c r="R502" s="444"/>
      <c r="S502" s="444"/>
      <c r="T502" s="444"/>
      <c r="U502" s="444"/>
      <c r="V502" s="444"/>
      <c r="W502" s="444"/>
      <c r="X502" s="444"/>
      <c r="Y502" s="445"/>
      <c r="AF502" s="446"/>
      <c r="AG502" s="447"/>
      <c r="AH502" s="447"/>
      <c r="AI502" s="447"/>
      <c r="AJ502" s="447"/>
      <c r="AK502" s="447"/>
      <c r="AL502" s="447"/>
      <c r="AM502" s="447"/>
      <c r="AN502" s="447"/>
      <c r="AO502" s="447"/>
      <c r="AP502" s="447"/>
      <c r="AQ502" s="447"/>
      <c r="AR502" s="447"/>
      <c r="AS502" s="447"/>
      <c r="AT502" s="447"/>
      <c r="AU502" s="447"/>
      <c r="AV502" s="447"/>
      <c r="AW502" s="447"/>
      <c r="AX502" s="447"/>
      <c r="AY502" s="447"/>
      <c r="AZ502" s="447"/>
      <c r="BA502" s="447"/>
      <c r="BB502" s="447"/>
      <c r="BC502" s="447"/>
      <c r="BD502" s="447"/>
      <c r="BE502" s="447"/>
      <c r="BF502" s="447"/>
      <c r="BG502" s="447"/>
      <c r="BH502" s="447"/>
      <c r="BI502" s="447"/>
      <c r="BJ502" s="447"/>
      <c r="BK502" s="447"/>
      <c r="BL502" s="447"/>
      <c r="BM502" s="447"/>
      <c r="BN502" s="447"/>
      <c r="BO502" s="447"/>
      <c r="BP502" s="447"/>
      <c r="BQ502" s="447"/>
      <c r="BR502" s="447"/>
      <c r="BS502" s="447"/>
      <c r="BT502" s="447"/>
      <c r="BU502" s="447"/>
      <c r="BV502" s="447"/>
      <c r="BW502" s="447"/>
      <c r="BX502" s="447"/>
      <c r="BY502" s="447"/>
      <c r="BZ502" s="447"/>
      <c r="CA502" s="447"/>
      <c r="CB502" s="447"/>
      <c r="CC502" s="447"/>
      <c r="CD502" s="447"/>
      <c r="CE502" s="447"/>
      <c r="CF502" s="447"/>
      <c r="CG502" s="447"/>
      <c r="CH502" s="447"/>
    </row>
    <row r="503" spans="1:86" ht="33" customHeight="1" x14ac:dyDescent="0.35">
      <c r="I503" s="444"/>
      <c r="J503" s="444"/>
      <c r="K503" s="444"/>
      <c r="L503" s="444"/>
      <c r="M503" s="444"/>
      <c r="N503" s="444"/>
      <c r="O503" s="444"/>
      <c r="P503" s="444"/>
      <c r="Q503" s="444"/>
      <c r="R503" s="444"/>
      <c r="S503" s="444"/>
      <c r="T503" s="444"/>
      <c r="U503" s="444"/>
      <c r="V503" s="444"/>
      <c r="W503" s="444"/>
      <c r="X503" s="444"/>
      <c r="Y503" s="445"/>
      <c r="AF503" s="446"/>
      <c r="AG503" s="447"/>
      <c r="AH503" s="447"/>
      <c r="AI503" s="447"/>
      <c r="AJ503" s="447"/>
      <c r="AK503" s="447"/>
      <c r="AL503" s="447"/>
      <c r="AM503" s="447"/>
      <c r="AN503" s="447"/>
      <c r="AO503" s="447"/>
      <c r="AP503" s="447"/>
      <c r="AQ503" s="447"/>
      <c r="AR503" s="447"/>
      <c r="AS503" s="447"/>
      <c r="AT503" s="447"/>
      <c r="AU503" s="447"/>
      <c r="AV503" s="447"/>
      <c r="AW503" s="447"/>
      <c r="AX503" s="447"/>
      <c r="AY503" s="447"/>
      <c r="AZ503" s="447"/>
      <c r="BA503" s="447"/>
      <c r="BB503" s="447"/>
      <c r="BC503" s="447"/>
      <c r="BD503" s="447"/>
      <c r="BE503" s="447"/>
      <c r="BF503" s="447"/>
      <c r="BG503" s="447"/>
      <c r="BH503" s="447"/>
      <c r="BI503" s="447"/>
      <c r="BJ503" s="447"/>
      <c r="BK503" s="447"/>
      <c r="BL503" s="447"/>
      <c r="BM503" s="447"/>
      <c r="BN503" s="447"/>
      <c r="BO503" s="447"/>
      <c r="BP503" s="447"/>
      <c r="BQ503" s="447"/>
      <c r="BR503" s="447"/>
      <c r="BS503" s="447"/>
      <c r="BT503" s="447"/>
      <c r="BU503" s="447"/>
      <c r="BV503" s="447"/>
      <c r="BW503" s="447"/>
      <c r="BX503" s="447"/>
      <c r="BY503" s="447"/>
      <c r="BZ503" s="447"/>
      <c r="CA503" s="447"/>
      <c r="CB503" s="447"/>
      <c r="CC503" s="447"/>
      <c r="CD503" s="447"/>
      <c r="CE503" s="447"/>
      <c r="CF503" s="447"/>
      <c r="CG503" s="447"/>
      <c r="CH503" s="447"/>
    </row>
    <row r="504" spans="1:86" ht="33" customHeight="1" x14ac:dyDescent="0.35">
      <c r="I504" s="444"/>
      <c r="J504" s="444"/>
      <c r="K504" s="444"/>
      <c r="L504" s="444"/>
      <c r="M504" s="444"/>
      <c r="N504" s="444"/>
      <c r="O504" s="444"/>
      <c r="P504" s="444"/>
      <c r="Q504" s="444"/>
      <c r="R504" s="444"/>
      <c r="S504" s="444"/>
      <c r="T504" s="444"/>
      <c r="U504" s="444"/>
      <c r="V504" s="444"/>
      <c r="W504" s="444"/>
      <c r="X504" s="444"/>
      <c r="Y504" s="445"/>
      <c r="AF504" s="446"/>
      <c r="AG504" s="447"/>
      <c r="AH504" s="447"/>
      <c r="AI504" s="447"/>
      <c r="AJ504" s="447"/>
      <c r="AK504" s="447"/>
      <c r="AL504" s="447"/>
      <c r="AM504" s="447"/>
      <c r="AN504" s="447"/>
      <c r="AO504" s="447"/>
      <c r="AP504" s="447"/>
      <c r="AQ504" s="447"/>
      <c r="AR504" s="447"/>
      <c r="AS504" s="447"/>
      <c r="AT504" s="447"/>
      <c r="AU504" s="447"/>
      <c r="AV504" s="447"/>
      <c r="AW504" s="447"/>
      <c r="AX504" s="447"/>
      <c r="AY504" s="447"/>
      <c r="AZ504" s="447"/>
      <c r="BA504" s="447"/>
      <c r="BB504" s="447"/>
      <c r="BC504" s="447"/>
      <c r="BD504" s="447"/>
      <c r="BE504" s="447"/>
      <c r="BF504" s="447"/>
      <c r="BG504" s="447"/>
      <c r="BH504" s="447"/>
      <c r="BI504" s="447"/>
      <c r="BJ504" s="447"/>
      <c r="BK504" s="447"/>
      <c r="BL504" s="447"/>
      <c r="BM504" s="447"/>
      <c r="BN504" s="447"/>
      <c r="BO504" s="447"/>
      <c r="BP504" s="447"/>
      <c r="BQ504" s="447"/>
      <c r="BR504" s="447"/>
      <c r="BS504" s="447"/>
      <c r="BT504" s="447"/>
      <c r="BU504" s="447"/>
      <c r="BV504" s="447"/>
      <c r="BW504" s="447"/>
      <c r="BX504" s="447"/>
      <c r="BY504" s="447"/>
      <c r="BZ504" s="447"/>
      <c r="CA504" s="447"/>
      <c r="CB504" s="447"/>
      <c r="CC504" s="447"/>
      <c r="CD504" s="447"/>
      <c r="CE504" s="447"/>
      <c r="CF504" s="447"/>
      <c r="CG504" s="447"/>
      <c r="CH504" s="447"/>
    </row>
    <row r="505" spans="1:86" ht="33" customHeight="1" x14ac:dyDescent="0.35">
      <c r="I505" s="444"/>
      <c r="J505" s="444"/>
      <c r="K505" s="444"/>
      <c r="L505" s="444"/>
      <c r="M505" s="444"/>
      <c r="N505" s="444"/>
      <c r="O505" s="444"/>
      <c r="P505" s="444"/>
      <c r="Q505" s="444"/>
      <c r="R505" s="444"/>
      <c r="S505" s="444"/>
      <c r="T505" s="444"/>
      <c r="U505" s="444"/>
      <c r="V505" s="444"/>
      <c r="W505" s="444"/>
      <c r="X505" s="444"/>
      <c r="Y505" s="445"/>
      <c r="AF505" s="446"/>
      <c r="AG505" s="447"/>
      <c r="AH505" s="447"/>
      <c r="AI505" s="447"/>
      <c r="AJ505" s="447"/>
      <c r="AK505" s="447"/>
      <c r="AL505" s="447"/>
      <c r="AM505" s="447"/>
      <c r="AN505" s="447"/>
      <c r="AO505" s="447"/>
      <c r="AP505" s="447"/>
      <c r="AQ505" s="447"/>
      <c r="AR505" s="447"/>
      <c r="AS505" s="447"/>
      <c r="AT505" s="447"/>
      <c r="AU505" s="447"/>
      <c r="AV505" s="447"/>
      <c r="AW505" s="447"/>
      <c r="AX505" s="447"/>
      <c r="AY505" s="447"/>
      <c r="AZ505" s="447"/>
      <c r="BA505" s="447"/>
      <c r="BB505" s="447"/>
      <c r="BC505" s="447"/>
      <c r="BD505" s="447"/>
      <c r="BE505" s="447"/>
      <c r="BF505" s="447"/>
      <c r="BG505" s="447"/>
      <c r="BH505" s="447"/>
      <c r="BI505" s="447"/>
      <c r="BJ505" s="447"/>
      <c r="BK505" s="447"/>
      <c r="BL505" s="447"/>
      <c r="BM505" s="447"/>
      <c r="BN505" s="447"/>
      <c r="BO505" s="447"/>
      <c r="BP505" s="447"/>
      <c r="BQ505" s="447"/>
      <c r="BR505" s="447"/>
      <c r="BS505" s="447"/>
      <c r="BT505" s="447"/>
      <c r="BU505" s="447"/>
      <c r="BV505" s="447"/>
      <c r="BW505" s="447"/>
      <c r="BX505" s="447"/>
      <c r="BY505" s="447"/>
      <c r="BZ505" s="447"/>
      <c r="CA505" s="447"/>
      <c r="CB505" s="447"/>
      <c r="CC505" s="447"/>
      <c r="CD505" s="447"/>
      <c r="CE505" s="447"/>
      <c r="CF505" s="447"/>
      <c r="CG505" s="447"/>
      <c r="CH505" s="447"/>
    </row>
    <row r="506" spans="1:86" ht="33" customHeight="1" x14ac:dyDescent="0.35">
      <c r="I506" s="444"/>
      <c r="J506" s="444"/>
      <c r="K506" s="444"/>
      <c r="L506" s="444"/>
      <c r="M506" s="444"/>
      <c r="N506" s="444"/>
      <c r="O506" s="444"/>
      <c r="P506" s="444"/>
      <c r="Q506" s="444"/>
      <c r="R506" s="444"/>
      <c r="S506" s="444"/>
      <c r="T506" s="444"/>
      <c r="U506" s="444"/>
      <c r="V506" s="444"/>
      <c r="W506" s="444"/>
      <c r="X506" s="444"/>
      <c r="Y506" s="445"/>
      <c r="AF506" s="446"/>
      <c r="AG506" s="447"/>
      <c r="AH506" s="447"/>
      <c r="AI506" s="447"/>
      <c r="AJ506" s="447"/>
      <c r="AK506" s="447"/>
      <c r="AL506" s="447"/>
      <c r="AM506" s="447"/>
      <c r="AN506" s="447"/>
      <c r="AO506" s="447"/>
      <c r="AP506" s="447"/>
      <c r="AQ506" s="447"/>
      <c r="AR506" s="447"/>
      <c r="AS506" s="447"/>
      <c r="AT506" s="447"/>
      <c r="AU506" s="447"/>
      <c r="AV506" s="447"/>
      <c r="AW506" s="447"/>
      <c r="AX506" s="447"/>
      <c r="AY506" s="447"/>
      <c r="AZ506" s="447"/>
      <c r="BA506" s="447"/>
      <c r="BB506" s="447"/>
      <c r="BC506" s="447"/>
      <c r="BD506" s="447"/>
      <c r="BE506" s="447"/>
      <c r="BF506" s="447"/>
      <c r="BG506" s="447"/>
      <c r="BH506" s="447"/>
      <c r="BI506" s="447"/>
      <c r="BJ506" s="447"/>
      <c r="BK506" s="447"/>
      <c r="BL506" s="447"/>
      <c r="BM506" s="447"/>
      <c r="BN506" s="447"/>
      <c r="BO506" s="447"/>
      <c r="BP506" s="447"/>
      <c r="BQ506" s="447"/>
      <c r="BR506" s="447"/>
      <c r="BS506" s="447"/>
      <c r="BT506" s="447"/>
      <c r="BU506" s="447"/>
      <c r="BV506" s="447"/>
      <c r="BW506" s="447"/>
      <c r="BX506" s="447"/>
      <c r="BY506" s="447"/>
      <c r="BZ506" s="447"/>
      <c r="CA506" s="447"/>
      <c r="CB506" s="447"/>
      <c r="CC506" s="447"/>
      <c r="CD506" s="447"/>
      <c r="CE506" s="447"/>
      <c r="CF506" s="447"/>
      <c r="CG506" s="447"/>
      <c r="CH506" s="447"/>
    </row>
    <row r="507" spans="1:86" ht="33" customHeight="1" x14ac:dyDescent="0.35">
      <c r="I507" s="444"/>
      <c r="J507" s="444"/>
      <c r="K507" s="444"/>
      <c r="L507" s="444"/>
      <c r="M507" s="444"/>
      <c r="N507" s="444"/>
      <c r="O507" s="444"/>
      <c r="P507" s="444"/>
      <c r="Q507" s="444"/>
      <c r="R507" s="444"/>
      <c r="S507" s="444"/>
      <c r="T507" s="444"/>
      <c r="U507" s="444"/>
      <c r="V507" s="444"/>
      <c r="W507" s="444"/>
      <c r="X507" s="444"/>
      <c r="Y507" s="445"/>
      <c r="AF507" s="446"/>
      <c r="AG507" s="447"/>
      <c r="AH507" s="447"/>
      <c r="AI507" s="447"/>
      <c r="AJ507" s="447"/>
      <c r="AK507" s="447"/>
      <c r="AL507" s="447"/>
      <c r="AM507" s="447"/>
      <c r="AN507" s="447"/>
      <c r="AO507" s="447"/>
      <c r="AP507" s="447"/>
      <c r="AQ507" s="447"/>
      <c r="AR507" s="447"/>
      <c r="AS507" s="447"/>
      <c r="AT507" s="447"/>
      <c r="AU507" s="447"/>
      <c r="AV507" s="447"/>
      <c r="AW507" s="447"/>
      <c r="AX507" s="447"/>
      <c r="AY507" s="447"/>
      <c r="AZ507" s="447"/>
      <c r="BA507" s="447"/>
      <c r="BB507" s="447"/>
      <c r="BC507" s="447"/>
      <c r="BD507" s="447"/>
      <c r="BE507" s="447"/>
      <c r="BF507" s="447"/>
      <c r="BG507" s="447"/>
      <c r="BH507" s="447"/>
      <c r="BI507" s="447"/>
      <c r="BJ507" s="447"/>
      <c r="BK507" s="447"/>
      <c r="BL507" s="447"/>
      <c r="BM507" s="447"/>
      <c r="BN507" s="447"/>
      <c r="BO507" s="447"/>
      <c r="BP507" s="447"/>
      <c r="BQ507" s="447"/>
      <c r="BR507" s="447"/>
      <c r="BS507" s="447"/>
      <c r="BT507" s="447"/>
      <c r="BU507" s="447"/>
      <c r="BV507" s="447"/>
      <c r="BW507" s="447"/>
      <c r="BX507" s="447"/>
      <c r="BY507" s="447"/>
      <c r="BZ507" s="447"/>
      <c r="CA507" s="447"/>
      <c r="CB507" s="447"/>
      <c r="CC507" s="447"/>
      <c r="CD507" s="447"/>
      <c r="CE507" s="447"/>
      <c r="CF507" s="447"/>
      <c r="CG507" s="447"/>
      <c r="CH507" s="447"/>
    </row>
    <row r="508" spans="1:86" ht="33" customHeight="1" x14ac:dyDescent="0.35">
      <c r="I508" s="444"/>
      <c r="J508" s="444"/>
      <c r="K508" s="444"/>
      <c r="L508" s="444"/>
      <c r="M508" s="444"/>
      <c r="N508" s="444"/>
      <c r="O508" s="444"/>
      <c r="P508" s="444"/>
      <c r="Q508" s="444"/>
      <c r="R508" s="444"/>
      <c r="S508" s="444"/>
      <c r="T508" s="444"/>
      <c r="U508" s="444"/>
      <c r="V508" s="444"/>
      <c r="W508" s="444"/>
      <c r="X508" s="444"/>
      <c r="Y508" s="445"/>
      <c r="AF508" s="446"/>
      <c r="AG508" s="447"/>
      <c r="AH508" s="447"/>
      <c r="AI508" s="447"/>
      <c r="AJ508" s="447"/>
      <c r="AK508" s="447"/>
      <c r="AL508" s="447"/>
      <c r="AM508" s="447"/>
      <c r="AN508" s="447"/>
      <c r="AO508" s="447"/>
      <c r="AP508" s="447"/>
      <c r="AQ508" s="447"/>
      <c r="AR508" s="447"/>
      <c r="AS508" s="447"/>
      <c r="AT508" s="447"/>
      <c r="AU508" s="447"/>
      <c r="AV508" s="447"/>
      <c r="AW508" s="447"/>
      <c r="AX508" s="447"/>
      <c r="AY508" s="447"/>
      <c r="AZ508" s="447"/>
      <c r="BA508" s="447"/>
      <c r="BB508" s="447"/>
      <c r="BC508" s="447"/>
      <c r="BD508" s="447"/>
      <c r="BE508" s="447"/>
      <c r="BF508" s="447"/>
      <c r="BG508" s="447"/>
      <c r="BH508" s="447"/>
      <c r="BI508" s="447"/>
      <c r="BJ508" s="447"/>
      <c r="BK508" s="447"/>
      <c r="BL508" s="447"/>
      <c r="BM508" s="447"/>
      <c r="BN508" s="447"/>
      <c r="BO508" s="447"/>
      <c r="BP508" s="447"/>
      <c r="BQ508" s="447"/>
      <c r="BR508" s="447"/>
      <c r="BS508" s="447"/>
      <c r="BT508" s="447"/>
      <c r="BU508" s="447"/>
      <c r="BV508" s="447"/>
      <c r="BW508" s="447"/>
      <c r="BX508" s="447"/>
      <c r="BY508" s="447"/>
      <c r="BZ508" s="447"/>
      <c r="CA508" s="447"/>
      <c r="CB508" s="447"/>
      <c r="CC508" s="447"/>
      <c r="CD508" s="447"/>
      <c r="CE508" s="447"/>
      <c r="CF508" s="447"/>
      <c r="CG508" s="447"/>
      <c r="CH508" s="447"/>
    </row>
    <row r="509" spans="1:86" ht="33" customHeight="1" x14ac:dyDescent="0.35">
      <c r="I509" s="444"/>
      <c r="J509" s="444"/>
      <c r="K509" s="444"/>
      <c r="L509" s="444"/>
      <c r="M509" s="444"/>
      <c r="N509" s="444"/>
      <c r="O509" s="444"/>
      <c r="P509" s="444"/>
      <c r="Q509" s="444"/>
      <c r="R509" s="444"/>
      <c r="S509" s="444"/>
      <c r="T509" s="444"/>
      <c r="U509" s="444"/>
      <c r="V509" s="444"/>
      <c r="W509" s="444"/>
      <c r="X509" s="444"/>
      <c r="Y509" s="445"/>
      <c r="AF509" s="446"/>
      <c r="AG509" s="447"/>
      <c r="AH509" s="447"/>
      <c r="AI509" s="447"/>
      <c r="AJ509" s="447"/>
      <c r="AK509" s="447"/>
      <c r="AL509" s="447"/>
      <c r="AM509" s="447"/>
      <c r="AN509" s="447"/>
      <c r="AO509" s="447"/>
      <c r="AP509" s="447"/>
      <c r="AQ509" s="447"/>
      <c r="AR509" s="447"/>
      <c r="AS509" s="447"/>
      <c r="AT509" s="447"/>
      <c r="AU509" s="447"/>
      <c r="AV509" s="447"/>
      <c r="AW509" s="447"/>
      <c r="AX509" s="447"/>
      <c r="AY509" s="447"/>
      <c r="AZ509" s="447"/>
      <c r="BA509" s="447"/>
      <c r="BB509" s="447"/>
      <c r="BC509" s="447"/>
      <c r="BD509" s="447"/>
      <c r="BE509" s="447"/>
      <c r="BF509" s="447"/>
      <c r="BG509" s="447"/>
      <c r="BH509" s="447"/>
      <c r="BI509" s="447"/>
      <c r="BJ509" s="447"/>
      <c r="BK509" s="447"/>
      <c r="BL509" s="447"/>
      <c r="BM509" s="447"/>
      <c r="BN509" s="447"/>
      <c r="BO509" s="447"/>
      <c r="BP509" s="447"/>
      <c r="BQ509" s="447"/>
      <c r="BR509" s="447"/>
      <c r="BS509" s="447"/>
      <c r="BT509" s="447"/>
      <c r="BU509" s="447"/>
      <c r="BV509" s="447"/>
      <c r="BW509" s="447"/>
      <c r="BX509" s="447"/>
      <c r="BY509" s="447"/>
      <c r="BZ509" s="447"/>
      <c r="CA509" s="447"/>
      <c r="CB509" s="447"/>
      <c r="CC509" s="447"/>
      <c r="CD509" s="447"/>
      <c r="CE509" s="447"/>
      <c r="CF509" s="447"/>
      <c r="CG509" s="447"/>
      <c r="CH509" s="447"/>
    </row>
    <row r="510" spans="1:86" ht="33" customHeight="1" x14ac:dyDescent="0.35">
      <c r="I510" s="444"/>
      <c r="J510" s="444"/>
      <c r="K510" s="444"/>
      <c r="L510" s="444"/>
      <c r="M510" s="444"/>
      <c r="N510" s="444"/>
      <c r="O510" s="444"/>
      <c r="P510" s="444"/>
      <c r="Q510" s="444"/>
      <c r="R510" s="444"/>
      <c r="S510" s="444"/>
      <c r="T510" s="444"/>
      <c r="U510" s="444"/>
      <c r="V510" s="444"/>
      <c r="W510" s="444"/>
      <c r="X510" s="444"/>
      <c r="Y510" s="445"/>
      <c r="AF510" s="446"/>
      <c r="AG510" s="447"/>
      <c r="AH510" s="447"/>
      <c r="AI510" s="447"/>
      <c r="AJ510" s="447"/>
      <c r="AK510" s="447"/>
      <c r="AL510" s="447"/>
      <c r="AM510" s="447"/>
      <c r="AN510" s="447"/>
      <c r="AO510" s="447"/>
      <c r="AP510" s="447"/>
      <c r="AQ510" s="447"/>
      <c r="AR510" s="447"/>
      <c r="AS510" s="447"/>
      <c r="AT510" s="447"/>
      <c r="AU510" s="447"/>
      <c r="AV510" s="447"/>
      <c r="AW510" s="447"/>
      <c r="AX510" s="447"/>
      <c r="AY510" s="447"/>
      <c r="AZ510" s="447"/>
      <c r="BA510" s="447"/>
      <c r="BB510" s="447"/>
      <c r="BC510" s="447"/>
      <c r="BD510" s="447"/>
      <c r="BE510" s="447"/>
      <c r="BF510" s="447"/>
      <c r="BG510" s="447"/>
      <c r="BH510" s="447"/>
      <c r="BI510" s="447"/>
      <c r="BJ510" s="447"/>
      <c r="BK510" s="447"/>
      <c r="BL510" s="447"/>
      <c r="BM510" s="447"/>
      <c r="BN510" s="447"/>
      <c r="BO510" s="447"/>
      <c r="BP510" s="447"/>
      <c r="BQ510" s="447"/>
      <c r="BR510" s="447"/>
      <c r="BS510" s="447"/>
      <c r="BT510" s="447"/>
      <c r="BU510" s="447"/>
      <c r="BV510" s="447"/>
      <c r="BW510" s="447"/>
      <c r="BX510" s="447"/>
      <c r="BY510" s="447"/>
      <c r="BZ510" s="447"/>
      <c r="CA510" s="447"/>
      <c r="CB510" s="447"/>
      <c r="CC510" s="447"/>
      <c r="CD510" s="447"/>
      <c r="CE510" s="447"/>
      <c r="CF510" s="447"/>
      <c r="CG510" s="447"/>
      <c r="CH510" s="447"/>
    </row>
    <row r="511" spans="1:86" ht="33" customHeight="1" x14ac:dyDescent="0.35">
      <c r="I511" s="444"/>
      <c r="J511" s="444"/>
      <c r="K511" s="444"/>
      <c r="L511" s="444"/>
      <c r="M511" s="444"/>
      <c r="N511" s="444"/>
      <c r="O511" s="444"/>
      <c r="P511" s="444"/>
      <c r="Q511" s="444"/>
      <c r="R511" s="444"/>
      <c r="S511" s="444"/>
      <c r="T511" s="444"/>
      <c r="U511" s="444"/>
      <c r="V511" s="444"/>
      <c r="W511" s="444"/>
      <c r="X511" s="444"/>
      <c r="Y511" s="445"/>
      <c r="AF511" s="446"/>
      <c r="AG511" s="447"/>
      <c r="AH511" s="447"/>
      <c r="AI511" s="447"/>
      <c r="AJ511" s="447"/>
      <c r="AK511" s="447"/>
      <c r="AL511" s="447"/>
      <c r="AM511" s="447"/>
      <c r="AN511" s="447"/>
      <c r="AO511" s="447"/>
      <c r="AP511" s="447"/>
      <c r="AQ511" s="447"/>
      <c r="AR511" s="447"/>
      <c r="AS511" s="447"/>
      <c r="AT511" s="447"/>
      <c r="AU511" s="447"/>
      <c r="AV511" s="447"/>
      <c r="AW511" s="447"/>
      <c r="AX511" s="447"/>
      <c r="AY511" s="447"/>
      <c r="AZ511" s="447"/>
      <c r="BA511" s="447"/>
      <c r="BB511" s="447"/>
      <c r="BC511" s="447"/>
      <c r="BD511" s="447"/>
      <c r="BE511" s="447"/>
      <c r="BF511" s="447"/>
      <c r="BG511" s="447"/>
      <c r="BH511" s="447"/>
      <c r="BI511" s="447"/>
      <c r="BJ511" s="447"/>
      <c r="BK511" s="447"/>
      <c r="BL511" s="447"/>
      <c r="BM511" s="447"/>
      <c r="BN511" s="447"/>
      <c r="BO511" s="447"/>
      <c r="BP511" s="447"/>
      <c r="BQ511" s="447"/>
      <c r="BR511" s="447"/>
      <c r="BS511" s="447"/>
      <c r="BT511" s="447"/>
      <c r="BU511" s="447"/>
      <c r="BV511" s="447"/>
      <c r="BW511" s="447"/>
      <c r="BX511" s="447"/>
      <c r="BY511" s="447"/>
      <c r="BZ511" s="447"/>
      <c r="CA511" s="447"/>
      <c r="CB511" s="447"/>
      <c r="CC511" s="447"/>
      <c r="CD511" s="447"/>
      <c r="CE511" s="447"/>
      <c r="CF511" s="447"/>
      <c r="CG511" s="447"/>
      <c r="CH511" s="447"/>
    </row>
    <row r="512" spans="1:86" ht="33" customHeight="1" x14ac:dyDescent="0.35">
      <c r="I512" s="444"/>
      <c r="J512" s="444"/>
      <c r="K512" s="444"/>
      <c r="L512" s="444"/>
      <c r="M512" s="444"/>
      <c r="N512" s="444"/>
      <c r="O512" s="444"/>
      <c r="P512" s="444"/>
      <c r="Q512" s="444"/>
      <c r="R512" s="444"/>
      <c r="S512" s="444"/>
      <c r="T512" s="444"/>
      <c r="U512" s="444"/>
      <c r="V512" s="444"/>
      <c r="W512" s="444"/>
      <c r="X512" s="444"/>
      <c r="Y512" s="445"/>
      <c r="AF512" s="446"/>
      <c r="AG512" s="447"/>
      <c r="AH512" s="447"/>
      <c r="AI512" s="447"/>
      <c r="AJ512" s="447"/>
      <c r="AK512" s="447"/>
      <c r="AL512" s="447"/>
      <c r="AM512" s="447"/>
      <c r="AN512" s="447"/>
      <c r="AO512" s="447"/>
      <c r="AP512" s="447"/>
      <c r="AQ512" s="447"/>
      <c r="AR512" s="447"/>
      <c r="AS512" s="447"/>
      <c r="AT512" s="447"/>
      <c r="AU512" s="447"/>
      <c r="AV512" s="447"/>
      <c r="AW512" s="447"/>
      <c r="AX512" s="447"/>
      <c r="AY512" s="447"/>
      <c r="AZ512" s="447"/>
      <c r="BA512" s="447"/>
      <c r="BB512" s="447"/>
      <c r="BC512" s="447"/>
      <c r="BD512" s="447"/>
      <c r="BE512" s="447"/>
      <c r="BF512" s="447"/>
      <c r="BG512" s="447"/>
      <c r="BH512" s="447"/>
      <c r="BI512" s="447"/>
      <c r="BJ512" s="447"/>
      <c r="BK512" s="447"/>
      <c r="BL512" s="447"/>
      <c r="BM512" s="447"/>
      <c r="BN512" s="447"/>
      <c r="BO512" s="447"/>
      <c r="BP512" s="447"/>
      <c r="BQ512" s="447"/>
      <c r="BR512" s="447"/>
      <c r="BS512" s="447"/>
      <c r="BT512" s="447"/>
      <c r="BU512" s="447"/>
      <c r="BV512" s="447"/>
      <c r="BW512" s="447"/>
      <c r="BX512" s="447"/>
      <c r="BY512" s="447"/>
      <c r="BZ512" s="447"/>
      <c r="CA512" s="447"/>
      <c r="CB512" s="447"/>
      <c r="CC512" s="447"/>
      <c r="CD512" s="447"/>
      <c r="CE512" s="447"/>
      <c r="CF512" s="447"/>
      <c r="CG512" s="447"/>
      <c r="CH512" s="447"/>
    </row>
    <row r="513" spans="9:86" ht="33" customHeight="1" x14ac:dyDescent="0.35">
      <c r="I513" s="444"/>
      <c r="J513" s="444"/>
      <c r="K513" s="444"/>
      <c r="L513" s="444"/>
      <c r="M513" s="444"/>
      <c r="N513" s="444"/>
      <c r="O513" s="444"/>
      <c r="P513" s="444"/>
      <c r="Q513" s="444"/>
      <c r="R513" s="444"/>
      <c r="S513" s="444"/>
      <c r="T513" s="444"/>
      <c r="U513" s="444"/>
      <c r="V513" s="444"/>
      <c r="W513" s="444"/>
      <c r="X513" s="444"/>
      <c r="Y513" s="445"/>
      <c r="AF513" s="446"/>
      <c r="AG513" s="447"/>
      <c r="AH513" s="447"/>
      <c r="AI513" s="447"/>
      <c r="AJ513" s="447"/>
      <c r="AK513" s="447"/>
      <c r="AL513" s="447"/>
      <c r="AM513" s="447"/>
      <c r="AN513" s="447"/>
      <c r="AO513" s="447"/>
      <c r="AP513" s="447"/>
      <c r="AQ513" s="447"/>
      <c r="AR513" s="447"/>
      <c r="AS513" s="447"/>
      <c r="AT513" s="447"/>
      <c r="AU513" s="447"/>
      <c r="AV513" s="447"/>
      <c r="AW513" s="447"/>
      <c r="AX513" s="447"/>
      <c r="AY513" s="447"/>
      <c r="AZ513" s="447"/>
      <c r="BA513" s="447"/>
      <c r="BB513" s="447"/>
      <c r="BC513" s="447"/>
      <c r="BD513" s="447"/>
      <c r="BE513" s="447"/>
      <c r="BF513" s="447"/>
      <c r="BG513" s="447"/>
      <c r="BH513" s="447"/>
      <c r="BI513" s="447"/>
      <c r="BJ513" s="447"/>
      <c r="BK513" s="447"/>
      <c r="BL513" s="447"/>
      <c r="BM513" s="447"/>
      <c r="BN513" s="447"/>
      <c r="BO513" s="447"/>
      <c r="BP513" s="447"/>
      <c r="BQ513" s="447"/>
      <c r="BR513" s="447"/>
      <c r="BS513" s="447"/>
      <c r="BT513" s="447"/>
      <c r="BU513" s="447"/>
      <c r="BV513" s="447"/>
      <c r="BW513" s="447"/>
      <c r="BX513" s="447"/>
      <c r="BY513" s="447"/>
      <c r="BZ513" s="447"/>
      <c r="CA513" s="447"/>
      <c r="CB513" s="447"/>
      <c r="CC513" s="447"/>
      <c r="CD513" s="447"/>
      <c r="CE513" s="447"/>
      <c r="CF513" s="447"/>
      <c r="CG513" s="447"/>
      <c r="CH513" s="447"/>
    </row>
    <row r="514" spans="9:86" ht="33" customHeight="1" x14ac:dyDescent="0.35">
      <c r="I514" s="444"/>
      <c r="J514" s="444"/>
      <c r="K514" s="444"/>
      <c r="L514" s="444"/>
      <c r="M514" s="444"/>
      <c r="N514" s="444"/>
      <c r="O514" s="444"/>
      <c r="P514" s="444"/>
      <c r="Q514" s="444"/>
      <c r="R514" s="444"/>
      <c r="S514" s="444"/>
      <c r="T514" s="444"/>
      <c r="U514" s="444"/>
      <c r="V514" s="444"/>
      <c r="W514" s="444"/>
      <c r="X514" s="444"/>
      <c r="Y514" s="445"/>
      <c r="AF514" s="446"/>
      <c r="AG514" s="447"/>
      <c r="AH514" s="447"/>
      <c r="AI514" s="447"/>
      <c r="AJ514" s="447"/>
      <c r="AK514" s="447"/>
      <c r="AL514" s="447"/>
      <c r="AM514" s="447"/>
      <c r="AN514" s="447"/>
      <c r="AO514" s="447"/>
      <c r="AP514" s="447"/>
      <c r="AQ514" s="447"/>
      <c r="AR514" s="447"/>
      <c r="AS514" s="447"/>
      <c r="AT514" s="447"/>
      <c r="AU514" s="447"/>
      <c r="AV514" s="447"/>
      <c r="AW514" s="447"/>
      <c r="AX514" s="447"/>
      <c r="AY514" s="447"/>
      <c r="AZ514" s="447"/>
      <c r="BA514" s="447"/>
      <c r="BB514" s="447"/>
      <c r="BC514" s="447"/>
      <c r="BD514" s="447"/>
      <c r="BE514" s="447"/>
      <c r="BF514" s="447"/>
      <c r="BG514" s="447"/>
      <c r="BH514" s="447"/>
      <c r="BI514" s="447"/>
      <c r="BJ514" s="447"/>
      <c r="BK514" s="447"/>
      <c r="BL514" s="447"/>
      <c r="BM514" s="447"/>
      <c r="BN514" s="447"/>
      <c r="BO514" s="447"/>
      <c r="BP514" s="447"/>
      <c r="BQ514" s="447"/>
      <c r="BR514" s="447"/>
      <c r="BS514" s="447"/>
      <c r="BT514" s="447"/>
      <c r="BU514" s="447"/>
      <c r="BV514" s="447"/>
      <c r="BW514" s="447"/>
      <c r="BX514" s="447"/>
      <c r="BY514" s="447"/>
      <c r="BZ514" s="447"/>
      <c r="CA514" s="447"/>
      <c r="CB514" s="447"/>
      <c r="CC514" s="447"/>
      <c r="CD514" s="447"/>
      <c r="CE514" s="447"/>
      <c r="CF514" s="447"/>
      <c r="CG514" s="447"/>
      <c r="CH514" s="447"/>
    </row>
    <row r="515" spans="9:86" ht="33" customHeight="1" x14ac:dyDescent="0.35">
      <c r="I515" s="444"/>
      <c r="J515" s="444"/>
      <c r="K515" s="444"/>
      <c r="L515" s="444"/>
      <c r="M515" s="444"/>
      <c r="N515" s="444"/>
      <c r="O515" s="444"/>
      <c r="P515" s="444"/>
      <c r="Q515" s="444"/>
      <c r="R515" s="444"/>
      <c r="S515" s="444"/>
      <c r="T515" s="444"/>
      <c r="U515" s="444"/>
      <c r="V515" s="444"/>
      <c r="W515" s="444"/>
      <c r="X515" s="444"/>
      <c r="Y515" s="445"/>
      <c r="AF515" s="446"/>
      <c r="AG515" s="447"/>
      <c r="AH515" s="447"/>
      <c r="AI515" s="447"/>
      <c r="AJ515" s="447"/>
      <c r="AK515" s="447"/>
      <c r="AL515" s="447"/>
      <c r="AM515" s="447"/>
      <c r="AN515" s="447"/>
      <c r="AO515" s="447"/>
      <c r="AP515" s="447"/>
      <c r="AQ515" s="447"/>
      <c r="AR515" s="447"/>
      <c r="AS515" s="447"/>
      <c r="AT515" s="447"/>
      <c r="AU515" s="447"/>
      <c r="AV515" s="447"/>
      <c r="AW515" s="447"/>
      <c r="AX515" s="447"/>
      <c r="AY515" s="447"/>
      <c r="AZ515" s="447"/>
      <c r="BA515" s="447"/>
      <c r="BB515" s="447"/>
      <c r="BC515" s="447"/>
      <c r="BD515" s="447"/>
      <c r="BE515" s="447"/>
      <c r="BF515" s="447"/>
      <c r="BG515" s="447"/>
      <c r="BH515" s="447"/>
      <c r="BI515" s="447"/>
      <c r="BJ515" s="447"/>
      <c r="BK515" s="447"/>
      <c r="BL515" s="447"/>
      <c r="BM515" s="447"/>
      <c r="BN515" s="447"/>
      <c r="BO515" s="447"/>
      <c r="BP515" s="447"/>
      <c r="BQ515" s="447"/>
      <c r="BR515" s="447"/>
      <c r="BS515" s="447"/>
      <c r="BT515" s="447"/>
      <c r="BU515" s="447"/>
      <c r="BV515" s="447"/>
      <c r="BW515" s="447"/>
      <c r="BX515" s="447"/>
      <c r="BY515" s="447"/>
      <c r="BZ515" s="447"/>
      <c r="CA515" s="447"/>
      <c r="CB515" s="447"/>
      <c r="CC515" s="447"/>
      <c r="CD515" s="447"/>
      <c r="CE515" s="447"/>
      <c r="CF515" s="447"/>
      <c r="CG515" s="447"/>
      <c r="CH515" s="447"/>
    </row>
    <row r="516" spans="9:86" ht="33" customHeight="1" x14ac:dyDescent="0.35">
      <c r="I516" s="444"/>
      <c r="J516" s="444"/>
      <c r="K516" s="444"/>
      <c r="L516" s="444"/>
      <c r="M516" s="444"/>
      <c r="N516" s="444"/>
      <c r="O516" s="444"/>
      <c r="P516" s="444"/>
      <c r="Q516" s="444"/>
      <c r="R516" s="444"/>
      <c r="S516" s="444"/>
      <c r="T516" s="444"/>
      <c r="U516" s="444"/>
      <c r="V516" s="444"/>
      <c r="W516" s="444"/>
      <c r="X516" s="444"/>
      <c r="Y516" s="445"/>
      <c r="AF516" s="446"/>
      <c r="AG516" s="447"/>
      <c r="AH516" s="447"/>
      <c r="AI516" s="447"/>
      <c r="AJ516" s="447"/>
      <c r="AK516" s="447"/>
      <c r="AL516" s="447"/>
      <c r="AM516" s="447"/>
      <c r="AN516" s="447"/>
      <c r="AO516" s="447"/>
      <c r="AP516" s="447"/>
      <c r="AQ516" s="447"/>
      <c r="AR516" s="447"/>
      <c r="AS516" s="447"/>
      <c r="AT516" s="447"/>
      <c r="AU516" s="447"/>
      <c r="AV516" s="447"/>
      <c r="AW516" s="447"/>
      <c r="AX516" s="447"/>
      <c r="AY516" s="447"/>
      <c r="AZ516" s="447"/>
      <c r="BA516" s="447"/>
      <c r="BB516" s="447"/>
      <c r="BC516" s="447"/>
      <c r="BD516" s="447"/>
      <c r="BE516" s="447"/>
      <c r="BF516" s="447"/>
      <c r="BG516" s="447"/>
      <c r="BH516" s="447"/>
      <c r="BI516" s="447"/>
      <c r="BJ516" s="447"/>
      <c r="BK516" s="447"/>
      <c r="BL516" s="447"/>
      <c r="BM516" s="447"/>
      <c r="BN516" s="447"/>
      <c r="BO516" s="447"/>
      <c r="BP516" s="447"/>
      <c r="BQ516" s="447"/>
      <c r="BR516" s="447"/>
      <c r="BS516" s="447"/>
      <c r="BT516" s="447"/>
      <c r="BU516" s="447"/>
      <c r="BV516" s="447"/>
      <c r="BW516" s="447"/>
      <c r="BX516" s="447"/>
      <c r="BY516" s="447"/>
      <c r="BZ516" s="447"/>
      <c r="CA516" s="447"/>
      <c r="CB516" s="447"/>
      <c r="CC516" s="447"/>
      <c r="CD516" s="447"/>
      <c r="CE516" s="447"/>
      <c r="CF516" s="447"/>
      <c r="CG516" s="447"/>
      <c r="CH516" s="447"/>
    </row>
    <row r="517" spans="9:86" ht="33" customHeight="1" x14ac:dyDescent="0.35">
      <c r="I517" s="444"/>
      <c r="J517" s="444"/>
      <c r="K517" s="444"/>
      <c r="L517" s="444"/>
      <c r="M517" s="444"/>
      <c r="N517" s="444"/>
      <c r="O517" s="444"/>
      <c r="P517" s="444"/>
      <c r="Q517" s="444"/>
      <c r="R517" s="444"/>
      <c r="S517" s="444"/>
      <c r="T517" s="444"/>
      <c r="U517" s="444"/>
      <c r="V517" s="444"/>
      <c r="W517" s="444"/>
      <c r="X517" s="444"/>
      <c r="Y517" s="445"/>
      <c r="AF517" s="446"/>
      <c r="AG517" s="447"/>
      <c r="AH517" s="447"/>
      <c r="AI517" s="447"/>
      <c r="AJ517" s="447"/>
      <c r="AK517" s="447"/>
      <c r="AL517" s="447"/>
      <c r="AM517" s="447"/>
      <c r="AN517" s="447"/>
      <c r="AO517" s="447"/>
      <c r="AP517" s="447"/>
      <c r="AQ517" s="447"/>
      <c r="AR517" s="447"/>
      <c r="AS517" s="447"/>
      <c r="AT517" s="447"/>
      <c r="AU517" s="447"/>
      <c r="AV517" s="447"/>
      <c r="AW517" s="447"/>
      <c r="AX517" s="447"/>
      <c r="AY517" s="447"/>
      <c r="AZ517" s="447"/>
      <c r="BA517" s="447"/>
      <c r="BB517" s="447"/>
      <c r="BC517" s="447"/>
      <c r="BD517" s="447"/>
      <c r="BE517" s="447"/>
      <c r="BF517" s="447"/>
      <c r="BG517" s="447"/>
      <c r="BH517" s="447"/>
      <c r="BI517" s="447"/>
      <c r="BJ517" s="447"/>
      <c r="BK517" s="447"/>
      <c r="BL517" s="447"/>
      <c r="BM517" s="447"/>
      <c r="BN517" s="447"/>
      <c r="BO517" s="447"/>
      <c r="BP517" s="447"/>
      <c r="BQ517" s="447"/>
      <c r="BR517" s="447"/>
      <c r="BS517" s="447"/>
      <c r="BT517" s="447"/>
      <c r="BU517" s="447"/>
      <c r="BV517" s="447"/>
      <c r="BW517" s="447"/>
      <c r="BX517" s="447"/>
      <c r="BY517" s="447"/>
      <c r="BZ517" s="447"/>
      <c r="CA517" s="447"/>
      <c r="CB517" s="447"/>
      <c r="CC517" s="447"/>
      <c r="CD517" s="447"/>
      <c r="CE517" s="447"/>
      <c r="CF517" s="447"/>
      <c r="CG517" s="447"/>
      <c r="CH517" s="447"/>
    </row>
    <row r="518" spans="9:86" ht="33" customHeight="1" x14ac:dyDescent="0.35">
      <c r="I518" s="444"/>
      <c r="J518" s="444"/>
      <c r="K518" s="444"/>
      <c r="L518" s="444"/>
      <c r="M518" s="444"/>
      <c r="N518" s="444"/>
      <c r="O518" s="444"/>
      <c r="P518" s="444"/>
      <c r="Q518" s="444"/>
      <c r="R518" s="444"/>
      <c r="S518" s="444"/>
      <c r="T518" s="444"/>
      <c r="U518" s="444"/>
      <c r="V518" s="444"/>
      <c r="W518" s="444"/>
      <c r="X518" s="444"/>
      <c r="Y518" s="445"/>
      <c r="AF518" s="446"/>
      <c r="AG518" s="447"/>
      <c r="AH518" s="447"/>
      <c r="AI518" s="447"/>
      <c r="AJ518" s="447"/>
      <c r="AK518" s="447"/>
      <c r="AL518" s="447"/>
      <c r="AM518" s="447"/>
      <c r="AN518" s="447"/>
      <c r="AO518" s="447"/>
      <c r="AP518" s="447"/>
      <c r="AQ518" s="447"/>
      <c r="AR518" s="447"/>
      <c r="AS518" s="447"/>
      <c r="AT518" s="447"/>
      <c r="AU518" s="447"/>
      <c r="AV518" s="447"/>
      <c r="AW518" s="447"/>
      <c r="AX518" s="447"/>
      <c r="AY518" s="447"/>
      <c r="AZ518" s="447"/>
      <c r="BA518" s="447"/>
      <c r="BB518" s="447"/>
      <c r="BC518" s="447"/>
      <c r="BD518" s="447"/>
      <c r="BE518" s="447"/>
      <c r="BF518" s="447"/>
      <c r="BG518" s="447"/>
      <c r="BH518" s="447"/>
      <c r="BI518" s="447"/>
      <c r="BJ518" s="447"/>
      <c r="BK518" s="447"/>
      <c r="BL518" s="447"/>
      <c r="BM518" s="447"/>
      <c r="BN518" s="447"/>
      <c r="BO518" s="447"/>
      <c r="BP518" s="447"/>
      <c r="BQ518" s="447"/>
      <c r="BR518" s="447"/>
      <c r="BS518" s="447"/>
      <c r="BT518" s="447"/>
      <c r="BU518" s="447"/>
      <c r="BV518" s="447"/>
      <c r="BW518" s="447"/>
      <c r="BX518" s="447"/>
      <c r="BY518" s="447"/>
      <c r="BZ518" s="447"/>
      <c r="CA518" s="447"/>
      <c r="CB518" s="447"/>
      <c r="CC518" s="447"/>
      <c r="CD518" s="447"/>
      <c r="CE518" s="447"/>
      <c r="CF518" s="447"/>
      <c r="CG518" s="447"/>
      <c r="CH518" s="447"/>
    </row>
    <row r="519" spans="9:86" ht="33" customHeight="1" x14ac:dyDescent="0.35">
      <c r="I519" s="444"/>
      <c r="J519" s="444"/>
      <c r="K519" s="444"/>
      <c r="L519" s="444"/>
      <c r="M519" s="444"/>
      <c r="N519" s="444"/>
      <c r="O519" s="444"/>
      <c r="P519" s="444"/>
      <c r="Q519" s="444"/>
      <c r="R519" s="444"/>
      <c r="S519" s="444"/>
      <c r="T519" s="444"/>
      <c r="U519" s="444"/>
      <c r="V519" s="444"/>
      <c r="W519" s="444"/>
      <c r="X519" s="444"/>
      <c r="Y519" s="445"/>
      <c r="AF519" s="446"/>
      <c r="AG519" s="447"/>
      <c r="AH519" s="447"/>
      <c r="AI519" s="447"/>
      <c r="AJ519" s="447"/>
      <c r="AK519" s="447"/>
      <c r="AL519" s="447"/>
      <c r="AM519" s="447"/>
      <c r="AN519" s="447"/>
      <c r="AO519" s="447"/>
      <c r="AP519" s="447"/>
      <c r="AQ519" s="447"/>
      <c r="AR519" s="447"/>
      <c r="AS519" s="447"/>
      <c r="AT519" s="447"/>
      <c r="AU519" s="447"/>
      <c r="AV519" s="447"/>
      <c r="AW519" s="447"/>
      <c r="AX519" s="447"/>
      <c r="AY519" s="447"/>
      <c r="AZ519" s="447"/>
      <c r="BA519" s="447"/>
      <c r="BB519" s="447"/>
      <c r="BC519" s="447"/>
      <c r="BD519" s="447"/>
      <c r="BE519" s="447"/>
      <c r="BF519" s="447"/>
      <c r="BG519" s="447"/>
      <c r="BH519" s="447"/>
      <c r="BI519" s="447"/>
      <c r="BJ519" s="447"/>
      <c r="BK519" s="447"/>
      <c r="BL519" s="447"/>
      <c r="BM519" s="447"/>
      <c r="BN519" s="447"/>
      <c r="BO519" s="447"/>
      <c r="BP519" s="447"/>
      <c r="BQ519" s="447"/>
      <c r="BR519" s="447"/>
      <c r="BS519" s="447"/>
      <c r="BT519" s="447"/>
      <c r="BU519" s="447"/>
      <c r="BV519" s="447"/>
      <c r="BW519" s="447"/>
      <c r="BX519" s="447"/>
      <c r="BY519" s="447"/>
      <c r="BZ519" s="447"/>
      <c r="CA519" s="447"/>
      <c r="CB519" s="447"/>
      <c r="CC519" s="447"/>
      <c r="CD519" s="447"/>
      <c r="CE519" s="447"/>
      <c r="CF519" s="447"/>
      <c r="CG519" s="447"/>
      <c r="CH519" s="447"/>
    </row>
    <row r="520" spans="9:86" ht="33" customHeight="1" x14ac:dyDescent="0.35">
      <c r="I520" s="444"/>
      <c r="J520" s="444"/>
      <c r="K520" s="444"/>
      <c r="L520" s="444"/>
      <c r="M520" s="444"/>
      <c r="N520" s="444"/>
      <c r="O520" s="444"/>
      <c r="P520" s="444"/>
      <c r="Q520" s="444"/>
      <c r="R520" s="444"/>
      <c r="S520" s="444"/>
      <c r="T520" s="444"/>
      <c r="U520" s="444"/>
      <c r="V520" s="444"/>
      <c r="W520" s="444"/>
      <c r="X520" s="444"/>
      <c r="Y520" s="445"/>
      <c r="AF520" s="446"/>
      <c r="AG520" s="447"/>
      <c r="AH520" s="447"/>
      <c r="AI520" s="447"/>
      <c r="AJ520" s="447"/>
      <c r="AK520" s="447"/>
      <c r="AL520" s="447"/>
      <c r="AM520" s="447"/>
      <c r="AN520" s="447"/>
      <c r="AO520" s="447"/>
      <c r="AP520" s="447"/>
      <c r="AQ520" s="447"/>
      <c r="AR520" s="447"/>
      <c r="AS520" s="447"/>
      <c r="AT520" s="447"/>
      <c r="AU520" s="447"/>
      <c r="AV520" s="447"/>
      <c r="AW520" s="447"/>
      <c r="AX520" s="447"/>
      <c r="AY520" s="447"/>
      <c r="AZ520" s="447"/>
      <c r="BA520" s="447"/>
      <c r="BB520" s="447"/>
      <c r="BC520" s="447"/>
      <c r="BD520" s="447"/>
      <c r="BE520" s="447"/>
      <c r="BF520" s="447"/>
      <c r="BG520" s="447"/>
      <c r="BH520" s="447"/>
      <c r="BI520" s="447"/>
      <c r="BJ520" s="447"/>
      <c r="BK520" s="447"/>
      <c r="BL520" s="447"/>
      <c r="BM520" s="447"/>
      <c r="BN520" s="447"/>
      <c r="BO520" s="447"/>
      <c r="BP520" s="447"/>
      <c r="BQ520" s="447"/>
      <c r="BR520" s="447"/>
      <c r="BS520" s="447"/>
      <c r="BT520" s="447"/>
      <c r="BU520" s="447"/>
      <c r="BV520" s="447"/>
      <c r="BW520" s="447"/>
      <c r="BX520" s="447"/>
      <c r="BY520" s="447"/>
      <c r="BZ520" s="447"/>
      <c r="CA520" s="447"/>
      <c r="CB520" s="447"/>
      <c r="CC520" s="447"/>
      <c r="CD520" s="447"/>
      <c r="CE520" s="447"/>
      <c r="CF520" s="447"/>
      <c r="CG520" s="447"/>
      <c r="CH520" s="447"/>
    </row>
    <row r="521" spans="9:86" ht="33" customHeight="1" x14ac:dyDescent="0.35">
      <c r="I521" s="444"/>
      <c r="J521" s="444"/>
      <c r="K521" s="444"/>
      <c r="L521" s="444"/>
      <c r="M521" s="444"/>
      <c r="N521" s="444"/>
      <c r="O521" s="444"/>
      <c r="P521" s="444"/>
      <c r="Q521" s="444"/>
      <c r="R521" s="444"/>
      <c r="S521" s="444"/>
      <c r="T521" s="444"/>
      <c r="U521" s="444"/>
      <c r="V521" s="444"/>
      <c r="W521" s="444"/>
      <c r="X521" s="444"/>
      <c r="Y521" s="445"/>
      <c r="AF521" s="446"/>
      <c r="AG521" s="447"/>
      <c r="AH521" s="447"/>
      <c r="AI521" s="447"/>
      <c r="AJ521" s="447"/>
      <c r="AK521" s="447"/>
      <c r="AL521" s="447"/>
      <c r="AM521" s="447"/>
      <c r="AN521" s="447"/>
      <c r="AO521" s="447"/>
      <c r="AP521" s="447"/>
      <c r="AQ521" s="447"/>
      <c r="AR521" s="447"/>
      <c r="AS521" s="447"/>
      <c r="AT521" s="447"/>
      <c r="AU521" s="447"/>
      <c r="AV521" s="447"/>
      <c r="AW521" s="447"/>
      <c r="AX521" s="447"/>
      <c r="AY521" s="447"/>
      <c r="AZ521" s="447"/>
      <c r="BA521" s="447"/>
      <c r="BB521" s="447"/>
      <c r="BC521" s="447"/>
      <c r="BD521" s="447"/>
      <c r="BE521" s="447"/>
      <c r="BF521" s="447"/>
      <c r="BG521" s="447"/>
      <c r="BH521" s="447"/>
      <c r="BI521" s="447"/>
      <c r="BJ521" s="447"/>
      <c r="BK521" s="447"/>
      <c r="BL521" s="447"/>
      <c r="BM521" s="447"/>
      <c r="BN521" s="447"/>
      <c r="BO521" s="447"/>
      <c r="BP521" s="447"/>
      <c r="BQ521" s="447"/>
      <c r="BR521" s="447"/>
      <c r="BS521" s="447"/>
      <c r="BT521" s="447"/>
      <c r="BU521" s="447"/>
      <c r="BV521" s="447"/>
      <c r="BW521" s="447"/>
      <c r="BX521" s="447"/>
      <c r="BY521" s="447"/>
      <c r="BZ521" s="447"/>
      <c r="CA521" s="447"/>
      <c r="CB521" s="447"/>
      <c r="CC521" s="447"/>
      <c r="CD521" s="447"/>
      <c r="CE521" s="447"/>
      <c r="CF521" s="447"/>
      <c r="CG521" s="447"/>
      <c r="CH521" s="447"/>
    </row>
    <row r="522" spans="9:86" ht="33" customHeight="1" x14ac:dyDescent="0.35">
      <c r="I522" s="444"/>
      <c r="J522" s="444"/>
      <c r="K522" s="444"/>
      <c r="L522" s="444"/>
      <c r="M522" s="444"/>
      <c r="N522" s="444"/>
      <c r="O522" s="444"/>
      <c r="P522" s="444"/>
      <c r="Q522" s="444"/>
      <c r="R522" s="444"/>
      <c r="S522" s="444"/>
      <c r="T522" s="444"/>
      <c r="U522" s="444"/>
      <c r="V522" s="444"/>
      <c r="W522" s="444"/>
      <c r="X522" s="444"/>
      <c r="Y522" s="445"/>
      <c r="AF522" s="446"/>
      <c r="AG522" s="447"/>
      <c r="AH522" s="447"/>
      <c r="AI522" s="447"/>
      <c r="AJ522" s="447"/>
      <c r="AK522" s="447"/>
      <c r="AL522" s="447"/>
      <c r="AM522" s="447"/>
      <c r="AN522" s="447"/>
      <c r="AO522" s="447"/>
      <c r="AP522" s="447"/>
      <c r="AQ522" s="447"/>
      <c r="AR522" s="447"/>
      <c r="AS522" s="447"/>
      <c r="AT522" s="447"/>
      <c r="AU522" s="447"/>
      <c r="AV522" s="447"/>
      <c r="AW522" s="447"/>
      <c r="AX522" s="447"/>
      <c r="AY522" s="447"/>
      <c r="AZ522" s="447"/>
      <c r="BA522" s="447"/>
      <c r="BB522" s="447"/>
      <c r="BC522" s="447"/>
      <c r="BD522" s="447"/>
      <c r="BE522" s="447"/>
      <c r="BF522" s="447"/>
      <c r="BG522" s="447"/>
      <c r="BH522" s="447"/>
      <c r="BI522" s="447"/>
      <c r="BJ522" s="447"/>
      <c r="BK522" s="447"/>
      <c r="BL522" s="447"/>
      <c r="BM522" s="447"/>
      <c r="BN522" s="447"/>
      <c r="BO522" s="447"/>
      <c r="BP522" s="447"/>
      <c r="BQ522" s="447"/>
      <c r="BR522" s="447"/>
      <c r="BS522" s="447"/>
      <c r="BT522" s="447"/>
      <c r="BU522" s="447"/>
      <c r="BV522" s="447"/>
      <c r="BW522" s="447"/>
      <c r="BX522" s="447"/>
      <c r="BY522" s="447"/>
      <c r="BZ522" s="447"/>
      <c r="CA522" s="447"/>
      <c r="CB522" s="447"/>
      <c r="CC522" s="447"/>
      <c r="CD522" s="447"/>
      <c r="CE522" s="447"/>
      <c r="CF522" s="447"/>
      <c r="CG522" s="447"/>
      <c r="CH522" s="447"/>
    </row>
    <row r="523" spans="9:86" ht="33" customHeight="1" x14ac:dyDescent="0.35">
      <c r="I523" s="444"/>
      <c r="J523" s="444"/>
      <c r="K523" s="444"/>
      <c r="L523" s="444"/>
      <c r="M523" s="444"/>
      <c r="N523" s="444"/>
      <c r="O523" s="444"/>
      <c r="P523" s="444"/>
      <c r="Q523" s="444"/>
      <c r="R523" s="444"/>
      <c r="S523" s="444"/>
      <c r="T523" s="444"/>
      <c r="U523" s="444"/>
      <c r="V523" s="444"/>
      <c r="W523" s="444"/>
      <c r="X523" s="444"/>
      <c r="Y523" s="445"/>
      <c r="AF523" s="446"/>
      <c r="AG523" s="447"/>
      <c r="AH523" s="447"/>
      <c r="AI523" s="447"/>
      <c r="AJ523" s="447"/>
      <c r="AK523" s="447"/>
      <c r="AL523" s="447"/>
      <c r="AM523" s="447"/>
      <c r="AN523" s="447"/>
      <c r="AO523" s="447"/>
      <c r="AP523" s="447"/>
      <c r="AQ523" s="447"/>
      <c r="AR523" s="447"/>
      <c r="AS523" s="447"/>
      <c r="AT523" s="447"/>
      <c r="AU523" s="447"/>
      <c r="AV523" s="447"/>
      <c r="AW523" s="447"/>
      <c r="AX523" s="447"/>
      <c r="AY523" s="447"/>
      <c r="AZ523" s="447"/>
      <c r="BA523" s="447"/>
      <c r="BB523" s="447"/>
      <c r="BC523" s="447"/>
      <c r="BD523" s="447"/>
      <c r="BE523" s="447"/>
      <c r="BF523" s="447"/>
      <c r="BG523" s="447"/>
      <c r="BH523" s="447"/>
      <c r="BI523" s="447"/>
      <c r="BJ523" s="447"/>
      <c r="BK523" s="447"/>
      <c r="BL523" s="447"/>
      <c r="BM523" s="447"/>
      <c r="BN523" s="447"/>
      <c r="BO523" s="447"/>
      <c r="BP523" s="447"/>
      <c r="BQ523" s="447"/>
      <c r="BR523" s="447"/>
      <c r="BS523" s="447"/>
      <c r="BT523" s="447"/>
      <c r="BU523" s="447"/>
      <c r="BV523" s="447"/>
      <c r="BW523" s="447"/>
      <c r="BX523" s="447"/>
      <c r="BY523" s="447"/>
      <c r="BZ523" s="447"/>
      <c r="CA523" s="447"/>
      <c r="CB523" s="447"/>
      <c r="CC523" s="447"/>
      <c r="CD523" s="447"/>
      <c r="CE523" s="447"/>
      <c r="CF523" s="447"/>
      <c r="CG523" s="447"/>
      <c r="CH523" s="447"/>
    </row>
  </sheetData>
  <sortState ref="A2:BQ500">
    <sortCondition descending="1" ref="E2:E500"/>
  </sortState>
  <mergeCells count="2">
    <mergeCell ref="AB1:AC1"/>
    <mergeCell ref="Z1:AA1"/>
  </mergeCells>
  <conditionalFormatting sqref="AD1:AE1">
    <cfRule type="cellIs" dxfId="3" priority="341" operator="equal">
      <formula>0</formula>
    </cfRule>
  </conditionalFormatting>
  <dataValidations count="2">
    <dataValidation type="list" allowBlank="1" showInputMessage="1" showErrorMessage="1" sqref="Y355 Y360:Y362 Y366:Y367 Y369 AF2:AF500 Y405 Y375 Y378 Y439 Y419:AC419 Y295 Y287:Y289 Y300:Y301 Y382 Y387 Y305 Y311 Y313:Y314 Y322 Y326:Y327 Y397 Y341">
      <formula1>Constats</formula1>
    </dataValidation>
    <dataValidation type="list" allowBlank="1" showInputMessage="1" showErrorMessage="1" sqref="D2:D500 C1:C1048576">
      <formula1>BDD</formula1>
    </dataValidation>
  </dataValidations>
  <printOptions horizontalCentered="1"/>
  <pageMargins left="0" right="0" top="0.39370078740157483" bottom="0.23622047244094491" header="0.15748031496062992" footer="0.15748031496062992"/>
  <pageSetup paperSize="9" scale="55" orientation="landscape" horizontalDpi="300" verticalDpi="300" r:id="rId1"/>
  <headerFooter>
    <oddHeader>&amp;C&amp;"-,Gras"&amp;18&amp;K0070C0Archives au 14/11/2017 à 11:19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'S1'!$A$1:$A$30</xm:f>
          </x14:formula1>
          <xm:sqref>I2:I176 I178:I284 J2:X284</xm:sqref>
        </x14:dataValidation>
        <x14:dataValidation type="list" allowBlank="1" showInputMessage="1" showErrorMessage="1">
          <x14:formula1>
            <xm:f>'S1'!$A$1:$A$13</xm:f>
          </x14:formula1>
          <xm:sqref>I320:W435 I436:V436 I437:W442</xm:sqref>
        </x14:dataValidation>
        <x14:dataValidation type="list" allowBlank="1" showInputMessage="1" showErrorMessage="1">
          <x14:formula1>
            <xm:f>'S1'!$A:$A</xm:f>
          </x14:formula1>
          <xm:sqref>Y256:Z266 I443:X500 X285:X442 W436 I285:W319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AI38"/>
  <sheetViews>
    <sheetView showGridLines="0" workbookViewId="0">
      <pane ySplit="1" topLeftCell="A23" activePane="bottomLeft" state="frozen"/>
      <selection pane="bottomLeft" activeCell="C10" sqref="C10"/>
    </sheetView>
  </sheetViews>
  <sheetFormatPr baseColWidth="10" defaultRowHeight="14.25" x14ac:dyDescent="0.25"/>
  <cols>
    <col min="1" max="1" width="9" style="505" customWidth="1"/>
    <col min="2" max="2" width="4.5703125" style="199" customWidth="1"/>
    <col min="3" max="3" width="11.28515625" style="200" customWidth="1"/>
    <col min="4" max="4" width="4.5703125" style="199" customWidth="1"/>
    <col min="5" max="5" width="11.28515625" style="200" customWidth="1"/>
    <col min="6" max="6" width="4.5703125" style="199" customWidth="1"/>
    <col min="7" max="7" width="11.28515625" style="200" customWidth="1"/>
    <col min="8" max="8" width="4.5703125" style="199" customWidth="1"/>
    <col min="9" max="9" width="11.28515625" style="200" customWidth="1"/>
    <col min="10" max="10" width="4.5703125" style="199" customWidth="1"/>
    <col min="11" max="11" width="11.28515625" style="200" customWidth="1"/>
    <col min="12" max="12" width="4.5703125" style="199" customWidth="1"/>
    <col min="13" max="13" width="11.28515625" style="200" customWidth="1"/>
    <col min="14" max="14" width="4.5703125" style="199" customWidth="1"/>
    <col min="15" max="15" width="11.28515625" style="200" customWidth="1"/>
    <col min="16" max="16" width="4.5703125" style="199" customWidth="1"/>
    <col min="17" max="17" width="11.28515625" style="200" customWidth="1"/>
    <col min="18" max="18" width="4.5703125" style="199" customWidth="1"/>
    <col min="19" max="19" width="11.28515625" style="200" customWidth="1"/>
    <col min="20" max="20" width="4.5703125" style="199" customWidth="1"/>
    <col min="21" max="21" width="11.28515625" style="200" customWidth="1"/>
    <col min="22" max="22" width="4.5703125" style="199" customWidth="1"/>
    <col min="23" max="23" width="11.28515625" style="200" customWidth="1"/>
    <col min="24" max="24" width="4.5703125" style="199" customWidth="1"/>
    <col min="25" max="25" width="11.28515625" style="200" customWidth="1"/>
    <col min="26" max="26" width="4.5703125" style="200" customWidth="1"/>
    <col min="27" max="27" width="12.140625" style="200" customWidth="1"/>
    <col min="28" max="28" width="4.5703125" style="200" customWidth="1"/>
    <col min="29" max="29" width="12.140625" style="200" customWidth="1"/>
    <col min="30" max="30" width="4.5703125" style="198" customWidth="1"/>
    <col min="31" max="31" width="8.5703125" style="198" customWidth="1"/>
    <col min="32" max="32" width="12.7109375" style="198" customWidth="1"/>
    <col min="33" max="33" width="8.5703125" style="198" customWidth="1"/>
    <col min="34" max="34" width="4.5703125" style="199" customWidth="1"/>
    <col min="35" max="35" width="12.28515625" style="198" customWidth="1"/>
    <col min="36" max="16384" width="11.42578125" style="198"/>
  </cols>
  <sheetData>
    <row r="1" spans="1:35" s="484" customFormat="1" ht="15.75" customHeight="1" thickTop="1" x14ac:dyDescent="0.25">
      <c r="A1" s="433" t="s">
        <v>62</v>
      </c>
      <c r="B1" s="1016" t="s">
        <v>29</v>
      </c>
      <c r="C1" s="1017"/>
      <c r="D1" s="1016" t="s">
        <v>31</v>
      </c>
      <c r="E1" s="1017"/>
      <c r="F1" s="1016" t="s">
        <v>33</v>
      </c>
      <c r="G1" s="1017"/>
      <c r="H1" s="1016" t="s">
        <v>34</v>
      </c>
      <c r="I1" s="1017"/>
      <c r="J1" s="1016" t="s">
        <v>22</v>
      </c>
      <c r="K1" s="1017"/>
      <c r="L1" s="1016" t="s">
        <v>23</v>
      </c>
      <c r="M1" s="1017"/>
      <c r="N1" s="1016" t="s">
        <v>20</v>
      </c>
      <c r="O1" s="1017"/>
      <c r="P1" s="1016" t="s">
        <v>21</v>
      </c>
      <c r="Q1" s="1017"/>
      <c r="R1" s="1016" t="s">
        <v>27</v>
      </c>
      <c r="S1" s="1017"/>
      <c r="T1" s="1016" t="s">
        <v>28</v>
      </c>
      <c r="U1" s="1017"/>
      <c r="V1" s="1016" t="s">
        <v>30</v>
      </c>
      <c r="W1" s="1017"/>
      <c r="X1" s="1016" t="s">
        <v>32</v>
      </c>
      <c r="Y1" s="1017"/>
      <c r="Z1" s="1016">
        <v>2018</v>
      </c>
      <c r="AA1" s="1017"/>
      <c r="AB1" s="1020">
        <v>2017</v>
      </c>
      <c r="AC1" s="1021"/>
      <c r="AD1" s="1022" t="s">
        <v>59</v>
      </c>
      <c r="AE1" s="1023"/>
      <c r="AF1" s="1022" t="s">
        <v>60</v>
      </c>
      <c r="AG1" s="1023"/>
      <c r="AH1" s="1018">
        <v>2016</v>
      </c>
      <c r="AI1" s="1019"/>
    </row>
    <row r="2" spans="1:35" s="484" customFormat="1" ht="15.75" customHeight="1" thickBot="1" x14ac:dyDescent="0.3">
      <c r="A2" s="434" t="s">
        <v>25</v>
      </c>
      <c r="B2" s="378" t="s">
        <v>26</v>
      </c>
      <c r="C2" s="379" t="s">
        <v>16</v>
      </c>
      <c r="D2" s="378" t="s">
        <v>26</v>
      </c>
      <c r="E2" s="379" t="s">
        <v>16</v>
      </c>
      <c r="F2" s="378" t="s">
        <v>26</v>
      </c>
      <c r="G2" s="379" t="s">
        <v>16</v>
      </c>
      <c r="H2" s="378" t="s">
        <v>26</v>
      </c>
      <c r="I2" s="379" t="s">
        <v>16</v>
      </c>
      <c r="J2" s="378" t="s">
        <v>26</v>
      </c>
      <c r="K2" s="379" t="s">
        <v>16</v>
      </c>
      <c r="L2" s="378" t="s">
        <v>26</v>
      </c>
      <c r="M2" s="379" t="s">
        <v>16</v>
      </c>
      <c r="N2" s="378" t="s">
        <v>26</v>
      </c>
      <c r="O2" s="379" t="s">
        <v>16</v>
      </c>
      <c r="P2" s="378" t="s">
        <v>26</v>
      </c>
      <c r="Q2" s="379" t="s">
        <v>16</v>
      </c>
      <c r="R2" s="378" t="s">
        <v>26</v>
      </c>
      <c r="S2" s="379" t="s">
        <v>16</v>
      </c>
      <c r="T2" s="378" t="s">
        <v>26</v>
      </c>
      <c r="U2" s="379" t="s">
        <v>16</v>
      </c>
      <c r="V2" s="378" t="s">
        <v>26</v>
      </c>
      <c r="W2" s="379" t="s">
        <v>16</v>
      </c>
      <c r="X2" s="378" t="s">
        <v>26</v>
      </c>
      <c r="Y2" s="379" t="s">
        <v>16</v>
      </c>
      <c r="Z2" s="378" t="s">
        <v>26</v>
      </c>
      <c r="AA2" s="379" t="s">
        <v>16</v>
      </c>
      <c r="AB2" s="485" t="s">
        <v>26</v>
      </c>
      <c r="AC2" s="486" t="s">
        <v>16</v>
      </c>
      <c r="AD2" s="1024"/>
      <c r="AE2" s="1025"/>
      <c r="AF2" s="1024"/>
      <c r="AG2" s="1025"/>
      <c r="AH2" s="388" t="s">
        <v>26</v>
      </c>
      <c r="AI2" s="389" t="s">
        <v>16</v>
      </c>
    </row>
    <row r="3" spans="1:35" ht="15.75" customHeight="1" thickTop="1" x14ac:dyDescent="0.25">
      <c r="A3" s="1009">
        <v>1</v>
      </c>
      <c r="B3" s="380"/>
      <c r="C3" s="381"/>
      <c r="D3" s="380"/>
      <c r="E3" s="381"/>
      <c r="F3" s="380"/>
      <c r="G3" s="381"/>
      <c r="H3" s="380"/>
      <c r="I3" s="381"/>
      <c r="J3" s="380"/>
      <c r="K3" s="381"/>
      <c r="L3" s="380"/>
      <c r="M3" s="381"/>
      <c r="N3" s="380"/>
      <c r="O3" s="381"/>
      <c r="P3" s="380"/>
      <c r="Q3" s="381"/>
      <c r="R3" s="380"/>
      <c r="S3" s="381"/>
      <c r="T3" s="380"/>
      <c r="U3" s="381"/>
      <c r="V3" s="380"/>
      <c r="W3" s="381"/>
      <c r="X3" s="380"/>
      <c r="Y3" s="381"/>
      <c r="Z3" s="506">
        <f>$B3+$D3+$F3+$H3+$J3+$L3+$N3+$P3+$R3+$T3+$V3+$X3</f>
        <v>0</v>
      </c>
      <c r="AA3" s="507">
        <f>$C3+$E3+$G3+$I3+$K3+$M3+$O3+$Q3+$S3+$U3+$W3+$Y3</f>
        <v>0</v>
      </c>
      <c r="AB3" s="1000"/>
      <c r="AC3" s="1003"/>
      <c r="AD3" s="1006">
        <f>($Z3)-$AB3</f>
        <v>0</v>
      </c>
      <c r="AE3" s="994" t="e">
        <f>($Z3-$AB3)/$AB3</f>
        <v>#DIV/0!</v>
      </c>
      <c r="AF3" s="1012">
        <f>($AA3)-$AC3</f>
        <v>0</v>
      </c>
      <c r="AG3" s="994" t="e">
        <f>($AA3-$AC3)/$AC3</f>
        <v>#DIV/0!</v>
      </c>
      <c r="AH3" s="1043"/>
      <c r="AI3" s="1041"/>
    </row>
    <row r="4" spans="1:35" ht="15.75" customHeight="1" thickBot="1" x14ac:dyDescent="0.3">
      <c r="A4" s="1010"/>
      <c r="B4" s="382"/>
      <c r="C4" s="383"/>
      <c r="D4" s="382"/>
      <c r="E4" s="383"/>
      <c r="F4" s="382"/>
      <c r="G4" s="383"/>
      <c r="H4" s="382"/>
      <c r="I4" s="383"/>
      <c r="J4" s="382"/>
      <c r="K4" s="383"/>
      <c r="L4" s="382"/>
      <c r="M4" s="383"/>
      <c r="N4" s="382"/>
      <c r="O4" s="383"/>
      <c r="P4" s="382"/>
      <c r="Q4" s="383"/>
      <c r="R4" s="382"/>
      <c r="S4" s="383"/>
      <c r="T4" s="382"/>
      <c r="U4" s="383"/>
      <c r="V4" s="382"/>
      <c r="W4" s="383"/>
      <c r="X4" s="382"/>
      <c r="Y4" s="383"/>
      <c r="Z4" s="508">
        <f>$B4+$D4+$F4+$H4+$J4+$L4+$N4+$P4+$R4+$T4+$V4+$X4</f>
        <v>0</v>
      </c>
      <c r="AA4" s="509">
        <f>$C4+$E4+$G4+$I4+$K4+$M4+$O4+$Q4+$S4+$U4+$W4+$Y4</f>
        <v>0</v>
      </c>
      <c r="AB4" s="1001"/>
      <c r="AC4" s="1004"/>
      <c r="AD4" s="1008"/>
      <c r="AE4" s="999"/>
      <c r="AF4" s="1013"/>
      <c r="AG4" s="999"/>
      <c r="AH4" s="1044"/>
      <c r="AI4" s="1042"/>
    </row>
    <row r="5" spans="1:35" ht="15.75" customHeight="1" thickTop="1" x14ac:dyDescent="0.25">
      <c r="A5" s="1009">
        <v>2</v>
      </c>
      <c r="B5" s="380"/>
      <c r="C5" s="381"/>
      <c r="D5" s="380"/>
      <c r="E5" s="381"/>
      <c r="F5" s="380"/>
      <c r="G5" s="381"/>
      <c r="H5" s="380"/>
      <c r="I5" s="381"/>
      <c r="J5" s="380"/>
      <c r="K5" s="381"/>
      <c r="L5" s="380"/>
      <c r="M5" s="381"/>
      <c r="N5" s="380"/>
      <c r="O5" s="381"/>
      <c r="P5" s="380"/>
      <c r="Q5" s="381"/>
      <c r="R5" s="380"/>
      <c r="S5" s="381"/>
      <c r="T5" s="380"/>
      <c r="U5" s="381"/>
      <c r="V5" s="380"/>
      <c r="W5" s="381"/>
      <c r="X5" s="380"/>
      <c r="Y5" s="381"/>
      <c r="Z5" s="506">
        <f t="shared" ref="Z5:Z30" si="0">$B5+$D5+$F5+$H5+$J5+$L5+$N5+$P5+$R5+$T5+$V5+$X5</f>
        <v>0</v>
      </c>
      <c r="AA5" s="507">
        <f t="shared" ref="AA5:AA30" si="1">$C5+$E5+$G5+$I5+$K5+$M5+$O5+$Q5+$S5+$U5+$W5+$Y5</f>
        <v>0</v>
      </c>
      <c r="AB5" s="1000"/>
      <c r="AC5" s="1003"/>
      <c r="AD5" s="1006">
        <f t="shared" ref="AD5:AD30" si="2">($Z5)-$AB5</f>
        <v>0</v>
      </c>
      <c r="AE5" s="994" t="e">
        <f t="shared" ref="AE5:AE27" si="3">($Z5-$AB5)/$AB5</f>
        <v>#DIV/0!</v>
      </c>
      <c r="AF5" s="996">
        <f t="shared" ref="AF5:AF30" si="4">($AA5)-$AC5</f>
        <v>0</v>
      </c>
      <c r="AG5" s="994" t="e">
        <f t="shared" ref="AG5:AG27" si="5">($AA5-$AC5)/$AC5</f>
        <v>#DIV/0!</v>
      </c>
      <c r="AH5" s="1046"/>
      <c r="AI5" s="1041"/>
    </row>
    <row r="6" spans="1:35" ht="15.75" customHeight="1" thickBot="1" x14ac:dyDescent="0.3">
      <c r="A6" s="1011"/>
      <c r="B6" s="376"/>
      <c r="C6" s="377"/>
      <c r="D6" s="376"/>
      <c r="E6" s="377"/>
      <c r="F6" s="376"/>
      <c r="G6" s="377"/>
      <c r="H6" s="376"/>
      <c r="I6" s="377"/>
      <c r="J6" s="376"/>
      <c r="K6" s="377"/>
      <c r="L6" s="376"/>
      <c r="M6" s="377"/>
      <c r="N6" s="376"/>
      <c r="O6" s="377"/>
      <c r="P6" s="376"/>
      <c r="Q6" s="377"/>
      <c r="R6" s="376"/>
      <c r="S6" s="377"/>
      <c r="T6" s="376"/>
      <c r="U6" s="377"/>
      <c r="V6" s="376"/>
      <c r="W6" s="377"/>
      <c r="X6" s="376"/>
      <c r="Y6" s="377"/>
      <c r="Z6" s="510">
        <f>$B6+$D6+$F6+$H6+$J6+$L6+$N6+$P6+$R6+$T6+$V6+$X6</f>
        <v>0</v>
      </c>
      <c r="AA6" s="511">
        <f>$C6+$E6+$G6+$I6+$K6+$M6+$O6+$Q6+$S6+$U6+$W6+$Y6</f>
        <v>0</v>
      </c>
      <c r="AB6" s="1002"/>
      <c r="AC6" s="1005"/>
      <c r="AD6" s="1007"/>
      <c r="AE6" s="995"/>
      <c r="AF6" s="997"/>
      <c r="AG6" s="995"/>
      <c r="AH6" s="1047"/>
      <c r="AI6" s="1045"/>
    </row>
    <row r="7" spans="1:35" ht="15.75" customHeight="1" thickTop="1" x14ac:dyDescent="0.25">
      <c r="A7" s="1009">
        <v>3</v>
      </c>
      <c r="B7" s="380"/>
      <c r="C7" s="381"/>
      <c r="D7" s="380"/>
      <c r="E7" s="381"/>
      <c r="F7" s="380"/>
      <c r="G7" s="381"/>
      <c r="H7" s="384"/>
      <c r="I7" s="381"/>
      <c r="J7" s="380"/>
      <c r="K7" s="381"/>
      <c r="L7" s="380"/>
      <c r="M7" s="381"/>
      <c r="N7" s="380"/>
      <c r="O7" s="381"/>
      <c r="P7" s="380"/>
      <c r="Q7" s="381"/>
      <c r="R7" s="380"/>
      <c r="S7" s="381"/>
      <c r="T7" s="380"/>
      <c r="U7" s="381"/>
      <c r="V7" s="380"/>
      <c r="W7" s="381"/>
      <c r="X7" s="380"/>
      <c r="Y7" s="381"/>
      <c r="Z7" s="506">
        <f>$B7+$D7+$F7+$H7+$J7+$L7+$N7+$P7+$R7+$T7+$V7+$X7</f>
        <v>0</v>
      </c>
      <c r="AA7" s="507">
        <f>$C7+$E7+$G7+$I7+$K7+$M7+$O7+$Q7+$S7+$U7+$W7+$Y7</f>
        <v>0</v>
      </c>
      <c r="AB7" s="1000"/>
      <c r="AC7" s="1003"/>
      <c r="AD7" s="1006">
        <f>($Z7)-$AB7</f>
        <v>0</v>
      </c>
      <c r="AE7" s="994" t="e">
        <f>($Z7-$AB7)/$AB7</f>
        <v>#DIV/0!</v>
      </c>
      <c r="AF7" s="996">
        <f>($AA7)-$AC7</f>
        <v>0</v>
      </c>
      <c r="AG7" s="994" t="e">
        <f>($AA7-$AC7)/$AC7</f>
        <v>#DIV/0!</v>
      </c>
      <c r="AH7" s="1046"/>
      <c r="AI7" s="1041"/>
    </row>
    <row r="8" spans="1:35" ht="15.75" customHeight="1" thickBot="1" x14ac:dyDescent="0.3">
      <c r="A8" s="1010"/>
      <c r="B8" s="382"/>
      <c r="C8" s="383"/>
      <c r="D8" s="382"/>
      <c r="E8" s="383"/>
      <c r="F8" s="382"/>
      <c r="G8" s="383"/>
      <c r="H8" s="382"/>
      <c r="I8" s="383"/>
      <c r="J8" s="382"/>
      <c r="K8" s="383"/>
      <c r="L8" s="382"/>
      <c r="M8" s="383"/>
      <c r="N8" s="382"/>
      <c r="O8" s="383"/>
      <c r="P8" s="382"/>
      <c r="Q8" s="383"/>
      <c r="R8" s="382"/>
      <c r="S8" s="383"/>
      <c r="T8" s="382"/>
      <c r="U8" s="383"/>
      <c r="V8" s="382"/>
      <c r="W8" s="383"/>
      <c r="X8" s="382"/>
      <c r="Y8" s="383"/>
      <c r="Z8" s="508">
        <f>$B8+$D8+$F8+$H8+$J8+$L8+$N8+$P8+$R8+$T8+$V8+$X8</f>
        <v>0</v>
      </c>
      <c r="AA8" s="509">
        <f>$C8+$E8+$G8+$I8+$K8+$M8+$O8+$Q8+$S8+$U8+$W8+$Y8</f>
        <v>0</v>
      </c>
      <c r="AB8" s="1001"/>
      <c r="AC8" s="1004"/>
      <c r="AD8" s="1008"/>
      <c r="AE8" s="999"/>
      <c r="AF8" s="998"/>
      <c r="AG8" s="999"/>
      <c r="AH8" s="1048"/>
      <c r="AI8" s="1042"/>
    </row>
    <row r="9" spans="1:35" ht="15.75" customHeight="1" thickTop="1" x14ac:dyDescent="0.25">
      <c r="A9" s="1014">
        <v>4</v>
      </c>
      <c r="B9" s="380"/>
      <c r="C9" s="381"/>
      <c r="D9" s="380"/>
      <c r="E9" s="381"/>
      <c r="F9" s="380"/>
      <c r="G9" s="381"/>
      <c r="H9" s="384"/>
      <c r="I9" s="381"/>
      <c r="J9" s="380"/>
      <c r="K9" s="381"/>
      <c r="L9" s="380"/>
      <c r="M9" s="381"/>
      <c r="N9" s="380"/>
      <c r="O9" s="381"/>
      <c r="P9" s="380"/>
      <c r="Q9" s="381"/>
      <c r="R9" s="380"/>
      <c r="S9" s="381"/>
      <c r="T9" s="380"/>
      <c r="U9" s="381"/>
      <c r="V9" s="380"/>
      <c r="W9" s="381"/>
      <c r="X9" s="380"/>
      <c r="Y9" s="381"/>
      <c r="Z9" s="506">
        <f t="shared" si="0"/>
        <v>0</v>
      </c>
      <c r="AA9" s="507">
        <f t="shared" si="1"/>
        <v>0</v>
      </c>
      <c r="AB9" s="1000"/>
      <c r="AC9" s="1003"/>
      <c r="AD9" s="1006">
        <f t="shared" si="2"/>
        <v>0</v>
      </c>
      <c r="AE9" s="994" t="e">
        <f t="shared" si="3"/>
        <v>#DIV/0!</v>
      </c>
      <c r="AF9" s="996">
        <f t="shared" si="4"/>
        <v>0</v>
      </c>
      <c r="AG9" s="994" t="e">
        <f t="shared" si="5"/>
        <v>#DIV/0!</v>
      </c>
      <c r="AH9" s="1046"/>
      <c r="AI9" s="1041"/>
    </row>
    <row r="10" spans="1:35" ht="15.75" customHeight="1" thickBot="1" x14ac:dyDescent="0.3">
      <c r="A10" s="1015"/>
      <c r="B10" s="376"/>
      <c r="C10" s="377"/>
      <c r="D10" s="376"/>
      <c r="E10" s="377"/>
      <c r="F10" s="376"/>
      <c r="G10" s="377"/>
      <c r="H10" s="376"/>
      <c r="I10" s="377"/>
      <c r="J10" s="376"/>
      <c r="K10" s="377"/>
      <c r="L10" s="376"/>
      <c r="M10" s="377"/>
      <c r="N10" s="376"/>
      <c r="O10" s="377"/>
      <c r="P10" s="376"/>
      <c r="Q10" s="377"/>
      <c r="R10" s="376"/>
      <c r="S10" s="377"/>
      <c r="T10" s="376"/>
      <c r="U10" s="377"/>
      <c r="V10" s="376"/>
      <c r="W10" s="377"/>
      <c r="X10" s="376"/>
      <c r="Y10" s="377"/>
      <c r="Z10" s="510">
        <f>$B10+$D10+$F10+$H10+$J10+$L10+$N10+$P10+$R10+$T10+$V10+$X10</f>
        <v>0</v>
      </c>
      <c r="AA10" s="511">
        <f>$C10+$E10+$G10+$I10+$K10+$M10+$O10+$Q10+$S10+$U10+$W10+$Y10</f>
        <v>0</v>
      </c>
      <c r="AB10" s="1002"/>
      <c r="AC10" s="1005"/>
      <c r="AD10" s="1007"/>
      <c r="AE10" s="995"/>
      <c r="AF10" s="997"/>
      <c r="AG10" s="995"/>
      <c r="AH10" s="1047"/>
      <c r="AI10" s="1045"/>
    </row>
    <row r="11" spans="1:35" ht="15.75" customHeight="1" thickTop="1" x14ac:dyDescent="0.25">
      <c r="A11" s="1009">
        <v>5</v>
      </c>
      <c r="B11" s="380"/>
      <c r="C11" s="381"/>
      <c r="D11" s="380"/>
      <c r="E11" s="381"/>
      <c r="F11" s="380"/>
      <c r="G11" s="381"/>
      <c r="H11" s="384"/>
      <c r="I11" s="381"/>
      <c r="J11" s="380"/>
      <c r="K11" s="381"/>
      <c r="L11" s="380"/>
      <c r="M11" s="381"/>
      <c r="N11" s="380"/>
      <c r="O11" s="381"/>
      <c r="P11" s="380"/>
      <c r="Q11" s="381"/>
      <c r="R11" s="380"/>
      <c r="S11" s="381"/>
      <c r="T11" s="380"/>
      <c r="U11" s="381"/>
      <c r="V11" s="380"/>
      <c r="W11" s="381"/>
      <c r="X11" s="380"/>
      <c r="Y11" s="381"/>
      <c r="Z11" s="506">
        <f t="shared" si="0"/>
        <v>0</v>
      </c>
      <c r="AA11" s="507">
        <f t="shared" si="1"/>
        <v>0</v>
      </c>
      <c r="AB11" s="1000"/>
      <c r="AC11" s="1003"/>
      <c r="AD11" s="1006">
        <f t="shared" si="2"/>
        <v>0</v>
      </c>
      <c r="AE11" s="994" t="e">
        <f t="shared" si="3"/>
        <v>#DIV/0!</v>
      </c>
      <c r="AF11" s="996">
        <f t="shared" si="4"/>
        <v>0</v>
      </c>
      <c r="AG11" s="994" t="e">
        <f t="shared" si="5"/>
        <v>#DIV/0!</v>
      </c>
      <c r="AH11" s="1046"/>
      <c r="AI11" s="1041"/>
    </row>
    <row r="12" spans="1:35" ht="15.75" customHeight="1" thickBot="1" x14ac:dyDescent="0.3">
      <c r="A12" s="1011"/>
      <c r="B12" s="376"/>
      <c r="C12" s="377"/>
      <c r="D12" s="376"/>
      <c r="E12" s="377"/>
      <c r="F12" s="376"/>
      <c r="G12" s="377"/>
      <c r="H12" s="376"/>
      <c r="I12" s="377"/>
      <c r="J12" s="376"/>
      <c r="K12" s="377"/>
      <c r="L12" s="376"/>
      <c r="M12" s="377"/>
      <c r="N12" s="376"/>
      <c r="O12" s="377"/>
      <c r="P12" s="376"/>
      <c r="Q12" s="377"/>
      <c r="R12" s="376"/>
      <c r="S12" s="377"/>
      <c r="T12" s="376"/>
      <c r="U12" s="377"/>
      <c r="V12" s="376"/>
      <c r="W12" s="377"/>
      <c r="X12" s="376"/>
      <c r="Y12" s="377"/>
      <c r="Z12" s="510">
        <f>$B12+$D12+$F12+$H12+$J12+$L12+$N12+$P12+$R12+$T12+$V12+$X12</f>
        <v>0</v>
      </c>
      <c r="AA12" s="511">
        <f>$C12+$E12+$G12+$I12+$K12+$M12+$O12+$Q12+$S12+$U12+$W12+$Y12</f>
        <v>0</v>
      </c>
      <c r="AB12" s="1002"/>
      <c r="AC12" s="1005"/>
      <c r="AD12" s="1007"/>
      <c r="AE12" s="995"/>
      <c r="AF12" s="997"/>
      <c r="AG12" s="995"/>
      <c r="AH12" s="1047"/>
      <c r="AI12" s="1045"/>
    </row>
    <row r="13" spans="1:35" ht="15.75" customHeight="1" thickTop="1" x14ac:dyDescent="0.25">
      <c r="A13" s="1009">
        <v>6</v>
      </c>
      <c r="B13" s="380"/>
      <c r="C13" s="381"/>
      <c r="D13" s="380"/>
      <c r="E13" s="381"/>
      <c r="F13" s="380"/>
      <c r="G13" s="381"/>
      <c r="H13" s="384"/>
      <c r="I13" s="381"/>
      <c r="J13" s="380"/>
      <c r="K13" s="381"/>
      <c r="L13" s="380"/>
      <c r="M13" s="381"/>
      <c r="N13" s="380"/>
      <c r="O13" s="381"/>
      <c r="P13" s="380"/>
      <c r="Q13" s="381"/>
      <c r="R13" s="380"/>
      <c r="S13" s="381"/>
      <c r="T13" s="380"/>
      <c r="U13" s="381"/>
      <c r="V13" s="380"/>
      <c r="W13" s="381"/>
      <c r="X13" s="380"/>
      <c r="Y13" s="381"/>
      <c r="Z13" s="506">
        <f t="shared" si="0"/>
        <v>0</v>
      </c>
      <c r="AA13" s="507">
        <f t="shared" si="1"/>
        <v>0</v>
      </c>
      <c r="AB13" s="1000"/>
      <c r="AC13" s="1003"/>
      <c r="AD13" s="1006">
        <f t="shared" si="2"/>
        <v>0</v>
      </c>
      <c r="AE13" s="994" t="e">
        <f t="shared" si="3"/>
        <v>#DIV/0!</v>
      </c>
      <c r="AF13" s="996">
        <f t="shared" si="4"/>
        <v>0</v>
      </c>
      <c r="AG13" s="994" t="e">
        <f t="shared" si="5"/>
        <v>#DIV/0!</v>
      </c>
      <c r="AH13" s="1046"/>
      <c r="AI13" s="1041"/>
    </row>
    <row r="14" spans="1:35" ht="15.75" customHeight="1" thickBot="1" x14ac:dyDescent="0.3">
      <c r="A14" s="1011"/>
      <c r="B14" s="376"/>
      <c r="C14" s="377"/>
      <c r="D14" s="376"/>
      <c r="E14" s="377"/>
      <c r="F14" s="376"/>
      <c r="G14" s="377"/>
      <c r="H14" s="376"/>
      <c r="I14" s="377"/>
      <c r="J14" s="376"/>
      <c r="K14" s="377"/>
      <c r="L14" s="376"/>
      <c r="M14" s="377"/>
      <c r="N14" s="376"/>
      <c r="O14" s="377"/>
      <c r="P14" s="376"/>
      <c r="Q14" s="377"/>
      <c r="R14" s="376"/>
      <c r="S14" s="377"/>
      <c r="T14" s="376"/>
      <c r="U14" s="377"/>
      <c r="V14" s="376"/>
      <c r="W14" s="377"/>
      <c r="X14" s="376"/>
      <c r="Y14" s="377"/>
      <c r="Z14" s="510">
        <f>$B14+$D14+$F14+$H14+$J14+$L14+$N14+$P14+$R14+$T14+$V14+$X14</f>
        <v>0</v>
      </c>
      <c r="AA14" s="511">
        <f>$C14+$E14+$G14+$I14+$K14+$M14+$O14+$Q14+$S14+$U14+$W14+$Y14</f>
        <v>0</v>
      </c>
      <c r="AB14" s="1002"/>
      <c r="AC14" s="1005"/>
      <c r="AD14" s="1007"/>
      <c r="AE14" s="995"/>
      <c r="AF14" s="997"/>
      <c r="AG14" s="995"/>
      <c r="AH14" s="1047"/>
      <c r="AI14" s="1045"/>
    </row>
    <row r="15" spans="1:35" ht="15.75" customHeight="1" thickTop="1" x14ac:dyDescent="0.25">
      <c r="A15" s="1009">
        <v>7</v>
      </c>
      <c r="B15" s="380"/>
      <c r="C15" s="381"/>
      <c r="D15" s="380"/>
      <c r="E15" s="381"/>
      <c r="F15" s="380"/>
      <c r="G15" s="381"/>
      <c r="H15" s="384"/>
      <c r="I15" s="381"/>
      <c r="J15" s="380"/>
      <c r="K15" s="381"/>
      <c r="L15" s="380"/>
      <c r="M15" s="381"/>
      <c r="N15" s="380"/>
      <c r="O15" s="381"/>
      <c r="P15" s="380"/>
      <c r="Q15" s="381"/>
      <c r="R15" s="380"/>
      <c r="S15" s="381"/>
      <c r="T15" s="380"/>
      <c r="U15" s="381"/>
      <c r="V15" s="380"/>
      <c r="W15" s="381"/>
      <c r="X15" s="380"/>
      <c r="Y15" s="381"/>
      <c r="Z15" s="506">
        <f t="shared" si="0"/>
        <v>0</v>
      </c>
      <c r="AA15" s="507">
        <f t="shared" si="1"/>
        <v>0</v>
      </c>
      <c r="AB15" s="1000"/>
      <c r="AC15" s="1003"/>
      <c r="AD15" s="1006">
        <f t="shared" si="2"/>
        <v>0</v>
      </c>
      <c r="AE15" s="994" t="e">
        <f t="shared" si="3"/>
        <v>#DIV/0!</v>
      </c>
      <c r="AF15" s="996">
        <f t="shared" si="4"/>
        <v>0</v>
      </c>
      <c r="AG15" s="994" t="e">
        <f t="shared" si="5"/>
        <v>#DIV/0!</v>
      </c>
      <c r="AH15" s="1046"/>
      <c r="AI15" s="1041"/>
    </row>
    <row r="16" spans="1:35" ht="15.75" customHeight="1" thickBot="1" x14ac:dyDescent="0.3">
      <c r="A16" s="1011"/>
      <c r="B16" s="376"/>
      <c r="C16" s="377"/>
      <c r="D16" s="376"/>
      <c r="E16" s="377"/>
      <c r="F16" s="376"/>
      <c r="G16" s="377"/>
      <c r="H16" s="376"/>
      <c r="I16" s="377"/>
      <c r="J16" s="376"/>
      <c r="K16" s="377"/>
      <c r="L16" s="376"/>
      <c r="M16" s="377"/>
      <c r="N16" s="376"/>
      <c r="O16" s="377"/>
      <c r="P16" s="376"/>
      <c r="Q16" s="377"/>
      <c r="R16" s="376"/>
      <c r="S16" s="377"/>
      <c r="T16" s="376"/>
      <c r="U16" s="377"/>
      <c r="V16" s="376"/>
      <c r="W16" s="377"/>
      <c r="X16" s="376"/>
      <c r="Y16" s="377"/>
      <c r="Z16" s="510">
        <f>$B16+$D16+$F16+$H16+$J16+$L16+$N16+$P16+$R16+$T16+$V16+$X16</f>
        <v>0</v>
      </c>
      <c r="AA16" s="511">
        <f>$C16+$E16+$G16+$I16+$K16+$M16+$O16+$Q16+$S16+$U16+$W16+$Y16</f>
        <v>0</v>
      </c>
      <c r="AB16" s="1002"/>
      <c r="AC16" s="1005"/>
      <c r="AD16" s="1007"/>
      <c r="AE16" s="995"/>
      <c r="AF16" s="997"/>
      <c r="AG16" s="995"/>
      <c r="AH16" s="1047"/>
      <c r="AI16" s="1045"/>
    </row>
    <row r="17" spans="1:35" ht="15.75" customHeight="1" thickTop="1" x14ac:dyDescent="0.25">
      <c r="A17" s="1009">
        <v>8</v>
      </c>
      <c r="B17" s="380"/>
      <c r="C17" s="381"/>
      <c r="D17" s="380"/>
      <c r="E17" s="381"/>
      <c r="F17" s="380"/>
      <c r="G17" s="381"/>
      <c r="H17" s="384"/>
      <c r="I17" s="381"/>
      <c r="J17" s="380"/>
      <c r="K17" s="381"/>
      <c r="L17" s="380"/>
      <c r="M17" s="381"/>
      <c r="N17" s="380"/>
      <c r="O17" s="381"/>
      <c r="P17" s="380"/>
      <c r="Q17" s="381"/>
      <c r="R17" s="380"/>
      <c r="S17" s="381"/>
      <c r="T17" s="380"/>
      <c r="U17" s="381"/>
      <c r="V17" s="380"/>
      <c r="W17" s="381"/>
      <c r="X17" s="380"/>
      <c r="Y17" s="381"/>
      <c r="Z17" s="506">
        <f t="shared" si="0"/>
        <v>0</v>
      </c>
      <c r="AA17" s="507">
        <f t="shared" si="1"/>
        <v>0</v>
      </c>
      <c r="AB17" s="1000"/>
      <c r="AC17" s="1003"/>
      <c r="AD17" s="1006">
        <f t="shared" si="2"/>
        <v>0</v>
      </c>
      <c r="AE17" s="994" t="e">
        <f t="shared" si="3"/>
        <v>#DIV/0!</v>
      </c>
      <c r="AF17" s="996">
        <f t="shared" si="4"/>
        <v>0</v>
      </c>
      <c r="AG17" s="994" t="e">
        <f t="shared" si="5"/>
        <v>#DIV/0!</v>
      </c>
      <c r="AH17" s="390"/>
      <c r="AI17" s="391"/>
    </row>
    <row r="18" spans="1:35" ht="15.75" customHeight="1" thickBot="1" x14ac:dyDescent="0.3">
      <c r="A18" s="1011"/>
      <c r="B18" s="376"/>
      <c r="C18" s="377"/>
      <c r="D18" s="376"/>
      <c r="E18" s="377"/>
      <c r="F18" s="376"/>
      <c r="G18" s="377"/>
      <c r="H18" s="376"/>
      <c r="I18" s="377"/>
      <c r="J18" s="376"/>
      <c r="K18" s="377"/>
      <c r="L18" s="376"/>
      <c r="M18" s="377"/>
      <c r="N18" s="376"/>
      <c r="O18" s="377"/>
      <c r="P18" s="376"/>
      <c r="Q18" s="377"/>
      <c r="R18" s="376"/>
      <c r="S18" s="377"/>
      <c r="T18" s="376"/>
      <c r="U18" s="377"/>
      <c r="V18" s="376"/>
      <c r="W18" s="377"/>
      <c r="X18" s="376"/>
      <c r="Y18" s="377"/>
      <c r="Z18" s="510">
        <f>$B18+$D18+$F18+$H18+$J18+$L18+$N18+$P18+$R18+$T18+$V18+$X18</f>
        <v>0</v>
      </c>
      <c r="AA18" s="511">
        <f>$C18+$E18+$G18+$I18+$K18+$M18+$O18+$Q18+$S18+$U18+$W18+$Y18</f>
        <v>0</v>
      </c>
      <c r="AB18" s="1002"/>
      <c r="AC18" s="1005"/>
      <c r="AD18" s="1007"/>
      <c r="AE18" s="995"/>
      <c r="AF18" s="997"/>
      <c r="AG18" s="995"/>
      <c r="AH18" s="392"/>
      <c r="AI18" s="393"/>
    </row>
    <row r="19" spans="1:35" ht="15.75" customHeight="1" thickTop="1" x14ac:dyDescent="0.25">
      <c r="A19" s="1009">
        <v>9</v>
      </c>
      <c r="B19" s="380"/>
      <c r="C19" s="381"/>
      <c r="D19" s="380"/>
      <c r="E19" s="381"/>
      <c r="F19" s="380"/>
      <c r="G19" s="381"/>
      <c r="H19" s="384"/>
      <c r="I19" s="381"/>
      <c r="J19" s="380"/>
      <c r="K19" s="381"/>
      <c r="L19" s="380"/>
      <c r="M19" s="381"/>
      <c r="N19" s="380"/>
      <c r="O19" s="381"/>
      <c r="P19" s="380"/>
      <c r="Q19" s="381"/>
      <c r="R19" s="380"/>
      <c r="S19" s="381"/>
      <c r="T19" s="380"/>
      <c r="U19" s="381"/>
      <c r="V19" s="380"/>
      <c r="W19" s="381"/>
      <c r="X19" s="380"/>
      <c r="Y19" s="381"/>
      <c r="Z19" s="506">
        <f t="shared" si="0"/>
        <v>0</v>
      </c>
      <c r="AA19" s="507">
        <f t="shared" si="1"/>
        <v>0</v>
      </c>
      <c r="AB19" s="1000"/>
      <c r="AC19" s="1003"/>
      <c r="AD19" s="1006">
        <f t="shared" si="2"/>
        <v>0</v>
      </c>
      <c r="AE19" s="994" t="e">
        <f t="shared" si="3"/>
        <v>#DIV/0!</v>
      </c>
      <c r="AF19" s="996">
        <f t="shared" si="4"/>
        <v>0</v>
      </c>
      <c r="AG19" s="994" t="e">
        <f t="shared" si="5"/>
        <v>#DIV/0!</v>
      </c>
      <c r="AH19" s="1046"/>
      <c r="AI19" s="1041"/>
    </row>
    <row r="20" spans="1:35" ht="15.75" customHeight="1" thickBot="1" x14ac:dyDescent="0.3">
      <c r="A20" s="1011"/>
      <c r="B20" s="376"/>
      <c r="C20" s="377"/>
      <c r="D20" s="376"/>
      <c r="E20" s="377"/>
      <c r="F20" s="376"/>
      <c r="G20" s="377"/>
      <c r="H20" s="376"/>
      <c r="I20" s="377"/>
      <c r="J20" s="376"/>
      <c r="K20" s="377"/>
      <c r="L20" s="376"/>
      <c r="M20" s="377"/>
      <c r="N20" s="376"/>
      <c r="O20" s="377"/>
      <c r="P20" s="376"/>
      <c r="Q20" s="377"/>
      <c r="R20" s="376"/>
      <c r="S20" s="377"/>
      <c r="T20" s="376"/>
      <c r="U20" s="377"/>
      <c r="V20" s="376"/>
      <c r="W20" s="377"/>
      <c r="X20" s="376"/>
      <c r="Y20" s="377"/>
      <c r="Z20" s="510">
        <f>$B20+$D20+$F20+$H20+$J20+$L20+$N20+$P20+$R20+$T20+$V20+$X20</f>
        <v>0</v>
      </c>
      <c r="AA20" s="511">
        <f>$C20+$E20+$G20+$I20+$K20+$M20+$O20+$Q20+$S20+$U20+$W20+$Y20</f>
        <v>0</v>
      </c>
      <c r="AB20" s="1002"/>
      <c r="AC20" s="1005"/>
      <c r="AD20" s="1007"/>
      <c r="AE20" s="995"/>
      <c r="AF20" s="997"/>
      <c r="AG20" s="995"/>
      <c r="AH20" s="1047"/>
      <c r="AI20" s="1045"/>
    </row>
    <row r="21" spans="1:35" ht="15.75" customHeight="1" thickTop="1" x14ac:dyDescent="0.25">
      <c r="A21" s="1009">
        <v>10</v>
      </c>
      <c r="B21" s="380"/>
      <c r="C21" s="381"/>
      <c r="D21" s="380"/>
      <c r="E21" s="381"/>
      <c r="F21" s="380"/>
      <c r="G21" s="381"/>
      <c r="H21" s="380"/>
      <c r="I21" s="381"/>
      <c r="J21" s="380"/>
      <c r="K21" s="381"/>
      <c r="L21" s="380"/>
      <c r="M21" s="381"/>
      <c r="N21" s="380"/>
      <c r="O21" s="381"/>
      <c r="P21" s="380"/>
      <c r="Q21" s="381"/>
      <c r="R21" s="380"/>
      <c r="S21" s="381"/>
      <c r="T21" s="380"/>
      <c r="U21" s="381"/>
      <c r="V21" s="380"/>
      <c r="W21" s="381"/>
      <c r="X21" s="380"/>
      <c r="Y21" s="381"/>
      <c r="Z21" s="506">
        <f t="shared" si="0"/>
        <v>0</v>
      </c>
      <c r="AA21" s="507">
        <f t="shared" si="1"/>
        <v>0</v>
      </c>
      <c r="AB21" s="1000"/>
      <c r="AC21" s="1003"/>
      <c r="AD21" s="1006">
        <f t="shared" si="2"/>
        <v>0</v>
      </c>
      <c r="AE21" s="994" t="e">
        <f t="shared" si="3"/>
        <v>#DIV/0!</v>
      </c>
      <c r="AF21" s="996">
        <f t="shared" si="4"/>
        <v>0</v>
      </c>
      <c r="AG21" s="994" t="e">
        <f t="shared" si="5"/>
        <v>#DIV/0!</v>
      </c>
      <c r="AH21" s="1046"/>
      <c r="AI21" s="1041"/>
    </row>
    <row r="22" spans="1:35" ht="15.75" customHeight="1" thickBot="1" x14ac:dyDescent="0.3">
      <c r="A22" s="1010"/>
      <c r="B22" s="382"/>
      <c r="C22" s="383"/>
      <c r="D22" s="382"/>
      <c r="E22" s="383"/>
      <c r="F22" s="382"/>
      <c r="G22" s="383"/>
      <c r="H22" s="382"/>
      <c r="I22" s="383"/>
      <c r="J22" s="382"/>
      <c r="K22" s="383"/>
      <c r="L22" s="382"/>
      <c r="M22" s="383"/>
      <c r="N22" s="382"/>
      <c r="O22" s="383"/>
      <c r="P22" s="382"/>
      <c r="Q22" s="383"/>
      <c r="R22" s="382"/>
      <c r="S22" s="383"/>
      <c r="T22" s="382"/>
      <c r="U22" s="383"/>
      <c r="V22" s="382"/>
      <c r="W22" s="383"/>
      <c r="X22" s="382"/>
      <c r="Y22" s="383"/>
      <c r="Z22" s="508">
        <f>$B22+$D22+$F22+$H22+$J22+$L22+$N22+$P22+$R22+$T22+$V22+$X22</f>
        <v>0</v>
      </c>
      <c r="AA22" s="509">
        <f>$C22+$E22+$G22+$I22+$K22+$M22+$O22+$Q22+$S22+$U22+$W22+$Y22</f>
        <v>0</v>
      </c>
      <c r="AB22" s="1001"/>
      <c r="AC22" s="1004"/>
      <c r="AD22" s="1008"/>
      <c r="AE22" s="999"/>
      <c r="AF22" s="998"/>
      <c r="AG22" s="999"/>
      <c r="AH22" s="1048"/>
      <c r="AI22" s="1042"/>
    </row>
    <row r="23" spans="1:35" ht="15.75" customHeight="1" thickTop="1" x14ac:dyDescent="0.25">
      <c r="A23" s="1009">
        <v>11</v>
      </c>
      <c r="B23" s="380"/>
      <c r="C23" s="381"/>
      <c r="D23" s="380"/>
      <c r="E23" s="381"/>
      <c r="F23" s="380"/>
      <c r="G23" s="381"/>
      <c r="H23" s="384"/>
      <c r="I23" s="381"/>
      <c r="J23" s="380"/>
      <c r="K23" s="381"/>
      <c r="L23" s="380"/>
      <c r="M23" s="381"/>
      <c r="N23" s="380"/>
      <c r="O23" s="381"/>
      <c r="P23" s="380"/>
      <c r="Q23" s="381"/>
      <c r="R23" s="380"/>
      <c r="S23" s="381"/>
      <c r="T23" s="380"/>
      <c r="U23" s="381"/>
      <c r="V23" s="380"/>
      <c r="W23" s="381"/>
      <c r="X23" s="380"/>
      <c r="Y23" s="381"/>
      <c r="Z23" s="506">
        <f>$B23+$D23+$F23+$H23+$J23+$L23+$N23+$P23+$R23+$T23+$V23+$X23</f>
        <v>0</v>
      </c>
      <c r="AA23" s="507">
        <f>$C23+$E23+$G23+$I23+$K23+$M23+$O23+$Q23+$S23+$U23+$W23+$Y23</f>
        <v>0</v>
      </c>
      <c r="AB23" s="1000"/>
      <c r="AC23" s="1003"/>
      <c r="AD23" s="1006">
        <f>($Z23)-$AB23</f>
        <v>0</v>
      </c>
      <c r="AE23" s="994" t="e">
        <f>($Z23-$AB23)/$AB23</f>
        <v>#DIV/0!</v>
      </c>
      <c r="AF23" s="996">
        <f>($AA23)-$AC23</f>
        <v>0</v>
      </c>
      <c r="AG23" s="994" t="e">
        <f>($AA23-$AC23)/$AC23</f>
        <v>#DIV/0!</v>
      </c>
      <c r="AH23" s="1046"/>
      <c r="AI23" s="1041"/>
    </row>
    <row r="24" spans="1:35" ht="15.75" customHeight="1" thickBot="1" x14ac:dyDescent="0.3">
      <c r="A24" s="1011"/>
      <c r="B24" s="376"/>
      <c r="C24" s="377"/>
      <c r="D24" s="376"/>
      <c r="E24" s="377"/>
      <c r="F24" s="376"/>
      <c r="G24" s="377"/>
      <c r="H24" s="376"/>
      <c r="I24" s="377"/>
      <c r="J24" s="376"/>
      <c r="K24" s="377"/>
      <c r="L24" s="376"/>
      <c r="M24" s="377"/>
      <c r="N24" s="376"/>
      <c r="O24" s="377"/>
      <c r="P24" s="376"/>
      <c r="Q24" s="377"/>
      <c r="R24" s="376"/>
      <c r="S24" s="377"/>
      <c r="T24" s="376"/>
      <c r="U24" s="377"/>
      <c r="V24" s="376"/>
      <c r="W24" s="377"/>
      <c r="X24" s="376"/>
      <c r="Y24" s="377"/>
      <c r="Z24" s="510">
        <f>$B24+$D24+$F24+$H24+$J24+$L24+$N24+$P24+$R24+$T24+$V24+$X24</f>
        <v>0</v>
      </c>
      <c r="AA24" s="511">
        <f>$C24+$E24+$G24+$I24+$K24+$M24+$O24+$Q24+$S24+$U24+$W24+$Y24</f>
        <v>0</v>
      </c>
      <c r="AB24" s="1002"/>
      <c r="AC24" s="1005"/>
      <c r="AD24" s="1007"/>
      <c r="AE24" s="995"/>
      <c r="AF24" s="997"/>
      <c r="AG24" s="995"/>
      <c r="AH24" s="1047"/>
      <c r="AI24" s="1045"/>
    </row>
    <row r="25" spans="1:35" ht="15.75" customHeight="1" thickTop="1" x14ac:dyDescent="0.25">
      <c r="A25" s="1009">
        <v>12</v>
      </c>
      <c r="B25" s="380"/>
      <c r="C25" s="381"/>
      <c r="D25" s="380"/>
      <c r="E25" s="381"/>
      <c r="F25" s="380"/>
      <c r="G25" s="381"/>
      <c r="H25" s="384"/>
      <c r="I25" s="381"/>
      <c r="J25" s="380"/>
      <c r="K25" s="381"/>
      <c r="L25" s="380"/>
      <c r="M25" s="381"/>
      <c r="N25" s="380"/>
      <c r="O25" s="381"/>
      <c r="P25" s="380"/>
      <c r="Q25" s="381"/>
      <c r="R25" s="380"/>
      <c r="S25" s="381"/>
      <c r="T25" s="380"/>
      <c r="U25" s="381"/>
      <c r="V25" s="380"/>
      <c r="W25" s="381"/>
      <c r="X25" s="380"/>
      <c r="Y25" s="381"/>
      <c r="Z25" s="506">
        <f t="shared" si="0"/>
        <v>0</v>
      </c>
      <c r="AA25" s="507">
        <f t="shared" si="1"/>
        <v>0</v>
      </c>
      <c r="AB25" s="1000"/>
      <c r="AC25" s="1003"/>
      <c r="AD25" s="1006">
        <f t="shared" si="2"/>
        <v>0</v>
      </c>
      <c r="AE25" s="994" t="e">
        <f t="shared" si="3"/>
        <v>#DIV/0!</v>
      </c>
      <c r="AF25" s="996">
        <f t="shared" si="4"/>
        <v>0</v>
      </c>
      <c r="AG25" s="994" t="e">
        <f t="shared" si="5"/>
        <v>#DIV/0!</v>
      </c>
      <c r="AH25" s="1046"/>
      <c r="AI25" s="1041"/>
    </row>
    <row r="26" spans="1:35" ht="15.75" customHeight="1" thickBot="1" x14ac:dyDescent="0.3">
      <c r="A26" s="1011"/>
      <c r="B26" s="376"/>
      <c r="C26" s="377"/>
      <c r="D26" s="376"/>
      <c r="E26" s="377"/>
      <c r="F26" s="376"/>
      <c r="G26" s="377"/>
      <c r="H26" s="376"/>
      <c r="I26" s="377"/>
      <c r="J26" s="376"/>
      <c r="K26" s="377"/>
      <c r="L26" s="376"/>
      <c r="M26" s="377"/>
      <c r="N26" s="376"/>
      <c r="O26" s="377"/>
      <c r="P26" s="376"/>
      <c r="Q26" s="377"/>
      <c r="R26" s="376"/>
      <c r="S26" s="377"/>
      <c r="T26" s="376"/>
      <c r="U26" s="377"/>
      <c r="V26" s="376"/>
      <c r="W26" s="377"/>
      <c r="X26" s="376"/>
      <c r="Y26" s="377"/>
      <c r="Z26" s="510">
        <f>$B26+$D26+$F26+$H26+$J26+$L26+$N26+$P26+$R26+$T26+$V26+$X26</f>
        <v>0</v>
      </c>
      <c r="AA26" s="511">
        <f>$C26+$E26+$G26+$I26+$K26+$M26+$O26+$Q26+$S26+$U26+$W26+$Y26</f>
        <v>0</v>
      </c>
      <c r="AB26" s="1002"/>
      <c r="AC26" s="1005"/>
      <c r="AD26" s="1007"/>
      <c r="AE26" s="995"/>
      <c r="AF26" s="997"/>
      <c r="AG26" s="995"/>
      <c r="AH26" s="1047"/>
      <c r="AI26" s="1045"/>
    </row>
    <row r="27" spans="1:35" ht="15.75" customHeight="1" thickTop="1" thickBot="1" x14ac:dyDescent="0.3">
      <c r="A27" s="385">
        <v>13</v>
      </c>
      <c r="B27" s="386"/>
      <c r="C27" s="387"/>
      <c r="D27" s="386"/>
      <c r="E27" s="387"/>
      <c r="F27" s="386"/>
      <c r="G27" s="387"/>
      <c r="H27" s="386"/>
      <c r="I27" s="387"/>
      <c r="J27" s="386"/>
      <c r="K27" s="387"/>
      <c r="L27" s="386"/>
      <c r="M27" s="387"/>
      <c r="N27" s="386"/>
      <c r="O27" s="387"/>
      <c r="P27" s="386"/>
      <c r="Q27" s="387"/>
      <c r="R27" s="386"/>
      <c r="S27" s="387"/>
      <c r="T27" s="386"/>
      <c r="U27" s="387"/>
      <c r="V27" s="386"/>
      <c r="W27" s="387"/>
      <c r="X27" s="386"/>
      <c r="Y27" s="387"/>
      <c r="Z27" s="386">
        <f t="shared" si="0"/>
        <v>0</v>
      </c>
      <c r="AA27" s="387">
        <f t="shared" si="1"/>
        <v>0</v>
      </c>
      <c r="AB27" s="487"/>
      <c r="AC27" s="488"/>
      <c r="AD27" s="512">
        <f t="shared" si="2"/>
        <v>0</v>
      </c>
      <c r="AE27" s="513" t="e">
        <f t="shared" si="3"/>
        <v>#DIV/0!</v>
      </c>
      <c r="AF27" s="514">
        <f t="shared" si="4"/>
        <v>0</v>
      </c>
      <c r="AG27" s="513" t="e">
        <f t="shared" si="5"/>
        <v>#DIV/0!</v>
      </c>
      <c r="AH27" s="432"/>
      <c r="AI27" s="431"/>
    </row>
    <row r="28" spans="1:35" ht="15.75" customHeight="1" thickTop="1" x14ac:dyDescent="0.25">
      <c r="A28" s="1009">
        <v>14</v>
      </c>
      <c r="B28" s="380"/>
      <c r="C28" s="381"/>
      <c r="D28" s="380"/>
      <c r="E28" s="381"/>
      <c r="F28" s="380"/>
      <c r="G28" s="381"/>
      <c r="H28" s="384"/>
      <c r="I28" s="381"/>
      <c r="J28" s="380"/>
      <c r="K28" s="381"/>
      <c r="L28" s="380"/>
      <c r="M28" s="381"/>
      <c r="N28" s="380"/>
      <c r="O28" s="381"/>
      <c r="P28" s="380"/>
      <c r="Q28" s="381"/>
      <c r="R28" s="380"/>
      <c r="S28" s="381"/>
      <c r="T28" s="380"/>
      <c r="U28" s="381"/>
      <c r="V28" s="380"/>
      <c r="W28" s="381"/>
      <c r="X28" s="380"/>
      <c r="Y28" s="381"/>
      <c r="Z28" s="506">
        <f t="shared" si="0"/>
        <v>0</v>
      </c>
      <c r="AA28" s="507">
        <f t="shared" si="1"/>
        <v>0</v>
      </c>
      <c r="AB28" s="1000"/>
      <c r="AC28" s="1003"/>
      <c r="AD28" s="1006">
        <f t="shared" si="2"/>
        <v>0</v>
      </c>
      <c r="AE28" s="994">
        <v>0</v>
      </c>
      <c r="AF28" s="996">
        <f t="shared" si="4"/>
        <v>0</v>
      </c>
      <c r="AG28" s="994">
        <v>0</v>
      </c>
      <c r="AH28" s="1046"/>
      <c r="AI28" s="1041"/>
    </row>
    <row r="29" spans="1:35" ht="15.75" customHeight="1" thickBot="1" x14ac:dyDescent="0.3">
      <c r="A29" s="1011"/>
      <c r="B29" s="376"/>
      <c r="C29" s="377"/>
      <c r="D29" s="376"/>
      <c r="E29" s="377"/>
      <c r="F29" s="376"/>
      <c r="G29" s="377"/>
      <c r="H29" s="376"/>
      <c r="I29" s="377"/>
      <c r="J29" s="376"/>
      <c r="K29" s="377"/>
      <c r="L29" s="376"/>
      <c r="M29" s="377"/>
      <c r="N29" s="376"/>
      <c r="O29" s="377"/>
      <c r="P29" s="376"/>
      <c r="Q29" s="377"/>
      <c r="R29" s="376"/>
      <c r="S29" s="377"/>
      <c r="T29" s="376"/>
      <c r="U29" s="377"/>
      <c r="V29" s="376"/>
      <c r="W29" s="377"/>
      <c r="X29" s="376"/>
      <c r="Y29" s="377"/>
      <c r="Z29" s="510">
        <f>$B29+$D29+$F29+$H29+$J29+$L29+$N29+$P29+$R29+$T29+$V29+$X29</f>
        <v>0</v>
      </c>
      <c r="AA29" s="511">
        <f>$C29+$E29+$G29+$I29+$K29+$M29+$O29+$Q29+$S29+$U29+$W29+$Y29</f>
        <v>0</v>
      </c>
      <c r="AB29" s="1002"/>
      <c r="AC29" s="1005"/>
      <c r="AD29" s="1007"/>
      <c r="AE29" s="995"/>
      <c r="AF29" s="997"/>
      <c r="AG29" s="995"/>
      <c r="AH29" s="1047"/>
      <c r="AI29" s="1045"/>
    </row>
    <row r="30" spans="1:35" ht="15.75" customHeight="1" thickTop="1" x14ac:dyDescent="0.25">
      <c r="A30" s="1009">
        <v>15</v>
      </c>
      <c r="B30" s="380"/>
      <c r="C30" s="381"/>
      <c r="D30" s="380"/>
      <c r="E30" s="381"/>
      <c r="F30" s="380"/>
      <c r="G30" s="381"/>
      <c r="H30" s="384"/>
      <c r="I30" s="381"/>
      <c r="J30" s="380"/>
      <c r="K30" s="381"/>
      <c r="L30" s="380"/>
      <c r="M30" s="381"/>
      <c r="N30" s="380"/>
      <c r="O30" s="381"/>
      <c r="P30" s="380"/>
      <c r="Q30" s="381"/>
      <c r="R30" s="380"/>
      <c r="S30" s="381"/>
      <c r="T30" s="380"/>
      <c r="U30" s="381"/>
      <c r="V30" s="380"/>
      <c r="W30" s="381"/>
      <c r="X30" s="380"/>
      <c r="Y30" s="381"/>
      <c r="Z30" s="506">
        <f t="shared" si="0"/>
        <v>0</v>
      </c>
      <c r="AA30" s="507">
        <f t="shared" si="1"/>
        <v>0</v>
      </c>
      <c r="AB30" s="1000"/>
      <c r="AC30" s="1003"/>
      <c r="AD30" s="1006">
        <f t="shared" si="2"/>
        <v>0</v>
      </c>
      <c r="AE30" s="994">
        <v>0</v>
      </c>
      <c r="AF30" s="996">
        <f t="shared" si="4"/>
        <v>0</v>
      </c>
      <c r="AG30" s="994">
        <v>0</v>
      </c>
      <c r="AH30" s="1046"/>
      <c r="AI30" s="1041"/>
    </row>
    <row r="31" spans="1:35" ht="15.75" customHeight="1" thickBot="1" x14ac:dyDescent="0.3">
      <c r="A31" s="1010"/>
      <c r="B31" s="382"/>
      <c r="C31" s="383"/>
      <c r="D31" s="382"/>
      <c r="E31" s="383"/>
      <c r="F31" s="382"/>
      <c r="G31" s="383"/>
      <c r="H31" s="382"/>
      <c r="I31" s="383"/>
      <c r="J31" s="382"/>
      <c r="K31" s="383"/>
      <c r="L31" s="382"/>
      <c r="M31" s="383"/>
      <c r="N31" s="382"/>
      <c r="O31" s="383"/>
      <c r="P31" s="382"/>
      <c r="Q31" s="383"/>
      <c r="R31" s="382"/>
      <c r="S31" s="383"/>
      <c r="T31" s="382"/>
      <c r="U31" s="383"/>
      <c r="V31" s="382"/>
      <c r="W31" s="383"/>
      <c r="X31" s="382"/>
      <c r="Y31" s="383"/>
      <c r="Z31" s="508">
        <f>$B31+$D31+$F31+$H31+$J31+$L31+$N31+$P31+$R31+$T31+$V31+$X31</f>
        <v>0</v>
      </c>
      <c r="AA31" s="509">
        <f>$C31+$E31+$G31+$I31+$K31+$M31+$O31+$Q31+$S31+$U31+$W31+$Y31</f>
        <v>0</v>
      </c>
      <c r="AB31" s="1001"/>
      <c r="AC31" s="1004"/>
      <c r="AD31" s="1007"/>
      <c r="AE31" s="995"/>
      <c r="AF31" s="997"/>
      <c r="AG31" s="995"/>
      <c r="AH31" s="1047"/>
      <c r="AI31" s="1045"/>
    </row>
    <row r="32" spans="1:35" s="489" customFormat="1" ht="17.25" customHeight="1" thickTop="1" x14ac:dyDescent="0.25">
      <c r="A32" s="992">
        <v>2018</v>
      </c>
      <c r="B32" s="515"/>
      <c r="C32" s="516"/>
      <c r="D32" s="517"/>
      <c r="E32" s="516"/>
      <c r="F32" s="517"/>
      <c r="G32" s="516"/>
      <c r="H32" s="517"/>
      <c r="I32" s="516"/>
      <c r="J32" s="517"/>
      <c r="K32" s="516"/>
      <c r="L32" s="517"/>
      <c r="M32" s="516"/>
      <c r="N32" s="517"/>
      <c r="O32" s="516"/>
      <c r="P32" s="517"/>
      <c r="Q32" s="516"/>
      <c r="R32" s="517"/>
      <c r="S32" s="516"/>
      <c r="T32" s="517"/>
      <c r="U32" s="516"/>
      <c r="V32" s="517"/>
      <c r="W32" s="516"/>
      <c r="X32" s="517"/>
      <c r="Y32" s="516"/>
      <c r="Z32" s="517">
        <f t="shared" ref="Z32:AA32" si="6">(Z4+Z6+Z8+Z10+Z12+Z14+Z16+Z18+Z20+Z22+Z24+Z26+Z29+Z31)</f>
        <v>0</v>
      </c>
      <c r="AA32" s="518">
        <f t="shared" si="6"/>
        <v>0</v>
      </c>
      <c r="AB32" s="1035"/>
      <c r="AC32" s="1038"/>
      <c r="AD32" s="1032">
        <f>($Z33)-$AB32</f>
        <v>0</v>
      </c>
      <c r="AE32" s="1026" t="e">
        <f>($Z33-$AB32)/$AB32</f>
        <v>#DIV/0!</v>
      </c>
      <c r="AF32" s="1029">
        <f>($AA33)-$AC32</f>
        <v>0</v>
      </c>
      <c r="AG32" s="1026" t="e">
        <f>($AA33-$AC32)/$AC32</f>
        <v>#DIV/0!</v>
      </c>
      <c r="AH32" s="394"/>
      <c r="AI32" s="395"/>
    </row>
    <row r="33" spans="1:35" s="489" customFormat="1" ht="17.25" customHeight="1" thickBot="1" x14ac:dyDescent="0.3">
      <c r="A33" s="993"/>
      <c r="B33" s="519"/>
      <c r="C33" s="520"/>
      <c r="D33" s="521"/>
      <c r="E33" s="520"/>
      <c r="F33" s="521"/>
      <c r="G33" s="520"/>
      <c r="H33" s="521"/>
      <c r="I33" s="520"/>
      <c r="J33" s="521"/>
      <c r="K33" s="520"/>
      <c r="L33" s="521"/>
      <c r="M33" s="520"/>
      <c r="N33" s="521"/>
      <c r="O33" s="520"/>
      <c r="P33" s="521"/>
      <c r="Q33" s="520"/>
      <c r="R33" s="521"/>
      <c r="S33" s="520"/>
      <c r="T33" s="521"/>
      <c r="U33" s="520"/>
      <c r="V33" s="521"/>
      <c r="W33" s="520"/>
      <c r="X33" s="521"/>
      <c r="Y33" s="520"/>
      <c r="Z33" s="522">
        <f>SUM(Z3:Z30)</f>
        <v>0</v>
      </c>
      <c r="AA33" s="523">
        <f>AA3+AA5+AA7+AA9+AA11+AA13+AA15+AA17+AA19+AA21+AA23+AA25+AA28+AA30</f>
        <v>0</v>
      </c>
      <c r="AB33" s="1036"/>
      <c r="AC33" s="1039"/>
      <c r="AD33" s="1033"/>
      <c r="AE33" s="1027"/>
      <c r="AF33" s="1030"/>
      <c r="AG33" s="1027"/>
      <c r="AH33" s="396"/>
      <c r="AI33" s="397"/>
    </row>
    <row r="34" spans="1:35" s="489" customFormat="1" ht="19.5" customHeight="1" thickTop="1" thickBot="1" x14ac:dyDescent="0.25">
      <c r="A34" s="490">
        <v>2017</v>
      </c>
      <c r="B34" s="491"/>
      <c r="C34" s="492"/>
      <c r="D34" s="493"/>
      <c r="E34" s="492"/>
      <c r="F34" s="494"/>
      <c r="G34" s="492"/>
      <c r="H34" s="493"/>
      <c r="I34" s="492"/>
      <c r="J34" s="494"/>
      <c r="K34" s="492"/>
      <c r="L34" s="494"/>
      <c r="M34" s="492"/>
      <c r="N34" s="494"/>
      <c r="O34" s="492"/>
      <c r="P34" s="494"/>
      <c r="Q34" s="492"/>
      <c r="R34" s="494"/>
      <c r="S34" s="492"/>
      <c r="T34" s="494"/>
      <c r="U34" s="492"/>
      <c r="V34" s="494"/>
      <c r="W34" s="492"/>
      <c r="X34" s="494"/>
      <c r="Y34" s="492"/>
      <c r="Z34" s="524"/>
      <c r="AA34" s="525"/>
      <c r="AB34" s="1036"/>
      <c r="AC34" s="1039"/>
      <c r="AD34" s="1033"/>
      <c r="AE34" s="1027"/>
      <c r="AF34" s="1030"/>
      <c r="AG34" s="1027"/>
      <c r="AH34" s="1049"/>
      <c r="AI34" s="1050"/>
    </row>
    <row r="35" spans="1:35" s="489" customFormat="1" ht="19.5" customHeight="1" thickTop="1" thickBot="1" x14ac:dyDescent="0.3">
      <c r="A35" s="526" t="s">
        <v>57</v>
      </c>
      <c r="B35" s="527"/>
      <c r="C35" s="528"/>
      <c r="D35" s="529"/>
      <c r="E35" s="528"/>
      <c r="F35" s="529"/>
      <c r="G35" s="528"/>
      <c r="H35" s="529"/>
      <c r="I35" s="528"/>
      <c r="J35" s="529"/>
      <c r="K35" s="528"/>
      <c r="L35" s="529"/>
      <c r="M35" s="528"/>
      <c r="N35" s="529"/>
      <c r="O35" s="528"/>
      <c r="P35" s="529"/>
      <c r="Q35" s="528"/>
      <c r="R35" s="529"/>
      <c r="S35" s="528"/>
      <c r="T35" s="529"/>
      <c r="U35" s="528"/>
      <c r="V35" s="529"/>
      <c r="W35" s="528"/>
      <c r="X35" s="529"/>
      <c r="Y35" s="528"/>
      <c r="Z35" s="524"/>
      <c r="AA35" s="525"/>
      <c r="AB35" s="1036"/>
      <c r="AC35" s="1039"/>
      <c r="AD35" s="1033"/>
      <c r="AE35" s="1027"/>
      <c r="AF35" s="1030"/>
      <c r="AG35" s="1027"/>
      <c r="AH35" s="398"/>
      <c r="AI35" s="399"/>
    </row>
    <row r="36" spans="1:35" s="501" customFormat="1" ht="15" hidden="1" customHeight="1" x14ac:dyDescent="0.25">
      <c r="A36" s="495">
        <v>2016</v>
      </c>
      <c r="B36" s="496">
        <v>0</v>
      </c>
      <c r="C36" s="497">
        <v>0</v>
      </c>
      <c r="D36" s="496">
        <v>0</v>
      </c>
      <c r="E36" s="497">
        <v>0</v>
      </c>
      <c r="F36" s="496">
        <v>0</v>
      </c>
      <c r="G36" s="497">
        <v>0</v>
      </c>
      <c r="H36" s="496">
        <v>7</v>
      </c>
      <c r="I36" s="497">
        <v>5592.3</v>
      </c>
      <c r="J36" s="498">
        <v>13</v>
      </c>
      <c r="K36" s="497">
        <v>17196.8</v>
      </c>
      <c r="L36" s="498">
        <v>23</v>
      </c>
      <c r="M36" s="497">
        <v>34276</v>
      </c>
      <c r="N36" s="498">
        <v>9</v>
      </c>
      <c r="O36" s="497">
        <v>7864.2</v>
      </c>
      <c r="P36" s="498">
        <v>15</v>
      </c>
      <c r="Q36" s="497">
        <v>19435.8</v>
      </c>
      <c r="R36" s="498">
        <v>16</v>
      </c>
      <c r="S36" s="497">
        <v>19843.2</v>
      </c>
      <c r="T36" s="498">
        <v>12</v>
      </c>
      <c r="U36" s="497">
        <v>18702.400000000001</v>
      </c>
      <c r="V36" s="498">
        <v>12</v>
      </c>
      <c r="W36" s="497">
        <v>10855.6</v>
      </c>
      <c r="X36" s="498">
        <v>3</v>
      </c>
      <c r="Y36" s="497">
        <v>4663.3999999999996</v>
      </c>
      <c r="Z36" s="530"/>
      <c r="AA36" s="531"/>
      <c r="AB36" s="1036"/>
      <c r="AC36" s="1039"/>
      <c r="AD36" s="1033"/>
      <c r="AE36" s="1027"/>
      <c r="AF36" s="1030"/>
      <c r="AG36" s="1027"/>
      <c r="AH36" s="499"/>
      <c r="AI36" s="500"/>
    </row>
    <row r="37" spans="1:35" s="536" customFormat="1" ht="15" hidden="1" customHeight="1" x14ac:dyDescent="0.25">
      <c r="A37" s="502" t="s">
        <v>58</v>
      </c>
      <c r="B37" s="503">
        <v>0</v>
      </c>
      <c r="C37" s="504">
        <v>0</v>
      </c>
      <c r="D37" s="503">
        <v>0</v>
      </c>
      <c r="E37" s="504">
        <v>0</v>
      </c>
      <c r="F37" s="503">
        <v>1</v>
      </c>
      <c r="G37" s="504">
        <v>13110</v>
      </c>
      <c r="H37" s="503">
        <v>2</v>
      </c>
      <c r="I37" s="504">
        <v>10994</v>
      </c>
      <c r="J37" s="503">
        <v>3</v>
      </c>
      <c r="K37" s="504">
        <v>33304</v>
      </c>
      <c r="L37" s="503">
        <v>3</v>
      </c>
      <c r="M37" s="504">
        <v>12238</v>
      </c>
      <c r="N37" s="503">
        <v>0</v>
      </c>
      <c r="O37" s="504">
        <v>0</v>
      </c>
      <c r="P37" s="503">
        <v>0</v>
      </c>
      <c r="Q37" s="504">
        <v>0</v>
      </c>
      <c r="R37" s="503">
        <v>2</v>
      </c>
      <c r="S37" s="504">
        <v>19274</v>
      </c>
      <c r="T37" s="503">
        <v>2</v>
      </c>
      <c r="U37" s="504">
        <v>28106</v>
      </c>
      <c r="V37" s="503">
        <v>1</v>
      </c>
      <c r="W37" s="504">
        <v>7590</v>
      </c>
      <c r="X37" s="503">
        <v>0</v>
      </c>
      <c r="Y37" s="504">
        <v>0</v>
      </c>
      <c r="Z37" s="532"/>
      <c r="AA37" s="533"/>
      <c r="AB37" s="1037"/>
      <c r="AC37" s="1040"/>
      <c r="AD37" s="1034"/>
      <c r="AE37" s="1028"/>
      <c r="AF37" s="1031"/>
      <c r="AG37" s="1028"/>
      <c r="AH37" s="534"/>
      <c r="AI37" s="535"/>
    </row>
    <row r="38" spans="1:35" ht="15" thickTop="1" x14ac:dyDescent="0.25"/>
  </sheetData>
  <sheetProtection formatCells="0" formatColumns="0" formatRows="0" insertColumns="0" insertRows="0" insertHyperlinks="0" deleteColumns="0" deleteRows="0" selectLockedCells="1" sort="0" autoFilter="0" pivotTables="0"/>
  <sortState ref="A5:AG30">
    <sortCondition descending="1" ref="AC5:AC30"/>
  </sortState>
  <mergeCells count="149">
    <mergeCell ref="AH34:AI34"/>
    <mergeCell ref="AI15:AI16"/>
    <mergeCell ref="AH15:AH16"/>
    <mergeCell ref="AI30:AI31"/>
    <mergeCell ref="AH30:AH31"/>
    <mergeCell ref="AI28:AI29"/>
    <mergeCell ref="AH28:AH29"/>
    <mergeCell ref="AI25:AI26"/>
    <mergeCell ref="AH25:AH26"/>
    <mergeCell ref="AI23:AI24"/>
    <mergeCell ref="AH23:AH24"/>
    <mergeCell ref="AI21:AI22"/>
    <mergeCell ref="AH21:AH22"/>
    <mergeCell ref="AI19:AI20"/>
    <mergeCell ref="AH19:AH20"/>
    <mergeCell ref="AI3:AI4"/>
    <mergeCell ref="AH3:AH4"/>
    <mergeCell ref="AI13:AI14"/>
    <mergeCell ref="AH13:AH14"/>
    <mergeCell ref="AI11:AI12"/>
    <mergeCell ref="AH11:AH12"/>
    <mergeCell ref="AI9:AI10"/>
    <mergeCell ref="AH9:AH10"/>
    <mergeCell ref="AI7:AI8"/>
    <mergeCell ref="AH7:AH8"/>
    <mergeCell ref="AI5:AI6"/>
    <mergeCell ref="AH5:AH6"/>
    <mergeCell ref="AG32:AG37"/>
    <mergeCell ref="AF32:AF37"/>
    <mergeCell ref="AE32:AE37"/>
    <mergeCell ref="AD32:AD37"/>
    <mergeCell ref="AB32:AB37"/>
    <mergeCell ref="AC32:AC37"/>
    <mergeCell ref="AG7:AG8"/>
    <mergeCell ref="AF7:AF8"/>
    <mergeCell ref="AE7:AE8"/>
    <mergeCell ref="AD7:AD8"/>
    <mergeCell ref="AC7:AC8"/>
    <mergeCell ref="AB7:AB8"/>
    <mergeCell ref="AC9:AC10"/>
    <mergeCell ref="AE9:AE10"/>
    <mergeCell ref="AD9:AD10"/>
    <mergeCell ref="AE11:AE12"/>
    <mergeCell ref="AD11:AD12"/>
    <mergeCell ref="AC11:AC12"/>
    <mergeCell ref="AB11:AB12"/>
    <mergeCell ref="AE19:AE20"/>
    <mergeCell ref="AD19:AD20"/>
    <mergeCell ref="AC19:AC20"/>
    <mergeCell ref="AB19:AB20"/>
    <mergeCell ref="AF15:AF16"/>
    <mergeCell ref="B1:C1"/>
    <mergeCell ref="D1:E1"/>
    <mergeCell ref="F1:G1"/>
    <mergeCell ref="T1:U1"/>
    <mergeCell ref="V1:W1"/>
    <mergeCell ref="X1:Y1"/>
    <mergeCell ref="AH1:AI1"/>
    <mergeCell ref="H1:I1"/>
    <mergeCell ref="J1:K1"/>
    <mergeCell ref="L1:M1"/>
    <mergeCell ref="N1:O1"/>
    <mergeCell ref="P1:Q1"/>
    <mergeCell ref="R1:S1"/>
    <mergeCell ref="AB1:AC1"/>
    <mergeCell ref="Z1:AA1"/>
    <mergeCell ref="AD1:AE2"/>
    <mergeCell ref="AF1:AG2"/>
    <mergeCell ref="A7:A8"/>
    <mergeCell ref="A9:A10"/>
    <mergeCell ref="A11:A12"/>
    <mergeCell ref="A23:A24"/>
    <mergeCell ref="A25:A26"/>
    <mergeCell ref="A28:A29"/>
    <mergeCell ref="A30:A31"/>
    <mergeCell ref="A13:A14"/>
    <mergeCell ref="A15:A16"/>
    <mergeCell ref="A17:A18"/>
    <mergeCell ref="A19:A20"/>
    <mergeCell ref="A21:A22"/>
    <mergeCell ref="AG3:AG4"/>
    <mergeCell ref="AF3:AF4"/>
    <mergeCell ref="AE3:AE4"/>
    <mergeCell ref="AD3:AD4"/>
    <mergeCell ref="AC5:AC6"/>
    <mergeCell ref="AB5:AB6"/>
    <mergeCell ref="AC3:AC4"/>
    <mergeCell ref="AB3:AB4"/>
    <mergeCell ref="AG5:AG6"/>
    <mergeCell ref="AF5:AF6"/>
    <mergeCell ref="AE5:AE6"/>
    <mergeCell ref="AD5:AD6"/>
    <mergeCell ref="A3:A4"/>
    <mergeCell ref="A5:A6"/>
    <mergeCell ref="AG15:AG16"/>
    <mergeCell ref="AG13:AG14"/>
    <mergeCell ref="AG11:AG12"/>
    <mergeCell ref="AF11:AF12"/>
    <mergeCell ref="AB9:AB10"/>
    <mergeCell ref="AG17:AG18"/>
    <mergeCell ref="AF17:AF18"/>
    <mergeCell ref="AE17:AE18"/>
    <mergeCell ref="AD17:AD18"/>
    <mergeCell ref="AC17:AC18"/>
    <mergeCell ref="AB17:AB18"/>
    <mergeCell ref="AF13:AF14"/>
    <mergeCell ref="AE13:AE14"/>
    <mergeCell ref="AD13:AD14"/>
    <mergeCell ref="AC13:AC14"/>
    <mergeCell ref="AB13:AB14"/>
    <mergeCell ref="AB15:AB16"/>
    <mergeCell ref="AC15:AC16"/>
    <mergeCell ref="AD15:AD16"/>
    <mergeCell ref="AE15:AE16"/>
    <mergeCell ref="AG9:AG10"/>
    <mergeCell ref="AF9:AF10"/>
    <mergeCell ref="AD28:AD29"/>
    <mergeCell ref="AD25:AD26"/>
    <mergeCell ref="AD23:AD24"/>
    <mergeCell ref="AD21:AD22"/>
    <mergeCell ref="AE21:AE22"/>
    <mergeCell ref="AE23:AE24"/>
    <mergeCell ref="AE25:AE26"/>
    <mergeCell ref="AE28:AE29"/>
    <mergeCell ref="AE30:AE31"/>
    <mergeCell ref="A32:A33"/>
    <mergeCell ref="AG23:AG24"/>
    <mergeCell ref="AF23:AF24"/>
    <mergeCell ref="AF21:AF22"/>
    <mergeCell ref="AG21:AG22"/>
    <mergeCell ref="AG19:AG20"/>
    <mergeCell ref="AF19:AF20"/>
    <mergeCell ref="AF30:AF31"/>
    <mergeCell ref="AG30:AG31"/>
    <mergeCell ref="AG28:AG29"/>
    <mergeCell ref="AF28:AF29"/>
    <mergeCell ref="AF25:AF26"/>
    <mergeCell ref="AG25:AG26"/>
    <mergeCell ref="AB30:AB31"/>
    <mergeCell ref="AB28:AB29"/>
    <mergeCell ref="AB25:AB26"/>
    <mergeCell ref="AB23:AB24"/>
    <mergeCell ref="AB21:AB22"/>
    <mergeCell ref="AC21:AC22"/>
    <mergeCell ref="AC23:AC24"/>
    <mergeCell ref="AC25:AC26"/>
    <mergeCell ref="AC28:AC29"/>
    <mergeCell ref="AC30:AC31"/>
    <mergeCell ref="AD30:AD31"/>
  </mergeCells>
  <pageMargins left="0" right="0" top="0.74803149606299213" bottom="0.74803149606299213" header="0.31496062992125984" footer="0.31496062992125984"/>
  <pageSetup paperSize="9" scale="51" orientation="landscape" horizontalDpi="300" verticalDpi="300" r:id="rId1"/>
  <headerFooter>
    <oddHeader>&amp;C&amp;"-,Gras"&amp;18&amp;K0070C0Bilan de l'année au &amp;D à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O18"/>
  <sheetViews>
    <sheetView showGridLines="0" workbookViewId="0">
      <selection activeCell="P8" sqref="P8"/>
    </sheetView>
  </sheetViews>
  <sheetFormatPr baseColWidth="10" defaultRowHeight="15" x14ac:dyDescent="0.25"/>
  <cols>
    <col min="1" max="1" width="12.5703125" style="227" customWidth="1"/>
    <col min="2" max="2" width="8.7109375" style="228" customWidth="1"/>
    <col min="3" max="3" width="6.28515625" style="228" customWidth="1"/>
    <col min="4" max="4" width="13.28515625" style="229" customWidth="1"/>
    <col min="5" max="5" width="6.28515625" style="228" customWidth="1"/>
    <col min="6" max="6" width="13.28515625" style="228" customWidth="1"/>
    <col min="7" max="7" width="6.28515625" style="230" customWidth="1"/>
    <col min="8" max="8" width="13.28515625" style="228" customWidth="1"/>
    <col min="9" max="9" width="6.28515625" style="230" customWidth="1"/>
    <col min="10" max="10" width="13.28515625" style="228" customWidth="1"/>
    <col min="11" max="11" width="10" style="228" customWidth="1"/>
    <col min="12" max="12" width="6.28515625" style="228" customWidth="1"/>
    <col min="13" max="13" width="10" style="228" customWidth="1"/>
    <col min="14" max="14" width="6.28515625" style="228" customWidth="1"/>
    <col min="15" max="15" width="9.28515625" style="227" customWidth="1"/>
    <col min="16" max="16384" width="11.42578125" style="231"/>
  </cols>
  <sheetData>
    <row r="1" spans="1:15" s="226" customFormat="1" ht="20.25" customHeight="1" x14ac:dyDescent="0.3">
      <c r="A1" s="1051">
        <v>2018</v>
      </c>
      <c r="B1" s="1051"/>
      <c r="C1" s="1051"/>
      <c r="D1" s="1051"/>
      <c r="E1" s="1051"/>
      <c r="F1" s="1051"/>
      <c r="G1" s="1051"/>
      <c r="H1" s="1051"/>
      <c r="I1" s="1051"/>
      <c r="J1" s="1051"/>
      <c r="K1" s="1051"/>
      <c r="L1" s="1051"/>
      <c r="M1" s="1051"/>
      <c r="N1" s="1051"/>
      <c r="O1" s="1051"/>
    </row>
    <row r="2" spans="1:15" ht="5.25" customHeight="1" x14ac:dyDescent="0.25"/>
    <row r="3" spans="1:15" s="232" customFormat="1" ht="31.5" customHeight="1" x14ac:dyDescent="0.25">
      <c r="A3" s="1052"/>
      <c r="B3" s="454" t="s">
        <v>43</v>
      </c>
      <c r="C3" s="1053" t="s">
        <v>25</v>
      </c>
      <c r="D3" s="1053"/>
      <c r="E3" s="1053" t="s">
        <v>37</v>
      </c>
      <c r="F3" s="1053"/>
      <c r="G3" s="1053" t="s">
        <v>40</v>
      </c>
      <c r="H3" s="1053"/>
      <c r="I3" s="1055" t="s">
        <v>41</v>
      </c>
      <c r="J3" s="1055"/>
      <c r="K3" s="1055"/>
      <c r="L3" s="1054" t="s">
        <v>35</v>
      </c>
      <c r="M3" s="1054"/>
      <c r="N3" s="1053" t="s">
        <v>36</v>
      </c>
      <c r="O3" s="1053"/>
    </row>
    <row r="4" spans="1:15" s="232" customFormat="1" ht="20.25" customHeight="1" x14ac:dyDescent="0.25">
      <c r="A4" s="1052"/>
      <c r="B4" s="454">
        <f t="shared" ref="B4:J4" si="0">SUM(B5:B18)</f>
        <v>0</v>
      </c>
      <c r="C4" s="454">
        <f t="shared" si="0"/>
        <v>0</v>
      </c>
      <c r="D4" s="455">
        <f t="shared" si="0"/>
        <v>0</v>
      </c>
      <c r="E4" s="456">
        <f t="shared" si="0"/>
        <v>0</v>
      </c>
      <c r="F4" s="457">
        <f t="shared" si="0"/>
        <v>0</v>
      </c>
      <c r="G4" s="233">
        <f t="shared" si="0"/>
        <v>0</v>
      </c>
      <c r="H4" s="457">
        <f t="shared" si="0"/>
        <v>0</v>
      </c>
      <c r="I4" s="456">
        <f t="shared" si="0"/>
        <v>0</v>
      </c>
      <c r="J4" s="457">
        <f t="shared" si="0"/>
        <v>0</v>
      </c>
      <c r="K4" s="453" t="e">
        <f>I4/N4</f>
        <v>#DIV/0!</v>
      </c>
      <c r="L4" s="454">
        <f>SUM(L5:L18)</f>
        <v>0</v>
      </c>
      <c r="M4" s="453" t="e">
        <f>L4/$N$4</f>
        <v>#DIV/0!</v>
      </c>
      <c r="N4" s="1053">
        <f>B4+C4+I4+L4</f>
        <v>0</v>
      </c>
      <c r="O4" s="1053"/>
    </row>
    <row r="5" spans="1:15" ht="22.5" customHeight="1" x14ac:dyDescent="0.25">
      <c r="A5" s="233">
        <v>1</v>
      </c>
      <c r="B5" s="448"/>
      <c r="C5" s="448"/>
      <c r="D5" s="449"/>
      <c r="E5" s="450"/>
      <c r="F5" s="451"/>
      <c r="G5" s="448"/>
      <c r="H5" s="449"/>
      <c r="I5" s="450"/>
      <c r="J5" s="451"/>
      <c r="K5" s="452"/>
      <c r="L5" s="448"/>
      <c r="M5" s="452"/>
      <c r="N5" s="233"/>
      <c r="O5" s="453"/>
    </row>
    <row r="6" spans="1:15" ht="22.5" customHeight="1" x14ac:dyDescent="0.25">
      <c r="A6" s="233">
        <v>2</v>
      </c>
      <c r="B6" s="448"/>
      <c r="C6" s="448"/>
      <c r="D6" s="449"/>
      <c r="E6" s="450"/>
      <c r="F6" s="451"/>
      <c r="G6" s="448"/>
      <c r="H6" s="449"/>
      <c r="I6" s="450"/>
      <c r="J6" s="451"/>
      <c r="K6" s="452"/>
      <c r="L6" s="448"/>
      <c r="M6" s="452"/>
      <c r="N6" s="233"/>
      <c r="O6" s="453"/>
    </row>
    <row r="7" spans="1:15" ht="22.5" customHeight="1" x14ac:dyDescent="0.25">
      <c r="A7" s="233">
        <v>3</v>
      </c>
      <c r="B7" s="448"/>
      <c r="C7" s="448"/>
      <c r="D7" s="449"/>
      <c r="E7" s="450"/>
      <c r="F7" s="451"/>
      <c r="G7" s="448"/>
      <c r="H7" s="449"/>
      <c r="I7" s="450"/>
      <c r="J7" s="451"/>
      <c r="K7" s="452"/>
      <c r="L7" s="448"/>
      <c r="M7" s="452"/>
      <c r="N7" s="233"/>
      <c r="O7" s="453"/>
    </row>
    <row r="8" spans="1:15" ht="22.5" customHeight="1" x14ac:dyDescent="0.25">
      <c r="A8" s="233">
        <v>4</v>
      </c>
      <c r="B8" s="448"/>
      <c r="C8" s="448"/>
      <c r="D8" s="449"/>
      <c r="E8" s="448"/>
      <c r="F8" s="451"/>
      <c r="G8" s="448"/>
      <c r="H8" s="449"/>
      <c r="I8" s="450"/>
      <c r="J8" s="451"/>
      <c r="K8" s="452"/>
      <c r="L8" s="448"/>
      <c r="M8" s="452"/>
      <c r="N8" s="233"/>
      <c r="O8" s="453"/>
    </row>
    <row r="9" spans="1:15" ht="22.5" customHeight="1" x14ac:dyDescent="0.25">
      <c r="A9" s="233">
        <v>5</v>
      </c>
      <c r="B9" s="448"/>
      <c r="C9" s="448"/>
      <c r="D9" s="449"/>
      <c r="E9" s="448"/>
      <c r="F9" s="451"/>
      <c r="G9" s="448"/>
      <c r="H9" s="449"/>
      <c r="I9" s="450"/>
      <c r="J9" s="451"/>
      <c r="K9" s="452"/>
      <c r="L9" s="448"/>
      <c r="M9" s="452"/>
      <c r="N9" s="233"/>
      <c r="O9" s="453"/>
    </row>
    <row r="10" spans="1:15" ht="22.5" customHeight="1" x14ac:dyDescent="0.25">
      <c r="A10" s="233">
        <v>6</v>
      </c>
      <c r="B10" s="448"/>
      <c r="C10" s="448"/>
      <c r="D10" s="449"/>
      <c r="E10" s="448"/>
      <c r="F10" s="451"/>
      <c r="G10" s="448"/>
      <c r="H10" s="449"/>
      <c r="I10" s="450"/>
      <c r="J10" s="451"/>
      <c r="K10" s="452"/>
      <c r="L10" s="448"/>
      <c r="M10" s="452"/>
      <c r="N10" s="233"/>
      <c r="O10" s="453"/>
    </row>
    <row r="11" spans="1:15" ht="22.5" customHeight="1" x14ac:dyDescent="0.25">
      <c r="A11" s="233">
        <v>7</v>
      </c>
      <c r="B11" s="448"/>
      <c r="C11" s="448"/>
      <c r="D11" s="449"/>
      <c r="E11" s="448"/>
      <c r="F11" s="451"/>
      <c r="G11" s="448"/>
      <c r="H11" s="449"/>
      <c r="I11" s="450"/>
      <c r="J11" s="451"/>
      <c r="K11" s="452"/>
      <c r="L11" s="448"/>
      <c r="M11" s="452"/>
      <c r="N11" s="233"/>
      <c r="O11" s="453"/>
    </row>
    <row r="12" spans="1:15" ht="22.5" customHeight="1" x14ac:dyDescent="0.25">
      <c r="A12" s="233">
        <v>8</v>
      </c>
      <c r="B12" s="448"/>
      <c r="C12" s="448"/>
      <c r="D12" s="449"/>
      <c r="E12" s="448"/>
      <c r="F12" s="451"/>
      <c r="G12" s="448"/>
      <c r="H12" s="449"/>
      <c r="I12" s="450"/>
      <c r="J12" s="451"/>
      <c r="K12" s="452"/>
      <c r="L12" s="448"/>
      <c r="M12" s="452"/>
      <c r="N12" s="233"/>
      <c r="O12" s="453"/>
    </row>
    <row r="13" spans="1:15" ht="22.5" customHeight="1" x14ac:dyDescent="0.25">
      <c r="A13" s="233">
        <v>9</v>
      </c>
      <c r="B13" s="448"/>
      <c r="C13" s="448"/>
      <c r="D13" s="449"/>
      <c r="E13" s="448"/>
      <c r="F13" s="451"/>
      <c r="G13" s="448"/>
      <c r="H13" s="449"/>
      <c r="I13" s="450"/>
      <c r="J13" s="451"/>
      <c r="K13" s="452"/>
      <c r="L13" s="448"/>
      <c r="M13" s="452"/>
      <c r="N13" s="233"/>
      <c r="O13" s="453"/>
    </row>
    <row r="14" spans="1:15" ht="22.5" customHeight="1" x14ac:dyDescent="0.25">
      <c r="A14" s="233">
        <v>10</v>
      </c>
      <c r="B14" s="448"/>
      <c r="C14" s="448"/>
      <c r="D14" s="449"/>
      <c r="E14" s="448"/>
      <c r="F14" s="451"/>
      <c r="G14" s="448"/>
      <c r="H14" s="449"/>
      <c r="I14" s="450"/>
      <c r="J14" s="451"/>
      <c r="K14" s="452"/>
      <c r="L14" s="448"/>
      <c r="M14" s="452"/>
      <c r="N14" s="233"/>
      <c r="O14" s="453"/>
    </row>
    <row r="15" spans="1:15" ht="22.5" customHeight="1" x14ac:dyDescent="0.25">
      <c r="A15" s="233">
        <v>11</v>
      </c>
      <c r="B15" s="448"/>
      <c r="C15" s="448"/>
      <c r="D15" s="449"/>
      <c r="E15" s="448"/>
      <c r="F15" s="451"/>
      <c r="G15" s="448"/>
      <c r="H15" s="449"/>
      <c r="I15" s="450"/>
      <c r="J15" s="451"/>
      <c r="K15" s="452"/>
      <c r="L15" s="448"/>
      <c r="M15" s="452"/>
      <c r="N15" s="233"/>
      <c r="O15" s="453"/>
    </row>
    <row r="16" spans="1:15" ht="22.5" customHeight="1" x14ac:dyDescent="0.25">
      <c r="A16" s="233">
        <v>12</v>
      </c>
      <c r="B16" s="448"/>
      <c r="C16" s="448"/>
      <c r="D16" s="449"/>
      <c r="E16" s="448"/>
      <c r="F16" s="451"/>
      <c r="G16" s="448"/>
      <c r="H16" s="449"/>
      <c r="I16" s="450"/>
      <c r="J16" s="451"/>
      <c r="K16" s="452"/>
      <c r="L16" s="448"/>
      <c r="M16" s="452"/>
      <c r="N16" s="233"/>
      <c r="O16" s="453"/>
    </row>
    <row r="17" spans="1:15" ht="22.5" customHeight="1" x14ac:dyDescent="0.25">
      <c r="A17" s="233">
        <v>13</v>
      </c>
      <c r="B17" s="448"/>
      <c r="C17" s="448"/>
      <c r="D17" s="449"/>
      <c r="E17" s="448"/>
      <c r="F17" s="451"/>
      <c r="G17" s="448"/>
      <c r="H17" s="449"/>
      <c r="I17" s="450"/>
      <c r="J17" s="451"/>
      <c r="K17" s="452"/>
      <c r="L17" s="448"/>
      <c r="M17" s="452"/>
      <c r="N17" s="233"/>
      <c r="O17" s="453"/>
    </row>
    <row r="18" spans="1:15" ht="22.5" customHeight="1" x14ac:dyDescent="0.25">
      <c r="A18" s="233">
        <v>14</v>
      </c>
      <c r="B18" s="448"/>
      <c r="C18" s="448"/>
      <c r="D18" s="449"/>
      <c r="E18" s="448"/>
      <c r="F18" s="451"/>
      <c r="G18" s="448"/>
      <c r="H18" s="449"/>
      <c r="I18" s="450"/>
      <c r="J18" s="451"/>
      <c r="K18" s="452"/>
      <c r="L18" s="448"/>
      <c r="M18" s="452"/>
      <c r="N18" s="233"/>
      <c r="O18" s="453"/>
    </row>
  </sheetData>
  <sheetProtection formatCells="0" formatColumns="0" formatRows="0" insertColumns="0" insertRows="0" insertHyperlinks="0" deleteColumns="0" deleteRows="0" selectLockedCells="1" sort="0" autoFilter="0" pivotTables="0"/>
  <sortState ref="A6:O18">
    <sortCondition descending="1" ref="F6:F18"/>
  </sortState>
  <mergeCells count="9">
    <mergeCell ref="A1:O1"/>
    <mergeCell ref="A3:A4"/>
    <mergeCell ref="E3:F3"/>
    <mergeCell ref="C3:D3"/>
    <mergeCell ref="G3:H3"/>
    <mergeCell ref="L3:M3"/>
    <mergeCell ref="N3:O3"/>
    <mergeCell ref="N4:O4"/>
    <mergeCell ref="I3:K3"/>
  </mergeCells>
  <conditionalFormatting sqref="B5:B18">
    <cfRule type="cellIs" dxfId="2" priority="29" operator="greaterThan">
      <formula>0</formula>
    </cfRule>
  </conditionalFormatting>
  <conditionalFormatting sqref="C5:D18">
    <cfRule type="cellIs" dxfId="1" priority="18" operator="greaterThan">
      <formula>0</formula>
    </cfRule>
  </conditionalFormatting>
  <conditionalFormatting sqref="G5:H18">
    <cfRule type="cellIs" dxfId="0" priority="16" operator="greaterThan">
      <formula>0</formula>
    </cfRule>
  </conditionalFormatting>
  <printOptions horizontalCentered="1"/>
  <pageMargins left="0" right="0" top="0.74803149606299213" bottom="0.74803149606299213" header="0.31496062992125984" footer="0.31496062992125984"/>
  <pageSetup paperSize="9" scale="58" orientation="landscape" horizontalDpi="300" verticalDpi="300" r:id="rId1"/>
  <headerFooter>
    <oddHeader>&amp;C&amp;"-,Gras"&amp;18&amp;K0070C0Bilan au &amp;D à &amp;T</oddHeader>
  </headerFooter>
  <ignoredErrors>
    <ignoredError sqref="D4 H4:I4 K4" formula="1"/>
    <ignoredError sqref="J4 J19" evalErro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</sheetPr>
  <dimension ref="A1:E30"/>
  <sheetViews>
    <sheetView showGridLines="0" workbookViewId="0">
      <selection activeCell="D8" sqref="D8"/>
    </sheetView>
  </sheetViews>
  <sheetFormatPr baseColWidth="10" defaultRowHeight="15" x14ac:dyDescent="0.25"/>
  <cols>
    <col min="1" max="1" width="7.28515625" style="546" customWidth="1"/>
    <col min="2" max="2" width="37.42578125" style="547" customWidth="1"/>
    <col min="3" max="3" width="36.85546875" style="547" customWidth="1"/>
    <col min="4" max="5" width="33.28515625" style="546" customWidth="1"/>
    <col min="6" max="16384" width="11.42578125" style="548"/>
  </cols>
  <sheetData>
    <row r="1" spans="1:5" s="443" customFormat="1" x14ac:dyDescent="0.25">
      <c r="A1" s="540"/>
      <c r="B1" s="541"/>
      <c r="C1" s="541"/>
      <c r="D1" s="542"/>
      <c r="E1" s="542"/>
    </row>
    <row r="2" spans="1:5" s="443" customFormat="1" x14ac:dyDescent="0.25">
      <c r="A2" s="540"/>
      <c r="B2" s="541"/>
      <c r="C2" s="541"/>
      <c r="D2" s="542"/>
      <c r="E2" s="542"/>
    </row>
    <row r="3" spans="1:5" s="443" customFormat="1" x14ac:dyDescent="0.25">
      <c r="A3" s="540"/>
      <c r="B3" s="541"/>
      <c r="C3" s="541"/>
      <c r="D3" s="542"/>
      <c r="E3" s="542"/>
    </row>
    <row r="4" spans="1:5" s="443" customFormat="1" x14ac:dyDescent="0.25">
      <c r="A4" s="540"/>
      <c r="B4" s="541"/>
      <c r="C4" s="541"/>
      <c r="D4" s="542"/>
      <c r="E4" s="542"/>
    </row>
    <row r="5" spans="1:5" s="443" customFormat="1" x14ac:dyDescent="0.25">
      <c r="A5" s="540"/>
      <c r="B5" s="541"/>
      <c r="C5" s="541"/>
      <c r="D5" s="542"/>
      <c r="E5" s="542"/>
    </row>
    <row r="6" spans="1:5" s="443" customFormat="1" x14ac:dyDescent="0.25">
      <c r="A6" s="540"/>
      <c r="B6" s="541"/>
      <c r="C6" s="541"/>
      <c r="D6" s="542"/>
      <c r="E6" s="542"/>
    </row>
    <row r="7" spans="1:5" s="443" customFormat="1" x14ac:dyDescent="0.25">
      <c r="A7" s="540"/>
      <c r="B7" s="541"/>
      <c r="C7" s="541"/>
      <c r="D7" s="542"/>
      <c r="E7" s="542"/>
    </row>
    <row r="8" spans="1:5" s="443" customFormat="1" x14ac:dyDescent="0.25">
      <c r="A8" s="540"/>
      <c r="B8" s="541"/>
      <c r="C8" s="541"/>
      <c r="D8" s="542"/>
      <c r="E8" s="542"/>
    </row>
    <row r="9" spans="1:5" s="443" customFormat="1" x14ac:dyDescent="0.25">
      <c r="A9" s="540"/>
      <c r="B9" s="541"/>
      <c r="C9" s="541"/>
      <c r="D9" s="542"/>
      <c r="E9" s="542"/>
    </row>
    <row r="10" spans="1:5" s="443" customFormat="1" x14ac:dyDescent="0.25">
      <c r="A10" s="540"/>
      <c r="B10" s="541"/>
      <c r="C10" s="541"/>
      <c r="D10" s="542"/>
      <c r="E10" s="542"/>
    </row>
    <row r="11" spans="1:5" s="443" customFormat="1" x14ac:dyDescent="0.25">
      <c r="A11" s="540"/>
      <c r="B11" s="541"/>
      <c r="C11" s="541"/>
      <c r="D11" s="542"/>
      <c r="E11" s="542"/>
    </row>
    <row r="12" spans="1:5" s="443" customFormat="1" x14ac:dyDescent="0.25">
      <c r="A12" s="540"/>
      <c r="B12" s="541"/>
      <c r="C12" s="541"/>
      <c r="D12" s="542"/>
      <c r="E12" s="542"/>
    </row>
    <row r="13" spans="1:5" s="443" customFormat="1" x14ac:dyDescent="0.25">
      <c r="A13" s="540"/>
      <c r="B13" s="541"/>
      <c r="C13" s="541"/>
      <c r="D13" s="542"/>
      <c r="E13" s="542"/>
    </row>
    <row r="14" spans="1:5" s="443" customFormat="1" x14ac:dyDescent="0.25">
      <c r="A14" s="540"/>
      <c r="B14" s="541"/>
      <c r="C14" s="541"/>
      <c r="D14" s="542"/>
      <c r="E14" s="542"/>
    </row>
    <row r="15" spans="1:5" s="443" customFormat="1" x14ac:dyDescent="0.25">
      <c r="A15" s="540"/>
      <c r="B15" s="541"/>
      <c r="C15" s="541"/>
      <c r="D15" s="542"/>
      <c r="E15" s="542"/>
    </row>
    <row r="16" spans="1:5" s="443" customFormat="1" x14ac:dyDescent="0.25">
      <c r="A16" s="540"/>
      <c r="B16" s="541"/>
      <c r="C16" s="541"/>
      <c r="D16" s="543"/>
      <c r="E16" s="543"/>
    </row>
    <row r="17" spans="1:5" s="443" customFormat="1" x14ac:dyDescent="0.25">
      <c r="A17" s="540"/>
      <c r="B17" s="544"/>
      <c r="C17" s="544"/>
      <c r="D17" s="543"/>
      <c r="E17" s="543"/>
    </row>
    <row r="18" spans="1:5" s="443" customFormat="1" x14ac:dyDescent="0.25">
      <c r="A18" s="540"/>
      <c r="B18" s="545"/>
      <c r="C18" s="544"/>
      <c r="D18" s="543"/>
      <c r="E18" s="543"/>
    </row>
    <row r="19" spans="1:5" s="443" customFormat="1" x14ac:dyDescent="0.25">
      <c r="A19" s="540"/>
      <c r="B19" s="544"/>
      <c r="C19" s="544"/>
      <c r="D19" s="543"/>
      <c r="E19" s="543"/>
    </row>
    <row r="20" spans="1:5" s="443" customFormat="1" x14ac:dyDescent="0.25">
      <c r="A20" s="540"/>
      <c r="B20" s="544"/>
      <c r="C20" s="544"/>
      <c r="D20" s="543"/>
      <c r="E20" s="543"/>
    </row>
    <row r="21" spans="1:5" s="443" customFormat="1" x14ac:dyDescent="0.25">
      <c r="A21" s="540"/>
      <c r="B21" s="544"/>
      <c r="C21" s="544"/>
      <c r="D21" s="543"/>
      <c r="E21" s="543"/>
    </row>
    <row r="22" spans="1:5" s="443" customFormat="1" x14ac:dyDescent="0.25">
      <c r="A22" s="540"/>
      <c r="B22" s="544"/>
      <c r="C22" s="544"/>
      <c r="D22" s="543"/>
      <c r="E22" s="543"/>
    </row>
    <row r="23" spans="1:5" s="443" customFormat="1" x14ac:dyDescent="0.25">
      <c r="A23" s="540"/>
      <c r="B23" s="544"/>
      <c r="C23" s="544"/>
      <c r="D23" s="543"/>
      <c r="E23" s="543"/>
    </row>
    <row r="24" spans="1:5" s="443" customFormat="1" x14ac:dyDescent="0.25">
      <c r="A24" s="540"/>
      <c r="B24" s="544"/>
      <c r="C24" s="544"/>
      <c r="D24" s="543"/>
      <c r="E24" s="543"/>
    </row>
    <row r="25" spans="1:5" s="443" customFormat="1" x14ac:dyDescent="0.25">
      <c r="A25" s="540"/>
      <c r="B25" s="544"/>
      <c r="C25" s="544"/>
      <c r="D25" s="543"/>
      <c r="E25" s="543"/>
    </row>
    <row r="26" spans="1:5" s="443" customFormat="1" x14ac:dyDescent="0.25">
      <c r="A26" s="540"/>
      <c r="B26" s="544"/>
      <c r="C26" s="544"/>
      <c r="D26" s="543"/>
      <c r="E26" s="543"/>
    </row>
    <row r="27" spans="1:5" s="443" customFormat="1" x14ac:dyDescent="0.25">
      <c r="A27" s="540"/>
      <c r="B27" s="544"/>
      <c r="C27" s="544"/>
      <c r="D27" s="543"/>
      <c r="E27" s="543"/>
    </row>
    <row r="28" spans="1:5" s="443" customFormat="1" x14ac:dyDescent="0.25">
      <c r="A28" s="540"/>
      <c r="B28" s="544"/>
      <c r="C28" s="544"/>
      <c r="D28" s="543"/>
      <c r="E28" s="543"/>
    </row>
    <row r="29" spans="1:5" s="443" customFormat="1" x14ac:dyDescent="0.25">
      <c r="A29" s="540"/>
      <c r="B29" s="544"/>
      <c r="C29" s="544"/>
      <c r="D29" s="543"/>
      <c r="E29" s="543"/>
    </row>
    <row r="30" spans="1:5" s="443" customFormat="1" x14ac:dyDescent="0.25">
      <c r="A30" s="540"/>
      <c r="B30" s="544"/>
      <c r="C30" s="544"/>
      <c r="D30" s="543"/>
      <c r="E30" s="5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42</vt:i4>
      </vt:variant>
    </vt:vector>
  </HeadingPairs>
  <TitlesOfParts>
    <vt:vector size="52" baseType="lpstr">
      <vt:lpstr>BDD</vt:lpstr>
      <vt:lpstr>Devis</vt:lpstr>
      <vt:lpstr>Options</vt:lpstr>
      <vt:lpstr>Résas en cours</vt:lpstr>
      <vt:lpstr>Résas archivées</vt:lpstr>
      <vt:lpstr>Perdus</vt:lpstr>
      <vt:lpstr>Archives</vt:lpstr>
      <vt:lpstr>Stat 1</vt:lpstr>
      <vt:lpstr>Stat 2</vt:lpstr>
      <vt:lpstr>S1</vt:lpstr>
      <vt:lpstr>Atl</vt:lpstr>
      <vt:lpstr>Atlan</vt:lpstr>
      <vt:lpstr>Au</vt:lpstr>
      <vt:lpstr>Aux</vt:lpstr>
      <vt:lpstr>BDD</vt:lpstr>
      <vt:lpstr>Beau</vt:lpstr>
      <vt:lpstr>Beauj</vt:lpstr>
      <vt:lpstr>CarN</vt:lpstr>
      <vt:lpstr>CarS</vt:lpstr>
      <vt:lpstr>Ch</vt:lpstr>
      <vt:lpstr>Chat</vt:lpstr>
      <vt:lpstr>CN</vt:lpstr>
      <vt:lpstr>CS</vt:lpstr>
      <vt:lpstr>D</vt:lpstr>
      <vt:lpstr>Da</vt:lpstr>
      <vt:lpstr>Archives!Impression_des_titres</vt:lpstr>
      <vt:lpstr>Devis!Impression_des_titres</vt:lpstr>
      <vt:lpstr>Options!Impression_des_titres</vt:lpstr>
      <vt:lpstr>Perdus!Impression_des_titres</vt:lpstr>
      <vt:lpstr>'Résas archivées'!Impression_des_titres</vt:lpstr>
      <vt:lpstr>'Résas en cours'!Impression_des_titres</vt:lpstr>
      <vt:lpstr>La</vt:lpstr>
      <vt:lpstr>Lan</vt:lpstr>
      <vt:lpstr>Le</vt:lpstr>
      <vt:lpstr>Len</vt:lpstr>
      <vt:lpstr>Lu</vt:lpstr>
      <vt:lpstr>Lux</vt:lpstr>
      <vt:lpstr>Nan</vt:lpstr>
      <vt:lpstr>Nanc</vt:lpstr>
      <vt:lpstr>Prix</vt:lpstr>
      <vt:lpstr>Ro</vt:lpstr>
      <vt:lpstr>Roy</vt:lpstr>
      <vt:lpstr>Tou</vt:lpstr>
      <vt:lpstr>Toul</vt:lpstr>
      <vt:lpstr>Va</vt:lpstr>
      <vt:lpstr>Val</vt:lpstr>
      <vt:lpstr>Archives!Zone_d_impression</vt:lpstr>
      <vt:lpstr>Devis!Zone_d_impression</vt:lpstr>
      <vt:lpstr>Options!Zone_d_impression</vt:lpstr>
      <vt:lpstr>Perdus!Zone_d_impression</vt:lpstr>
      <vt:lpstr>'Résas archivées'!Zone_d_impression</vt:lpstr>
      <vt:lpstr>'Résas en cours'!Zone_d_impression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LEFEUVRE</dc:creator>
  <cp:lastModifiedBy> </cp:lastModifiedBy>
  <cp:lastPrinted>2018-01-05T08:08:27Z</cp:lastPrinted>
  <dcterms:created xsi:type="dcterms:W3CDTF">2017-09-06T12:38:51Z</dcterms:created>
  <dcterms:modified xsi:type="dcterms:W3CDTF">2018-01-11T20:05:17Z</dcterms:modified>
</cp:coreProperties>
</file>