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0490" windowHeight="7935" tabRatio="938" activeTab="1"/>
  </bookViews>
  <sheets>
    <sheet name="DETAILS ACHATS" sheetId="1" r:id="rId1"/>
    <sheet name="BON RECEPT" sheetId="10" r:id="rId2"/>
    <sheet name="RECAPE ACHATS FOURNISSEUR" sheetId="4" state="hidden" r:id="rId3"/>
    <sheet name="LISTE FOURNISSEUR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0" l="1"/>
  <c r="E149" i="1" l="1"/>
  <c r="B17" i="4" l="1"/>
  <c r="B3" i="4"/>
  <c r="B14" i="4"/>
  <c r="B13" i="4"/>
  <c r="B6" i="4"/>
  <c r="B4" i="4"/>
  <c r="B8" i="4"/>
  <c r="B7" i="4"/>
  <c r="B22" i="4"/>
  <c r="B10" i="4"/>
  <c r="B21" i="4"/>
  <c r="B19" i="4"/>
  <c r="B11" i="4"/>
  <c r="B9" i="4"/>
  <c r="B5" i="4"/>
  <c r="B20" i="4"/>
  <c r="B2" i="4"/>
  <c r="B18" i="4"/>
  <c r="B12" i="4"/>
  <c r="B16" i="4"/>
  <c r="B15" i="4"/>
  <c r="C14" i="4" l="1"/>
  <c r="C11" i="4"/>
  <c r="C2" i="4"/>
  <c r="C12" i="4"/>
  <c r="C8" i="4"/>
  <c r="C3" i="4"/>
  <c r="C22" i="4"/>
  <c r="C5" i="4"/>
  <c r="C20" i="4"/>
  <c r="C21" i="4"/>
  <c r="C4" i="4"/>
  <c r="C10" i="4"/>
  <c r="C9" i="4"/>
  <c r="C15" i="4"/>
  <c r="C19" i="4"/>
  <c r="C7" i="4"/>
  <c r="C17" i="4"/>
  <c r="C13" i="4"/>
  <c r="C18" i="4"/>
  <c r="C16" i="4"/>
  <c r="C6" i="4"/>
  <c r="D2" i="4" l="1"/>
  <c r="D5" i="4"/>
  <c r="D3" i="4"/>
  <c r="D22" i="4"/>
  <c r="D18" i="4"/>
  <c r="D19" i="4"/>
  <c r="D17" i="4"/>
  <c r="D15" i="4"/>
  <c r="D6" i="4"/>
  <c r="D9" i="4"/>
  <c r="D13" i="4"/>
  <c r="D21" i="4"/>
  <c r="D8" i="4"/>
  <c r="D11" i="4"/>
  <c r="D10" i="4"/>
  <c r="D4" i="4"/>
  <c r="D7" i="4"/>
  <c r="D14" i="4"/>
  <c r="D12" i="4"/>
  <c r="D16" i="4"/>
  <c r="D20" i="4"/>
</calcChain>
</file>

<file path=xl/sharedStrings.xml><?xml version="1.0" encoding="utf-8"?>
<sst xmlns="http://schemas.openxmlformats.org/spreadsheetml/2006/main" count="1086" uniqueCount="647">
  <si>
    <t>ARTICLES</t>
  </si>
  <si>
    <t>QUANTITES LIVREES</t>
  </si>
  <si>
    <t>FOURNISSUER</t>
  </si>
  <si>
    <t>N° FACTURE</t>
  </si>
  <si>
    <t>DATE FACTURE</t>
  </si>
  <si>
    <t>MONT TOT HT</t>
  </si>
  <si>
    <t>MONT TVA</t>
  </si>
  <si>
    <t>MONT TTC</t>
  </si>
  <si>
    <t>HIDHAB CHIMIE</t>
  </si>
  <si>
    <t>ENCHELAB</t>
  </si>
  <si>
    <t>072/2018</t>
  </si>
  <si>
    <t>RC LAB</t>
  </si>
  <si>
    <t>0113/2018</t>
  </si>
  <si>
    <t>BENKHELIFA MEDICAL</t>
  </si>
  <si>
    <t>CHIMIPLUS</t>
  </si>
  <si>
    <t>269/2017</t>
  </si>
  <si>
    <t>044/2018</t>
  </si>
  <si>
    <t>026/2018</t>
  </si>
  <si>
    <t>GMP</t>
  </si>
  <si>
    <t>0119/2018</t>
  </si>
  <si>
    <t>059/2018</t>
  </si>
  <si>
    <t>IBN SINA</t>
  </si>
  <si>
    <t>006/2018</t>
  </si>
  <si>
    <t>09/2018</t>
  </si>
  <si>
    <t>ASD</t>
  </si>
  <si>
    <t>54C/ASD/2018</t>
  </si>
  <si>
    <t>NADATEK</t>
  </si>
  <si>
    <t>FA20180705</t>
  </si>
  <si>
    <t>0008/2018</t>
  </si>
  <si>
    <t>0145/2018</t>
  </si>
  <si>
    <t>0132/2018</t>
  </si>
  <si>
    <t>MEDISYS</t>
  </si>
  <si>
    <t>INV/18/008</t>
  </si>
  <si>
    <t>INV/18/009</t>
  </si>
  <si>
    <t>EUROCHEM</t>
  </si>
  <si>
    <t>F117-2018</t>
  </si>
  <si>
    <t>F99-2018</t>
  </si>
  <si>
    <t>F98-2018</t>
  </si>
  <si>
    <t>EL WALID EMB.</t>
  </si>
  <si>
    <t>106</t>
  </si>
  <si>
    <t>GENERAL EMB.</t>
  </si>
  <si>
    <t>18303652</t>
  </si>
  <si>
    <t>INV/18/032</t>
  </si>
  <si>
    <t>27</t>
  </si>
  <si>
    <t>RAJA GRAPHIC</t>
  </si>
  <si>
    <t>034</t>
  </si>
  <si>
    <t>18302288</t>
  </si>
  <si>
    <t>037</t>
  </si>
  <si>
    <t>18303996</t>
  </si>
  <si>
    <t>ORKILA</t>
  </si>
  <si>
    <t>ALSOCHEM</t>
  </si>
  <si>
    <t>INV/18/040</t>
  </si>
  <si>
    <t>INV/18/039</t>
  </si>
  <si>
    <t>0172/2018</t>
  </si>
  <si>
    <t>PHARMASCIENCE</t>
  </si>
  <si>
    <t>F18/00224</t>
  </si>
  <si>
    <t>RSBC</t>
  </si>
  <si>
    <t>MP/FV/00143/2018</t>
  </si>
  <si>
    <t>046</t>
  </si>
  <si>
    <t>22/04/2018</t>
  </si>
  <si>
    <t>26/04/2018</t>
  </si>
  <si>
    <t>ADPACK</t>
  </si>
  <si>
    <t>20/04/2018</t>
  </si>
  <si>
    <t>18304662</t>
  </si>
  <si>
    <t>11/04/2018</t>
  </si>
  <si>
    <t>03/04/2018</t>
  </si>
  <si>
    <t>12/04/2018</t>
  </si>
  <si>
    <t>F124-2018</t>
  </si>
  <si>
    <t>27/03/2018</t>
  </si>
  <si>
    <t>HAMTECH</t>
  </si>
  <si>
    <t>06/03/2018</t>
  </si>
  <si>
    <t>0214/2018</t>
  </si>
  <si>
    <t>17/04/2018</t>
  </si>
  <si>
    <t>0209/2018</t>
  </si>
  <si>
    <t>15/04/2018</t>
  </si>
  <si>
    <t>0203/2018</t>
  </si>
  <si>
    <t>FOURNISSEURS</t>
  </si>
  <si>
    <t>F18/00237</t>
  </si>
  <si>
    <t>011</t>
  </si>
  <si>
    <t>002</t>
  </si>
  <si>
    <t>016</t>
  </si>
  <si>
    <t>013</t>
  </si>
  <si>
    <t>48</t>
  </si>
  <si>
    <t>C2018-00699</t>
  </si>
  <si>
    <t>5</t>
  </si>
  <si>
    <t>INV/18/007</t>
  </si>
  <si>
    <t>F116-2018</t>
  </si>
  <si>
    <t>90C/ASD/2018</t>
  </si>
  <si>
    <t>F18/00270</t>
  </si>
  <si>
    <t>0004/2018</t>
  </si>
  <si>
    <t>EL AHRAM IMPRESSION</t>
  </si>
  <si>
    <t>18306154</t>
  </si>
  <si>
    <t>19/2018</t>
  </si>
  <si>
    <t>NUM</t>
  </si>
  <si>
    <t>DESIGNATIONS ARTICLES</t>
  </si>
  <si>
    <t>REFERENCES</t>
  </si>
  <si>
    <t>QUANTITES</t>
  </si>
  <si>
    <t>REMARQUES</t>
  </si>
  <si>
    <t>BON DE RECEPTION NUMERO:</t>
  </si>
  <si>
    <t>DATE:</t>
  </si>
  <si>
    <t>Fournisseur 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</si>
  <si>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</si>
  <si>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</si>
  <si>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</si>
  <si>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</si>
  <si>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</si>
  <si>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</si>
  <si>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</si>
  <si>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</si>
  <si>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</si>
  <si>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</si>
  <si>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</si>
  <si>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</si>
  <si>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</si>
  <si>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</si>
  <si>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</si>
  <si>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BL / Facture Fournisseur :</t>
  </si>
  <si>
    <t>Logistique &amp; Achats</t>
  </si>
  <si>
    <t>LS - 2018 /</t>
  </si>
  <si>
    <t>18301205</t>
  </si>
  <si>
    <t>18301927</t>
  </si>
  <si>
    <t>18303472</t>
  </si>
  <si>
    <t>8182600429</t>
  </si>
  <si>
    <t>059</t>
  </si>
  <si>
    <t>INV/18/041</t>
  </si>
  <si>
    <t>INV/18/042</t>
  </si>
  <si>
    <t>87</t>
  </si>
  <si>
    <t>50</t>
  </si>
  <si>
    <t>062</t>
  </si>
  <si>
    <t>INV/18/043</t>
  </si>
  <si>
    <t>INV/18/030</t>
  </si>
  <si>
    <t>FA1800341</t>
  </si>
  <si>
    <t>SLS-1012299</t>
  </si>
  <si>
    <t>MP/FV/00146/2018</t>
  </si>
  <si>
    <t>53</t>
  </si>
  <si>
    <t>ARTICLE 0001</t>
  </si>
  <si>
    <t>ARTICLE 0002</t>
  </si>
  <si>
    <t>ARTICLE 0004</t>
  </si>
  <si>
    <t>ARTICLE 0005</t>
  </si>
  <si>
    <t>ARTICLE 0006</t>
  </si>
  <si>
    <t>ARTICLE 0007</t>
  </si>
  <si>
    <t>ARTICLE 0009</t>
  </si>
  <si>
    <t>ARTICLE 0010</t>
  </si>
  <si>
    <t>ARTICLE 0011</t>
  </si>
  <si>
    <t>ARTICLE 0012</t>
  </si>
  <si>
    <t>ARTICLE 0013</t>
  </si>
  <si>
    <t>ARTICLE 0014</t>
  </si>
  <si>
    <t>ARTICLE 0015</t>
  </si>
  <si>
    <t>ARTICLE 0016</t>
  </si>
  <si>
    <t>ARTICLE 0017</t>
  </si>
  <si>
    <t>ARTICLE 0018</t>
  </si>
  <si>
    <t>ARTICLE 0019</t>
  </si>
  <si>
    <t>ARTICLE 0020</t>
  </si>
  <si>
    <t>ARTICLE 0021</t>
  </si>
  <si>
    <t>ARTICLE 0022</t>
  </si>
  <si>
    <t>ARTICLE 0023</t>
  </si>
  <si>
    <t>ARTICLE 0024</t>
  </si>
  <si>
    <t>ARTICLE 0025</t>
  </si>
  <si>
    <t>ARTICLE 0026</t>
  </si>
  <si>
    <t>ARTICLE 0027</t>
  </si>
  <si>
    <t>ARTICLE 0028</t>
  </si>
  <si>
    <t>ARTICLE 0029</t>
  </si>
  <si>
    <t>ARTICLE 0030</t>
  </si>
  <si>
    <t>ARTICLE 0031</t>
  </si>
  <si>
    <t>ARTICLE 0032</t>
  </si>
  <si>
    <t>ARTICLE 0033</t>
  </si>
  <si>
    <t>ARTICLE 0034</t>
  </si>
  <si>
    <t>ARTICLE 0035</t>
  </si>
  <si>
    <t>ARTICLE 0036</t>
  </si>
  <si>
    <t>ARTICLE 0037</t>
  </si>
  <si>
    <t>ARTICLE 0038</t>
  </si>
  <si>
    <t>ARTICLE 0039</t>
  </si>
  <si>
    <t>ARTICLE 0040</t>
  </si>
  <si>
    <t>ARTICLE 0041</t>
  </si>
  <si>
    <t>ARTICLE 0042</t>
  </si>
  <si>
    <t>ARTICLE 0043</t>
  </si>
  <si>
    <t>ARTICLE 0044</t>
  </si>
  <si>
    <t>ARTICLE 0045</t>
  </si>
  <si>
    <t>ARTICLE 0046</t>
  </si>
  <si>
    <t>ARTICLE 0047</t>
  </si>
  <si>
    <t>ARTICLE 0048</t>
  </si>
  <si>
    <t>ARTICLE 0049</t>
  </si>
  <si>
    <t>ARTICLE 0050</t>
  </si>
  <si>
    <t>ARTICLE 0051</t>
  </si>
  <si>
    <t>ARTICLE 0052</t>
  </si>
  <si>
    <t>ARTICLE 0053</t>
  </si>
  <si>
    <t>ARTICLE 0054</t>
  </si>
  <si>
    <t>ARTICLE 0055</t>
  </si>
  <si>
    <t>ARTICLE 0056</t>
  </si>
  <si>
    <t>ARTICLE 0057</t>
  </si>
  <si>
    <t>ARTICLE 0058</t>
  </si>
  <si>
    <t>ARTICLE 0059</t>
  </si>
  <si>
    <t>ARTICLE 0060</t>
  </si>
  <si>
    <t>ARTICLE 0061</t>
  </si>
  <si>
    <t>ARTICLE 0062</t>
  </si>
  <si>
    <t>ARTICLE 0063</t>
  </si>
  <si>
    <t>ARTICLE 0064</t>
  </si>
  <si>
    <t>ARTICLE 0065</t>
  </si>
  <si>
    <t>ARTICLE 0066</t>
  </si>
  <si>
    <t>ARTICLE 0067</t>
  </si>
  <si>
    <t>ARTICLE 0068</t>
  </si>
  <si>
    <t>ARTICLE 0069</t>
  </si>
  <si>
    <t>ARTICLE 0070</t>
  </si>
  <si>
    <t>ARTICLE 0071</t>
  </si>
  <si>
    <t>ARTICLE 0072</t>
  </si>
  <si>
    <t>ARTICLE 0073</t>
  </si>
  <si>
    <t>ARTICLE 0074</t>
  </si>
  <si>
    <t>ARTICLE 0075</t>
  </si>
  <si>
    <t>ARTICLE 0076</t>
  </si>
  <si>
    <t>ARTICLE 0077</t>
  </si>
  <si>
    <t>ARTICLE 0078</t>
  </si>
  <si>
    <t>ARTICLE 0079</t>
  </si>
  <si>
    <t>ARTICLE 0080</t>
  </si>
  <si>
    <t>ARTICLE 0081</t>
  </si>
  <si>
    <t>ARTICLE 0082</t>
  </si>
  <si>
    <t>ARTICLE 0083</t>
  </si>
  <si>
    <t>ARTICLE 0084</t>
  </si>
  <si>
    <t>ARTICLE 0085</t>
  </si>
  <si>
    <t>ARTICLE 0086</t>
  </si>
  <si>
    <t>ARTICLE 0087</t>
  </si>
  <si>
    <t>ARTICLE 0088</t>
  </si>
  <si>
    <t>ARTICLE 0089</t>
  </si>
  <si>
    <t>ARTICLE 0090</t>
  </si>
  <si>
    <t>ARTICLE 0091</t>
  </si>
  <si>
    <t>ARTICLE 0092</t>
  </si>
  <si>
    <t>ARTICLE 0093</t>
  </si>
  <si>
    <t>ARTICLE 0095</t>
  </si>
  <si>
    <t>ARTICLE 0096</t>
  </si>
  <si>
    <t>ARTICLE 0097</t>
  </si>
  <si>
    <t>ARTICLE 0098</t>
  </si>
  <si>
    <t>ARTICLE 0099</t>
  </si>
  <si>
    <t>ARTICLE 0100</t>
  </si>
  <si>
    <t>ARTICLE 0101</t>
  </si>
  <si>
    <t>ARTICLE 0102</t>
  </si>
  <si>
    <t>ARTICLE 0103</t>
  </si>
  <si>
    <t>ARTICLE 0104</t>
  </si>
  <si>
    <t>ARTICLE 0105</t>
  </si>
  <si>
    <t>ARTICLE 0106</t>
  </si>
  <si>
    <t>ARTICLE 0107</t>
  </si>
  <si>
    <t>ARTICLE 0108</t>
  </si>
  <si>
    <t>ARTICLE 0109</t>
  </si>
  <si>
    <t>ARTICLE 0110</t>
  </si>
  <si>
    <t>ARTICLE 0111</t>
  </si>
  <si>
    <t>ARTICLE 0112</t>
  </si>
  <si>
    <t>ARTICLE 0113</t>
  </si>
  <si>
    <t>ARTICLE 0114</t>
  </si>
  <si>
    <t>ARTICLE 0115</t>
  </si>
  <si>
    <t>ARTICLE 0116</t>
  </si>
  <si>
    <t>ARTICLE 0117</t>
  </si>
  <si>
    <t>ARTICLE 0118</t>
  </si>
  <si>
    <t>ARTICLE 0119</t>
  </si>
  <si>
    <t>ARTICLE 0120</t>
  </si>
  <si>
    <t>ARTICLE 0121</t>
  </si>
  <si>
    <t>ARTICLE 0122</t>
  </si>
  <si>
    <t>ARTICLE 0123</t>
  </si>
  <si>
    <t>ARTICLE 0124</t>
  </si>
  <si>
    <t>ARTICLE 0125</t>
  </si>
  <si>
    <t>ARTICLE 0126</t>
  </si>
  <si>
    <t>ARTICLE 0127</t>
  </si>
  <si>
    <t>ARTICLE 0128</t>
  </si>
  <si>
    <t>ARTICLE 0129</t>
  </si>
  <si>
    <t>ARTICLE 0130</t>
  </si>
  <si>
    <t>ARTICLE 0131</t>
  </si>
  <si>
    <t>ARTICLE 0132</t>
  </si>
  <si>
    <t>ARTICLE 0133</t>
  </si>
  <si>
    <t>ARTICLE 0134</t>
  </si>
  <si>
    <t>ARTICLE 0135</t>
  </si>
  <si>
    <t>ARTICLE 0136</t>
  </si>
  <si>
    <t>ARTICLE 0137</t>
  </si>
  <si>
    <t>ARTICLE 0138</t>
  </si>
  <si>
    <t>ARTICLE 0139</t>
  </si>
  <si>
    <t>ARTICLE 0140</t>
  </si>
  <si>
    <t>ARTICLE 0141</t>
  </si>
  <si>
    <t>ARTICLE 0142</t>
  </si>
  <si>
    <t>ARTICLE 0143</t>
  </si>
  <si>
    <t>ARTICLE 0144</t>
  </si>
  <si>
    <t>ARTICLE 0145</t>
  </si>
  <si>
    <t>ARTICLE 0146</t>
  </si>
  <si>
    <t>ARTICLE 0147</t>
  </si>
  <si>
    <t>ARTICLE 0148</t>
  </si>
  <si>
    <t>ARTICLE 0149</t>
  </si>
  <si>
    <t>ARTICLE 0150</t>
  </si>
  <si>
    <t>ARTICLE 0151</t>
  </si>
  <si>
    <t>ARTICLE 0152</t>
  </si>
  <si>
    <t>ARTICLE 0153</t>
  </si>
  <si>
    <t>ARTICLE 0154</t>
  </si>
  <si>
    <t>ARTICLE 0155</t>
  </si>
  <si>
    <t>ARTICLE 0156</t>
  </si>
  <si>
    <t>ARTICLE 0157</t>
  </si>
  <si>
    <t>ARTICLE 0158</t>
  </si>
  <si>
    <t>ARTICLE 0159</t>
  </si>
  <si>
    <t>ARTICLE 0160</t>
  </si>
  <si>
    <t>ARTICLE 0161</t>
  </si>
  <si>
    <t>ARTICLE 0162</t>
  </si>
  <si>
    <t>ARTICLE 0163</t>
  </si>
  <si>
    <t>ARTICLE 0164</t>
  </si>
  <si>
    <t>ARTICLE 0165</t>
  </si>
  <si>
    <t>ARTICLE 0166</t>
  </si>
  <si>
    <t>ARTICLE 0167</t>
  </si>
  <si>
    <t>ARTICLE 0168</t>
  </si>
  <si>
    <t>ARTICLE 0169</t>
  </si>
  <si>
    <t>ARTICLE 0170</t>
  </si>
  <si>
    <t>ARTICLE 0171</t>
  </si>
  <si>
    <t>ARTICLE 0172</t>
  </si>
  <si>
    <t>ARTICLE 0173</t>
  </si>
  <si>
    <t>ARTICLE 0174</t>
  </si>
  <si>
    <t>ARTICLE 0175</t>
  </si>
  <si>
    <t>ARTICLE 0176</t>
  </si>
  <si>
    <t>ARTICLE 0177</t>
  </si>
  <si>
    <t>ARTICLE 0178</t>
  </si>
  <si>
    <t>ARTICLE 0179</t>
  </si>
  <si>
    <t>ARTICLE 0180</t>
  </si>
  <si>
    <t>ARTICLE 0181</t>
  </si>
  <si>
    <t>ARTICLE 0182</t>
  </si>
  <si>
    <t>ARTICLE 0183</t>
  </si>
  <si>
    <t>ARTICLE 0184</t>
  </si>
  <si>
    <t>ARTICLE 0185</t>
  </si>
  <si>
    <t>ARTICLE 0186</t>
  </si>
  <si>
    <t>ARTICLE 0187</t>
  </si>
  <si>
    <t>ARTICLE 0188</t>
  </si>
  <si>
    <t>ARTICLE 0189</t>
  </si>
  <si>
    <t>ARTICLE 0190</t>
  </si>
  <si>
    <t>ARTICLE 0191</t>
  </si>
  <si>
    <t>ARTICLE 0192</t>
  </si>
  <si>
    <t>ARTICLE 0193</t>
  </si>
  <si>
    <t>ARTICLE 0194</t>
  </si>
  <si>
    <t>ARTICLE 0195</t>
  </si>
  <si>
    <t>ARTICLE 0197</t>
  </si>
  <si>
    <t>ARTICLE 0198</t>
  </si>
  <si>
    <t>ARTICLE 0199</t>
  </si>
  <si>
    <t>ARTICLE 0200</t>
  </si>
  <si>
    <t>ARTICLE 0201</t>
  </si>
  <si>
    <t>ARTICLE 0202</t>
  </si>
  <si>
    <t>ARTICLE 0203</t>
  </si>
  <si>
    <t>ARTICLE 0204</t>
  </si>
  <si>
    <t>ARTICLE 0205</t>
  </si>
  <si>
    <t>ARTICLE 0206</t>
  </si>
  <si>
    <t>ARTICLE 0207</t>
  </si>
  <si>
    <t>ARTICLE 0208</t>
  </si>
  <si>
    <t>ARTICLE 0209</t>
  </si>
  <si>
    <t>ARTICLE 0210</t>
  </si>
  <si>
    <t>ARTICLE 0211</t>
  </si>
  <si>
    <t>ARTICLE 0212</t>
  </si>
  <si>
    <t>ARTICLE 0213</t>
  </si>
  <si>
    <t>ARTICLE 0214</t>
  </si>
  <si>
    <t>ARTICLE 0215</t>
  </si>
  <si>
    <t>ARTICLE 0216</t>
  </si>
  <si>
    <t>ARTICLE 0217</t>
  </si>
  <si>
    <t>ARTICLE 0218</t>
  </si>
  <si>
    <t>ARTICLE 0219</t>
  </si>
  <si>
    <t>ARTICLE 0220</t>
  </si>
  <si>
    <t>ARTICLE 0221</t>
  </si>
  <si>
    <t>ARTICLE 0222</t>
  </si>
  <si>
    <t>ARTICLE 0223</t>
  </si>
  <si>
    <t>ARTICLE 0224</t>
  </si>
  <si>
    <t>ARTICLE 0225</t>
  </si>
  <si>
    <t>ARTICLE 0226</t>
  </si>
  <si>
    <t>ARTICLE 0227</t>
  </si>
  <si>
    <t>ARTICLE 0228</t>
  </si>
  <si>
    <t>ARTICLE 0229</t>
  </si>
  <si>
    <t>ARTICLE 0230</t>
  </si>
  <si>
    <t>ARTICLE 0231</t>
  </si>
  <si>
    <t>ARTICLE 0232</t>
  </si>
  <si>
    <t>ARTICLE 0233</t>
  </si>
  <si>
    <t>ARTICLE 0234</t>
  </si>
  <si>
    <t>ARTICLE 0235</t>
  </si>
  <si>
    <t>ARTICLE 0236</t>
  </si>
  <si>
    <t>ARTICLE 0237</t>
  </si>
  <si>
    <t>ARTICLE 0238</t>
  </si>
  <si>
    <t>ARTICLE 0239</t>
  </si>
  <si>
    <t>ARTICLE 0240</t>
  </si>
  <si>
    <t>ARTICLE 0241</t>
  </si>
  <si>
    <t>ARTICLE 0242</t>
  </si>
  <si>
    <t>ARTICLE 0243</t>
  </si>
  <si>
    <t>ARTICLE 0244</t>
  </si>
  <si>
    <t>ARTICLE 0245</t>
  </si>
  <si>
    <t>ARTICLE 0246</t>
  </si>
  <si>
    <t>ARTICLE 0247</t>
  </si>
  <si>
    <t>ARTICLE 0248</t>
  </si>
  <si>
    <t>ARTICLE 0249</t>
  </si>
  <si>
    <t>ARTICLE 0250</t>
  </si>
  <si>
    <t>ARTICLE 0251</t>
  </si>
  <si>
    <t>ARTICLE 0252</t>
  </si>
  <si>
    <t>ARTICLE 0253</t>
  </si>
  <si>
    <t>ARTICLE 0254</t>
  </si>
  <si>
    <t>ARTICLE 0255</t>
  </si>
  <si>
    <t>ARTICLE 0256</t>
  </si>
  <si>
    <t>ARTICLE 0257</t>
  </si>
  <si>
    <t>ARTICLE 0258</t>
  </si>
  <si>
    <t>FOURNISS001</t>
  </si>
  <si>
    <t>FOURNISS002</t>
  </si>
  <si>
    <t>FOURNISS003</t>
  </si>
  <si>
    <t>FOURNISS004</t>
  </si>
  <si>
    <t>FOURNISS005</t>
  </si>
  <si>
    <t>FOURNISS006</t>
  </si>
  <si>
    <t>FOURNISS007</t>
  </si>
  <si>
    <t>FOURNISS008</t>
  </si>
  <si>
    <t>FOURNISS009</t>
  </si>
  <si>
    <t>FOURNISS010</t>
  </si>
  <si>
    <t>FOURNISS011</t>
  </si>
  <si>
    <t>FOURNISS012</t>
  </si>
  <si>
    <t>FOURNISS013</t>
  </si>
  <si>
    <t>FOURNISS014</t>
  </si>
  <si>
    <t>FOURNISS015</t>
  </si>
  <si>
    <t>FOURNISS016</t>
  </si>
  <si>
    <t>FOURNISS017</t>
  </si>
  <si>
    <t>FOURNISS018</t>
  </si>
  <si>
    <t>FOURNISS019</t>
  </si>
  <si>
    <t>FOURNISS020</t>
  </si>
  <si>
    <t>FOURNISS021</t>
  </si>
  <si>
    <t>FOURNISS022</t>
  </si>
  <si>
    <t>FOURNISS023</t>
  </si>
  <si>
    <t>FOURNISS024</t>
  </si>
  <si>
    <t>FOURNISS025</t>
  </si>
  <si>
    <t>FOURNISS026</t>
  </si>
  <si>
    <t>FOURNISS027</t>
  </si>
  <si>
    <t>FOURNISS028</t>
  </si>
  <si>
    <t>FOURNISS029</t>
  </si>
  <si>
    <t>FOURNISS030</t>
  </si>
  <si>
    <t>FOURNISS031</t>
  </si>
  <si>
    <t>FOURNISS032</t>
  </si>
  <si>
    <t>FOURNISS033</t>
  </si>
  <si>
    <t>FOURNISS034</t>
  </si>
  <si>
    <t>FOURNISS035</t>
  </si>
  <si>
    <t>FOURNISS036</t>
  </si>
  <si>
    <t>FOURNISS037</t>
  </si>
  <si>
    <t>FOURNISS038</t>
  </si>
  <si>
    <t>FOURNISS039</t>
  </si>
  <si>
    <t>FOURNISS040</t>
  </si>
  <si>
    <t>FOURNISS041</t>
  </si>
  <si>
    <t>FOURNISS042</t>
  </si>
  <si>
    <t>FOURNISS043</t>
  </si>
  <si>
    <t>FOURNISS044</t>
  </si>
  <si>
    <t>FOURNISS045</t>
  </si>
  <si>
    <t>FOURNISS046</t>
  </si>
  <si>
    <t>FOURNISS047</t>
  </si>
  <si>
    <t>FOURNISS048</t>
  </si>
  <si>
    <t>FOURNISS049</t>
  </si>
  <si>
    <t>FOURNISS050</t>
  </si>
  <si>
    <t>FOURNISS051</t>
  </si>
  <si>
    <t>FOURNISS052</t>
  </si>
  <si>
    <t>FOURNISS053</t>
  </si>
  <si>
    <t>FOURNISS054</t>
  </si>
  <si>
    <t>FOURNISS055</t>
  </si>
  <si>
    <t>FOURNISS056</t>
  </si>
  <si>
    <t>FOURNISS057</t>
  </si>
  <si>
    <t>FOURNISS058</t>
  </si>
  <si>
    <t>FOURNISS059</t>
  </si>
  <si>
    <t>FOURNISS060</t>
  </si>
  <si>
    <t>FOURNISS061</t>
  </si>
  <si>
    <t>FOURNISS062</t>
  </si>
  <si>
    <t>FOURNISS063</t>
  </si>
  <si>
    <t>FOURNISS064</t>
  </si>
  <si>
    <t>FOURNISS065</t>
  </si>
  <si>
    <t>FOURNISS066</t>
  </si>
  <si>
    <t>FOURNISS067</t>
  </si>
  <si>
    <t>FOURNISS068</t>
  </si>
  <si>
    <t>FOURNISS069</t>
  </si>
  <si>
    <t>FOURNISS070</t>
  </si>
  <si>
    <t>FOURNISS071</t>
  </si>
  <si>
    <t>FOURNISS072</t>
  </si>
  <si>
    <t>FOURNISS073</t>
  </si>
  <si>
    <t>FOURNISS074</t>
  </si>
  <si>
    <t>FOURNISS075</t>
  </si>
  <si>
    <t>FOURNISS076</t>
  </si>
  <si>
    <t>FOURNISS077</t>
  </si>
  <si>
    <t>FOURNISS078</t>
  </si>
  <si>
    <t>FOURNISS079</t>
  </si>
  <si>
    <t>FOURNISS080</t>
  </si>
  <si>
    <t>FOURNISS081</t>
  </si>
  <si>
    <t>FOURNISS082</t>
  </si>
  <si>
    <t>FOURNISS083</t>
  </si>
  <si>
    <t>FOURNISS084</t>
  </si>
  <si>
    <t>FOURNISS085</t>
  </si>
  <si>
    <t>FOURNISS086</t>
  </si>
  <si>
    <t>FOURNISS087</t>
  </si>
  <si>
    <t>FOURNISS088</t>
  </si>
  <si>
    <t>FOURNISS089</t>
  </si>
  <si>
    <t>FOURNISS090</t>
  </si>
  <si>
    <t>FOURNISS091</t>
  </si>
  <si>
    <t>FOURNISS092</t>
  </si>
  <si>
    <t>FOURNISS093</t>
  </si>
  <si>
    <t>FOURNISS094</t>
  </si>
  <si>
    <t>FOURNISS095</t>
  </si>
  <si>
    <t>FOURNISS096</t>
  </si>
  <si>
    <t>FOURNISS097</t>
  </si>
  <si>
    <t>FOURNISS098</t>
  </si>
  <si>
    <t>FOURNISS099</t>
  </si>
  <si>
    <t>FOURNISS100</t>
  </si>
  <si>
    <t>FOURNISS101</t>
  </si>
  <si>
    <t>FOURNISS102</t>
  </si>
  <si>
    <t>FOURNISS103</t>
  </si>
  <si>
    <t>FOURNISS104</t>
  </si>
  <si>
    <t>FOURNISS105</t>
  </si>
  <si>
    <t>FOURNISS106</t>
  </si>
  <si>
    <t>FOURNISS107</t>
  </si>
  <si>
    <t>FOURNISS108</t>
  </si>
  <si>
    <t>FOURNISS109</t>
  </si>
  <si>
    <t>FOURNISS110</t>
  </si>
  <si>
    <t>FOURNISS111</t>
  </si>
  <si>
    <t>FOURNISS112</t>
  </si>
  <si>
    <t>FOURNISS113</t>
  </si>
  <si>
    <t>FOURNISS114</t>
  </si>
  <si>
    <t>FOURNISS115</t>
  </si>
  <si>
    <t>FOURNISS116</t>
  </si>
  <si>
    <t>FOURNISS117</t>
  </si>
  <si>
    <t>FOURNISS118</t>
  </si>
  <si>
    <t>FOURNISS119</t>
  </si>
  <si>
    <t>FOURNISS120</t>
  </si>
  <si>
    <t>FOURNISS121</t>
  </si>
  <si>
    <t>FOURNISS122</t>
  </si>
  <si>
    <t>FOURNISS123</t>
  </si>
  <si>
    <t>FOURNISS124</t>
  </si>
  <si>
    <t>FOURNISS125</t>
  </si>
  <si>
    <t>FOURNISS126</t>
  </si>
  <si>
    <t>FOURNISS127</t>
  </si>
  <si>
    <t>FOURNISS128</t>
  </si>
  <si>
    <t>FOURNISS129</t>
  </si>
  <si>
    <t>FOURNISS130</t>
  </si>
  <si>
    <t>FOURNISS131</t>
  </si>
  <si>
    <t>FOURNISS132</t>
  </si>
  <si>
    <t>FOURNISS133</t>
  </si>
  <si>
    <t>FOURNISS134</t>
  </si>
  <si>
    <t>FOURNISS135</t>
  </si>
  <si>
    <t>FOURNISS136</t>
  </si>
  <si>
    <t>FOURNISS137</t>
  </si>
  <si>
    <t>FOURNISS138</t>
  </si>
  <si>
    <t>FOURNISS139</t>
  </si>
  <si>
    <t>FOURNISS140</t>
  </si>
  <si>
    <t>FOURNISS141</t>
  </si>
  <si>
    <t>FOURNISS142</t>
  </si>
  <si>
    <t>FOURNISS143</t>
  </si>
  <si>
    <t>FOURNISS144</t>
  </si>
  <si>
    <t>FOURNISS145</t>
  </si>
  <si>
    <t>FOURNISS146</t>
  </si>
  <si>
    <t>FOURNISS147</t>
  </si>
  <si>
    <t>FOURNISS148</t>
  </si>
  <si>
    <t>FOURNISS149</t>
  </si>
  <si>
    <t>FOURNISS150</t>
  </si>
  <si>
    <t>FOURNISS151</t>
  </si>
  <si>
    <t>FOURNISS152</t>
  </si>
  <si>
    <t>FOURNISS153</t>
  </si>
  <si>
    <t>FOURNISS154</t>
  </si>
  <si>
    <t>FOURNISS155</t>
  </si>
  <si>
    <t>FOURNISS156</t>
  </si>
  <si>
    <t>FOURNISS157</t>
  </si>
  <si>
    <t>FOURNISS158</t>
  </si>
  <si>
    <t>FOURNISS159</t>
  </si>
  <si>
    <t>FOURNISS160</t>
  </si>
  <si>
    <t>FOURNISS161</t>
  </si>
  <si>
    <t>FOURNISS162</t>
  </si>
  <si>
    <t>FOURNISS163</t>
  </si>
  <si>
    <t>FOURNISS164</t>
  </si>
  <si>
    <t>FOURNISS165</t>
  </si>
  <si>
    <t>FOURNISS166</t>
  </si>
  <si>
    <t>FOURNISS167</t>
  </si>
  <si>
    <t>FOURNISS168</t>
  </si>
  <si>
    <t>FOURNISS169</t>
  </si>
  <si>
    <t>FOURNISS170</t>
  </si>
  <si>
    <t>FOURNISS171</t>
  </si>
  <si>
    <t>FOURNISS172</t>
  </si>
  <si>
    <t>FOURNISS173</t>
  </si>
  <si>
    <t>FOURNISS174</t>
  </si>
  <si>
    <t>FOURNISS175</t>
  </si>
  <si>
    <t>FOURNISS176</t>
  </si>
  <si>
    <t>FOURNISS177</t>
  </si>
  <si>
    <t>FOURNISS178</t>
  </si>
  <si>
    <t>FOURNISS179</t>
  </si>
  <si>
    <t>FOURNISS180</t>
  </si>
  <si>
    <t>FOURNISS181</t>
  </si>
  <si>
    <t>FOURNISS182</t>
  </si>
  <si>
    <t>FOURNISS183</t>
  </si>
  <si>
    <t>FOURNISS184</t>
  </si>
  <si>
    <t>FOURNISS185</t>
  </si>
  <si>
    <t>FOURNISS186</t>
  </si>
  <si>
    <t>FOURNISS187</t>
  </si>
  <si>
    <t>FOURNISS188</t>
  </si>
  <si>
    <t>FOURNISS189</t>
  </si>
  <si>
    <t>FOURNISS190</t>
  </si>
  <si>
    <t>FOURNISS191</t>
  </si>
  <si>
    <t>FOURNISS192</t>
  </si>
  <si>
    <t>FOURNISS193</t>
  </si>
  <si>
    <t>FOURNISS194</t>
  </si>
  <si>
    <t>FOURNISS195</t>
  </si>
  <si>
    <t>FOURNISS196</t>
  </si>
  <si>
    <t>FOURNISS197</t>
  </si>
  <si>
    <t>FOURNISS198</t>
  </si>
  <si>
    <t>FOURNISS199</t>
  </si>
  <si>
    <t>FOURNISS200</t>
  </si>
  <si>
    <t>FOURNISS201</t>
  </si>
  <si>
    <t>FOURNISS202</t>
  </si>
  <si>
    <t>FOURNISS203</t>
  </si>
  <si>
    <t>FOURNISS204</t>
  </si>
  <si>
    <t>FOURNISS205</t>
  </si>
  <si>
    <t>FOURNISS206</t>
  </si>
  <si>
    <t>FOURNISS207</t>
  </si>
  <si>
    <t>FOURNISS208</t>
  </si>
  <si>
    <t>FOURNISS209</t>
  </si>
  <si>
    <t>FOURNISS210</t>
  </si>
  <si>
    <t>FOURNISS211</t>
  </si>
  <si>
    <t>FOURNISS212</t>
  </si>
  <si>
    <t>FOURNISS213</t>
  </si>
  <si>
    <t>FOURNISS214</t>
  </si>
  <si>
    <t>FOURNISS215</t>
  </si>
  <si>
    <t>FOURNISS216</t>
  </si>
  <si>
    <t>FOURNISS217</t>
  </si>
  <si>
    <t>FOURNISS218</t>
  </si>
  <si>
    <t>FOURNISS219</t>
  </si>
  <si>
    <t>FOURNISS220</t>
  </si>
  <si>
    <t>FOURNISS221</t>
  </si>
  <si>
    <t>FOURNISS222</t>
  </si>
  <si>
    <t>FOURNISS223</t>
  </si>
  <si>
    <t>FOURNISS224</t>
  </si>
  <si>
    <t>FOURNISS225</t>
  </si>
  <si>
    <t>FOURNISS226</t>
  </si>
  <si>
    <t>FOURNISS227</t>
  </si>
  <si>
    <t>FOURNISS228</t>
  </si>
  <si>
    <t>FOURNISS229</t>
  </si>
  <si>
    <t>FOURNISS230</t>
  </si>
  <si>
    <t>FOURNISS231</t>
  </si>
  <si>
    <t>FOURNISS232</t>
  </si>
  <si>
    <t>FOURNISS233</t>
  </si>
  <si>
    <t>FOURNISS234</t>
  </si>
  <si>
    <t>FOURNISS235</t>
  </si>
  <si>
    <t>FOURNISS236</t>
  </si>
  <si>
    <t>FOURNISS237</t>
  </si>
  <si>
    <t>FOURNISS238</t>
  </si>
  <si>
    <t>FOURNISS239</t>
  </si>
  <si>
    <t>FOURNISS240</t>
  </si>
  <si>
    <t>FOURNISS241</t>
  </si>
  <si>
    <t>FOURNISS242</t>
  </si>
  <si>
    <t>FOURNISS243</t>
  </si>
  <si>
    <t>FOURNISS244</t>
  </si>
  <si>
    <t>FOURNISS245</t>
  </si>
  <si>
    <t>FOURNISS246</t>
  </si>
  <si>
    <t>FOURNISS247</t>
  </si>
  <si>
    <t>FOURNISS248</t>
  </si>
  <si>
    <t>FOURNISS249</t>
  </si>
  <si>
    <t>FOURNISS250</t>
  </si>
  <si>
    <t>FOURNISS251</t>
  </si>
  <si>
    <t>FOURNISS252</t>
  </si>
  <si>
    <t>FOURNISS253</t>
  </si>
  <si>
    <t>FOURNISS254</t>
  </si>
  <si>
    <t>FOURNISS255</t>
  </si>
  <si>
    <t>FOURNISS256</t>
  </si>
  <si>
    <t>FOURNISS257</t>
  </si>
  <si>
    <t>FOURNISS258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</si>
</sst>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/>
    <xf numFmtId="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4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49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4" fontId="3" fillId="0" borderId="0" xfId="0" applyNumberFormat="1" applyFont="1"/>
    <xf numFmtId="14" fontId="4" fillId="3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0" fontId="4" fillId="3" borderId="0" xfId="0" applyNumberFormat="1" applyFont="1" applyFill="1" applyAlignment="1">
      <alignment horizontal="center" vertical="center" wrapText="1"/>
    </xf>
    <xf numFmtId="4" fontId="4" fillId="3" borderId="0" xfId="0" applyNumberFormat="1" applyFont="1" applyFill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left"/>
    </xf>
    <xf numFmtId="14" fontId="5" fillId="0" borderId="1" xfId="0" applyNumberFormat="1" applyFont="1" applyBorder="1"/>
    <xf numFmtId="1" fontId="0" fillId="5" borderId="1" xfId="0" applyNumberFormat="1" applyFill="1" applyBorder="1"/>
    <xf numFmtId="1" fontId="0" fillId="5" borderId="2" xfId="0" applyNumberFormat="1" applyFill="1" applyBorder="1"/>
    <xf numFmtId="1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" fontId="3" fillId="0" borderId="0" xfId="0" applyNumberFormat="1" applyFont="1" applyFill="1"/>
    <xf numFmtId="4" fontId="1" fillId="0" borderId="0" xfId="0" applyNumberFormat="1" applyFont="1" applyFill="1"/>
    <xf numFmtId="14" fontId="1" fillId="0" borderId="0" xfId="0" applyNumberFormat="1" applyFont="1" applyFill="1" applyAlignment="1">
      <alignment horizontal="center"/>
    </xf>
    <xf numFmtId="0" fontId="1" fillId="0" borderId="0" xfId="0" applyFont="1" applyFill="1"/>
    <xf numFmtId="49" fontId="1" fillId="0" borderId="0" xfId="0" applyNumberFormat="1" applyFont="1" applyFill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center" textRotation="0" wrapText="1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190500</xdr:rowOff>
        </xdr:from>
        <xdr:to>
          <xdr:col>9</xdr:col>
          <xdr:colOff>180975</xdr:colOff>
          <xdr:row>10</xdr:row>
          <xdr:rowOff>47625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E256" totalsRowShown="0" headerRowDxfId="13" dataDxfId="12">
  <autoFilter ref="A2:E256"/>
  <sortState ref="A26:U96">
    <sortCondition ref="B2:B255"/>
  </sortState>
  <tableColumns count="5">
    <tableColumn id="17" name="DATE FACTURE" dataDxfId="11"/>
    <tableColumn id="16" name="N° FACTURE" dataDxfId="10"/>
    <tableColumn id="13" name="FOURNISSUER" dataDxfId="9"/>
    <tableColumn id="2" name="ARTICLES" dataDxfId="8"/>
    <tableColumn id="4" name="QUANTITES LIVREES" dataDxfId="7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D22" totalsRowShown="0" headerRowDxfId="6">
  <autoFilter ref="A1:D22"/>
  <sortState ref="A2:D22">
    <sortCondition ref="A1:A22"/>
  </sortState>
  <tableColumns count="4">
    <tableColumn id="1" name="FOURNISSEURS"/>
    <tableColumn id="2" name="MONT TOT HT" dataDxfId="5">
      <calculatedColumnFormula>SUMPRODUCT(('DETAILS ACHATS'!$C$3:$C$256=$A2)*('DETAILS ACHATS'!#REF!))</calculatedColumnFormula>
    </tableColumn>
    <tableColumn id="3" name="MONT TVA" dataDxfId="4">
      <calculatedColumnFormula>SUMPRODUCT(('DETAILS ACHATS'!$C$3:$C$256=$A2)*('DETAILS ACHATS'!#REF!))</calculatedColumnFormula>
    </tableColumn>
    <tableColumn id="4" name="MONT TTC" dataDxfId="3">
      <calculatedColumnFormula>SUMPRODUCT(('DETAILS ACHATS'!$C$3:$C$256=$A2)*('DETAILS ACHATS'!#REF!))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A259" totalsRowShown="0" headerRowDxfId="2" dataDxfId="1">
  <autoFilter ref="A1:A259"/>
  <sortState ref="A2:B24">
    <sortCondition ref="A1:A24"/>
  </sortState>
  <tableColumns count="1">
    <tableColumn id="1" name="FOURNISS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89999084444715716"/>
  </sheetPr>
  <dimension ref="A1:E256"/>
  <sheetViews>
    <sheetView showGridLines="0" workbookViewId="0">
      <pane ySplit="2" topLeftCell="A18" activePane="bottomLeft" state="frozen"/>
      <selection pane="bottomLeft" activeCell="E2" sqref="E2"/>
    </sheetView>
  </sheetViews>
  <sheetFormatPr baseColWidth="10" defaultRowHeight="15" x14ac:dyDescent="0.25"/>
  <cols>
    <col min="1" max="1" width="18.28515625" style="6" customWidth="1"/>
    <col min="2" max="2" width="16.7109375" style="5" bestFit="1" customWidth="1"/>
    <col min="3" max="3" width="18.7109375" style="9" bestFit="1" customWidth="1"/>
    <col min="4" max="4" width="13.28515625" style="6" bestFit="1" customWidth="1"/>
    <col min="5" max="5" width="15.28515625" style="3" customWidth="1"/>
    <col min="6" max="16384" width="11.42578125" style="4"/>
  </cols>
  <sheetData>
    <row r="1" spans="1:5" ht="32.25" customHeight="1" x14ac:dyDescent="0.25"/>
    <row r="2" spans="1:5" s="10" customFormat="1" ht="30" x14ac:dyDescent="0.25">
      <c r="A2" s="17" t="s">
        <v>4</v>
      </c>
      <c r="B2" s="18" t="s">
        <v>3</v>
      </c>
      <c r="C2" s="19" t="s">
        <v>2</v>
      </c>
      <c r="D2" s="19" t="s">
        <v>0</v>
      </c>
      <c r="E2" s="20" t="s">
        <v>1</v>
      </c>
    </row>
    <row r="3" spans="1:5" ht="12.75" x14ac:dyDescent="0.2">
      <c r="A3" s="6" t="s">
        <v>60</v>
      </c>
      <c r="B3" s="5">
        <v>165</v>
      </c>
      <c r="C3" s="3" t="s">
        <v>389</v>
      </c>
      <c r="D3" s="1" t="s">
        <v>135</v>
      </c>
      <c r="E3" s="2">
        <v>2100000</v>
      </c>
    </row>
    <row r="4" spans="1:5" ht="12.75" x14ac:dyDescent="0.2">
      <c r="A4" s="6">
        <v>43142</v>
      </c>
      <c r="B4" s="5" t="s">
        <v>82</v>
      </c>
      <c r="C4" s="3" t="s">
        <v>390</v>
      </c>
      <c r="D4" s="1" t="s">
        <v>136</v>
      </c>
      <c r="E4" s="2">
        <v>2100000</v>
      </c>
    </row>
    <row r="5" spans="1:5" ht="12.75" x14ac:dyDescent="0.2">
      <c r="A5" s="6">
        <v>43226</v>
      </c>
      <c r="B5" s="5" t="s">
        <v>87</v>
      </c>
      <c r="C5" s="3" t="s">
        <v>392</v>
      </c>
      <c r="D5" s="1" t="s">
        <v>137</v>
      </c>
      <c r="E5" s="2">
        <v>1</v>
      </c>
    </row>
    <row r="6" spans="1:5" ht="12.75" x14ac:dyDescent="0.2">
      <c r="A6" s="6">
        <v>43178</v>
      </c>
      <c r="B6" s="5" t="s">
        <v>25</v>
      </c>
      <c r="C6" s="3" t="s">
        <v>393</v>
      </c>
      <c r="D6" s="1" t="s">
        <v>138</v>
      </c>
      <c r="E6" s="2">
        <v>1</v>
      </c>
    </row>
    <row r="7" spans="1:5" ht="12.75" x14ac:dyDescent="0.2">
      <c r="A7" s="6">
        <v>43178</v>
      </c>
      <c r="B7" s="5" t="s">
        <v>25</v>
      </c>
      <c r="C7" s="3" t="s">
        <v>394</v>
      </c>
      <c r="D7" s="1" t="s">
        <v>139</v>
      </c>
      <c r="E7" s="2">
        <v>1</v>
      </c>
    </row>
    <row r="8" spans="1:5" ht="12.75" x14ac:dyDescent="0.2">
      <c r="A8" s="6">
        <v>43178</v>
      </c>
      <c r="B8" s="5" t="s">
        <v>25</v>
      </c>
      <c r="C8" s="3" t="s">
        <v>395</v>
      </c>
      <c r="D8" s="1" t="s">
        <v>140</v>
      </c>
      <c r="E8" s="2">
        <v>1</v>
      </c>
    </row>
    <row r="9" spans="1:5" ht="12.75" x14ac:dyDescent="0.2">
      <c r="A9" s="6">
        <v>43100</v>
      </c>
      <c r="B9" s="5" t="s">
        <v>15</v>
      </c>
      <c r="C9" s="3" t="s">
        <v>397</v>
      </c>
      <c r="D9" s="1" t="s">
        <v>141</v>
      </c>
      <c r="E9" s="2">
        <v>2200</v>
      </c>
    </row>
    <row r="10" spans="1:5" ht="12.75" x14ac:dyDescent="0.2">
      <c r="A10" s="6">
        <v>43233</v>
      </c>
      <c r="B10" s="5" t="s">
        <v>89</v>
      </c>
      <c r="C10" s="3" t="s">
        <v>398</v>
      </c>
      <c r="D10" s="1" t="s">
        <v>142</v>
      </c>
      <c r="E10" s="2">
        <v>450000</v>
      </c>
    </row>
    <row r="11" spans="1:5" ht="12.75" x14ac:dyDescent="0.2">
      <c r="A11" s="6">
        <v>43233</v>
      </c>
      <c r="B11" s="5" t="s">
        <v>89</v>
      </c>
      <c r="C11" s="3" t="s">
        <v>399</v>
      </c>
      <c r="D11" s="1" t="s">
        <v>143</v>
      </c>
      <c r="E11" s="2">
        <v>350000</v>
      </c>
    </row>
    <row r="12" spans="1:5" s="37" customFormat="1" ht="12.75" x14ac:dyDescent="0.2">
      <c r="A12" s="6">
        <v>43234</v>
      </c>
      <c r="B12" s="5" t="s">
        <v>127</v>
      </c>
      <c r="C12" s="3" t="s">
        <v>400</v>
      </c>
      <c r="D12" s="1" t="s">
        <v>144</v>
      </c>
      <c r="E12" s="2">
        <v>151150</v>
      </c>
    </row>
    <row r="13" spans="1:5" s="37" customFormat="1" ht="12.75" x14ac:dyDescent="0.2">
      <c r="A13" s="6">
        <v>43234</v>
      </c>
      <c r="B13" s="5" t="s">
        <v>127</v>
      </c>
      <c r="C13" s="3" t="s">
        <v>401</v>
      </c>
      <c r="D13" s="1" t="s">
        <v>145</v>
      </c>
      <c r="E13" s="2">
        <v>39600</v>
      </c>
    </row>
    <row r="14" spans="1:5" s="37" customFormat="1" ht="12.75" x14ac:dyDescent="0.2">
      <c r="A14" s="6">
        <v>43234</v>
      </c>
      <c r="B14" s="5" t="s">
        <v>127</v>
      </c>
      <c r="C14" s="3" t="s">
        <v>402</v>
      </c>
      <c r="D14" s="1" t="s">
        <v>146</v>
      </c>
      <c r="E14" s="2">
        <v>199600</v>
      </c>
    </row>
    <row r="15" spans="1:5" s="37" customFormat="1" ht="12.75" x14ac:dyDescent="0.2">
      <c r="A15" s="6" t="s">
        <v>66</v>
      </c>
      <c r="B15" s="5">
        <v>40</v>
      </c>
      <c r="C15" s="3" t="s">
        <v>403</v>
      </c>
      <c r="D15" s="1" t="s">
        <v>147</v>
      </c>
      <c r="E15" s="2">
        <v>122240</v>
      </c>
    </row>
    <row r="16" spans="1:5" s="37" customFormat="1" ht="12.75" x14ac:dyDescent="0.2">
      <c r="A16" s="6">
        <v>43018</v>
      </c>
      <c r="B16" s="5" t="s">
        <v>39</v>
      </c>
      <c r="C16" s="3" t="s">
        <v>404</v>
      </c>
      <c r="D16" s="1" t="s">
        <v>148</v>
      </c>
      <c r="E16" s="2">
        <v>144000</v>
      </c>
    </row>
    <row r="17" spans="1:5" s="37" customFormat="1" ht="12.75" x14ac:dyDescent="0.2">
      <c r="A17" s="6">
        <v>43018</v>
      </c>
      <c r="B17" s="5" t="s">
        <v>39</v>
      </c>
      <c r="C17" s="3" t="s">
        <v>405</v>
      </c>
      <c r="D17" s="1" t="s">
        <v>149</v>
      </c>
      <c r="E17" s="2">
        <v>27100</v>
      </c>
    </row>
    <row r="18" spans="1:5" s="37" customFormat="1" ht="12.75" x14ac:dyDescent="0.2">
      <c r="A18" s="6">
        <v>43173</v>
      </c>
      <c r="B18" s="5" t="s">
        <v>43</v>
      </c>
      <c r="C18" s="3" t="s">
        <v>406</v>
      </c>
      <c r="D18" s="1" t="s">
        <v>150</v>
      </c>
      <c r="E18" s="2">
        <v>101050</v>
      </c>
    </row>
    <row r="19" spans="1:5" s="37" customFormat="1" ht="12.75" x14ac:dyDescent="0.2">
      <c r="A19" s="6">
        <v>43173</v>
      </c>
      <c r="B19" s="5" t="s">
        <v>43</v>
      </c>
      <c r="C19" s="3" t="s">
        <v>407</v>
      </c>
      <c r="D19" s="1" t="s">
        <v>151</v>
      </c>
      <c r="E19" s="2">
        <v>100150</v>
      </c>
    </row>
    <row r="20" spans="1:5" ht="12.75" x14ac:dyDescent="0.2">
      <c r="A20" s="6">
        <v>43173</v>
      </c>
      <c r="B20" s="5" t="s">
        <v>43</v>
      </c>
      <c r="C20" s="3" t="s">
        <v>408</v>
      </c>
      <c r="D20" s="1" t="s">
        <v>152</v>
      </c>
      <c r="E20" s="2">
        <v>99500</v>
      </c>
    </row>
    <row r="21" spans="1:5" s="37" customFormat="1" ht="12.75" x14ac:dyDescent="0.2">
      <c r="A21" s="6">
        <v>43122</v>
      </c>
      <c r="B21" s="5" t="s">
        <v>84</v>
      </c>
      <c r="C21" s="3" t="s">
        <v>409</v>
      </c>
      <c r="D21" s="1" t="s">
        <v>153</v>
      </c>
      <c r="E21" s="2">
        <v>109650</v>
      </c>
    </row>
    <row r="22" spans="1:5" s="37" customFormat="1" ht="12.75" x14ac:dyDescent="0.2">
      <c r="A22" s="6">
        <v>43122</v>
      </c>
      <c r="B22" s="5" t="s">
        <v>84</v>
      </c>
      <c r="C22" s="3" t="s">
        <v>410</v>
      </c>
      <c r="D22" s="1" t="s">
        <v>154</v>
      </c>
      <c r="E22" s="2">
        <v>202600</v>
      </c>
    </row>
    <row r="23" spans="1:5" s="37" customFormat="1" ht="12.75" x14ac:dyDescent="0.2">
      <c r="A23" s="6">
        <v>43122</v>
      </c>
      <c r="B23" s="5" t="s">
        <v>84</v>
      </c>
      <c r="C23" s="3" t="s">
        <v>411</v>
      </c>
      <c r="D23" s="1" t="s">
        <v>155</v>
      </c>
      <c r="E23" s="2">
        <v>79570</v>
      </c>
    </row>
    <row r="24" spans="1:5" s="37" customFormat="1" ht="12.75" x14ac:dyDescent="0.2">
      <c r="A24" s="6">
        <v>43102</v>
      </c>
      <c r="B24" s="5" t="s">
        <v>22</v>
      </c>
      <c r="C24" s="3" t="s">
        <v>412</v>
      </c>
      <c r="D24" s="1" t="s">
        <v>156</v>
      </c>
      <c r="E24" s="2">
        <v>30</v>
      </c>
    </row>
    <row r="25" spans="1:5" s="37" customFormat="1" ht="12.75" x14ac:dyDescent="0.2">
      <c r="A25" s="6">
        <v>43102</v>
      </c>
      <c r="B25" s="5" t="s">
        <v>22</v>
      </c>
      <c r="C25" s="3" t="s">
        <v>413</v>
      </c>
      <c r="D25" s="1" t="s">
        <v>157</v>
      </c>
      <c r="E25" s="2">
        <v>20</v>
      </c>
    </row>
    <row r="26" spans="1:5" s="37" customFormat="1" ht="12.75" x14ac:dyDescent="0.2">
      <c r="A26" s="6">
        <v>43102</v>
      </c>
      <c r="B26" s="5" t="s">
        <v>22</v>
      </c>
      <c r="C26" s="3" t="s">
        <v>414</v>
      </c>
      <c r="D26" s="1" t="s">
        <v>158</v>
      </c>
      <c r="E26" s="2">
        <v>4</v>
      </c>
    </row>
    <row r="27" spans="1:5" s="37" customFormat="1" ht="12.75" x14ac:dyDescent="0.2">
      <c r="A27" s="6">
        <v>43102</v>
      </c>
      <c r="B27" s="5" t="s">
        <v>22</v>
      </c>
      <c r="C27" s="3" t="s">
        <v>415</v>
      </c>
      <c r="D27" s="1" t="s">
        <v>159</v>
      </c>
      <c r="E27" s="2">
        <v>5</v>
      </c>
    </row>
    <row r="28" spans="1:5" s="37" customFormat="1" ht="12.75" x14ac:dyDescent="0.2">
      <c r="A28" s="6">
        <v>43102</v>
      </c>
      <c r="B28" s="5" t="s">
        <v>22</v>
      </c>
      <c r="C28" s="3" t="s">
        <v>416</v>
      </c>
      <c r="D28" s="1" t="s">
        <v>160</v>
      </c>
      <c r="E28" s="2">
        <v>5</v>
      </c>
    </row>
    <row r="29" spans="1:5" s="37" customFormat="1" ht="12.75" x14ac:dyDescent="0.2">
      <c r="A29" s="6">
        <v>43102</v>
      </c>
      <c r="B29" s="5" t="s">
        <v>22</v>
      </c>
      <c r="C29" s="3" t="s">
        <v>417</v>
      </c>
      <c r="D29" s="1" t="s">
        <v>161</v>
      </c>
      <c r="E29" s="2">
        <v>10</v>
      </c>
    </row>
    <row r="30" spans="1:5" s="37" customFormat="1" ht="12.75" x14ac:dyDescent="0.2">
      <c r="A30" s="6">
        <v>43102</v>
      </c>
      <c r="B30" s="5" t="s">
        <v>22</v>
      </c>
      <c r="C30" s="3" t="s">
        <v>418</v>
      </c>
      <c r="D30" s="1" t="s">
        <v>162</v>
      </c>
      <c r="E30" s="2">
        <v>48</v>
      </c>
    </row>
    <row r="31" spans="1:5" s="37" customFormat="1" ht="12.75" x14ac:dyDescent="0.2">
      <c r="A31" s="6">
        <v>43102</v>
      </c>
      <c r="B31" s="5" t="s">
        <v>22</v>
      </c>
      <c r="C31" s="3" t="s">
        <v>419</v>
      </c>
      <c r="D31" s="1" t="s">
        <v>163</v>
      </c>
      <c r="E31" s="2">
        <v>17</v>
      </c>
    </row>
    <row r="32" spans="1:5" s="37" customFormat="1" ht="12.75" x14ac:dyDescent="0.2">
      <c r="A32" s="6">
        <v>43102</v>
      </c>
      <c r="B32" s="5" t="s">
        <v>22</v>
      </c>
      <c r="C32" s="3" t="s">
        <v>420</v>
      </c>
      <c r="D32" s="1" t="s">
        <v>164</v>
      </c>
      <c r="E32" s="2">
        <v>10</v>
      </c>
    </row>
    <row r="33" spans="1:5" s="37" customFormat="1" ht="12.75" x14ac:dyDescent="0.2">
      <c r="A33" s="6">
        <v>43102</v>
      </c>
      <c r="B33" s="5" t="s">
        <v>22</v>
      </c>
      <c r="C33" s="3" t="s">
        <v>421</v>
      </c>
      <c r="D33" s="1" t="s">
        <v>165</v>
      </c>
      <c r="E33" s="2">
        <v>10</v>
      </c>
    </row>
    <row r="34" spans="1:5" s="37" customFormat="1" ht="12.75" x14ac:dyDescent="0.2">
      <c r="A34" s="6">
        <v>43102</v>
      </c>
      <c r="B34" s="5" t="s">
        <v>22</v>
      </c>
      <c r="C34" s="3" t="s">
        <v>422</v>
      </c>
      <c r="D34" s="1" t="s">
        <v>166</v>
      </c>
      <c r="E34" s="2">
        <v>5</v>
      </c>
    </row>
    <row r="35" spans="1:5" s="37" customFormat="1" ht="12.75" x14ac:dyDescent="0.2">
      <c r="A35" s="6">
        <v>43102</v>
      </c>
      <c r="B35" s="5" t="s">
        <v>22</v>
      </c>
      <c r="C35" s="3" t="s">
        <v>423</v>
      </c>
      <c r="D35" s="1" t="s">
        <v>167</v>
      </c>
      <c r="E35" s="2">
        <v>17</v>
      </c>
    </row>
    <row r="36" spans="1:5" s="37" customFormat="1" ht="12.75" x14ac:dyDescent="0.2">
      <c r="A36" s="6">
        <v>43102</v>
      </c>
      <c r="B36" s="5" t="s">
        <v>22</v>
      </c>
      <c r="C36" s="3" t="s">
        <v>424</v>
      </c>
      <c r="D36" s="1" t="s">
        <v>168</v>
      </c>
      <c r="E36" s="2">
        <v>100</v>
      </c>
    </row>
    <row r="37" spans="1:5" s="37" customFormat="1" ht="12.75" x14ac:dyDescent="0.2">
      <c r="A37" s="6">
        <v>43102</v>
      </c>
      <c r="B37" s="5" t="s">
        <v>22</v>
      </c>
      <c r="C37" s="3" t="s">
        <v>425</v>
      </c>
      <c r="D37" s="1" t="s">
        <v>169</v>
      </c>
      <c r="E37" s="2">
        <v>16</v>
      </c>
    </row>
    <row r="38" spans="1:5" s="37" customFormat="1" ht="12.75" x14ac:dyDescent="0.2">
      <c r="A38" s="6">
        <v>43102</v>
      </c>
      <c r="B38" s="5" t="s">
        <v>22</v>
      </c>
      <c r="C38" s="3" t="s">
        <v>426</v>
      </c>
      <c r="D38" s="1" t="s">
        <v>170</v>
      </c>
      <c r="E38" s="2">
        <v>0</v>
      </c>
    </row>
    <row r="39" spans="1:5" s="37" customFormat="1" ht="12.75" x14ac:dyDescent="0.2">
      <c r="A39" s="6">
        <v>43102</v>
      </c>
      <c r="B39" s="5" t="s">
        <v>22</v>
      </c>
      <c r="C39" s="3" t="s">
        <v>427</v>
      </c>
      <c r="D39" s="1" t="s">
        <v>171</v>
      </c>
      <c r="E39" s="2">
        <v>0</v>
      </c>
    </row>
    <row r="40" spans="1:5" s="37" customFormat="1" ht="12.75" x14ac:dyDescent="0.2">
      <c r="A40" s="6">
        <v>43102</v>
      </c>
      <c r="B40" s="5" t="s">
        <v>22</v>
      </c>
      <c r="C40" s="3" t="s">
        <v>428</v>
      </c>
      <c r="D40" s="1" t="s">
        <v>172</v>
      </c>
      <c r="E40" s="2">
        <v>0</v>
      </c>
    </row>
    <row r="41" spans="1:5" s="37" customFormat="1" ht="12.75" x14ac:dyDescent="0.2">
      <c r="A41" s="6">
        <v>43102</v>
      </c>
      <c r="B41" s="5" t="s">
        <v>22</v>
      </c>
      <c r="C41" s="3" t="s">
        <v>429</v>
      </c>
      <c r="D41" s="1" t="s">
        <v>173</v>
      </c>
      <c r="E41" s="2">
        <v>0</v>
      </c>
    </row>
    <row r="42" spans="1:5" s="37" customFormat="1" ht="12.75" x14ac:dyDescent="0.2">
      <c r="A42" s="6">
        <v>43102</v>
      </c>
      <c r="B42" s="5" t="s">
        <v>22</v>
      </c>
      <c r="C42" s="3" t="s">
        <v>430</v>
      </c>
      <c r="D42" s="1" t="s">
        <v>174</v>
      </c>
      <c r="E42" s="2">
        <v>7</v>
      </c>
    </row>
    <row r="43" spans="1:5" ht="12.75" x14ac:dyDescent="0.2">
      <c r="A43" s="6">
        <v>43102</v>
      </c>
      <c r="B43" s="5" t="s">
        <v>22</v>
      </c>
      <c r="C43" s="3" t="s">
        <v>431</v>
      </c>
      <c r="D43" s="1" t="s">
        <v>175</v>
      </c>
      <c r="E43" s="2">
        <v>20</v>
      </c>
    </row>
    <row r="44" spans="1:5" ht="12.75" x14ac:dyDescent="0.2">
      <c r="A44" s="6">
        <v>43102</v>
      </c>
      <c r="B44" s="5" t="s">
        <v>22</v>
      </c>
      <c r="C44" s="3" t="s">
        <v>432</v>
      </c>
      <c r="D44" s="1" t="s">
        <v>176</v>
      </c>
      <c r="E44" s="2">
        <v>16</v>
      </c>
    </row>
    <row r="45" spans="1:5" s="37" customFormat="1" ht="12.75" x14ac:dyDescent="0.2">
      <c r="A45" s="6">
        <v>43102</v>
      </c>
      <c r="B45" s="5" t="s">
        <v>22</v>
      </c>
      <c r="C45" s="3" t="s">
        <v>433</v>
      </c>
      <c r="D45" s="1" t="s">
        <v>177</v>
      </c>
      <c r="E45" s="2">
        <v>20</v>
      </c>
    </row>
    <row r="46" spans="1:5" ht="12.75" x14ac:dyDescent="0.2">
      <c r="A46" s="6">
        <v>43102</v>
      </c>
      <c r="B46" s="5" t="s">
        <v>22</v>
      </c>
      <c r="C46" s="3" t="s">
        <v>434</v>
      </c>
      <c r="D46" s="1" t="s">
        <v>178</v>
      </c>
      <c r="E46" s="2">
        <v>7</v>
      </c>
    </row>
    <row r="47" spans="1:5" ht="12.75" x14ac:dyDescent="0.2">
      <c r="A47" s="6">
        <v>43102</v>
      </c>
      <c r="B47" s="5" t="s">
        <v>22</v>
      </c>
      <c r="C47" s="3" t="s">
        <v>435</v>
      </c>
      <c r="D47" s="1" t="s">
        <v>179</v>
      </c>
      <c r="E47" s="2">
        <v>30</v>
      </c>
    </row>
    <row r="48" spans="1:5" ht="12.75" x14ac:dyDescent="0.2">
      <c r="A48" s="6">
        <v>43102</v>
      </c>
      <c r="B48" s="5" t="s">
        <v>22</v>
      </c>
      <c r="C48" s="3" t="s">
        <v>436</v>
      </c>
      <c r="D48" s="1" t="s">
        <v>180</v>
      </c>
      <c r="E48" s="2">
        <v>0</v>
      </c>
    </row>
    <row r="49" spans="1:5" s="37" customFormat="1" ht="12.75" x14ac:dyDescent="0.2">
      <c r="A49" s="6">
        <v>43102</v>
      </c>
      <c r="B49" s="5" t="s">
        <v>22</v>
      </c>
      <c r="C49" s="3" t="s">
        <v>437</v>
      </c>
      <c r="D49" s="1" t="s">
        <v>181</v>
      </c>
      <c r="E49" s="2">
        <v>31</v>
      </c>
    </row>
    <row r="50" spans="1:5" ht="12.75" x14ac:dyDescent="0.2">
      <c r="A50" s="6">
        <v>43102</v>
      </c>
      <c r="B50" s="5" t="s">
        <v>22</v>
      </c>
      <c r="C50" s="3" t="s">
        <v>438</v>
      </c>
      <c r="D50" s="1" t="s">
        <v>182</v>
      </c>
      <c r="E50" s="2">
        <v>34</v>
      </c>
    </row>
    <row r="51" spans="1:5" ht="12.75" x14ac:dyDescent="0.2">
      <c r="A51" s="6">
        <v>43102</v>
      </c>
      <c r="B51" s="5" t="s">
        <v>22</v>
      </c>
      <c r="C51" s="3" t="s">
        <v>439</v>
      </c>
      <c r="D51" s="1" t="s">
        <v>183</v>
      </c>
      <c r="E51" s="2">
        <v>10</v>
      </c>
    </row>
    <row r="52" spans="1:5" ht="12.75" x14ac:dyDescent="0.2">
      <c r="A52" s="6">
        <v>43102</v>
      </c>
      <c r="B52" s="5" t="s">
        <v>22</v>
      </c>
      <c r="C52" s="3" t="s">
        <v>440</v>
      </c>
      <c r="D52" s="1" t="s">
        <v>184</v>
      </c>
      <c r="E52" s="2">
        <v>52</v>
      </c>
    </row>
    <row r="53" spans="1:5" ht="12.75" x14ac:dyDescent="0.2">
      <c r="A53" s="6">
        <v>43102</v>
      </c>
      <c r="B53" s="5" t="s">
        <v>22</v>
      </c>
      <c r="C53" s="3" t="s">
        <v>441</v>
      </c>
      <c r="D53" s="1" t="s">
        <v>185</v>
      </c>
      <c r="E53" s="2">
        <v>8</v>
      </c>
    </row>
    <row r="54" spans="1:5" ht="12.75" x14ac:dyDescent="0.2">
      <c r="A54" s="6">
        <v>43102</v>
      </c>
      <c r="B54" s="5" t="s">
        <v>22</v>
      </c>
      <c r="C54" s="3" t="s">
        <v>442</v>
      </c>
      <c r="D54" s="1" t="s">
        <v>186</v>
      </c>
      <c r="E54" s="2">
        <v>99</v>
      </c>
    </row>
    <row r="55" spans="1:5" ht="12.75" x14ac:dyDescent="0.2">
      <c r="A55" s="6">
        <v>43102</v>
      </c>
      <c r="B55" s="5" t="s">
        <v>22</v>
      </c>
      <c r="C55" s="3" t="s">
        <v>443</v>
      </c>
      <c r="D55" s="1" t="s">
        <v>187</v>
      </c>
      <c r="E55" s="2">
        <v>10</v>
      </c>
    </row>
    <row r="56" spans="1:5" ht="12.75" x14ac:dyDescent="0.2">
      <c r="A56" s="6">
        <v>43102</v>
      </c>
      <c r="B56" s="5" t="s">
        <v>22</v>
      </c>
      <c r="C56" s="3" t="s">
        <v>444</v>
      </c>
      <c r="D56" s="1" t="s">
        <v>188</v>
      </c>
      <c r="E56" s="2">
        <v>8</v>
      </c>
    </row>
    <row r="57" spans="1:5" ht="12.75" x14ac:dyDescent="0.2">
      <c r="A57" s="6">
        <v>43102</v>
      </c>
      <c r="B57" s="5" t="s">
        <v>22</v>
      </c>
      <c r="C57" s="3" t="s">
        <v>445</v>
      </c>
      <c r="D57" s="1" t="s">
        <v>189</v>
      </c>
      <c r="E57" s="2">
        <v>1</v>
      </c>
    </row>
    <row r="58" spans="1:5" ht="12.75" x14ac:dyDescent="0.2">
      <c r="A58" s="6">
        <v>43102</v>
      </c>
      <c r="B58" s="5" t="s">
        <v>22</v>
      </c>
      <c r="C58" s="3" t="s">
        <v>446</v>
      </c>
      <c r="D58" s="1" t="s">
        <v>190</v>
      </c>
      <c r="E58" s="2">
        <v>2</v>
      </c>
    </row>
    <row r="59" spans="1:5" ht="12.75" x14ac:dyDescent="0.2">
      <c r="A59" s="6">
        <v>43102</v>
      </c>
      <c r="B59" s="5" t="s">
        <v>22</v>
      </c>
      <c r="C59" s="3" t="s">
        <v>447</v>
      </c>
      <c r="D59" s="1" t="s">
        <v>191</v>
      </c>
      <c r="E59" s="2">
        <v>54</v>
      </c>
    </row>
    <row r="60" spans="1:5" ht="12.75" x14ac:dyDescent="0.2">
      <c r="A60" s="6">
        <v>43102</v>
      </c>
      <c r="B60" s="5" t="s">
        <v>22</v>
      </c>
      <c r="C60" s="3" t="s">
        <v>448</v>
      </c>
      <c r="D60" s="1" t="s">
        <v>192</v>
      </c>
      <c r="E60" s="2">
        <v>20</v>
      </c>
    </row>
    <row r="61" spans="1:5" ht="12.75" x14ac:dyDescent="0.2">
      <c r="A61" s="6">
        <v>43102</v>
      </c>
      <c r="B61" s="5" t="s">
        <v>22</v>
      </c>
      <c r="C61" s="3" t="s">
        <v>449</v>
      </c>
      <c r="D61" s="1" t="s">
        <v>193</v>
      </c>
      <c r="E61" s="2">
        <v>9</v>
      </c>
    </row>
    <row r="62" spans="1:5" ht="12.75" x14ac:dyDescent="0.2">
      <c r="A62" s="6">
        <v>43102</v>
      </c>
      <c r="B62" s="5" t="s">
        <v>22</v>
      </c>
      <c r="C62" s="3" t="s">
        <v>450</v>
      </c>
      <c r="D62" s="1" t="s">
        <v>194</v>
      </c>
      <c r="E62" s="2">
        <v>5</v>
      </c>
    </row>
    <row r="63" spans="1:5" ht="12.75" x14ac:dyDescent="0.2">
      <c r="A63" s="6">
        <v>43102</v>
      </c>
      <c r="B63" s="5" t="s">
        <v>22</v>
      </c>
      <c r="C63" s="3" t="s">
        <v>451</v>
      </c>
      <c r="D63" s="1" t="s">
        <v>195</v>
      </c>
      <c r="E63" s="2">
        <v>0</v>
      </c>
    </row>
    <row r="64" spans="1:5" ht="12.75" x14ac:dyDescent="0.2">
      <c r="A64" s="6">
        <v>43102</v>
      </c>
      <c r="B64" s="5" t="s">
        <v>22</v>
      </c>
      <c r="C64" s="3" t="s">
        <v>452</v>
      </c>
      <c r="D64" s="1" t="s">
        <v>196</v>
      </c>
      <c r="E64" s="2">
        <v>7</v>
      </c>
    </row>
    <row r="65" spans="1:5" ht="12.75" x14ac:dyDescent="0.2">
      <c r="A65" s="36">
        <v>43153</v>
      </c>
      <c r="B65" s="38" t="s">
        <v>12</v>
      </c>
      <c r="C65" s="3" t="s">
        <v>453</v>
      </c>
      <c r="D65" s="1" t="s">
        <v>197</v>
      </c>
      <c r="E65" s="35">
        <v>2</v>
      </c>
    </row>
    <row r="66" spans="1:5" ht="12.75" x14ac:dyDescent="0.2">
      <c r="A66" s="36">
        <v>43153</v>
      </c>
      <c r="B66" s="38" t="s">
        <v>12</v>
      </c>
      <c r="C66" s="3" t="s">
        <v>454</v>
      </c>
      <c r="D66" s="1" t="s">
        <v>198</v>
      </c>
      <c r="E66" s="35">
        <v>54</v>
      </c>
    </row>
    <row r="67" spans="1:5" ht="12.75" x14ac:dyDescent="0.2">
      <c r="A67" s="36">
        <v>43153</v>
      </c>
      <c r="B67" s="38" t="s">
        <v>12</v>
      </c>
      <c r="C67" s="3" t="s">
        <v>455</v>
      </c>
      <c r="D67" s="1" t="s">
        <v>199</v>
      </c>
      <c r="E67" s="35">
        <v>50</v>
      </c>
    </row>
    <row r="68" spans="1:5" ht="12.75" x14ac:dyDescent="0.2">
      <c r="A68" s="36">
        <v>43153</v>
      </c>
      <c r="B68" s="38" t="s">
        <v>12</v>
      </c>
      <c r="C68" s="3" t="s">
        <v>456</v>
      </c>
      <c r="D68" s="1" t="s">
        <v>200</v>
      </c>
      <c r="E68" s="35">
        <v>1</v>
      </c>
    </row>
    <row r="69" spans="1:5" ht="12.75" x14ac:dyDescent="0.2">
      <c r="A69" s="36">
        <v>43153</v>
      </c>
      <c r="B69" s="38" t="s">
        <v>12</v>
      </c>
      <c r="C69" s="3" t="s">
        <v>457</v>
      </c>
      <c r="D69" s="1" t="s">
        <v>201</v>
      </c>
      <c r="E69" s="35">
        <v>1</v>
      </c>
    </row>
    <row r="70" spans="1:5" ht="12.75" x14ac:dyDescent="0.2">
      <c r="A70" s="36">
        <v>43168</v>
      </c>
      <c r="B70" s="38" t="s">
        <v>30</v>
      </c>
      <c r="C70" s="3" t="s">
        <v>458</v>
      </c>
      <c r="D70" s="1" t="s">
        <v>202</v>
      </c>
      <c r="E70" s="35">
        <v>4</v>
      </c>
    </row>
    <row r="71" spans="1:5" ht="12.75" x14ac:dyDescent="0.2">
      <c r="A71" s="36">
        <v>43168</v>
      </c>
      <c r="B71" s="38" t="s">
        <v>30</v>
      </c>
      <c r="C71" s="3" t="s">
        <v>459</v>
      </c>
      <c r="D71" s="1" t="s">
        <v>203</v>
      </c>
      <c r="E71" s="35">
        <v>2</v>
      </c>
    </row>
    <row r="72" spans="1:5" ht="12.75" x14ac:dyDescent="0.2">
      <c r="A72" s="36">
        <v>43168</v>
      </c>
      <c r="B72" s="38" t="s">
        <v>30</v>
      </c>
      <c r="C72" s="3" t="s">
        <v>460</v>
      </c>
      <c r="D72" s="1" t="s">
        <v>204</v>
      </c>
      <c r="E72" s="35">
        <v>1</v>
      </c>
    </row>
    <row r="73" spans="1:5" ht="12.75" x14ac:dyDescent="0.2">
      <c r="A73" s="36">
        <v>43168</v>
      </c>
      <c r="B73" s="38" t="s">
        <v>30</v>
      </c>
      <c r="C73" s="3" t="s">
        <v>461</v>
      </c>
      <c r="D73" s="1" t="s">
        <v>205</v>
      </c>
      <c r="E73" s="35">
        <v>8</v>
      </c>
    </row>
    <row r="74" spans="1:5" ht="12.75" x14ac:dyDescent="0.2">
      <c r="A74" s="36">
        <v>43173</v>
      </c>
      <c r="B74" s="38" t="s">
        <v>29</v>
      </c>
      <c r="C74" s="3" t="s">
        <v>462</v>
      </c>
      <c r="D74" s="1" t="s">
        <v>206</v>
      </c>
      <c r="E74" s="35">
        <v>1</v>
      </c>
    </row>
    <row r="75" spans="1:5" ht="12.75" x14ac:dyDescent="0.2">
      <c r="A75" s="36">
        <v>43173</v>
      </c>
      <c r="B75" s="38" t="s">
        <v>29</v>
      </c>
      <c r="C75" s="3" t="s">
        <v>463</v>
      </c>
      <c r="D75" s="1" t="s">
        <v>207</v>
      </c>
      <c r="E75" s="35">
        <v>1</v>
      </c>
    </row>
    <row r="76" spans="1:5" ht="12.75" x14ac:dyDescent="0.2">
      <c r="A76" s="36">
        <v>43190</v>
      </c>
      <c r="B76" s="38" t="s">
        <v>53</v>
      </c>
      <c r="C76" s="3" t="s">
        <v>464</v>
      </c>
      <c r="D76" s="1" t="s">
        <v>208</v>
      </c>
      <c r="E76" s="35">
        <v>9</v>
      </c>
    </row>
    <row r="77" spans="1:5" ht="12.75" x14ac:dyDescent="0.2">
      <c r="A77" s="36">
        <v>43190</v>
      </c>
      <c r="B77" s="38" t="s">
        <v>53</v>
      </c>
      <c r="C77" s="3" t="s">
        <v>465</v>
      </c>
      <c r="D77" s="1" t="s">
        <v>209</v>
      </c>
      <c r="E77" s="35">
        <v>5</v>
      </c>
    </row>
    <row r="78" spans="1:5" ht="12.75" x14ac:dyDescent="0.2">
      <c r="A78" s="36">
        <v>43190</v>
      </c>
      <c r="B78" s="38" t="s">
        <v>53</v>
      </c>
      <c r="C78" s="3" t="s">
        <v>466</v>
      </c>
      <c r="D78" s="1" t="s">
        <v>210</v>
      </c>
      <c r="E78" s="35">
        <v>60</v>
      </c>
    </row>
    <row r="79" spans="1:5" ht="12.75" x14ac:dyDescent="0.2">
      <c r="A79" s="36">
        <v>43190</v>
      </c>
      <c r="B79" s="38" t="s">
        <v>53</v>
      </c>
      <c r="C79" s="3" t="s">
        <v>467</v>
      </c>
      <c r="D79" s="1" t="s">
        <v>211</v>
      </c>
      <c r="E79" s="35">
        <v>16</v>
      </c>
    </row>
    <row r="80" spans="1:5" ht="12.75" x14ac:dyDescent="0.2">
      <c r="A80" s="36">
        <v>43190</v>
      </c>
      <c r="B80" s="38" t="s">
        <v>53</v>
      </c>
      <c r="C80" s="3" t="s">
        <v>468</v>
      </c>
      <c r="D80" s="1" t="s">
        <v>212</v>
      </c>
      <c r="E80" s="35">
        <v>5</v>
      </c>
    </row>
    <row r="81" spans="1:5" ht="12.75" x14ac:dyDescent="0.2">
      <c r="A81" s="36">
        <v>43190</v>
      </c>
      <c r="B81" s="38" t="s">
        <v>53</v>
      </c>
      <c r="C81" s="3" t="s">
        <v>469</v>
      </c>
      <c r="D81" s="1" t="s">
        <v>213</v>
      </c>
      <c r="E81" s="35">
        <v>5</v>
      </c>
    </row>
    <row r="82" spans="1:5" ht="12.75" x14ac:dyDescent="0.2">
      <c r="A82" s="36">
        <v>43190</v>
      </c>
      <c r="B82" s="38" t="s">
        <v>53</v>
      </c>
      <c r="C82" s="3" t="s">
        <v>470</v>
      </c>
      <c r="D82" s="1" t="s">
        <v>214</v>
      </c>
      <c r="E82" s="35">
        <v>3</v>
      </c>
    </row>
    <row r="83" spans="1:5" ht="12.75" x14ac:dyDescent="0.2">
      <c r="A83" s="36" t="s">
        <v>74</v>
      </c>
      <c r="B83" s="38" t="s">
        <v>75</v>
      </c>
      <c r="C83" s="3" t="s">
        <v>471</v>
      </c>
      <c r="D83" s="1" t="s">
        <v>215</v>
      </c>
      <c r="E83" s="35">
        <v>20</v>
      </c>
    </row>
    <row r="84" spans="1:5" ht="12.75" x14ac:dyDescent="0.2">
      <c r="A84" s="36" t="s">
        <v>72</v>
      </c>
      <c r="B84" s="38" t="s">
        <v>73</v>
      </c>
      <c r="C84" s="3" t="s">
        <v>472</v>
      </c>
      <c r="D84" s="1" t="s">
        <v>216</v>
      </c>
      <c r="E84" s="35">
        <v>25</v>
      </c>
    </row>
    <row r="85" spans="1:5" ht="12.75" x14ac:dyDescent="0.2">
      <c r="A85" s="36" t="s">
        <v>59</v>
      </c>
      <c r="B85" s="38" t="s">
        <v>71</v>
      </c>
      <c r="C85" s="3" t="s">
        <v>473</v>
      </c>
      <c r="D85" s="1" t="s">
        <v>217</v>
      </c>
      <c r="E85" s="35">
        <v>63</v>
      </c>
    </row>
    <row r="86" spans="1:5" ht="12.75" x14ac:dyDescent="0.2">
      <c r="A86" s="36" t="s">
        <v>59</v>
      </c>
      <c r="B86" s="38" t="s">
        <v>71</v>
      </c>
      <c r="C86" s="3" t="s">
        <v>474</v>
      </c>
      <c r="D86" s="1" t="s">
        <v>218</v>
      </c>
      <c r="E86" s="35">
        <v>20</v>
      </c>
    </row>
    <row r="87" spans="1:5" ht="12.75" x14ac:dyDescent="0.2">
      <c r="A87" s="36">
        <v>43121</v>
      </c>
      <c r="B87" s="38" t="s">
        <v>17</v>
      </c>
      <c r="C87" s="3" t="s">
        <v>475</v>
      </c>
      <c r="D87" s="1" t="s">
        <v>219</v>
      </c>
      <c r="E87" s="35">
        <v>20</v>
      </c>
    </row>
    <row r="88" spans="1:5" ht="12.75" x14ac:dyDescent="0.2">
      <c r="A88" s="36">
        <v>43124</v>
      </c>
      <c r="B88" s="38" t="s">
        <v>16</v>
      </c>
      <c r="C88" s="3" t="s">
        <v>476</v>
      </c>
      <c r="D88" s="1" t="s">
        <v>220</v>
      </c>
      <c r="E88" s="35">
        <v>3600</v>
      </c>
    </row>
    <row r="89" spans="1:5" ht="12.75" x14ac:dyDescent="0.2">
      <c r="A89" s="36">
        <v>43135</v>
      </c>
      <c r="B89" s="38" t="s">
        <v>20</v>
      </c>
      <c r="C89" s="3" t="s">
        <v>477</v>
      </c>
      <c r="D89" s="1" t="s">
        <v>221</v>
      </c>
      <c r="E89" s="35">
        <v>1</v>
      </c>
    </row>
    <row r="90" spans="1:5" ht="12.75" x14ac:dyDescent="0.2">
      <c r="A90" s="6">
        <v>43138</v>
      </c>
      <c r="B90" s="5" t="s">
        <v>10</v>
      </c>
      <c r="C90" s="3" t="s">
        <v>478</v>
      </c>
      <c r="D90" s="1" t="s">
        <v>222</v>
      </c>
      <c r="E90" s="2">
        <v>20</v>
      </c>
    </row>
    <row r="91" spans="1:5" ht="12.75" x14ac:dyDescent="0.2">
      <c r="A91" s="6">
        <v>43138</v>
      </c>
      <c r="B91" s="5" t="s">
        <v>10</v>
      </c>
      <c r="C91" s="3" t="s">
        <v>479</v>
      </c>
      <c r="D91" s="1" t="s">
        <v>223</v>
      </c>
      <c r="E91" s="2">
        <v>20</v>
      </c>
    </row>
    <row r="92" spans="1:5" ht="12.75" x14ac:dyDescent="0.2">
      <c r="A92" s="6">
        <v>43138</v>
      </c>
      <c r="B92" s="5" t="s">
        <v>10</v>
      </c>
      <c r="C92" s="3" t="s">
        <v>480</v>
      </c>
      <c r="D92" s="1" t="s">
        <v>224</v>
      </c>
      <c r="E92" s="2">
        <v>20</v>
      </c>
    </row>
    <row r="93" spans="1:5" ht="12.75" x14ac:dyDescent="0.2">
      <c r="A93" s="6">
        <v>43138</v>
      </c>
      <c r="B93" s="5" t="s">
        <v>10</v>
      </c>
      <c r="C93" s="3" t="s">
        <v>481</v>
      </c>
      <c r="D93" s="1" t="s">
        <v>225</v>
      </c>
      <c r="E93" s="2">
        <v>2000</v>
      </c>
    </row>
    <row r="94" spans="1:5" ht="12.75" x14ac:dyDescent="0.2">
      <c r="A94" s="15">
        <v>43122</v>
      </c>
      <c r="B94" s="14" t="s">
        <v>86</v>
      </c>
      <c r="C94" s="3" t="s">
        <v>483</v>
      </c>
      <c r="D94" s="1" t="s">
        <v>226</v>
      </c>
      <c r="E94" s="16">
        <v>6000</v>
      </c>
    </row>
    <row r="95" spans="1:5" ht="12.75" x14ac:dyDescent="0.2">
      <c r="A95" s="15">
        <v>43122</v>
      </c>
      <c r="B95" s="14" t="s">
        <v>86</v>
      </c>
      <c r="C95" s="3" t="s">
        <v>484</v>
      </c>
      <c r="D95" s="1" t="s">
        <v>227</v>
      </c>
      <c r="E95" s="16">
        <v>1</v>
      </c>
    </row>
    <row r="96" spans="1:5" ht="12.75" x14ac:dyDescent="0.2">
      <c r="A96" s="6">
        <v>43151</v>
      </c>
      <c r="B96" s="5" t="s">
        <v>35</v>
      </c>
      <c r="C96" s="3" t="s">
        <v>485</v>
      </c>
      <c r="D96" s="1" t="s">
        <v>228</v>
      </c>
      <c r="E96" s="2">
        <v>1950</v>
      </c>
    </row>
    <row r="97" spans="1:5" ht="12.75" x14ac:dyDescent="0.2">
      <c r="A97" s="6">
        <v>43151</v>
      </c>
      <c r="B97" s="5" t="s">
        <v>35</v>
      </c>
      <c r="C97" s="3" t="s">
        <v>486</v>
      </c>
      <c r="D97" s="1" t="s">
        <v>229</v>
      </c>
      <c r="E97" s="2">
        <v>1</v>
      </c>
    </row>
    <row r="98" spans="1:5" ht="12.75" x14ac:dyDescent="0.2">
      <c r="A98" s="15">
        <v>43151</v>
      </c>
      <c r="B98" s="14" t="s">
        <v>35</v>
      </c>
      <c r="C98" s="3" t="s">
        <v>487</v>
      </c>
      <c r="D98" s="1" t="s">
        <v>230</v>
      </c>
      <c r="E98" s="16">
        <v>1950</v>
      </c>
    </row>
    <row r="99" spans="1:5" ht="12.75" x14ac:dyDescent="0.2">
      <c r="A99" s="15">
        <v>43151</v>
      </c>
      <c r="B99" s="14" t="s">
        <v>35</v>
      </c>
      <c r="C99" s="3" t="s">
        <v>488</v>
      </c>
      <c r="D99" s="1" t="s">
        <v>231</v>
      </c>
      <c r="E99" s="16">
        <v>500</v>
      </c>
    </row>
    <row r="100" spans="1:5" ht="12.75" x14ac:dyDescent="0.2">
      <c r="A100" s="15">
        <v>43151</v>
      </c>
      <c r="B100" s="14" t="s">
        <v>35</v>
      </c>
      <c r="C100" s="3" t="s">
        <v>489</v>
      </c>
      <c r="D100" s="1" t="s">
        <v>232</v>
      </c>
      <c r="E100" s="16">
        <v>7500</v>
      </c>
    </row>
    <row r="101" spans="1:5" ht="12.75" x14ac:dyDescent="0.2">
      <c r="A101" s="15">
        <v>43151</v>
      </c>
      <c r="B101" s="14" t="s">
        <v>35</v>
      </c>
      <c r="C101" s="3" t="s">
        <v>490</v>
      </c>
      <c r="D101" s="1" t="s">
        <v>233</v>
      </c>
      <c r="E101" s="16">
        <v>1</v>
      </c>
    </row>
    <row r="102" spans="1:5" ht="12.75" x14ac:dyDescent="0.2">
      <c r="A102" s="6" t="s">
        <v>68</v>
      </c>
      <c r="B102" s="5" t="s">
        <v>67</v>
      </c>
      <c r="C102" s="3" t="s">
        <v>491</v>
      </c>
      <c r="D102" s="1" t="s">
        <v>234</v>
      </c>
      <c r="E102" s="2">
        <v>1</v>
      </c>
    </row>
    <row r="103" spans="1:5" ht="12.75" x14ac:dyDescent="0.2">
      <c r="A103" s="6" t="s">
        <v>68</v>
      </c>
      <c r="B103" s="5" t="s">
        <v>67</v>
      </c>
      <c r="C103" s="3" t="s">
        <v>492</v>
      </c>
      <c r="D103" s="1" t="s">
        <v>235</v>
      </c>
      <c r="E103" s="2">
        <v>1</v>
      </c>
    </row>
    <row r="104" spans="1:5" ht="12.75" x14ac:dyDescent="0.2">
      <c r="A104" s="6">
        <v>43110</v>
      </c>
      <c r="B104" s="5" t="s">
        <v>37</v>
      </c>
      <c r="C104" s="3" t="s">
        <v>493</v>
      </c>
      <c r="D104" s="1" t="s">
        <v>236</v>
      </c>
      <c r="E104" s="2">
        <v>1000</v>
      </c>
    </row>
    <row r="105" spans="1:5" ht="12.75" x14ac:dyDescent="0.2">
      <c r="A105" s="6">
        <v>43110</v>
      </c>
      <c r="B105" s="5" t="s">
        <v>37</v>
      </c>
      <c r="C105" s="3" t="s">
        <v>494</v>
      </c>
      <c r="D105" s="1" t="s">
        <v>237</v>
      </c>
      <c r="E105" s="2">
        <v>775</v>
      </c>
    </row>
    <row r="106" spans="1:5" ht="12.75" x14ac:dyDescent="0.2">
      <c r="A106" s="6">
        <v>43110</v>
      </c>
      <c r="B106" s="5" t="s">
        <v>37</v>
      </c>
      <c r="C106" s="3" t="s">
        <v>495</v>
      </c>
      <c r="D106" s="1" t="s">
        <v>238</v>
      </c>
      <c r="E106" s="2">
        <v>1</v>
      </c>
    </row>
    <row r="107" spans="1:5" ht="12.75" x14ac:dyDescent="0.2">
      <c r="A107" s="15">
        <v>43110</v>
      </c>
      <c r="B107" s="14" t="s">
        <v>37</v>
      </c>
      <c r="C107" s="3" t="s">
        <v>496</v>
      </c>
      <c r="D107" s="1" t="s">
        <v>239</v>
      </c>
      <c r="E107" s="16">
        <v>1000</v>
      </c>
    </row>
    <row r="108" spans="1:5" ht="12.75" x14ac:dyDescent="0.2">
      <c r="A108" s="15">
        <v>43110</v>
      </c>
      <c r="B108" s="14" t="s">
        <v>37</v>
      </c>
      <c r="C108" s="3" t="s">
        <v>497</v>
      </c>
      <c r="D108" s="1" t="s">
        <v>240</v>
      </c>
      <c r="E108" s="16">
        <v>775</v>
      </c>
    </row>
    <row r="109" spans="1:5" ht="12.75" x14ac:dyDescent="0.2">
      <c r="A109" s="15">
        <v>43110</v>
      </c>
      <c r="B109" s="14" t="s">
        <v>37</v>
      </c>
      <c r="C109" s="3" t="s">
        <v>498</v>
      </c>
      <c r="D109" s="1" t="s">
        <v>241</v>
      </c>
      <c r="E109" s="16">
        <v>5000</v>
      </c>
    </row>
    <row r="110" spans="1:5" ht="12.75" x14ac:dyDescent="0.2">
      <c r="A110" s="15">
        <v>43110</v>
      </c>
      <c r="B110" s="14" t="s">
        <v>37</v>
      </c>
      <c r="C110" s="3" t="s">
        <v>499</v>
      </c>
      <c r="D110" s="1" t="s">
        <v>242</v>
      </c>
      <c r="E110" s="16">
        <v>1000</v>
      </c>
    </row>
    <row r="111" spans="1:5" ht="12.75" x14ac:dyDescent="0.2">
      <c r="A111" s="15">
        <v>43110</v>
      </c>
      <c r="B111" s="14" t="s">
        <v>37</v>
      </c>
      <c r="C111" s="3" t="s">
        <v>500</v>
      </c>
      <c r="D111" s="1" t="s">
        <v>243</v>
      </c>
      <c r="E111" s="16">
        <v>1000</v>
      </c>
    </row>
    <row r="112" spans="1:5" ht="12.75" x14ac:dyDescent="0.2">
      <c r="A112" s="15">
        <v>43110</v>
      </c>
      <c r="B112" s="14" t="s">
        <v>37</v>
      </c>
      <c r="C112" s="3" t="s">
        <v>501</v>
      </c>
      <c r="D112" s="1" t="s">
        <v>244</v>
      </c>
      <c r="E112" s="16">
        <v>5000</v>
      </c>
    </row>
    <row r="113" spans="1:5" ht="12.75" x14ac:dyDescent="0.2">
      <c r="A113" s="15">
        <v>43110</v>
      </c>
      <c r="B113" s="14" t="s">
        <v>37</v>
      </c>
      <c r="C113" s="3" t="s">
        <v>502</v>
      </c>
      <c r="D113" s="1" t="s">
        <v>245</v>
      </c>
      <c r="E113" s="16">
        <v>500</v>
      </c>
    </row>
    <row r="114" spans="1:5" ht="12.75" x14ac:dyDescent="0.2">
      <c r="A114" s="15">
        <v>43110</v>
      </c>
      <c r="B114" s="14" t="s">
        <v>37</v>
      </c>
      <c r="C114" s="3" t="s">
        <v>503</v>
      </c>
      <c r="D114" s="1" t="s">
        <v>246</v>
      </c>
      <c r="E114" s="16">
        <v>1</v>
      </c>
    </row>
    <row r="115" spans="1:5" ht="12.75" x14ac:dyDescent="0.2">
      <c r="A115" s="6">
        <v>43110</v>
      </c>
      <c r="B115" s="5" t="s">
        <v>36</v>
      </c>
      <c r="C115" s="3" t="s">
        <v>504</v>
      </c>
      <c r="D115" s="1" t="s">
        <v>247</v>
      </c>
      <c r="E115" s="2">
        <v>12780</v>
      </c>
    </row>
    <row r="116" spans="1:5" ht="12.75" x14ac:dyDescent="0.2">
      <c r="A116" s="6">
        <v>43110</v>
      </c>
      <c r="B116" s="5" t="s">
        <v>36</v>
      </c>
      <c r="C116" s="3" t="s">
        <v>505</v>
      </c>
      <c r="D116" s="1" t="s">
        <v>248</v>
      </c>
      <c r="E116" s="2">
        <v>1</v>
      </c>
    </row>
    <row r="117" spans="1:5" ht="12.75" x14ac:dyDescent="0.2">
      <c r="A117" s="15">
        <v>43110</v>
      </c>
      <c r="B117" s="14" t="s">
        <v>36</v>
      </c>
      <c r="C117" s="3" t="s">
        <v>506</v>
      </c>
      <c r="D117" s="1" t="s">
        <v>249</v>
      </c>
      <c r="E117" s="16">
        <v>12780</v>
      </c>
    </row>
    <row r="118" spans="1:5" ht="12.75" x14ac:dyDescent="0.2">
      <c r="A118" s="15">
        <v>43110</v>
      </c>
      <c r="B118" s="14" t="s">
        <v>36</v>
      </c>
      <c r="C118" s="3" t="s">
        <v>507</v>
      </c>
      <c r="D118" s="1" t="s">
        <v>250</v>
      </c>
      <c r="E118" s="16">
        <v>1</v>
      </c>
    </row>
    <row r="119" spans="1:5" ht="12.75" x14ac:dyDescent="0.2">
      <c r="A119" s="6" t="s">
        <v>64</v>
      </c>
      <c r="B119" s="5">
        <v>18304594</v>
      </c>
      <c r="C119" s="3" t="s">
        <v>508</v>
      </c>
      <c r="D119" s="1" t="s">
        <v>251</v>
      </c>
      <c r="E119" s="2">
        <v>370</v>
      </c>
    </row>
    <row r="120" spans="1:5" ht="12.75" x14ac:dyDescent="0.2">
      <c r="A120" s="6" t="s">
        <v>62</v>
      </c>
      <c r="B120" s="5">
        <v>18305158</v>
      </c>
      <c r="C120" s="3" t="s">
        <v>509</v>
      </c>
      <c r="D120" s="1" t="s">
        <v>252</v>
      </c>
      <c r="E120" s="2">
        <v>2075</v>
      </c>
    </row>
    <row r="121" spans="1:5" ht="12.75" x14ac:dyDescent="0.2">
      <c r="A121" s="6">
        <v>43129</v>
      </c>
      <c r="B121" s="5" t="s">
        <v>119</v>
      </c>
      <c r="C121" s="3" t="s">
        <v>510</v>
      </c>
      <c r="D121" s="1" t="s">
        <v>253</v>
      </c>
      <c r="E121" s="2">
        <v>3600</v>
      </c>
    </row>
    <row r="122" spans="1:5" ht="12.75" x14ac:dyDescent="0.2">
      <c r="A122" s="6">
        <v>43148</v>
      </c>
      <c r="B122" s="5" t="s">
        <v>120</v>
      </c>
      <c r="C122" s="3" t="s">
        <v>511</v>
      </c>
      <c r="D122" s="1" t="s">
        <v>254</v>
      </c>
      <c r="E122" s="2">
        <v>6615</v>
      </c>
    </row>
    <row r="123" spans="1:5" ht="12.75" x14ac:dyDescent="0.2">
      <c r="A123" s="6">
        <v>43155</v>
      </c>
      <c r="B123" s="5" t="s">
        <v>46</v>
      </c>
      <c r="C123" s="3" t="s">
        <v>512</v>
      </c>
      <c r="D123" s="1" t="s">
        <v>255</v>
      </c>
      <c r="E123" s="2">
        <v>1900</v>
      </c>
    </row>
    <row r="124" spans="1:5" ht="12.75" x14ac:dyDescent="0.2">
      <c r="A124" s="6">
        <v>43155</v>
      </c>
      <c r="B124" s="5" t="s">
        <v>46</v>
      </c>
      <c r="C124" s="3" t="s">
        <v>513</v>
      </c>
      <c r="D124" s="1" t="s">
        <v>256</v>
      </c>
      <c r="E124" s="2">
        <v>1810</v>
      </c>
    </row>
    <row r="125" spans="1:5" ht="12.75" x14ac:dyDescent="0.2">
      <c r="A125" s="6">
        <v>43155</v>
      </c>
      <c r="B125" s="5" t="s">
        <v>46</v>
      </c>
      <c r="C125" s="3" t="s">
        <v>514</v>
      </c>
      <c r="D125" s="1" t="s">
        <v>257</v>
      </c>
      <c r="E125" s="2">
        <v>1480</v>
      </c>
    </row>
    <row r="126" spans="1:5" ht="12.75" x14ac:dyDescent="0.2">
      <c r="A126" s="6">
        <v>43179</v>
      </c>
      <c r="B126" s="5" t="s">
        <v>121</v>
      </c>
      <c r="C126" s="3" t="s">
        <v>515</v>
      </c>
      <c r="D126" s="1" t="s">
        <v>258</v>
      </c>
      <c r="E126" s="2">
        <v>1</v>
      </c>
    </row>
    <row r="127" spans="1:5" ht="12.75" x14ac:dyDescent="0.2">
      <c r="A127" s="6">
        <v>43184</v>
      </c>
      <c r="B127" s="5" t="s">
        <v>41</v>
      </c>
      <c r="C127" s="3" t="s">
        <v>516</v>
      </c>
      <c r="D127" s="1" t="s">
        <v>259</v>
      </c>
      <c r="E127" s="2">
        <v>2000</v>
      </c>
    </row>
    <row r="128" spans="1:5" ht="12.75" x14ac:dyDescent="0.2">
      <c r="A128" s="6">
        <v>43184</v>
      </c>
      <c r="B128" s="5" t="s">
        <v>41</v>
      </c>
      <c r="C128" s="3" t="s">
        <v>517</v>
      </c>
      <c r="D128" s="1" t="s">
        <v>260</v>
      </c>
      <c r="E128" s="2">
        <v>2000</v>
      </c>
    </row>
    <row r="129" spans="1:5" ht="12.75" x14ac:dyDescent="0.2">
      <c r="A129" s="6">
        <v>43190</v>
      </c>
      <c r="B129" s="5" t="s">
        <v>48</v>
      </c>
      <c r="C129" s="3" t="s">
        <v>518</v>
      </c>
      <c r="D129" s="1" t="s">
        <v>261</v>
      </c>
      <c r="E129" s="2">
        <v>5235</v>
      </c>
    </row>
    <row r="130" spans="1:5" ht="12.75" x14ac:dyDescent="0.2">
      <c r="A130" s="6" t="s">
        <v>62</v>
      </c>
      <c r="B130" s="5" t="s">
        <v>63</v>
      </c>
      <c r="C130" s="3" t="s">
        <v>519</v>
      </c>
      <c r="D130" s="1" t="s">
        <v>262</v>
      </c>
      <c r="E130" s="2">
        <v>3000</v>
      </c>
    </row>
    <row r="131" spans="1:5" ht="12.75" x14ac:dyDescent="0.2">
      <c r="A131" s="6">
        <v>43230</v>
      </c>
      <c r="B131" s="5" t="s">
        <v>91</v>
      </c>
      <c r="C131" s="3" t="s">
        <v>520</v>
      </c>
      <c r="D131" s="1" t="s">
        <v>263</v>
      </c>
      <c r="E131" s="2">
        <v>3100</v>
      </c>
    </row>
    <row r="132" spans="1:5" ht="12.75" x14ac:dyDescent="0.2">
      <c r="A132" s="6">
        <v>43117</v>
      </c>
      <c r="B132" s="5" t="s">
        <v>19</v>
      </c>
      <c r="C132" s="3" t="s">
        <v>521</v>
      </c>
      <c r="D132" s="1" t="s">
        <v>264</v>
      </c>
      <c r="E132" s="2">
        <v>2</v>
      </c>
    </row>
    <row r="133" spans="1:5" ht="12.75" x14ac:dyDescent="0.2">
      <c r="A133" s="6">
        <v>43187</v>
      </c>
      <c r="B133" s="5" t="s">
        <v>83</v>
      </c>
      <c r="C133" s="3" t="s">
        <v>522</v>
      </c>
      <c r="D133" s="1" t="s">
        <v>265</v>
      </c>
      <c r="E133" s="2">
        <v>720</v>
      </c>
    </row>
    <row r="134" spans="1:5" ht="12.75" x14ac:dyDescent="0.2">
      <c r="A134" s="6">
        <v>43229</v>
      </c>
      <c r="B134" s="5" t="s">
        <v>126</v>
      </c>
      <c r="C134" s="3" t="s">
        <v>523</v>
      </c>
      <c r="D134" s="1" t="s">
        <v>266</v>
      </c>
      <c r="E134" s="2">
        <v>5</v>
      </c>
    </row>
    <row r="135" spans="1:5" ht="12.75" x14ac:dyDescent="0.2">
      <c r="A135" s="6">
        <v>43229</v>
      </c>
      <c r="B135" s="5" t="s">
        <v>126</v>
      </c>
      <c r="C135" s="3" t="s">
        <v>524</v>
      </c>
      <c r="D135" s="1" t="s">
        <v>267</v>
      </c>
      <c r="E135" s="2">
        <v>5</v>
      </c>
    </row>
    <row r="136" spans="1:5" ht="12.75" x14ac:dyDescent="0.2">
      <c r="A136" s="6">
        <v>43229</v>
      </c>
      <c r="B136" s="5" t="s">
        <v>126</v>
      </c>
      <c r="C136" s="3" t="s">
        <v>525</v>
      </c>
      <c r="D136" s="1" t="s">
        <v>268</v>
      </c>
      <c r="E136" s="2">
        <v>5</v>
      </c>
    </row>
    <row r="137" spans="1:5" ht="12.75" x14ac:dyDescent="0.2">
      <c r="A137" s="6">
        <v>43229</v>
      </c>
      <c r="B137" s="5" t="s">
        <v>126</v>
      </c>
      <c r="C137" s="3" t="s">
        <v>526</v>
      </c>
      <c r="D137" s="1" t="s">
        <v>269</v>
      </c>
      <c r="E137" s="2">
        <v>1</v>
      </c>
    </row>
    <row r="138" spans="1:5" ht="12.75" x14ac:dyDescent="0.2">
      <c r="A138" s="6">
        <v>43229</v>
      </c>
      <c r="B138" s="5" t="s">
        <v>126</v>
      </c>
      <c r="C138" s="3" t="s">
        <v>527</v>
      </c>
      <c r="D138" s="1" t="s">
        <v>270</v>
      </c>
      <c r="E138" s="2">
        <v>7</v>
      </c>
    </row>
    <row r="139" spans="1:5" ht="12.75" x14ac:dyDescent="0.2">
      <c r="A139" s="6">
        <v>43229</v>
      </c>
      <c r="B139" s="5" t="s">
        <v>126</v>
      </c>
      <c r="C139" s="3" t="s">
        <v>528</v>
      </c>
      <c r="D139" s="1" t="s">
        <v>271</v>
      </c>
      <c r="E139" s="2">
        <v>2</v>
      </c>
    </row>
    <row r="140" spans="1:5" ht="12.75" x14ac:dyDescent="0.2">
      <c r="A140" s="6">
        <v>43173</v>
      </c>
      <c r="B140" s="5" t="s">
        <v>28</v>
      </c>
      <c r="C140" s="3" t="s">
        <v>529</v>
      </c>
      <c r="D140" s="1" t="s">
        <v>272</v>
      </c>
      <c r="E140" s="2">
        <v>1</v>
      </c>
    </row>
    <row r="141" spans="1:5" ht="12.75" x14ac:dyDescent="0.2">
      <c r="A141" s="6">
        <v>43168</v>
      </c>
      <c r="B141" s="5" t="s">
        <v>124</v>
      </c>
      <c r="C141" s="3" t="s">
        <v>530</v>
      </c>
      <c r="D141" s="1" t="s">
        <v>273</v>
      </c>
      <c r="E141" s="2">
        <v>475250</v>
      </c>
    </row>
    <row r="142" spans="1:5" ht="12.75" x14ac:dyDescent="0.2">
      <c r="A142" s="6">
        <v>43168</v>
      </c>
      <c r="B142" s="5" t="s">
        <v>124</v>
      </c>
      <c r="C142" s="3" t="s">
        <v>531</v>
      </c>
      <c r="D142" s="1" t="s">
        <v>274</v>
      </c>
      <c r="E142" s="2">
        <v>1</v>
      </c>
    </row>
    <row r="143" spans="1:5" ht="12.75" x14ac:dyDescent="0.2">
      <c r="A143" s="6">
        <v>43172</v>
      </c>
      <c r="B143" s="5" t="s">
        <v>125</v>
      </c>
      <c r="C143" s="3" t="s">
        <v>532</v>
      </c>
      <c r="D143" s="1" t="s">
        <v>275</v>
      </c>
      <c r="E143" s="2">
        <v>14973.44</v>
      </c>
    </row>
    <row r="144" spans="1:5" ht="12.75" x14ac:dyDescent="0.2">
      <c r="A144" s="6">
        <v>43172</v>
      </c>
      <c r="B144" s="5" t="s">
        <v>125</v>
      </c>
      <c r="C144" s="3" t="s">
        <v>533</v>
      </c>
      <c r="D144" s="1" t="s">
        <v>276</v>
      </c>
      <c r="E144" s="2">
        <v>1</v>
      </c>
    </row>
    <row r="145" spans="1:5" ht="12.75" x14ac:dyDescent="0.2">
      <c r="A145" s="6">
        <v>43172</v>
      </c>
      <c r="B145" s="5" t="s">
        <v>129</v>
      </c>
      <c r="C145" s="3" t="s">
        <v>534</v>
      </c>
      <c r="D145" s="1" t="s">
        <v>277</v>
      </c>
      <c r="E145" s="2">
        <v>1000</v>
      </c>
    </row>
    <row r="146" spans="1:5" ht="12.75" x14ac:dyDescent="0.2">
      <c r="A146" s="6">
        <v>43172</v>
      </c>
      <c r="B146" s="5" t="s">
        <v>129</v>
      </c>
      <c r="C146" s="3" t="s">
        <v>535</v>
      </c>
      <c r="D146" s="1" t="s">
        <v>278</v>
      </c>
      <c r="E146" s="2">
        <v>1</v>
      </c>
    </row>
    <row r="147" spans="1:5" ht="12.75" x14ac:dyDescent="0.2">
      <c r="A147" s="6">
        <v>43146</v>
      </c>
      <c r="B147" s="5" t="s">
        <v>130</v>
      </c>
      <c r="C147" s="3" t="s">
        <v>536</v>
      </c>
      <c r="D147" s="1" t="s">
        <v>279</v>
      </c>
      <c r="E147" s="2">
        <v>22000</v>
      </c>
    </row>
    <row r="148" spans="1:5" ht="12.75" x14ac:dyDescent="0.2">
      <c r="A148" s="6">
        <v>43146</v>
      </c>
      <c r="B148" s="5" t="s">
        <v>130</v>
      </c>
      <c r="C148" s="3" t="s">
        <v>537</v>
      </c>
      <c r="D148" s="1" t="s">
        <v>280</v>
      </c>
      <c r="E148" s="2">
        <v>1</v>
      </c>
    </row>
    <row r="149" spans="1:5" ht="12.75" x14ac:dyDescent="0.2">
      <c r="A149" s="15">
        <v>43122</v>
      </c>
      <c r="B149" s="14" t="s">
        <v>85</v>
      </c>
      <c r="C149" s="3" t="s">
        <v>538</v>
      </c>
      <c r="D149" s="1" t="s">
        <v>281</v>
      </c>
      <c r="E149" s="16">
        <f>57875000</f>
        <v>57875000</v>
      </c>
    </row>
    <row r="150" spans="1:5" ht="12.75" x14ac:dyDescent="0.2">
      <c r="A150" s="6">
        <v>43124</v>
      </c>
      <c r="B150" s="5" t="s">
        <v>32</v>
      </c>
      <c r="C150" s="3" t="s">
        <v>539</v>
      </c>
      <c r="D150" s="1" t="s">
        <v>282</v>
      </c>
      <c r="E150" s="2">
        <v>270</v>
      </c>
    </row>
    <row r="151" spans="1:5" ht="12.75" x14ac:dyDescent="0.2">
      <c r="A151" s="6">
        <v>43124</v>
      </c>
      <c r="B151" s="5" t="s">
        <v>32</v>
      </c>
      <c r="C151" s="3" t="s">
        <v>540</v>
      </c>
      <c r="D151" s="1" t="s">
        <v>283</v>
      </c>
      <c r="E151" s="2">
        <v>2000</v>
      </c>
    </row>
    <row r="152" spans="1:5" ht="12.75" x14ac:dyDescent="0.2">
      <c r="A152" s="6">
        <v>43124</v>
      </c>
      <c r="B152" s="5" t="s">
        <v>32</v>
      </c>
      <c r="C152" s="3" t="s">
        <v>541</v>
      </c>
      <c r="D152" s="1" t="s">
        <v>284</v>
      </c>
      <c r="E152" s="2">
        <v>1</v>
      </c>
    </row>
    <row r="153" spans="1:5" ht="12.75" x14ac:dyDescent="0.2">
      <c r="A153" s="15">
        <v>43124</v>
      </c>
      <c r="B153" s="14" t="s">
        <v>32</v>
      </c>
      <c r="C153" s="3" t="s">
        <v>542</v>
      </c>
      <c r="D153" s="1" t="s">
        <v>285</v>
      </c>
      <c r="E153" s="16">
        <v>270</v>
      </c>
    </row>
    <row r="154" spans="1:5" ht="12.75" x14ac:dyDescent="0.2">
      <c r="A154" s="15">
        <v>43124</v>
      </c>
      <c r="B154" s="14" t="s">
        <v>32</v>
      </c>
      <c r="C154" s="3" t="s">
        <v>543</v>
      </c>
      <c r="D154" s="1" t="s">
        <v>286</v>
      </c>
      <c r="E154" s="16">
        <v>2000</v>
      </c>
    </row>
    <row r="155" spans="1:5" ht="12.75" x14ac:dyDescent="0.2">
      <c r="A155" s="15">
        <v>43124</v>
      </c>
      <c r="B155" s="14" t="s">
        <v>32</v>
      </c>
      <c r="C155" s="3" t="s">
        <v>544</v>
      </c>
      <c r="D155" s="1" t="s">
        <v>287</v>
      </c>
      <c r="E155" s="16">
        <v>1</v>
      </c>
    </row>
    <row r="156" spans="1:5" ht="12.75" x14ac:dyDescent="0.2">
      <c r="A156" s="6">
        <v>43123</v>
      </c>
      <c r="B156" s="5" t="s">
        <v>33</v>
      </c>
      <c r="C156" s="3" t="s">
        <v>545</v>
      </c>
      <c r="D156" s="1" t="s">
        <v>288</v>
      </c>
      <c r="E156" s="2">
        <v>3130.7</v>
      </c>
    </row>
    <row r="157" spans="1:5" ht="12.75" x14ac:dyDescent="0.2">
      <c r="A157" s="6">
        <v>43123</v>
      </c>
      <c r="B157" s="5" t="s">
        <v>33</v>
      </c>
      <c r="C157" s="3" t="s">
        <v>546</v>
      </c>
      <c r="D157" s="1" t="s">
        <v>289</v>
      </c>
      <c r="E157" s="2">
        <v>500</v>
      </c>
    </row>
    <row r="158" spans="1:5" ht="12.75" x14ac:dyDescent="0.2">
      <c r="A158" s="6">
        <v>43123</v>
      </c>
      <c r="B158" s="5" t="s">
        <v>33</v>
      </c>
      <c r="C158" s="3" t="s">
        <v>547</v>
      </c>
      <c r="D158" s="1" t="s">
        <v>290</v>
      </c>
      <c r="E158" s="2">
        <v>5</v>
      </c>
    </row>
    <row r="159" spans="1:5" ht="12.75" x14ac:dyDescent="0.2">
      <c r="A159" s="6">
        <v>43123</v>
      </c>
      <c r="B159" s="5" t="s">
        <v>33</v>
      </c>
      <c r="C159" s="3" t="s">
        <v>548</v>
      </c>
      <c r="D159" s="1" t="s">
        <v>291</v>
      </c>
      <c r="E159" s="2">
        <v>160</v>
      </c>
    </row>
    <row r="160" spans="1:5" ht="12.75" x14ac:dyDescent="0.2">
      <c r="A160" s="6">
        <v>43123</v>
      </c>
      <c r="B160" s="5" t="s">
        <v>33</v>
      </c>
      <c r="C160" s="3" t="s">
        <v>549</v>
      </c>
      <c r="D160" s="1" t="s">
        <v>292</v>
      </c>
      <c r="E160" s="2">
        <v>1</v>
      </c>
    </row>
    <row r="161" spans="1:5" ht="12.75" x14ac:dyDescent="0.2">
      <c r="A161" s="15">
        <v>43123</v>
      </c>
      <c r="B161" s="14" t="s">
        <v>33</v>
      </c>
      <c r="C161" s="3" t="s">
        <v>550</v>
      </c>
      <c r="D161" s="1" t="s">
        <v>293</v>
      </c>
      <c r="E161" s="16">
        <v>3130.7</v>
      </c>
    </row>
    <row r="162" spans="1:5" ht="12.75" x14ac:dyDescent="0.2">
      <c r="A162" s="15">
        <v>43123</v>
      </c>
      <c r="B162" s="14" t="s">
        <v>33</v>
      </c>
      <c r="C162" s="3" t="s">
        <v>551</v>
      </c>
      <c r="D162" s="1" t="s">
        <v>294</v>
      </c>
      <c r="E162" s="16">
        <v>500</v>
      </c>
    </row>
    <row r="163" spans="1:5" ht="12.75" x14ac:dyDescent="0.2">
      <c r="A163" s="15">
        <v>43123</v>
      </c>
      <c r="B163" s="14" t="s">
        <v>33</v>
      </c>
      <c r="C163" s="3" t="s">
        <v>552</v>
      </c>
      <c r="D163" s="1" t="s">
        <v>295</v>
      </c>
      <c r="E163" s="16">
        <v>5</v>
      </c>
    </row>
    <row r="164" spans="1:5" ht="12.75" x14ac:dyDescent="0.2">
      <c r="A164" s="15">
        <v>43123</v>
      </c>
      <c r="B164" s="14" t="s">
        <v>33</v>
      </c>
      <c r="C164" s="3" t="s">
        <v>553</v>
      </c>
      <c r="D164" s="1" t="s">
        <v>296</v>
      </c>
      <c r="E164" s="16">
        <v>160</v>
      </c>
    </row>
    <row r="165" spans="1:5" ht="12.75" x14ac:dyDescent="0.2">
      <c r="A165" s="15">
        <v>43123</v>
      </c>
      <c r="B165" s="14" t="s">
        <v>33</v>
      </c>
      <c r="C165" s="3" t="s">
        <v>554</v>
      </c>
      <c r="D165" s="1" t="s">
        <v>297</v>
      </c>
      <c r="E165" s="16">
        <v>1</v>
      </c>
    </row>
    <row r="166" spans="1:5" ht="12.75" x14ac:dyDescent="0.2">
      <c r="A166" s="6">
        <v>43144</v>
      </c>
      <c r="B166" s="5" t="s">
        <v>42</v>
      </c>
      <c r="C166" s="3" t="s">
        <v>555</v>
      </c>
      <c r="D166" s="1" t="s">
        <v>298</v>
      </c>
      <c r="E166" s="2">
        <v>1702175</v>
      </c>
    </row>
    <row r="167" spans="1:5" ht="12.75" x14ac:dyDescent="0.2">
      <c r="A167" s="6">
        <v>43144</v>
      </c>
      <c r="B167" s="5" t="s">
        <v>42</v>
      </c>
      <c r="C167" s="3" t="s">
        <v>556</v>
      </c>
      <c r="D167" s="1" t="s">
        <v>299</v>
      </c>
      <c r="E167" s="2">
        <v>1</v>
      </c>
    </row>
    <row r="168" spans="1:5" ht="12.75" x14ac:dyDescent="0.2">
      <c r="A168" s="6">
        <v>43167</v>
      </c>
      <c r="B168" s="5" t="s">
        <v>52</v>
      </c>
      <c r="C168" s="3" t="s">
        <v>557</v>
      </c>
      <c r="D168" s="1" t="s">
        <v>300</v>
      </c>
      <c r="E168" s="2">
        <v>100</v>
      </c>
    </row>
    <row r="169" spans="1:5" ht="12.75" x14ac:dyDescent="0.2">
      <c r="A169" s="6" t="s">
        <v>70</v>
      </c>
      <c r="B169" s="5" t="s">
        <v>52</v>
      </c>
      <c r="C169" s="3" t="s">
        <v>558</v>
      </c>
      <c r="D169" s="1" t="s">
        <v>301</v>
      </c>
      <c r="E169" s="2">
        <v>1</v>
      </c>
    </row>
    <row r="170" spans="1:5" ht="12.75" x14ac:dyDescent="0.2">
      <c r="A170" s="6">
        <v>43166</v>
      </c>
      <c r="B170" s="5" t="s">
        <v>51</v>
      </c>
      <c r="C170" s="3" t="s">
        <v>559</v>
      </c>
      <c r="D170" s="1" t="s">
        <v>302</v>
      </c>
      <c r="E170" s="2">
        <v>300</v>
      </c>
    </row>
    <row r="171" spans="1:5" ht="12.75" x14ac:dyDescent="0.2">
      <c r="A171" s="6">
        <v>43166</v>
      </c>
      <c r="B171" s="5" t="s">
        <v>51</v>
      </c>
      <c r="C171" s="3" t="s">
        <v>560</v>
      </c>
      <c r="D171" s="1" t="s">
        <v>303</v>
      </c>
      <c r="E171" s="2">
        <v>377</v>
      </c>
    </row>
    <row r="172" spans="1:5" ht="12.75" x14ac:dyDescent="0.2">
      <c r="A172" s="6">
        <v>43166</v>
      </c>
      <c r="B172" s="5" t="s">
        <v>51</v>
      </c>
      <c r="C172" s="3" t="s">
        <v>561</v>
      </c>
      <c r="D172" s="1" t="s">
        <v>304</v>
      </c>
      <c r="E172" s="2">
        <v>266.39999999999998</v>
      </c>
    </row>
    <row r="173" spans="1:5" ht="12.75" x14ac:dyDescent="0.2">
      <c r="A173" s="6">
        <v>43166</v>
      </c>
      <c r="B173" s="5" t="s">
        <v>51</v>
      </c>
      <c r="C173" s="3" t="s">
        <v>562</v>
      </c>
      <c r="D173" s="1" t="s">
        <v>305</v>
      </c>
      <c r="E173" s="2">
        <v>348.6</v>
      </c>
    </row>
    <row r="174" spans="1:5" ht="12.75" x14ac:dyDescent="0.2">
      <c r="A174" s="6">
        <v>43166</v>
      </c>
      <c r="B174" s="5" t="s">
        <v>51</v>
      </c>
      <c r="C174" s="3" t="s">
        <v>563</v>
      </c>
      <c r="D174" s="1" t="s">
        <v>306</v>
      </c>
      <c r="E174" s="2">
        <v>4630.3</v>
      </c>
    </row>
    <row r="175" spans="1:5" ht="12.75" x14ac:dyDescent="0.2">
      <c r="A175" s="6">
        <v>43166</v>
      </c>
      <c r="B175" s="5" t="s">
        <v>51</v>
      </c>
      <c r="C175" s="3" t="s">
        <v>564</v>
      </c>
      <c r="D175" s="1" t="s">
        <v>307</v>
      </c>
      <c r="E175" s="2">
        <v>518.15</v>
      </c>
    </row>
    <row r="176" spans="1:5" ht="12.75" x14ac:dyDescent="0.2">
      <c r="A176" s="6">
        <v>43166</v>
      </c>
      <c r="B176" s="5" t="s">
        <v>51</v>
      </c>
      <c r="C176" s="3" t="s">
        <v>565</v>
      </c>
      <c r="D176" s="1" t="s">
        <v>308</v>
      </c>
      <c r="E176" s="2">
        <v>496.55</v>
      </c>
    </row>
    <row r="177" spans="1:5" ht="12.75" x14ac:dyDescent="0.2">
      <c r="A177" s="6">
        <v>43166</v>
      </c>
      <c r="B177" s="5" t="s">
        <v>51</v>
      </c>
      <c r="C177" s="3" t="s">
        <v>566</v>
      </c>
      <c r="D177" s="1" t="s">
        <v>309</v>
      </c>
      <c r="E177" s="2">
        <v>539.46</v>
      </c>
    </row>
    <row r="178" spans="1:5" ht="12.75" x14ac:dyDescent="0.2">
      <c r="A178" s="6">
        <v>43166</v>
      </c>
      <c r="B178" s="5" t="s">
        <v>51</v>
      </c>
      <c r="C178" s="3" t="s">
        <v>567</v>
      </c>
      <c r="D178" s="1" t="s">
        <v>310</v>
      </c>
      <c r="E178" s="2">
        <v>522.67999999999995</v>
      </c>
    </row>
    <row r="179" spans="1:5" ht="12.75" x14ac:dyDescent="0.2">
      <c r="A179" s="6">
        <v>43166</v>
      </c>
      <c r="B179" s="5" t="s">
        <v>51</v>
      </c>
      <c r="C179" s="3" t="s">
        <v>568</v>
      </c>
      <c r="D179" s="1" t="s">
        <v>311</v>
      </c>
      <c r="E179" s="2">
        <v>508.81</v>
      </c>
    </row>
    <row r="180" spans="1:5" ht="12.75" x14ac:dyDescent="0.2">
      <c r="A180" s="6">
        <v>43166</v>
      </c>
      <c r="B180" s="5" t="s">
        <v>51</v>
      </c>
      <c r="C180" s="3" t="s">
        <v>569</v>
      </c>
      <c r="D180" s="1" t="s">
        <v>312</v>
      </c>
      <c r="E180" s="2">
        <v>1027.05</v>
      </c>
    </row>
    <row r="181" spans="1:5" ht="12.75" x14ac:dyDescent="0.2">
      <c r="A181" s="6">
        <v>43166</v>
      </c>
      <c r="B181" s="5" t="s">
        <v>51</v>
      </c>
      <c r="C181" s="3" t="s">
        <v>570</v>
      </c>
      <c r="D181" s="1" t="s">
        <v>313</v>
      </c>
      <c r="E181" s="2">
        <v>510.6</v>
      </c>
    </row>
    <row r="182" spans="1:5" ht="12.75" x14ac:dyDescent="0.2">
      <c r="A182" s="6">
        <v>43166</v>
      </c>
      <c r="B182" s="5" t="s">
        <v>51</v>
      </c>
      <c r="C182" s="3" t="s">
        <v>571</v>
      </c>
      <c r="D182" s="1" t="s">
        <v>314</v>
      </c>
      <c r="E182" s="2">
        <v>505.62</v>
      </c>
    </row>
    <row r="183" spans="1:5" ht="12.75" x14ac:dyDescent="0.2">
      <c r="A183" s="6">
        <v>43166</v>
      </c>
      <c r="B183" s="5" t="s">
        <v>51</v>
      </c>
      <c r="C183" s="3" t="s">
        <v>572</v>
      </c>
      <c r="D183" s="1" t="s">
        <v>315</v>
      </c>
      <c r="E183" s="2">
        <v>357.35</v>
      </c>
    </row>
    <row r="184" spans="1:5" ht="12.75" x14ac:dyDescent="0.2">
      <c r="A184" s="6">
        <v>43166</v>
      </c>
      <c r="B184" s="5" t="s">
        <v>51</v>
      </c>
      <c r="C184" s="3" t="s">
        <v>573</v>
      </c>
      <c r="D184" s="1" t="s">
        <v>316</v>
      </c>
      <c r="E184" s="2">
        <v>299.74</v>
      </c>
    </row>
    <row r="185" spans="1:5" ht="12.75" x14ac:dyDescent="0.2">
      <c r="A185" s="6">
        <v>43166</v>
      </c>
      <c r="B185" s="5" t="s">
        <v>51</v>
      </c>
      <c r="C185" s="3" t="s">
        <v>574</v>
      </c>
      <c r="D185" s="1" t="s">
        <v>317</v>
      </c>
      <c r="E185" s="2">
        <v>314.52999999999997</v>
      </c>
    </row>
    <row r="186" spans="1:5" ht="12.75" x14ac:dyDescent="0.2">
      <c r="A186" s="6">
        <v>43166</v>
      </c>
      <c r="B186" s="5" t="s">
        <v>51</v>
      </c>
      <c r="C186" s="3" t="s">
        <v>575</v>
      </c>
      <c r="D186" s="1" t="s">
        <v>318</v>
      </c>
      <c r="E186" s="2">
        <v>1</v>
      </c>
    </row>
    <row r="187" spans="1:5" ht="12.75" x14ac:dyDescent="0.2">
      <c r="A187" s="6">
        <v>43226</v>
      </c>
      <c r="B187" s="5" t="s">
        <v>88</v>
      </c>
      <c r="C187" s="3" t="s">
        <v>576</v>
      </c>
      <c r="D187" s="1" t="s">
        <v>319</v>
      </c>
      <c r="E187" s="2">
        <v>2</v>
      </c>
    </row>
    <row r="188" spans="1:5" ht="12.75" x14ac:dyDescent="0.2">
      <c r="A188" s="6">
        <v>43226</v>
      </c>
      <c r="B188" s="5" t="s">
        <v>88</v>
      </c>
      <c r="C188" s="3" t="s">
        <v>577</v>
      </c>
      <c r="D188" s="1" t="s">
        <v>320</v>
      </c>
      <c r="E188" s="2">
        <v>2</v>
      </c>
    </row>
    <row r="189" spans="1:5" ht="12.75" x14ac:dyDescent="0.2">
      <c r="A189" s="6">
        <v>43198</v>
      </c>
      <c r="B189" s="5" t="s">
        <v>77</v>
      </c>
      <c r="C189" s="3" t="s">
        <v>578</v>
      </c>
      <c r="D189" s="1" t="s">
        <v>321</v>
      </c>
      <c r="E189" s="2">
        <v>1</v>
      </c>
    </row>
    <row r="190" spans="1:5" ht="12.75" x14ac:dyDescent="0.2">
      <c r="A190" s="6">
        <v>43178</v>
      </c>
      <c r="B190" s="5" t="s">
        <v>27</v>
      </c>
      <c r="C190" s="3" t="s">
        <v>579</v>
      </c>
      <c r="D190" s="1" t="s">
        <v>322</v>
      </c>
      <c r="E190" s="2">
        <v>2</v>
      </c>
    </row>
    <row r="191" spans="1:5" ht="12.75" x14ac:dyDescent="0.2">
      <c r="A191" s="6">
        <v>43178</v>
      </c>
      <c r="B191" s="5" t="s">
        <v>27</v>
      </c>
      <c r="C191" s="3" t="s">
        <v>580</v>
      </c>
      <c r="D191" s="1" t="s">
        <v>323</v>
      </c>
      <c r="E191" s="2">
        <v>3</v>
      </c>
    </row>
    <row r="192" spans="1:5" ht="12.75" x14ac:dyDescent="0.2">
      <c r="A192" s="6">
        <v>43178</v>
      </c>
      <c r="B192" s="5" t="s">
        <v>27</v>
      </c>
      <c r="C192" s="3" t="s">
        <v>581</v>
      </c>
      <c r="D192" s="1" t="s">
        <v>324</v>
      </c>
      <c r="E192" s="2">
        <v>24</v>
      </c>
    </row>
    <row r="193" spans="1:5" ht="12.75" x14ac:dyDescent="0.2">
      <c r="A193" s="6">
        <v>43149</v>
      </c>
      <c r="B193" s="5" t="s">
        <v>122</v>
      </c>
      <c r="C193" s="3" t="s">
        <v>582</v>
      </c>
      <c r="D193" s="1" t="s">
        <v>325</v>
      </c>
      <c r="E193" s="2">
        <v>2300</v>
      </c>
    </row>
    <row r="194" spans="1:5" ht="12.75" x14ac:dyDescent="0.2">
      <c r="A194" s="6">
        <v>43149</v>
      </c>
      <c r="B194" s="5" t="s">
        <v>122</v>
      </c>
      <c r="C194" s="3" t="s">
        <v>583</v>
      </c>
      <c r="D194" s="1" t="s">
        <v>326</v>
      </c>
      <c r="E194" s="2">
        <v>1</v>
      </c>
    </row>
    <row r="195" spans="1:5" ht="12.75" x14ac:dyDescent="0.2">
      <c r="A195" s="6">
        <v>43191</v>
      </c>
      <c r="B195" s="5" t="s">
        <v>55</v>
      </c>
      <c r="C195" s="3" t="s">
        <v>585</v>
      </c>
      <c r="D195" s="1" t="s">
        <v>327</v>
      </c>
      <c r="E195" s="2">
        <v>5</v>
      </c>
    </row>
    <row r="196" spans="1:5" ht="12.75" x14ac:dyDescent="0.2">
      <c r="A196" s="6">
        <v>43198</v>
      </c>
      <c r="B196" s="5" t="s">
        <v>77</v>
      </c>
      <c r="C196" s="3" t="s">
        <v>586</v>
      </c>
      <c r="D196" s="1" t="s">
        <v>328</v>
      </c>
      <c r="E196" s="2">
        <v>1</v>
      </c>
    </row>
    <row r="197" spans="1:5" ht="12.75" x14ac:dyDescent="0.2">
      <c r="A197" s="32">
        <v>43103</v>
      </c>
      <c r="B197" s="33" t="s">
        <v>79</v>
      </c>
      <c r="C197" s="3" t="s">
        <v>587</v>
      </c>
      <c r="D197" s="1" t="s">
        <v>329</v>
      </c>
      <c r="E197" s="34">
        <v>355000</v>
      </c>
    </row>
    <row r="198" spans="1:5" ht="12.75" x14ac:dyDescent="0.2">
      <c r="A198" s="32">
        <v>43103</v>
      </c>
      <c r="B198" s="33" t="s">
        <v>79</v>
      </c>
      <c r="C198" s="3" t="s">
        <v>588</v>
      </c>
      <c r="D198" s="1" t="s">
        <v>330</v>
      </c>
      <c r="E198" s="34">
        <v>50000</v>
      </c>
    </row>
    <row r="199" spans="1:5" ht="12.75" x14ac:dyDescent="0.2">
      <c r="A199" s="32">
        <v>43103</v>
      </c>
      <c r="B199" s="33" t="s">
        <v>79</v>
      </c>
      <c r="C199" s="3" t="s">
        <v>589</v>
      </c>
      <c r="D199" s="1" t="s">
        <v>331</v>
      </c>
      <c r="E199" s="34">
        <v>309000</v>
      </c>
    </row>
    <row r="200" spans="1:5" ht="12.75" x14ac:dyDescent="0.2">
      <c r="A200" s="32">
        <v>43103</v>
      </c>
      <c r="B200" s="33" t="s">
        <v>79</v>
      </c>
      <c r="C200" s="3" t="s">
        <v>590</v>
      </c>
      <c r="D200" s="1" t="s">
        <v>332</v>
      </c>
      <c r="E200" s="34">
        <v>100000</v>
      </c>
    </row>
    <row r="201" spans="1:5" ht="12.75" x14ac:dyDescent="0.2">
      <c r="A201" s="32">
        <v>43128</v>
      </c>
      <c r="B201" s="33" t="s">
        <v>78</v>
      </c>
      <c r="C201" s="3" t="s">
        <v>591</v>
      </c>
      <c r="D201" s="1" t="s">
        <v>333</v>
      </c>
      <c r="E201" s="34">
        <v>50000</v>
      </c>
    </row>
    <row r="202" spans="1:5" ht="12.75" x14ac:dyDescent="0.2">
      <c r="A202" s="32">
        <v>43128</v>
      </c>
      <c r="B202" s="33" t="s">
        <v>78</v>
      </c>
      <c r="C202" s="3" t="s">
        <v>592</v>
      </c>
      <c r="D202" s="1" t="s">
        <v>334</v>
      </c>
      <c r="E202" s="34">
        <v>185600</v>
      </c>
    </row>
    <row r="203" spans="1:5" ht="12.75" x14ac:dyDescent="0.2">
      <c r="A203" s="32">
        <v>43142</v>
      </c>
      <c r="B203" s="33" t="s">
        <v>80</v>
      </c>
      <c r="C203" s="3" t="s">
        <v>593</v>
      </c>
      <c r="D203" s="1" t="s">
        <v>335</v>
      </c>
      <c r="E203" s="34">
        <v>50000</v>
      </c>
    </row>
    <row r="204" spans="1:5" ht="12.75" x14ac:dyDescent="0.2">
      <c r="A204" s="32">
        <v>43128</v>
      </c>
      <c r="B204" s="33" t="s">
        <v>78</v>
      </c>
      <c r="C204" s="3" t="s">
        <v>594</v>
      </c>
      <c r="D204" s="1" t="s">
        <v>336</v>
      </c>
      <c r="E204" s="34">
        <v>116000</v>
      </c>
    </row>
    <row r="205" spans="1:5" ht="12.75" x14ac:dyDescent="0.2">
      <c r="A205" s="32">
        <v>43131</v>
      </c>
      <c r="B205" s="33" t="s">
        <v>81</v>
      </c>
      <c r="C205" s="3" t="s">
        <v>595</v>
      </c>
      <c r="D205" s="1" t="s">
        <v>337</v>
      </c>
      <c r="E205" s="34">
        <v>252400</v>
      </c>
    </row>
    <row r="206" spans="1:5" ht="12.75" x14ac:dyDescent="0.2">
      <c r="A206" s="32">
        <v>43131</v>
      </c>
      <c r="B206" s="33" t="s">
        <v>81</v>
      </c>
      <c r="C206" s="3" t="s">
        <v>596</v>
      </c>
      <c r="D206" s="1" t="s">
        <v>338</v>
      </c>
      <c r="E206" s="34">
        <v>251400</v>
      </c>
    </row>
    <row r="207" spans="1:5" ht="12.75" x14ac:dyDescent="0.2">
      <c r="A207" s="32">
        <v>43142</v>
      </c>
      <c r="B207" s="33" t="s">
        <v>80</v>
      </c>
      <c r="C207" s="3" t="s">
        <v>597</v>
      </c>
      <c r="D207" s="1" t="s">
        <v>339</v>
      </c>
      <c r="E207" s="34">
        <v>305600</v>
      </c>
    </row>
    <row r="208" spans="1:5" ht="12.75" x14ac:dyDescent="0.2">
      <c r="A208" s="6">
        <v>43173</v>
      </c>
      <c r="B208" s="5" t="s">
        <v>45</v>
      </c>
      <c r="C208" s="3" t="s">
        <v>598</v>
      </c>
      <c r="D208" s="1" t="s">
        <v>340</v>
      </c>
      <c r="E208" s="2">
        <v>503300</v>
      </c>
    </row>
    <row r="209" spans="1:5" ht="12.75" x14ac:dyDescent="0.2">
      <c r="A209" s="6">
        <v>43185</v>
      </c>
      <c r="B209" s="5" t="s">
        <v>47</v>
      </c>
      <c r="C209" s="3" t="s">
        <v>599</v>
      </c>
      <c r="D209" s="1" t="s">
        <v>341</v>
      </c>
      <c r="E209" s="2">
        <v>501000</v>
      </c>
    </row>
    <row r="210" spans="1:5" ht="12.75" x14ac:dyDescent="0.2">
      <c r="A210" s="6" t="s">
        <v>65</v>
      </c>
      <c r="B210" s="5">
        <v>42</v>
      </c>
      <c r="C210" s="3" t="s">
        <v>600</v>
      </c>
      <c r="D210" s="1" t="s">
        <v>342</v>
      </c>
      <c r="E210" s="2">
        <v>200100</v>
      </c>
    </row>
    <row r="211" spans="1:5" ht="12.75" x14ac:dyDescent="0.2">
      <c r="A211" s="6">
        <v>43199</v>
      </c>
      <c r="B211" s="5" t="s">
        <v>58</v>
      </c>
      <c r="C211" s="3" t="s">
        <v>601</v>
      </c>
      <c r="D211" s="1" t="s">
        <v>343</v>
      </c>
      <c r="E211" s="2">
        <v>150000</v>
      </c>
    </row>
    <row r="212" spans="1:5" ht="12.75" x14ac:dyDescent="0.2">
      <c r="A212" s="6" t="s">
        <v>65</v>
      </c>
      <c r="B212" s="5">
        <v>42</v>
      </c>
      <c r="C212" s="3" t="s">
        <v>602</v>
      </c>
      <c r="D212" s="1" t="s">
        <v>344</v>
      </c>
      <c r="E212" s="2">
        <v>252400</v>
      </c>
    </row>
    <row r="213" spans="1:5" ht="12.75" x14ac:dyDescent="0.2">
      <c r="A213" s="6" t="s">
        <v>60</v>
      </c>
      <c r="B213" s="5">
        <v>54</v>
      </c>
      <c r="C213" s="3" t="s">
        <v>603</v>
      </c>
      <c r="D213" s="1" t="s">
        <v>345</v>
      </c>
      <c r="E213" s="2">
        <v>302800</v>
      </c>
    </row>
    <row r="214" spans="1:5" ht="12.75" x14ac:dyDescent="0.2">
      <c r="A214" s="6">
        <v>43228</v>
      </c>
      <c r="B214" s="5" t="s">
        <v>123</v>
      </c>
      <c r="C214" s="3" t="s">
        <v>604</v>
      </c>
      <c r="D214" s="1" t="s">
        <v>346</v>
      </c>
      <c r="E214" s="2">
        <v>100000</v>
      </c>
    </row>
    <row r="215" spans="1:5" ht="12.75" x14ac:dyDescent="0.2">
      <c r="A215" s="6">
        <v>43228</v>
      </c>
      <c r="B215" s="5" t="s">
        <v>123</v>
      </c>
      <c r="C215" s="3" t="s">
        <v>605</v>
      </c>
      <c r="D215" s="1" t="s">
        <v>347</v>
      </c>
      <c r="E215" s="2">
        <v>100800</v>
      </c>
    </row>
    <row r="216" spans="1:5" ht="12.75" x14ac:dyDescent="0.2">
      <c r="A216" s="6">
        <v>43236</v>
      </c>
      <c r="B216" s="5" t="s">
        <v>128</v>
      </c>
      <c r="C216" s="3" t="s">
        <v>606</v>
      </c>
      <c r="D216" s="1" t="s">
        <v>348</v>
      </c>
      <c r="E216" s="2">
        <v>229600</v>
      </c>
    </row>
    <row r="217" spans="1:5" ht="12.75" x14ac:dyDescent="0.2">
      <c r="A217" s="6">
        <v>43236</v>
      </c>
      <c r="B217" s="5" t="s">
        <v>128</v>
      </c>
      <c r="C217" s="3" t="s">
        <v>607</v>
      </c>
      <c r="D217" s="1" t="s">
        <v>349</v>
      </c>
      <c r="E217" s="2">
        <v>90000</v>
      </c>
    </row>
    <row r="218" spans="1:5" ht="12.75" x14ac:dyDescent="0.2">
      <c r="A218" s="6">
        <v>43230</v>
      </c>
      <c r="B218" s="5" t="s">
        <v>92</v>
      </c>
      <c r="C218" s="3" t="s">
        <v>608</v>
      </c>
      <c r="D218" s="1" t="s">
        <v>350</v>
      </c>
      <c r="E218" s="2">
        <v>200</v>
      </c>
    </row>
    <row r="219" spans="1:5" ht="12.75" x14ac:dyDescent="0.2">
      <c r="A219" s="6">
        <v>43230</v>
      </c>
      <c r="B219" s="5" t="s">
        <v>92</v>
      </c>
      <c r="C219" s="3" t="s">
        <v>609</v>
      </c>
      <c r="D219" s="1" t="s">
        <v>351</v>
      </c>
      <c r="E219" s="2">
        <v>100</v>
      </c>
    </row>
    <row r="220" spans="1:5" ht="12.75" x14ac:dyDescent="0.2">
      <c r="A220" s="6">
        <v>43230</v>
      </c>
      <c r="B220" s="5" t="s">
        <v>92</v>
      </c>
      <c r="C220" s="3" t="s">
        <v>610</v>
      </c>
      <c r="D220" s="1" t="s">
        <v>352</v>
      </c>
      <c r="E220" s="2">
        <v>50</v>
      </c>
    </row>
    <row r="221" spans="1:5" ht="12.75" x14ac:dyDescent="0.2">
      <c r="A221" s="6">
        <v>43230</v>
      </c>
      <c r="B221" s="5" t="s">
        <v>92</v>
      </c>
      <c r="C221" s="3" t="s">
        <v>611</v>
      </c>
      <c r="D221" s="1" t="s">
        <v>353</v>
      </c>
      <c r="E221" s="2">
        <v>10</v>
      </c>
    </row>
    <row r="222" spans="1:5" ht="12.75" x14ac:dyDescent="0.2">
      <c r="A222" s="6">
        <v>43230</v>
      </c>
      <c r="B222" s="5" t="s">
        <v>92</v>
      </c>
      <c r="C222" s="3" t="s">
        <v>612</v>
      </c>
      <c r="D222" s="1" t="s">
        <v>354</v>
      </c>
      <c r="E222" s="2">
        <v>10</v>
      </c>
    </row>
    <row r="223" spans="1:5" ht="12.75" x14ac:dyDescent="0.2">
      <c r="A223" s="6">
        <v>43230</v>
      </c>
      <c r="B223" s="5" t="s">
        <v>92</v>
      </c>
      <c r="C223" s="3" t="s">
        <v>613</v>
      </c>
      <c r="D223" s="1" t="s">
        <v>355</v>
      </c>
      <c r="E223" s="2">
        <v>100</v>
      </c>
    </row>
    <row r="224" spans="1:5" ht="12.75" x14ac:dyDescent="0.2">
      <c r="A224" s="6">
        <v>43230</v>
      </c>
      <c r="B224" s="5" t="s">
        <v>92</v>
      </c>
      <c r="C224" s="3" t="s">
        <v>614</v>
      </c>
      <c r="D224" s="1" t="s">
        <v>356</v>
      </c>
      <c r="E224" s="2">
        <v>10</v>
      </c>
    </row>
    <row r="225" spans="1:5" ht="12.75" x14ac:dyDescent="0.2">
      <c r="A225" s="6">
        <v>43230</v>
      </c>
      <c r="B225" s="5" t="s">
        <v>92</v>
      </c>
      <c r="C225" s="3" t="s">
        <v>615</v>
      </c>
      <c r="D225" s="1" t="s">
        <v>357</v>
      </c>
      <c r="E225" s="2">
        <v>12</v>
      </c>
    </row>
    <row r="226" spans="1:5" ht="12.75" x14ac:dyDescent="0.2">
      <c r="A226" s="6">
        <v>43230</v>
      </c>
      <c r="B226" s="5" t="s">
        <v>92</v>
      </c>
      <c r="C226" s="3" t="s">
        <v>616</v>
      </c>
      <c r="D226" s="1" t="s">
        <v>358</v>
      </c>
      <c r="E226" s="2">
        <v>1</v>
      </c>
    </row>
    <row r="227" spans="1:5" ht="12.75" x14ac:dyDescent="0.2">
      <c r="A227" s="6">
        <v>43230</v>
      </c>
      <c r="B227" s="5" t="s">
        <v>92</v>
      </c>
      <c r="C227" s="3" t="s">
        <v>617</v>
      </c>
      <c r="D227" s="1" t="s">
        <v>359</v>
      </c>
      <c r="E227" s="2">
        <v>1</v>
      </c>
    </row>
    <row r="228" spans="1:5" ht="12.75" x14ac:dyDescent="0.2">
      <c r="A228" s="6">
        <v>43171</v>
      </c>
      <c r="B228" s="5" t="s">
        <v>23</v>
      </c>
      <c r="C228" s="3" t="s">
        <v>618</v>
      </c>
      <c r="D228" s="1" t="s">
        <v>360</v>
      </c>
      <c r="E228" s="2">
        <v>1500</v>
      </c>
    </row>
    <row r="229" spans="1:5" ht="12.75" x14ac:dyDescent="0.2">
      <c r="A229" s="6">
        <v>43171</v>
      </c>
      <c r="B229" s="5" t="s">
        <v>23</v>
      </c>
      <c r="C229" s="3" t="s">
        <v>619</v>
      </c>
      <c r="D229" s="1" t="s">
        <v>361</v>
      </c>
      <c r="E229" s="2">
        <v>20</v>
      </c>
    </row>
    <row r="230" spans="1:5" ht="12.75" x14ac:dyDescent="0.2">
      <c r="A230" s="6">
        <v>43171</v>
      </c>
      <c r="B230" s="5" t="s">
        <v>23</v>
      </c>
      <c r="C230" s="3" t="s">
        <v>620</v>
      </c>
      <c r="D230" s="1" t="s">
        <v>362</v>
      </c>
      <c r="E230" s="2">
        <v>10</v>
      </c>
    </row>
    <row r="231" spans="1:5" ht="12.75" x14ac:dyDescent="0.2">
      <c r="A231" s="6">
        <v>43171</v>
      </c>
      <c r="B231" s="5" t="s">
        <v>23</v>
      </c>
      <c r="C231" s="3" t="s">
        <v>621</v>
      </c>
      <c r="D231" s="1" t="s">
        <v>363</v>
      </c>
      <c r="E231" s="2">
        <v>100</v>
      </c>
    </row>
    <row r="232" spans="1:5" ht="12.75" x14ac:dyDescent="0.2">
      <c r="A232" s="6">
        <v>43171</v>
      </c>
      <c r="B232" s="5" t="s">
        <v>23</v>
      </c>
      <c r="C232" s="3" t="s">
        <v>622</v>
      </c>
      <c r="D232" s="1" t="s">
        <v>364</v>
      </c>
      <c r="E232" s="2">
        <v>36</v>
      </c>
    </row>
    <row r="233" spans="1:5" ht="12.75" x14ac:dyDescent="0.2">
      <c r="A233" s="6">
        <v>43171</v>
      </c>
      <c r="B233" s="5" t="s">
        <v>23</v>
      </c>
      <c r="C233" s="3" t="s">
        <v>623</v>
      </c>
      <c r="D233" s="1" t="s">
        <v>365</v>
      </c>
      <c r="E233" s="2">
        <v>100</v>
      </c>
    </row>
    <row r="234" spans="1:5" ht="12.75" x14ac:dyDescent="0.2">
      <c r="A234" s="6">
        <v>43171</v>
      </c>
      <c r="B234" s="5" t="s">
        <v>23</v>
      </c>
      <c r="C234" s="3" t="s">
        <v>624</v>
      </c>
      <c r="D234" s="1" t="s">
        <v>366</v>
      </c>
      <c r="E234" s="2">
        <v>200</v>
      </c>
    </row>
    <row r="235" spans="1:5" ht="12.75" x14ac:dyDescent="0.2">
      <c r="A235" s="6">
        <v>43171</v>
      </c>
      <c r="B235" s="5" t="s">
        <v>23</v>
      </c>
      <c r="C235" s="3" t="s">
        <v>625</v>
      </c>
      <c r="D235" s="1" t="s">
        <v>367</v>
      </c>
      <c r="E235" s="2">
        <v>100</v>
      </c>
    </row>
    <row r="236" spans="1:5" ht="12.75" x14ac:dyDescent="0.2">
      <c r="A236" s="6">
        <v>43171</v>
      </c>
      <c r="B236" s="5" t="s">
        <v>23</v>
      </c>
      <c r="C236" s="3" t="s">
        <v>626</v>
      </c>
      <c r="D236" s="1" t="s">
        <v>368</v>
      </c>
      <c r="E236" s="2">
        <v>2</v>
      </c>
    </row>
    <row r="237" spans="1:5" ht="12.75" x14ac:dyDescent="0.2">
      <c r="A237" s="6">
        <v>43171</v>
      </c>
      <c r="B237" s="5" t="s">
        <v>23</v>
      </c>
      <c r="C237" s="3" t="s">
        <v>627</v>
      </c>
      <c r="D237" s="1" t="s">
        <v>369</v>
      </c>
      <c r="E237" s="2">
        <v>2</v>
      </c>
    </row>
    <row r="238" spans="1:5" ht="12.75" x14ac:dyDescent="0.2">
      <c r="A238" s="6">
        <v>43171</v>
      </c>
      <c r="B238" s="5" t="s">
        <v>23</v>
      </c>
      <c r="C238" s="3" t="s">
        <v>628</v>
      </c>
      <c r="D238" s="1" t="s">
        <v>370</v>
      </c>
      <c r="E238" s="2">
        <v>30</v>
      </c>
    </row>
    <row r="239" spans="1:5" ht="12.75" x14ac:dyDescent="0.2">
      <c r="A239" s="6">
        <v>43171</v>
      </c>
      <c r="B239" s="5" t="s">
        <v>23</v>
      </c>
      <c r="C239" s="3" t="s">
        <v>629</v>
      </c>
      <c r="D239" s="1" t="s">
        <v>371</v>
      </c>
      <c r="E239" s="2">
        <v>50</v>
      </c>
    </row>
    <row r="240" spans="1:5" ht="12.75" x14ac:dyDescent="0.2">
      <c r="A240" s="6">
        <v>43171</v>
      </c>
      <c r="B240" s="5" t="s">
        <v>23</v>
      </c>
      <c r="C240" s="3" t="s">
        <v>630</v>
      </c>
      <c r="D240" s="1" t="s">
        <v>372</v>
      </c>
      <c r="E240" s="2">
        <v>50</v>
      </c>
    </row>
    <row r="241" spans="1:5" ht="12.75" x14ac:dyDescent="0.2">
      <c r="A241" s="6">
        <v>43171</v>
      </c>
      <c r="B241" s="5" t="s">
        <v>23</v>
      </c>
      <c r="C241" s="3" t="s">
        <v>631</v>
      </c>
      <c r="D241" s="1" t="s">
        <v>373</v>
      </c>
      <c r="E241" s="2">
        <v>100</v>
      </c>
    </row>
    <row r="242" spans="1:5" ht="12.75" x14ac:dyDescent="0.2">
      <c r="A242" s="6">
        <v>43171</v>
      </c>
      <c r="B242" s="5" t="s">
        <v>23</v>
      </c>
      <c r="C242" s="3" t="s">
        <v>632</v>
      </c>
      <c r="D242" s="1" t="s">
        <v>374</v>
      </c>
      <c r="E242" s="2">
        <v>20</v>
      </c>
    </row>
    <row r="243" spans="1:5" ht="12.75" x14ac:dyDescent="0.2">
      <c r="A243" s="6">
        <v>43171</v>
      </c>
      <c r="B243" s="5" t="s">
        <v>23</v>
      </c>
      <c r="C243" s="3" t="s">
        <v>633</v>
      </c>
      <c r="D243" s="1" t="s">
        <v>375</v>
      </c>
      <c r="E243" s="2">
        <v>2</v>
      </c>
    </row>
    <row r="244" spans="1:5" ht="12.75" x14ac:dyDescent="0.2">
      <c r="A244" s="6">
        <v>43171</v>
      </c>
      <c r="B244" s="5" t="s">
        <v>23</v>
      </c>
      <c r="C244" s="3" t="s">
        <v>634</v>
      </c>
      <c r="D244" s="1" t="s">
        <v>376</v>
      </c>
      <c r="E244" s="2">
        <v>750</v>
      </c>
    </row>
    <row r="245" spans="1:5" ht="12.75" x14ac:dyDescent="0.2">
      <c r="A245" s="6">
        <v>43171</v>
      </c>
      <c r="B245" s="5" t="s">
        <v>23</v>
      </c>
      <c r="C245" s="3" t="s">
        <v>635</v>
      </c>
      <c r="D245" s="1" t="s">
        <v>377</v>
      </c>
      <c r="E245" s="2">
        <v>1</v>
      </c>
    </row>
    <row r="246" spans="1:5" ht="12.75" x14ac:dyDescent="0.2">
      <c r="A246" s="6">
        <v>43171</v>
      </c>
      <c r="B246" s="5" t="s">
        <v>23</v>
      </c>
      <c r="C246" s="3" t="s">
        <v>636</v>
      </c>
      <c r="D246" s="1" t="s">
        <v>378</v>
      </c>
      <c r="E246" s="2">
        <v>100</v>
      </c>
    </row>
    <row r="247" spans="1:5" ht="12.75" x14ac:dyDescent="0.2">
      <c r="A247" s="6">
        <v>43171</v>
      </c>
      <c r="B247" s="5" t="s">
        <v>23</v>
      </c>
      <c r="C247" s="3" t="s">
        <v>637</v>
      </c>
      <c r="D247" s="1" t="s">
        <v>379</v>
      </c>
      <c r="E247" s="2">
        <v>20</v>
      </c>
    </row>
    <row r="248" spans="1:5" ht="12.75" x14ac:dyDescent="0.2">
      <c r="A248" s="6">
        <v>43184</v>
      </c>
      <c r="B248" s="5" t="s">
        <v>57</v>
      </c>
      <c r="C248" s="3" t="s">
        <v>638</v>
      </c>
      <c r="D248" s="1" t="s">
        <v>380</v>
      </c>
      <c r="E248" s="2">
        <v>6</v>
      </c>
    </row>
    <row r="249" spans="1:5" ht="12.75" x14ac:dyDescent="0.2">
      <c r="A249" s="6">
        <v>43184</v>
      </c>
      <c r="B249" s="5" t="s">
        <v>57</v>
      </c>
      <c r="C249" s="3" t="s">
        <v>639</v>
      </c>
      <c r="D249" s="1" t="s">
        <v>381</v>
      </c>
      <c r="E249" s="2">
        <v>2</v>
      </c>
    </row>
    <row r="250" spans="1:5" ht="12.75" x14ac:dyDescent="0.2">
      <c r="A250" s="6">
        <v>43195</v>
      </c>
      <c r="B250" s="5" t="s">
        <v>131</v>
      </c>
      <c r="C250" s="3" t="s">
        <v>640</v>
      </c>
      <c r="D250" s="1" t="s">
        <v>382</v>
      </c>
      <c r="E250" s="2">
        <v>20</v>
      </c>
    </row>
    <row r="251" spans="1:5" ht="12.75" x14ac:dyDescent="0.2">
      <c r="A251" s="6">
        <v>43195</v>
      </c>
      <c r="B251" s="5" t="s">
        <v>132</v>
      </c>
      <c r="C251" s="3" t="s">
        <v>641</v>
      </c>
      <c r="D251" s="1" t="s">
        <v>383</v>
      </c>
      <c r="E251" s="2">
        <v>25</v>
      </c>
    </row>
    <row r="252" spans="1:5" ht="12.75" x14ac:dyDescent="0.2">
      <c r="A252" s="6">
        <v>43240</v>
      </c>
      <c r="B252" s="5" t="s">
        <v>133</v>
      </c>
      <c r="C252" s="3" t="s">
        <v>642</v>
      </c>
      <c r="D252" s="1" t="s">
        <v>384</v>
      </c>
      <c r="E252" s="2">
        <v>1</v>
      </c>
    </row>
    <row r="253" spans="1:5" ht="12.75" x14ac:dyDescent="0.2">
      <c r="A253" s="6">
        <v>43240</v>
      </c>
      <c r="B253" s="5" t="s">
        <v>133</v>
      </c>
      <c r="C253" s="3" t="s">
        <v>643</v>
      </c>
      <c r="D253" s="1" t="s">
        <v>385</v>
      </c>
      <c r="E253" s="2">
        <v>1</v>
      </c>
    </row>
    <row r="254" spans="1:5" ht="12.75" x14ac:dyDescent="0.2">
      <c r="A254" s="6">
        <v>43237</v>
      </c>
      <c r="B254" s="5" t="s">
        <v>134</v>
      </c>
      <c r="C254" s="3" t="s">
        <v>644</v>
      </c>
      <c r="D254" s="1" t="s">
        <v>386</v>
      </c>
      <c r="E254" s="2">
        <v>113840</v>
      </c>
    </row>
    <row r="255" spans="1:5" ht="12.75" x14ac:dyDescent="0.2">
      <c r="A255" s="6">
        <v>43237</v>
      </c>
      <c r="B255" s="5" t="s">
        <v>134</v>
      </c>
      <c r="C255" s="3" t="s">
        <v>645</v>
      </c>
      <c r="D255" s="1" t="s">
        <v>387</v>
      </c>
      <c r="E255" s="2">
        <v>151240</v>
      </c>
    </row>
    <row r="256" spans="1:5" ht="12.75" x14ac:dyDescent="0.2">
      <c r="A256" s="6">
        <v>43237</v>
      </c>
      <c r="B256" s="5" t="s">
        <v>134</v>
      </c>
      <c r="C256" s="3" t="s">
        <v>646</v>
      </c>
      <c r="D256" s="1" t="s">
        <v>388</v>
      </c>
      <c r="E256" s="2">
        <v>84975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B6:J29"/>
  <sheetViews>
    <sheetView showGridLines="0" tabSelected="1"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H9" sqref="H9:I9"/>
    </sheetView>
  </sheetViews>
  <sheetFormatPr baseColWidth="10" defaultRowHeight="15" x14ac:dyDescent="0.25"/>
  <cols>
    <col min="2" max="2" width="6" bestFit="1" customWidth="1"/>
    <col min="8" max="8" width="13" bestFit="1" customWidth="1"/>
    <col min="9" max="9" width="12.140625" bestFit="1" customWidth="1"/>
    <col min="10" max="10" width="12.7109375" customWidth="1"/>
  </cols>
  <sheetData>
    <row r="6" spans="2:10" ht="15.75" x14ac:dyDescent="0.25">
      <c r="C6" s="39" t="s">
        <v>98</v>
      </c>
      <c r="D6" s="39"/>
      <c r="E6" s="39"/>
      <c r="F6" s="39"/>
      <c r="G6" s="39"/>
      <c r="H6" s="27" t="s">
        <v>118</v>
      </c>
      <c r="I6" s="28">
        <v>0</v>
      </c>
    </row>
    <row r="7" spans="2:10" ht="15.75" x14ac:dyDescent="0.25">
      <c r="C7" s="39" t="s">
        <v>99</v>
      </c>
      <c r="D7" s="39"/>
      <c r="E7" s="39"/>
      <c r="F7" s="39"/>
      <c r="G7" s="39"/>
      <c r="H7" s="29">
        <f ca="1">TODAY()</f>
        <v>43241</v>
      </c>
    </row>
    <row r="9" spans="2:10" ht="15.75" x14ac:dyDescent="0.25">
      <c r="E9" s="39" t="s">
        <v>100</v>
      </c>
      <c r="F9" s="39"/>
      <c r="G9" s="39"/>
      <c r="H9" s="40" t="s">
        <v>400</v>
      </c>
      <c r="I9" s="40"/>
    </row>
    <row r="10" spans="2:10" ht="15.75" x14ac:dyDescent="0.25">
      <c r="E10" s="39" t="s">
        <v>116</v>
      </c>
      <c r="F10" s="39"/>
      <c r="G10" s="39"/>
      <c r="H10" s="41"/>
      <c r="I10" s="41"/>
    </row>
    <row r="12" spans="2:10" ht="15.75" x14ac:dyDescent="0.25">
      <c r="B12" s="26" t="s">
        <v>93</v>
      </c>
      <c r="C12" s="44" t="s">
        <v>94</v>
      </c>
      <c r="D12" s="44"/>
      <c r="E12" s="44"/>
      <c r="F12" s="44"/>
      <c r="G12" s="44"/>
      <c r="H12" s="26" t="s">
        <v>95</v>
      </c>
      <c r="I12" s="26" t="s">
        <v>96</v>
      </c>
      <c r="J12" s="26" t="s">
        <v>97</v>
      </c>
    </row>
    <row r="13" spans="2:10" ht="15.75" x14ac:dyDescent="0.25">
      <c r="B13" s="24" t="s">
        <v>101</v>
      </c>
      <c r="C13" s="42"/>
      <c r="D13" s="42"/>
      <c r="E13" s="42"/>
      <c r="F13" s="42"/>
      <c r="G13" s="42"/>
      <c r="H13" s="21"/>
      <c r="I13" s="30">
        <v>0</v>
      </c>
      <c r="J13" s="21"/>
    </row>
    <row r="14" spans="2:10" ht="15.75" x14ac:dyDescent="0.25">
      <c r="B14" s="25" t="s">
        <v>102</v>
      </c>
      <c r="C14" s="43"/>
      <c r="D14" s="43"/>
      <c r="E14" s="43"/>
      <c r="F14" s="43"/>
      <c r="G14" s="43"/>
      <c r="H14" s="22"/>
      <c r="I14" s="31">
        <v>0</v>
      </c>
      <c r="J14" s="22"/>
    </row>
    <row r="15" spans="2:10" ht="15.75" x14ac:dyDescent="0.25">
      <c r="B15" s="25" t="s">
        <v>103</v>
      </c>
      <c r="C15" s="43"/>
      <c r="D15" s="43"/>
      <c r="E15" s="43"/>
      <c r="F15" s="43"/>
      <c r="G15" s="43"/>
      <c r="H15" s="22"/>
      <c r="I15" s="31">
        <v>0</v>
      </c>
      <c r="J15" s="22"/>
    </row>
    <row r="16" spans="2:10" ht="15.75" x14ac:dyDescent="0.25">
      <c r="B16" s="25" t="s">
        <v>104</v>
      </c>
      <c r="C16" s="43"/>
      <c r="D16" s="43"/>
      <c r="E16" s="43"/>
      <c r="F16" s="43"/>
      <c r="G16" s="43"/>
      <c r="H16" s="22"/>
      <c r="I16" s="31">
        <v>0</v>
      </c>
      <c r="J16" s="22"/>
    </row>
    <row r="17" spans="2:10" ht="15.75" x14ac:dyDescent="0.25">
      <c r="B17" s="25" t="s">
        <v>105</v>
      </c>
      <c r="C17" s="43"/>
      <c r="D17" s="43"/>
      <c r="E17" s="43"/>
      <c r="F17" s="43"/>
      <c r="G17" s="43"/>
      <c r="H17" s="22"/>
      <c r="I17" s="31">
        <v>0</v>
      </c>
      <c r="J17" s="22"/>
    </row>
    <row r="18" spans="2:10" ht="15.75" x14ac:dyDescent="0.25">
      <c r="B18" s="25" t="s">
        <v>106</v>
      </c>
      <c r="C18" s="43"/>
      <c r="D18" s="43"/>
      <c r="E18" s="43"/>
      <c r="F18" s="43"/>
      <c r="G18" s="43"/>
      <c r="H18" s="22"/>
      <c r="I18" s="31">
        <v>0</v>
      </c>
      <c r="J18" s="22"/>
    </row>
    <row r="19" spans="2:10" ht="15.75" x14ac:dyDescent="0.25">
      <c r="B19" s="25" t="s">
        <v>107</v>
      </c>
      <c r="C19" s="43"/>
      <c r="D19" s="43"/>
      <c r="E19" s="43"/>
      <c r="F19" s="43"/>
      <c r="G19" s="43"/>
      <c r="H19" s="22"/>
      <c r="I19" s="31">
        <v>0</v>
      </c>
      <c r="J19" s="22"/>
    </row>
    <row r="20" spans="2:10" ht="15.75" x14ac:dyDescent="0.25">
      <c r="B20" s="25" t="s">
        <v>108</v>
      </c>
      <c r="C20" s="43"/>
      <c r="D20" s="43"/>
      <c r="E20" s="43"/>
      <c r="F20" s="43"/>
      <c r="G20" s="43"/>
      <c r="H20" s="22"/>
      <c r="I20" s="31">
        <v>0</v>
      </c>
      <c r="J20" s="22"/>
    </row>
    <row r="21" spans="2:10" ht="15.75" x14ac:dyDescent="0.25">
      <c r="B21" s="25" t="s">
        <v>109</v>
      </c>
      <c r="C21" s="43"/>
      <c r="D21" s="43"/>
      <c r="E21" s="43"/>
      <c r="F21" s="43"/>
      <c r="G21" s="43"/>
      <c r="H21" s="22"/>
      <c r="I21" s="31">
        <v>0</v>
      </c>
      <c r="J21" s="22"/>
    </row>
    <row r="22" spans="2:10" ht="15.75" x14ac:dyDescent="0.25">
      <c r="B22" s="25" t="s">
        <v>110</v>
      </c>
      <c r="C22" s="43"/>
      <c r="D22" s="43"/>
      <c r="E22" s="43"/>
      <c r="F22" s="43"/>
      <c r="G22" s="43"/>
      <c r="H22" s="22"/>
      <c r="I22" s="31">
        <v>0</v>
      </c>
      <c r="J22" s="22"/>
    </row>
    <row r="23" spans="2:10" ht="15.75" x14ac:dyDescent="0.25">
      <c r="B23" s="25" t="s">
        <v>111</v>
      </c>
      <c r="C23" s="43"/>
      <c r="D23" s="43"/>
      <c r="E23" s="43"/>
      <c r="F23" s="43"/>
      <c r="G23" s="43"/>
      <c r="H23" s="22"/>
      <c r="I23" s="31">
        <v>0</v>
      </c>
      <c r="J23" s="22"/>
    </row>
    <row r="24" spans="2:10" ht="15.75" x14ac:dyDescent="0.25">
      <c r="B24" s="25" t="s">
        <v>112</v>
      </c>
      <c r="C24" s="43"/>
      <c r="D24" s="43"/>
      <c r="E24" s="43"/>
      <c r="F24" s="43"/>
      <c r="G24" s="43"/>
      <c r="H24" s="22"/>
      <c r="I24" s="31">
        <v>0</v>
      </c>
      <c r="J24" s="22"/>
    </row>
    <row r="25" spans="2:10" ht="15.75" x14ac:dyDescent="0.25">
      <c r="B25" s="25" t="s">
        <v>113</v>
      </c>
      <c r="C25" s="43"/>
      <c r="D25" s="43"/>
      <c r="E25" s="43"/>
      <c r="F25" s="43"/>
      <c r="G25" s="43"/>
      <c r="H25" s="22"/>
      <c r="I25" s="31">
        <v>0</v>
      </c>
      <c r="J25" s="22"/>
    </row>
    <row r="26" spans="2:10" ht="15.75" x14ac:dyDescent="0.25">
      <c r="B26" s="25" t="s">
        <v>114</v>
      </c>
      <c r="C26" s="43"/>
      <c r="D26" s="43"/>
      <c r="E26" s="43"/>
      <c r="F26" s="43"/>
      <c r="G26" s="43"/>
      <c r="H26" s="22"/>
      <c r="I26" s="31">
        <v>0</v>
      </c>
      <c r="J26" s="22"/>
    </row>
    <row r="27" spans="2:10" ht="15.75" x14ac:dyDescent="0.25">
      <c r="B27" s="25" t="s">
        <v>115</v>
      </c>
      <c r="C27" s="43"/>
      <c r="D27" s="43"/>
      <c r="E27" s="43"/>
      <c r="F27" s="43"/>
      <c r="G27" s="43"/>
      <c r="H27" s="22"/>
      <c r="I27" s="31">
        <v>0</v>
      </c>
      <c r="J27" s="22"/>
    </row>
    <row r="28" spans="2:10" x14ac:dyDescent="0.25">
      <c r="B28" s="23"/>
    </row>
    <row r="29" spans="2:10" x14ac:dyDescent="0.25">
      <c r="B29" s="23"/>
      <c r="H29" s="45" t="s">
        <v>117</v>
      </c>
      <c r="I29" s="45"/>
      <c r="J29" s="45"/>
    </row>
  </sheetData>
  <mergeCells count="23">
    <mergeCell ref="H29:J29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13:G13"/>
    <mergeCell ref="C14:G14"/>
    <mergeCell ref="C15:G15"/>
    <mergeCell ref="C16:G16"/>
    <mergeCell ref="C12:G12"/>
    <mergeCell ref="C6:G6"/>
    <mergeCell ref="C7:G7"/>
    <mergeCell ref="E9:G9"/>
    <mergeCell ref="E10:G10"/>
    <mergeCell ref="H9:I9"/>
    <mergeCell ref="H10:I10"/>
  </mergeCells>
  <pageMargins left="0.7" right="0.7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mboBox1">
          <controlPr autoLine="0" r:id="rId5">
            <anchor moveWithCells="1">
              <from>
                <xdr:col>7</xdr:col>
                <xdr:colOff>0</xdr:colOff>
                <xdr:row>8</xdr:row>
                <xdr:rowOff>190500</xdr:rowOff>
              </from>
              <to>
                <xdr:col>9</xdr:col>
                <xdr:colOff>180975</xdr:colOff>
                <xdr:row>10</xdr:row>
                <xdr:rowOff>47625</xdr:rowOff>
              </to>
            </anchor>
          </controlPr>
        </control>
      </mc:Choice>
      <mc:Fallback>
        <control shapeId="1032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FOURNISSEUR'!$A$2:$A$15</xm:f>
          </x14:formula1>
          <xm:sqref>H9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2"/>
  <sheetViews>
    <sheetView workbookViewId="0">
      <selection activeCell="A4" sqref="A4"/>
    </sheetView>
  </sheetViews>
  <sheetFormatPr baseColWidth="10" defaultRowHeight="15" x14ac:dyDescent="0.25"/>
  <cols>
    <col min="1" max="1" width="42.28515625" customWidth="1"/>
    <col min="2" max="4" width="23.5703125" customWidth="1"/>
  </cols>
  <sheetData>
    <row r="1" spans="1:4" x14ac:dyDescent="0.25">
      <c r="A1" s="12" t="s">
        <v>76</v>
      </c>
      <c r="B1" s="12" t="s">
        <v>5</v>
      </c>
      <c r="C1" s="12" t="s">
        <v>6</v>
      </c>
      <c r="D1" s="12" t="s">
        <v>7</v>
      </c>
    </row>
    <row r="2" spans="1:4" x14ac:dyDescent="0.25">
      <c r="A2" t="s">
        <v>61</v>
      </c>
      <c r="B2" s="11" t="e">
        <f>SUMPRODUCT(('DETAILS ACHATS'!$C$3:$C$256=$A2)*('DETAILS ACHATS'!#REF!))</f>
        <v>#REF!</v>
      </c>
      <c r="C2" s="11" t="e">
        <f>SUMPRODUCT(('DETAILS ACHATS'!$C$3:$C$256=$A2)*('DETAILS ACHATS'!#REF!))</f>
        <v>#REF!</v>
      </c>
      <c r="D2" s="11" t="e">
        <f>SUMPRODUCT(('DETAILS ACHATS'!$C$3:$C$256=$A2)*('DETAILS ACHATS'!#REF!))</f>
        <v>#REF!</v>
      </c>
    </row>
    <row r="3" spans="1:4" x14ac:dyDescent="0.25">
      <c r="A3" t="s">
        <v>50</v>
      </c>
      <c r="B3" s="11" t="e">
        <f>SUMPRODUCT(('DETAILS ACHATS'!$C$3:$C$256=$A3)*('DETAILS ACHATS'!#REF!))</f>
        <v>#REF!</v>
      </c>
      <c r="C3" s="11" t="e">
        <f>SUMPRODUCT(('DETAILS ACHATS'!$C$3:$C$256=$A3)*('DETAILS ACHATS'!#REF!))</f>
        <v>#REF!</v>
      </c>
      <c r="D3" s="11" t="e">
        <f>SUMPRODUCT(('DETAILS ACHATS'!$C$3:$C$256=$A3)*('DETAILS ACHATS'!#REF!))</f>
        <v>#REF!</v>
      </c>
    </row>
    <row r="4" spans="1:4" x14ac:dyDescent="0.25">
      <c r="A4" t="s">
        <v>24</v>
      </c>
      <c r="B4" s="11" t="e">
        <f>SUMPRODUCT(('DETAILS ACHATS'!$C$3:$C$256=$A4)*('DETAILS ACHATS'!#REF!))</f>
        <v>#REF!</v>
      </c>
      <c r="C4" s="11" t="e">
        <f>SUMPRODUCT(('DETAILS ACHATS'!$C$3:$C$256=$A4)*('DETAILS ACHATS'!#REF!))</f>
        <v>#REF!</v>
      </c>
      <c r="D4" s="11" t="e">
        <f>SUMPRODUCT(('DETAILS ACHATS'!$C$3:$C$256=$A4)*('DETAILS ACHATS'!#REF!))</f>
        <v>#REF!</v>
      </c>
    </row>
    <row r="5" spans="1:4" x14ac:dyDescent="0.25">
      <c r="A5" t="s">
        <v>13</v>
      </c>
      <c r="B5" s="11" t="e">
        <f>SUMPRODUCT(('DETAILS ACHATS'!$C$3:$C$256=$A5)*('DETAILS ACHATS'!#REF!))</f>
        <v>#REF!</v>
      </c>
      <c r="C5" s="11" t="e">
        <f>SUMPRODUCT(('DETAILS ACHATS'!$C$3:$C$256=$A5)*('DETAILS ACHATS'!#REF!))</f>
        <v>#REF!</v>
      </c>
      <c r="D5" s="11" t="e">
        <f>SUMPRODUCT(('DETAILS ACHATS'!$C$3:$C$256=$A5)*('DETAILS ACHATS'!#REF!))</f>
        <v>#REF!</v>
      </c>
    </row>
    <row r="6" spans="1:4" x14ac:dyDescent="0.25">
      <c r="A6" t="s">
        <v>14</v>
      </c>
      <c r="B6" s="11" t="e">
        <f>SUMPRODUCT(('DETAILS ACHATS'!$C$3:$C$256=$A6)*('DETAILS ACHATS'!#REF!))</f>
        <v>#REF!</v>
      </c>
      <c r="C6" s="11" t="e">
        <f>SUMPRODUCT(('DETAILS ACHATS'!$C$3:$C$256=$A6)*('DETAILS ACHATS'!#REF!))</f>
        <v>#REF!</v>
      </c>
      <c r="D6" s="11" t="e">
        <f>SUMPRODUCT(('DETAILS ACHATS'!$C$3:$C$256=$A6)*('DETAILS ACHATS'!#REF!))</f>
        <v>#REF!</v>
      </c>
    </row>
    <row r="7" spans="1:4" x14ac:dyDescent="0.25">
      <c r="A7" t="s">
        <v>90</v>
      </c>
      <c r="B7" s="11" t="e">
        <f>SUMPRODUCT(('DETAILS ACHATS'!$C$3:$C$256=$A7)*('DETAILS ACHATS'!#REF!))</f>
        <v>#REF!</v>
      </c>
      <c r="C7" s="11" t="e">
        <f>SUMPRODUCT(('DETAILS ACHATS'!$C$3:$C$256=$A7)*('DETAILS ACHATS'!#REF!))</f>
        <v>#REF!</v>
      </c>
      <c r="D7" s="11" t="e">
        <f>SUMPRODUCT(('DETAILS ACHATS'!$C$3:$C$256=$A7)*('DETAILS ACHATS'!#REF!))</f>
        <v>#REF!</v>
      </c>
    </row>
    <row r="8" spans="1:4" x14ac:dyDescent="0.25">
      <c r="A8" t="s">
        <v>38</v>
      </c>
      <c r="B8" s="11" t="e">
        <f>SUMPRODUCT(('DETAILS ACHATS'!$C$3:$C$256=$A8)*('DETAILS ACHATS'!#REF!))</f>
        <v>#REF!</v>
      </c>
      <c r="C8" s="11" t="e">
        <f>SUMPRODUCT(('DETAILS ACHATS'!$C$3:$C$256=$A8)*('DETAILS ACHATS'!#REF!))</f>
        <v>#REF!</v>
      </c>
      <c r="D8" s="11" t="e">
        <f>SUMPRODUCT(('DETAILS ACHATS'!$C$3:$C$256=$A8)*('DETAILS ACHATS'!#REF!))</f>
        <v>#REF!</v>
      </c>
    </row>
    <row r="9" spans="1:4" x14ac:dyDescent="0.25">
      <c r="A9" t="s">
        <v>9</v>
      </c>
      <c r="B9" s="11" t="e">
        <f>SUMPRODUCT(('DETAILS ACHATS'!$C$3:$C$256=$A9)*('DETAILS ACHATS'!#REF!))</f>
        <v>#REF!</v>
      </c>
      <c r="C9" s="11" t="e">
        <f>SUMPRODUCT(('DETAILS ACHATS'!$C$3:$C$256=$A9)*('DETAILS ACHATS'!#REF!))</f>
        <v>#REF!</v>
      </c>
      <c r="D9" s="11" t="e">
        <f>SUMPRODUCT(('DETAILS ACHATS'!$C$3:$C$256=$A9)*('DETAILS ACHATS'!#REF!))</f>
        <v>#REF!</v>
      </c>
    </row>
    <row r="10" spans="1:4" x14ac:dyDescent="0.25">
      <c r="A10" t="s">
        <v>34</v>
      </c>
      <c r="B10" s="11" t="e">
        <f>SUMPRODUCT(('DETAILS ACHATS'!$C$3:$C$256=$A10)*('DETAILS ACHATS'!#REF!))</f>
        <v>#REF!</v>
      </c>
      <c r="C10" s="11" t="e">
        <f>SUMPRODUCT(('DETAILS ACHATS'!$C$3:$C$256=$A10)*('DETAILS ACHATS'!#REF!))</f>
        <v>#REF!</v>
      </c>
      <c r="D10" s="11" t="e">
        <f>SUMPRODUCT(('DETAILS ACHATS'!$C$3:$C$256=$A10)*('DETAILS ACHATS'!#REF!))</f>
        <v>#REF!</v>
      </c>
    </row>
    <row r="11" spans="1:4" x14ac:dyDescent="0.25">
      <c r="A11" t="s">
        <v>40</v>
      </c>
      <c r="B11" s="11" t="e">
        <f>SUMPRODUCT(('DETAILS ACHATS'!$C$3:$C$256=$A11)*('DETAILS ACHATS'!#REF!))</f>
        <v>#REF!</v>
      </c>
      <c r="C11" s="11" t="e">
        <f>SUMPRODUCT(('DETAILS ACHATS'!$C$3:$C$256=$A11)*('DETAILS ACHATS'!#REF!))</f>
        <v>#REF!</v>
      </c>
      <c r="D11" s="11" t="e">
        <f>SUMPRODUCT(('DETAILS ACHATS'!$C$3:$C$256=$A11)*('DETAILS ACHATS'!#REF!))</f>
        <v>#REF!</v>
      </c>
    </row>
    <row r="12" spans="1:4" x14ac:dyDescent="0.25">
      <c r="A12" t="s">
        <v>18</v>
      </c>
      <c r="B12" s="11" t="e">
        <f>SUMPRODUCT(('DETAILS ACHATS'!$C$3:$C$256=$A12)*('DETAILS ACHATS'!#REF!))</f>
        <v>#REF!</v>
      </c>
      <c r="C12" s="11" t="e">
        <f>SUMPRODUCT(('DETAILS ACHATS'!$C$3:$C$256=$A12)*('DETAILS ACHATS'!#REF!))</f>
        <v>#REF!</v>
      </c>
      <c r="D12" s="11" t="e">
        <f>SUMPRODUCT(('DETAILS ACHATS'!$C$3:$C$256=$A12)*('DETAILS ACHATS'!#REF!))</f>
        <v>#REF!</v>
      </c>
    </row>
    <row r="13" spans="1:4" x14ac:dyDescent="0.25">
      <c r="A13" t="s">
        <v>69</v>
      </c>
      <c r="B13" s="11" t="e">
        <f>SUMPRODUCT(('DETAILS ACHATS'!$C$3:$C$256=$A13)*('DETAILS ACHATS'!#REF!))</f>
        <v>#REF!</v>
      </c>
      <c r="C13" s="11" t="e">
        <f>SUMPRODUCT(('DETAILS ACHATS'!$C$3:$C$256=$A13)*('DETAILS ACHATS'!#REF!))</f>
        <v>#REF!</v>
      </c>
      <c r="D13" s="11" t="e">
        <f>SUMPRODUCT(('DETAILS ACHATS'!$C$3:$C$256=$A13)*('DETAILS ACHATS'!#REF!))</f>
        <v>#REF!</v>
      </c>
    </row>
    <row r="14" spans="1:4" x14ac:dyDescent="0.25">
      <c r="A14" t="s">
        <v>8</v>
      </c>
      <c r="B14" s="11" t="e">
        <f>SUMPRODUCT(('DETAILS ACHATS'!$C$3:$C$256=$A14)*('DETAILS ACHATS'!#REF!))</f>
        <v>#REF!</v>
      </c>
      <c r="C14" s="11" t="e">
        <f>SUMPRODUCT(('DETAILS ACHATS'!$C$3:$C$256=$A14)*('DETAILS ACHATS'!#REF!))</f>
        <v>#REF!</v>
      </c>
      <c r="D14" s="11" t="e">
        <f>SUMPRODUCT(('DETAILS ACHATS'!$C$3:$C$256=$A14)*('DETAILS ACHATS'!#REF!))</f>
        <v>#REF!</v>
      </c>
    </row>
    <row r="15" spans="1:4" x14ac:dyDescent="0.25">
      <c r="A15" t="s">
        <v>21</v>
      </c>
      <c r="B15" s="11" t="e">
        <f>SUMPRODUCT(('DETAILS ACHATS'!$C$3:$C$256=$A15)*('DETAILS ACHATS'!#REF!))</f>
        <v>#REF!</v>
      </c>
      <c r="C15" s="11" t="e">
        <f>SUMPRODUCT(('DETAILS ACHATS'!$C$3:$C$256=$A15)*('DETAILS ACHATS'!#REF!))</f>
        <v>#REF!</v>
      </c>
      <c r="D15" s="11" t="e">
        <f>SUMPRODUCT(('DETAILS ACHATS'!$C$3:$C$256=$A15)*('DETAILS ACHATS'!#REF!))</f>
        <v>#REF!</v>
      </c>
    </row>
    <row r="16" spans="1:4" x14ac:dyDescent="0.25">
      <c r="A16" t="s">
        <v>31</v>
      </c>
      <c r="B16" s="11" t="e">
        <f>SUMPRODUCT(('DETAILS ACHATS'!$C$3:$C$256=$A16)*('DETAILS ACHATS'!#REF!))</f>
        <v>#REF!</v>
      </c>
      <c r="C16" s="11" t="e">
        <f>SUMPRODUCT(('DETAILS ACHATS'!$C$3:$C$256=$A16)*('DETAILS ACHATS'!#REF!))</f>
        <v>#REF!</v>
      </c>
      <c r="D16" s="11" t="e">
        <f>SUMPRODUCT(('DETAILS ACHATS'!$C$3:$C$256=$A16)*('DETAILS ACHATS'!#REF!))</f>
        <v>#REF!</v>
      </c>
    </row>
    <row r="17" spans="1:4" x14ac:dyDescent="0.25">
      <c r="A17" t="s">
        <v>26</v>
      </c>
      <c r="B17" s="11" t="e">
        <f>SUMPRODUCT(('DETAILS ACHATS'!$C$3:$C$256=$A17)*('DETAILS ACHATS'!#REF!))</f>
        <v>#REF!</v>
      </c>
      <c r="C17" s="11" t="e">
        <f>SUMPRODUCT(('DETAILS ACHATS'!$C$3:$C$256=$A17)*('DETAILS ACHATS'!#REF!))</f>
        <v>#REF!</v>
      </c>
      <c r="D17" s="11" t="e">
        <f>SUMPRODUCT(('DETAILS ACHATS'!$C$3:$C$256=$A17)*('DETAILS ACHATS'!#REF!))</f>
        <v>#REF!</v>
      </c>
    </row>
    <row r="18" spans="1:4" x14ac:dyDescent="0.25">
      <c r="A18" t="s">
        <v>49</v>
      </c>
      <c r="B18" s="11" t="e">
        <f>SUMPRODUCT(('DETAILS ACHATS'!$C$3:$C$256=$A18)*('DETAILS ACHATS'!#REF!))</f>
        <v>#REF!</v>
      </c>
      <c r="C18" s="11" t="e">
        <f>SUMPRODUCT(('DETAILS ACHATS'!$C$3:$C$256=$A18)*('DETAILS ACHATS'!#REF!))</f>
        <v>#REF!</v>
      </c>
      <c r="D18" s="11" t="e">
        <f>SUMPRODUCT(('DETAILS ACHATS'!$C$3:$C$256=$A18)*('DETAILS ACHATS'!#REF!))</f>
        <v>#REF!</v>
      </c>
    </row>
    <row r="19" spans="1:4" x14ac:dyDescent="0.25">
      <c r="A19" t="s">
        <v>54</v>
      </c>
      <c r="B19" s="11" t="e">
        <f>SUMPRODUCT(('DETAILS ACHATS'!$C$3:$C$256=$A19)*('DETAILS ACHATS'!#REF!))</f>
        <v>#REF!</v>
      </c>
      <c r="C19" s="11" t="e">
        <f>SUMPRODUCT(('DETAILS ACHATS'!$C$3:$C$256=$A19)*('DETAILS ACHATS'!#REF!))</f>
        <v>#REF!</v>
      </c>
      <c r="D19" s="11" t="e">
        <f>SUMPRODUCT(('DETAILS ACHATS'!$C$3:$C$256=$A19)*('DETAILS ACHATS'!#REF!))</f>
        <v>#REF!</v>
      </c>
    </row>
    <row r="20" spans="1:4" x14ac:dyDescent="0.25">
      <c r="A20" t="s">
        <v>44</v>
      </c>
      <c r="B20" s="11" t="e">
        <f>SUMPRODUCT(('DETAILS ACHATS'!$C$3:$C$256=$A20)*('DETAILS ACHATS'!#REF!))</f>
        <v>#REF!</v>
      </c>
      <c r="C20" s="11" t="e">
        <f>SUMPRODUCT(('DETAILS ACHATS'!$C$3:$C$256=$A20)*('DETAILS ACHATS'!#REF!))</f>
        <v>#REF!</v>
      </c>
      <c r="D20" s="11" t="e">
        <f>SUMPRODUCT(('DETAILS ACHATS'!$C$3:$C$256=$A20)*('DETAILS ACHATS'!#REF!))</f>
        <v>#REF!</v>
      </c>
    </row>
    <row r="21" spans="1:4" x14ac:dyDescent="0.25">
      <c r="A21" t="s">
        <v>11</v>
      </c>
      <c r="B21" s="11" t="e">
        <f>SUMPRODUCT(('DETAILS ACHATS'!$C$3:$C$256=$A21)*('DETAILS ACHATS'!#REF!))</f>
        <v>#REF!</v>
      </c>
      <c r="C21" s="11" t="e">
        <f>SUMPRODUCT(('DETAILS ACHATS'!$C$3:$C$256=$A21)*('DETAILS ACHATS'!#REF!))</f>
        <v>#REF!</v>
      </c>
      <c r="D21" s="11" t="e">
        <f>SUMPRODUCT(('DETAILS ACHATS'!$C$3:$C$256=$A21)*('DETAILS ACHATS'!#REF!))</f>
        <v>#REF!</v>
      </c>
    </row>
    <row r="22" spans="1:4" x14ac:dyDescent="0.25">
      <c r="A22" t="s">
        <v>56</v>
      </c>
      <c r="B22" s="11" t="e">
        <f>SUMPRODUCT(('DETAILS ACHATS'!$C$3:$C$256=$A22)*('DETAILS ACHATS'!#REF!))</f>
        <v>#REF!</v>
      </c>
      <c r="C22" s="11" t="e">
        <f>SUMPRODUCT(('DETAILS ACHATS'!$C$3:$C$256=$A22)*('DETAILS ACHATS'!#REF!))</f>
        <v>#REF!</v>
      </c>
      <c r="D22" s="11" t="e">
        <f>SUMPRODUCT(('DETAILS ACHATS'!$C$3:$C$256=$A22)*('DETAILS ACHATS'!#REF!))</f>
        <v>#REF!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16"/>
  <sheetViews>
    <sheetView workbookViewId="0">
      <pane ySplit="1" topLeftCell="A110" activePane="bottomLeft" state="frozen"/>
      <selection activeCell="K9" sqref="K9"/>
      <selection pane="bottomLeft" activeCell="A2" sqref="A2"/>
    </sheetView>
  </sheetViews>
  <sheetFormatPr baseColWidth="10" defaultRowHeight="15" x14ac:dyDescent="0.25"/>
  <cols>
    <col min="1" max="1" width="28.7109375" style="13" customWidth="1"/>
  </cols>
  <sheetData>
    <row r="1" spans="1:1" x14ac:dyDescent="0.25">
      <c r="A1" s="7" t="s">
        <v>2</v>
      </c>
    </row>
    <row r="2" spans="1:1" x14ac:dyDescent="0.25">
      <c r="A2" s="8" t="s">
        <v>389</v>
      </c>
    </row>
    <row r="3" spans="1:1" x14ac:dyDescent="0.25">
      <c r="A3" s="8" t="s">
        <v>390</v>
      </c>
    </row>
    <row r="4" spans="1:1" x14ac:dyDescent="0.25">
      <c r="A4" s="8" t="s">
        <v>391</v>
      </c>
    </row>
    <row r="5" spans="1:1" x14ac:dyDescent="0.25">
      <c r="A5" s="8" t="s">
        <v>392</v>
      </c>
    </row>
    <row r="6" spans="1:1" x14ac:dyDescent="0.25">
      <c r="A6" s="8" t="s">
        <v>393</v>
      </c>
    </row>
    <row r="7" spans="1:1" x14ac:dyDescent="0.25">
      <c r="A7" s="8" t="s">
        <v>394</v>
      </c>
    </row>
    <row r="8" spans="1:1" x14ac:dyDescent="0.25">
      <c r="A8" s="8" t="s">
        <v>395</v>
      </c>
    </row>
    <row r="9" spans="1:1" x14ac:dyDescent="0.25">
      <c r="A9" s="8" t="s">
        <v>396</v>
      </c>
    </row>
    <row r="10" spans="1:1" x14ac:dyDescent="0.25">
      <c r="A10" s="8" t="s">
        <v>397</v>
      </c>
    </row>
    <row r="11" spans="1:1" x14ac:dyDescent="0.25">
      <c r="A11" s="8" t="s">
        <v>398</v>
      </c>
    </row>
    <row r="12" spans="1:1" x14ac:dyDescent="0.25">
      <c r="A12" s="8" t="s">
        <v>399</v>
      </c>
    </row>
    <row r="13" spans="1:1" x14ac:dyDescent="0.25">
      <c r="A13" s="8" t="s">
        <v>400</v>
      </c>
    </row>
    <row r="14" spans="1:1" x14ac:dyDescent="0.25">
      <c r="A14" s="8" t="s">
        <v>401</v>
      </c>
    </row>
    <row r="15" spans="1:1" x14ac:dyDescent="0.25">
      <c r="A15" s="8" t="s">
        <v>402</v>
      </c>
    </row>
    <row r="16" spans="1:1" x14ac:dyDescent="0.25">
      <c r="A16" s="8" t="s">
        <v>403</v>
      </c>
    </row>
    <row r="17" spans="1:1" x14ac:dyDescent="0.25">
      <c r="A17" s="8" t="s">
        <v>404</v>
      </c>
    </row>
    <row r="18" spans="1:1" x14ac:dyDescent="0.25">
      <c r="A18" s="8" t="s">
        <v>405</v>
      </c>
    </row>
    <row r="19" spans="1:1" x14ac:dyDescent="0.25">
      <c r="A19" s="8" t="s">
        <v>406</v>
      </c>
    </row>
    <row r="20" spans="1:1" x14ac:dyDescent="0.25">
      <c r="A20" s="8" t="s">
        <v>407</v>
      </c>
    </row>
    <row r="21" spans="1:1" x14ac:dyDescent="0.25">
      <c r="A21" s="8" t="s">
        <v>408</v>
      </c>
    </row>
    <row r="22" spans="1:1" x14ac:dyDescent="0.25">
      <c r="A22" s="8" t="s">
        <v>409</v>
      </c>
    </row>
    <row r="23" spans="1:1" x14ac:dyDescent="0.25">
      <c r="A23" s="8" t="s">
        <v>410</v>
      </c>
    </row>
    <row r="24" spans="1:1" x14ac:dyDescent="0.25">
      <c r="A24" s="8" t="s">
        <v>411</v>
      </c>
    </row>
    <row r="25" spans="1:1" x14ac:dyDescent="0.25">
      <c r="A25" s="8" t="s">
        <v>412</v>
      </c>
    </row>
    <row r="26" spans="1:1" x14ac:dyDescent="0.25">
      <c r="A26" s="8" t="s">
        <v>413</v>
      </c>
    </row>
    <row r="27" spans="1:1" x14ac:dyDescent="0.25">
      <c r="A27" s="8" t="s">
        <v>414</v>
      </c>
    </row>
    <row r="28" spans="1:1" x14ac:dyDescent="0.25">
      <c r="A28" s="8" t="s">
        <v>415</v>
      </c>
    </row>
    <row r="29" spans="1:1" x14ac:dyDescent="0.25">
      <c r="A29" s="8" t="s">
        <v>416</v>
      </c>
    </row>
    <row r="30" spans="1:1" x14ac:dyDescent="0.25">
      <c r="A30" s="8" t="s">
        <v>417</v>
      </c>
    </row>
    <row r="31" spans="1:1" x14ac:dyDescent="0.25">
      <c r="A31" s="8" t="s">
        <v>418</v>
      </c>
    </row>
    <row r="32" spans="1:1" x14ac:dyDescent="0.25">
      <c r="A32" s="8" t="s">
        <v>419</v>
      </c>
    </row>
    <row r="33" spans="1:1" x14ac:dyDescent="0.25">
      <c r="A33" s="8" t="s">
        <v>420</v>
      </c>
    </row>
    <row r="34" spans="1:1" x14ac:dyDescent="0.25">
      <c r="A34" s="8" t="s">
        <v>421</v>
      </c>
    </row>
    <row r="35" spans="1:1" x14ac:dyDescent="0.25">
      <c r="A35" s="8" t="s">
        <v>422</v>
      </c>
    </row>
    <row r="36" spans="1:1" x14ac:dyDescent="0.25">
      <c r="A36" s="8" t="s">
        <v>423</v>
      </c>
    </row>
    <row r="37" spans="1:1" x14ac:dyDescent="0.25">
      <c r="A37" s="8" t="s">
        <v>424</v>
      </c>
    </row>
    <row r="38" spans="1:1" x14ac:dyDescent="0.25">
      <c r="A38" s="8" t="s">
        <v>425</v>
      </c>
    </row>
    <row r="39" spans="1:1" x14ac:dyDescent="0.25">
      <c r="A39" s="8" t="s">
        <v>426</v>
      </c>
    </row>
    <row r="40" spans="1:1" x14ac:dyDescent="0.25">
      <c r="A40" s="8" t="s">
        <v>427</v>
      </c>
    </row>
    <row r="41" spans="1:1" x14ac:dyDescent="0.25">
      <c r="A41" s="8" t="s">
        <v>428</v>
      </c>
    </row>
    <row r="42" spans="1:1" x14ac:dyDescent="0.25">
      <c r="A42" s="8" t="s">
        <v>429</v>
      </c>
    </row>
    <row r="43" spans="1:1" x14ac:dyDescent="0.25">
      <c r="A43" s="8" t="s">
        <v>430</v>
      </c>
    </row>
    <row r="44" spans="1:1" x14ac:dyDescent="0.25">
      <c r="A44" s="8" t="s">
        <v>431</v>
      </c>
    </row>
    <row r="45" spans="1:1" x14ac:dyDescent="0.25">
      <c r="A45" s="8" t="s">
        <v>432</v>
      </c>
    </row>
    <row r="46" spans="1:1" x14ac:dyDescent="0.25">
      <c r="A46" s="8" t="s">
        <v>433</v>
      </c>
    </row>
    <row r="47" spans="1:1" x14ac:dyDescent="0.25">
      <c r="A47" s="8" t="s">
        <v>434</v>
      </c>
    </row>
    <row r="48" spans="1:1" x14ac:dyDescent="0.25">
      <c r="A48" s="8" t="s">
        <v>435</v>
      </c>
    </row>
    <row r="49" spans="1:1" x14ac:dyDescent="0.25">
      <c r="A49" s="8" t="s">
        <v>436</v>
      </c>
    </row>
    <row r="50" spans="1:1" x14ac:dyDescent="0.25">
      <c r="A50" s="8" t="s">
        <v>437</v>
      </c>
    </row>
    <row r="51" spans="1:1" x14ac:dyDescent="0.25">
      <c r="A51" s="8" t="s">
        <v>438</v>
      </c>
    </row>
    <row r="52" spans="1:1" x14ac:dyDescent="0.25">
      <c r="A52" s="8" t="s">
        <v>439</v>
      </c>
    </row>
    <row r="53" spans="1:1" x14ac:dyDescent="0.25">
      <c r="A53" s="8" t="s">
        <v>440</v>
      </c>
    </row>
    <row r="54" spans="1:1" x14ac:dyDescent="0.25">
      <c r="A54" s="8" t="s">
        <v>441</v>
      </c>
    </row>
    <row r="55" spans="1:1" x14ac:dyDescent="0.25">
      <c r="A55" s="8" t="s">
        <v>442</v>
      </c>
    </row>
    <row r="56" spans="1:1" x14ac:dyDescent="0.25">
      <c r="A56" s="8" t="s">
        <v>443</v>
      </c>
    </row>
    <row r="57" spans="1:1" x14ac:dyDescent="0.25">
      <c r="A57" s="8" t="s">
        <v>444</v>
      </c>
    </row>
    <row r="58" spans="1:1" x14ac:dyDescent="0.25">
      <c r="A58" s="8" t="s">
        <v>445</v>
      </c>
    </row>
    <row r="59" spans="1:1" x14ac:dyDescent="0.25">
      <c r="A59" s="8" t="s">
        <v>446</v>
      </c>
    </row>
    <row r="60" spans="1:1" x14ac:dyDescent="0.25">
      <c r="A60" s="8" t="s">
        <v>447</v>
      </c>
    </row>
    <row r="61" spans="1:1" x14ac:dyDescent="0.25">
      <c r="A61" s="8" t="s">
        <v>448</v>
      </c>
    </row>
    <row r="62" spans="1:1" x14ac:dyDescent="0.25">
      <c r="A62" s="8" t="s">
        <v>449</v>
      </c>
    </row>
    <row r="63" spans="1:1" x14ac:dyDescent="0.25">
      <c r="A63" s="8" t="s">
        <v>450</v>
      </c>
    </row>
    <row r="64" spans="1:1" x14ac:dyDescent="0.25">
      <c r="A64" s="8" t="s">
        <v>451</v>
      </c>
    </row>
    <row r="65" spans="1:1" x14ac:dyDescent="0.25">
      <c r="A65" s="8" t="s">
        <v>452</v>
      </c>
    </row>
    <row r="66" spans="1:1" x14ac:dyDescent="0.25">
      <c r="A66" s="8" t="s">
        <v>453</v>
      </c>
    </row>
    <row r="67" spans="1:1" x14ac:dyDescent="0.25">
      <c r="A67" s="8" t="s">
        <v>454</v>
      </c>
    </row>
    <row r="68" spans="1:1" x14ac:dyDescent="0.25">
      <c r="A68" s="8" t="s">
        <v>455</v>
      </c>
    </row>
    <row r="69" spans="1:1" x14ac:dyDescent="0.25">
      <c r="A69" s="8" t="s">
        <v>456</v>
      </c>
    </row>
    <row r="70" spans="1:1" x14ac:dyDescent="0.25">
      <c r="A70" s="8" t="s">
        <v>457</v>
      </c>
    </row>
    <row r="71" spans="1:1" x14ac:dyDescent="0.25">
      <c r="A71" s="8" t="s">
        <v>458</v>
      </c>
    </row>
    <row r="72" spans="1:1" x14ac:dyDescent="0.25">
      <c r="A72" s="8" t="s">
        <v>459</v>
      </c>
    </row>
    <row r="73" spans="1:1" x14ac:dyDescent="0.25">
      <c r="A73" s="8" t="s">
        <v>460</v>
      </c>
    </row>
    <row r="74" spans="1:1" x14ac:dyDescent="0.25">
      <c r="A74" s="8" t="s">
        <v>461</v>
      </c>
    </row>
    <row r="75" spans="1:1" x14ac:dyDescent="0.25">
      <c r="A75" s="8" t="s">
        <v>462</v>
      </c>
    </row>
    <row r="76" spans="1:1" x14ac:dyDescent="0.25">
      <c r="A76" s="8" t="s">
        <v>463</v>
      </c>
    </row>
    <row r="77" spans="1:1" x14ac:dyDescent="0.25">
      <c r="A77" s="8" t="s">
        <v>464</v>
      </c>
    </row>
    <row r="78" spans="1:1" x14ac:dyDescent="0.25">
      <c r="A78" s="8" t="s">
        <v>465</v>
      </c>
    </row>
    <row r="79" spans="1:1" x14ac:dyDescent="0.25">
      <c r="A79" s="8" t="s">
        <v>466</v>
      </c>
    </row>
    <row r="80" spans="1:1" x14ac:dyDescent="0.25">
      <c r="A80" s="8" t="s">
        <v>467</v>
      </c>
    </row>
    <row r="81" spans="1:1" x14ac:dyDescent="0.25">
      <c r="A81" s="8" t="s">
        <v>468</v>
      </c>
    </row>
    <row r="82" spans="1:1" x14ac:dyDescent="0.25">
      <c r="A82" s="8" t="s">
        <v>469</v>
      </c>
    </row>
    <row r="83" spans="1:1" x14ac:dyDescent="0.25">
      <c r="A83" s="8" t="s">
        <v>470</v>
      </c>
    </row>
    <row r="84" spans="1:1" x14ac:dyDescent="0.25">
      <c r="A84" s="8" t="s">
        <v>471</v>
      </c>
    </row>
    <row r="85" spans="1:1" x14ac:dyDescent="0.25">
      <c r="A85" s="8" t="s">
        <v>472</v>
      </c>
    </row>
    <row r="86" spans="1:1" x14ac:dyDescent="0.25">
      <c r="A86" s="8" t="s">
        <v>473</v>
      </c>
    </row>
    <row r="87" spans="1:1" x14ac:dyDescent="0.25">
      <c r="A87" s="8" t="s">
        <v>474</v>
      </c>
    </row>
    <row r="88" spans="1:1" x14ac:dyDescent="0.25">
      <c r="A88" s="8" t="s">
        <v>475</v>
      </c>
    </row>
    <row r="89" spans="1:1" x14ac:dyDescent="0.25">
      <c r="A89" s="8" t="s">
        <v>476</v>
      </c>
    </row>
    <row r="90" spans="1:1" x14ac:dyDescent="0.25">
      <c r="A90" s="8" t="s">
        <v>477</v>
      </c>
    </row>
    <row r="91" spans="1:1" x14ac:dyDescent="0.25">
      <c r="A91" s="8" t="s">
        <v>478</v>
      </c>
    </row>
    <row r="92" spans="1:1" x14ac:dyDescent="0.25">
      <c r="A92" s="8" t="s">
        <v>479</v>
      </c>
    </row>
    <row r="93" spans="1:1" x14ac:dyDescent="0.25">
      <c r="A93" s="8" t="s">
        <v>480</v>
      </c>
    </row>
    <row r="94" spans="1:1" x14ac:dyDescent="0.25">
      <c r="A94" s="8" t="s">
        <v>481</v>
      </c>
    </row>
    <row r="95" spans="1:1" x14ac:dyDescent="0.25">
      <c r="A95" s="8" t="s">
        <v>482</v>
      </c>
    </row>
    <row r="96" spans="1:1" x14ac:dyDescent="0.25">
      <c r="A96" s="8" t="s">
        <v>483</v>
      </c>
    </row>
    <row r="97" spans="1:1" x14ac:dyDescent="0.25">
      <c r="A97" s="8" t="s">
        <v>484</v>
      </c>
    </row>
    <row r="98" spans="1:1" x14ac:dyDescent="0.25">
      <c r="A98" s="8" t="s">
        <v>485</v>
      </c>
    </row>
    <row r="99" spans="1:1" x14ac:dyDescent="0.25">
      <c r="A99" s="8" t="s">
        <v>486</v>
      </c>
    </row>
    <row r="100" spans="1:1" x14ac:dyDescent="0.25">
      <c r="A100" s="8" t="s">
        <v>487</v>
      </c>
    </row>
    <row r="101" spans="1:1" x14ac:dyDescent="0.25">
      <c r="A101" s="8" t="s">
        <v>488</v>
      </c>
    </row>
    <row r="102" spans="1:1" x14ac:dyDescent="0.25">
      <c r="A102" s="8" t="s">
        <v>489</v>
      </c>
    </row>
    <row r="103" spans="1:1" x14ac:dyDescent="0.25">
      <c r="A103" s="8" t="s">
        <v>490</v>
      </c>
    </row>
    <row r="104" spans="1:1" x14ac:dyDescent="0.25">
      <c r="A104" s="8" t="s">
        <v>491</v>
      </c>
    </row>
    <row r="105" spans="1:1" x14ac:dyDescent="0.25">
      <c r="A105" s="8" t="s">
        <v>492</v>
      </c>
    </row>
    <row r="106" spans="1:1" x14ac:dyDescent="0.25">
      <c r="A106" s="8" t="s">
        <v>493</v>
      </c>
    </row>
    <row r="107" spans="1:1" x14ac:dyDescent="0.25">
      <c r="A107" s="8" t="s">
        <v>494</v>
      </c>
    </row>
    <row r="108" spans="1:1" x14ac:dyDescent="0.25">
      <c r="A108" s="8" t="s">
        <v>495</v>
      </c>
    </row>
    <row r="109" spans="1:1" x14ac:dyDescent="0.25">
      <c r="A109" s="8" t="s">
        <v>496</v>
      </c>
    </row>
    <row r="110" spans="1:1" x14ac:dyDescent="0.25">
      <c r="A110" s="8" t="s">
        <v>497</v>
      </c>
    </row>
    <row r="111" spans="1:1" x14ac:dyDescent="0.25">
      <c r="A111" s="8" t="s">
        <v>498</v>
      </c>
    </row>
    <row r="112" spans="1:1" x14ac:dyDescent="0.25">
      <c r="A112" s="8" t="s">
        <v>499</v>
      </c>
    </row>
    <row r="113" spans="1:1" x14ac:dyDescent="0.25">
      <c r="A113" s="8" t="s">
        <v>500</v>
      </c>
    </row>
    <row r="114" spans="1:1" x14ac:dyDescent="0.25">
      <c r="A114" s="8" t="s">
        <v>501</v>
      </c>
    </row>
    <row r="115" spans="1:1" x14ac:dyDescent="0.25">
      <c r="A115" s="8" t="s">
        <v>502</v>
      </c>
    </row>
    <row r="116" spans="1:1" x14ac:dyDescent="0.25">
      <c r="A116" s="8" t="s">
        <v>503</v>
      </c>
    </row>
    <row r="117" spans="1:1" x14ac:dyDescent="0.25">
      <c r="A117" s="8" t="s">
        <v>504</v>
      </c>
    </row>
    <row r="118" spans="1:1" x14ac:dyDescent="0.25">
      <c r="A118" s="8" t="s">
        <v>505</v>
      </c>
    </row>
    <row r="119" spans="1:1" x14ac:dyDescent="0.25">
      <c r="A119" s="8" t="s">
        <v>506</v>
      </c>
    </row>
    <row r="120" spans="1:1" x14ac:dyDescent="0.25">
      <c r="A120" s="8" t="s">
        <v>507</v>
      </c>
    </row>
    <row r="121" spans="1:1" x14ac:dyDescent="0.25">
      <c r="A121" s="8" t="s">
        <v>508</v>
      </c>
    </row>
    <row r="122" spans="1:1" x14ac:dyDescent="0.25">
      <c r="A122" s="8" t="s">
        <v>509</v>
      </c>
    </row>
    <row r="123" spans="1:1" x14ac:dyDescent="0.25">
      <c r="A123" s="8" t="s">
        <v>510</v>
      </c>
    </row>
    <row r="124" spans="1:1" x14ac:dyDescent="0.25">
      <c r="A124" s="8" t="s">
        <v>511</v>
      </c>
    </row>
    <row r="125" spans="1:1" x14ac:dyDescent="0.25">
      <c r="A125" s="8" t="s">
        <v>512</v>
      </c>
    </row>
    <row r="126" spans="1:1" x14ac:dyDescent="0.25">
      <c r="A126" s="8" t="s">
        <v>513</v>
      </c>
    </row>
    <row r="127" spans="1:1" x14ac:dyDescent="0.25">
      <c r="A127" s="8" t="s">
        <v>514</v>
      </c>
    </row>
    <row r="128" spans="1:1" x14ac:dyDescent="0.25">
      <c r="A128" s="8" t="s">
        <v>515</v>
      </c>
    </row>
    <row r="129" spans="1:1" x14ac:dyDescent="0.25">
      <c r="A129" s="8" t="s">
        <v>516</v>
      </c>
    </row>
    <row r="130" spans="1:1" x14ac:dyDescent="0.25">
      <c r="A130" s="8" t="s">
        <v>517</v>
      </c>
    </row>
    <row r="131" spans="1:1" x14ac:dyDescent="0.25">
      <c r="A131" s="8" t="s">
        <v>518</v>
      </c>
    </row>
    <row r="132" spans="1:1" x14ac:dyDescent="0.25">
      <c r="A132" s="8" t="s">
        <v>519</v>
      </c>
    </row>
    <row r="133" spans="1:1" x14ac:dyDescent="0.25">
      <c r="A133" s="8" t="s">
        <v>520</v>
      </c>
    </row>
    <row r="134" spans="1:1" x14ac:dyDescent="0.25">
      <c r="A134" s="8" t="s">
        <v>521</v>
      </c>
    </row>
    <row r="135" spans="1:1" x14ac:dyDescent="0.25">
      <c r="A135" s="8" t="s">
        <v>522</v>
      </c>
    </row>
    <row r="136" spans="1:1" x14ac:dyDescent="0.25">
      <c r="A136" s="8" t="s">
        <v>523</v>
      </c>
    </row>
    <row r="137" spans="1:1" x14ac:dyDescent="0.25">
      <c r="A137" s="8" t="s">
        <v>524</v>
      </c>
    </row>
    <row r="138" spans="1:1" x14ac:dyDescent="0.25">
      <c r="A138" s="8" t="s">
        <v>525</v>
      </c>
    </row>
    <row r="139" spans="1:1" x14ac:dyDescent="0.25">
      <c r="A139" s="8" t="s">
        <v>526</v>
      </c>
    </row>
    <row r="140" spans="1:1" x14ac:dyDescent="0.25">
      <c r="A140" s="8" t="s">
        <v>527</v>
      </c>
    </row>
    <row r="141" spans="1:1" x14ac:dyDescent="0.25">
      <c r="A141" s="8" t="s">
        <v>528</v>
      </c>
    </row>
    <row r="142" spans="1:1" x14ac:dyDescent="0.25">
      <c r="A142" s="8" t="s">
        <v>529</v>
      </c>
    </row>
    <row r="143" spans="1:1" x14ac:dyDescent="0.25">
      <c r="A143" s="8" t="s">
        <v>530</v>
      </c>
    </row>
    <row r="144" spans="1:1" x14ac:dyDescent="0.25">
      <c r="A144" s="8" t="s">
        <v>531</v>
      </c>
    </row>
    <row r="145" spans="1:1" x14ac:dyDescent="0.25">
      <c r="A145" s="8" t="s">
        <v>532</v>
      </c>
    </row>
    <row r="146" spans="1:1" x14ac:dyDescent="0.25">
      <c r="A146" s="8" t="s">
        <v>533</v>
      </c>
    </row>
    <row r="147" spans="1:1" x14ac:dyDescent="0.25">
      <c r="A147" s="8" t="s">
        <v>534</v>
      </c>
    </row>
    <row r="148" spans="1:1" x14ac:dyDescent="0.25">
      <c r="A148" s="8" t="s">
        <v>535</v>
      </c>
    </row>
    <row r="149" spans="1:1" x14ac:dyDescent="0.25">
      <c r="A149" s="8" t="s">
        <v>536</v>
      </c>
    </row>
    <row r="150" spans="1:1" x14ac:dyDescent="0.25">
      <c r="A150" s="8" t="s">
        <v>537</v>
      </c>
    </row>
    <row r="151" spans="1:1" x14ac:dyDescent="0.25">
      <c r="A151" s="8" t="s">
        <v>538</v>
      </c>
    </row>
    <row r="152" spans="1:1" x14ac:dyDescent="0.25">
      <c r="A152" s="8" t="s">
        <v>539</v>
      </c>
    </row>
    <row r="153" spans="1:1" x14ac:dyDescent="0.25">
      <c r="A153" s="8" t="s">
        <v>540</v>
      </c>
    </row>
    <row r="154" spans="1:1" x14ac:dyDescent="0.25">
      <c r="A154" s="8" t="s">
        <v>541</v>
      </c>
    </row>
    <row r="155" spans="1:1" x14ac:dyDescent="0.25">
      <c r="A155" s="8" t="s">
        <v>542</v>
      </c>
    </row>
    <row r="156" spans="1:1" x14ac:dyDescent="0.25">
      <c r="A156" s="8" t="s">
        <v>543</v>
      </c>
    </row>
    <row r="157" spans="1:1" x14ac:dyDescent="0.25">
      <c r="A157" s="8" t="s">
        <v>544</v>
      </c>
    </row>
    <row r="158" spans="1:1" x14ac:dyDescent="0.25">
      <c r="A158" s="8" t="s">
        <v>545</v>
      </c>
    </row>
    <row r="159" spans="1:1" x14ac:dyDescent="0.25">
      <c r="A159" s="8" t="s">
        <v>546</v>
      </c>
    </row>
    <row r="160" spans="1:1" x14ac:dyDescent="0.25">
      <c r="A160" s="8" t="s">
        <v>547</v>
      </c>
    </row>
    <row r="161" spans="1:1" x14ac:dyDescent="0.25">
      <c r="A161" s="8" t="s">
        <v>548</v>
      </c>
    </row>
    <row r="162" spans="1:1" x14ac:dyDescent="0.25">
      <c r="A162" s="8" t="s">
        <v>549</v>
      </c>
    </row>
    <row r="163" spans="1:1" x14ac:dyDescent="0.25">
      <c r="A163" s="8" t="s">
        <v>550</v>
      </c>
    </row>
    <row r="164" spans="1:1" x14ac:dyDescent="0.25">
      <c r="A164" s="8" t="s">
        <v>551</v>
      </c>
    </row>
    <row r="165" spans="1:1" x14ac:dyDescent="0.25">
      <c r="A165" s="8" t="s">
        <v>552</v>
      </c>
    </row>
    <row r="166" spans="1:1" x14ac:dyDescent="0.25">
      <c r="A166" s="8" t="s">
        <v>553</v>
      </c>
    </row>
    <row r="167" spans="1:1" x14ac:dyDescent="0.25">
      <c r="A167" s="8" t="s">
        <v>554</v>
      </c>
    </row>
    <row r="168" spans="1:1" x14ac:dyDescent="0.25">
      <c r="A168" s="8" t="s">
        <v>555</v>
      </c>
    </row>
    <row r="169" spans="1:1" x14ac:dyDescent="0.25">
      <c r="A169" s="8" t="s">
        <v>556</v>
      </c>
    </row>
    <row r="170" spans="1:1" x14ac:dyDescent="0.25">
      <c r="A170" s="8" t="s">
        <v>557</v>
      </c>
    </row>
    <row r="171" spans="1:1" x14ac:dyDescent="0.25">
      <c r="A171" s="8" t="s">
        <v>558</v>
      </c>
    </row>
    <row r="172" spans="1:1" x14ac:dyDescent="0.25">
      <c r="A172" s="8" t="s">
        <v>559</v>
      </c>
    </row>
    <row r="173" spans="1:1" x14ac:dyDescent="0.25">
      <c r="A173" s="8" t="s">
        <v>560</v>
      </c>
    </row>
    <row r="174" spans="1:1" x14ac:dyDescent="0.25">
      <c r="A174" s="8" t="s">
        <v>561</v>
      </c>
    </row>
    <row r="175" spans="1:1" x14ac:dyDescent="0.25">
      <c r="A175" s="8" t="s">
        <v>562</v>
      </c>
    </row>
    <row r="176" spans="1:1" x14ac:dyDescent="0.25">
      <c r="A176" s="8" t="s">
        <v>563</v>
      </c>
    </row>
    <row r="177" spans="1:1" x14ac:dyDescent="0.25">
      <c r="A177" s="8" t="s">
        <v>564</v>
      </c>
    </row>
    <row r="178" spans="1:1" x14ac:dyDescent="0.25">
      <c r="A178" s="8" t="s">
        <v>565</v>
      </c>
    </row>
    <row r="179" spans="1:1" x14ac:dyDescent="0.25">
      <c r="A179" s="8" t="s">
        <v>566</v>
      </c>
    </row>
    <row r="180" spans="1:1" x14ac:dyDescent="0.25">
      <c r="A180" s="8" t="s">
        <v>567</v>
      </c>
    </row>
    <row r="181" spans="1:1" x14ac:dyDescent="0.25">
      <c r="A181" s="8" t="s">
        <v>568</v>
      </c>
    </row>
    <row r="182" spans="1:1" x14ac:dyDescent="0.25">
      <c r="A182" s="8" t="s">
        <v>569</v>
      </c>
    </row>
    <row r="183" spans="1:1" x14ac:dyDescent="0.25">
      <c r="A183" s="8" t="s">
        <v>570</v>
      </c>
    </row>
    <row r="184" spans="1:1" x14ac:dyDescent="0.25">
      <c r="A184" s="8" t="s">
        <v>571</v>
      </c>
    </row>
    <row r="185" spans="1:1" x14ac:dyDescent="0.25">
      <c r="A185" s="8" t="s">
        <v>572</v>
      </c>
    </row>
    <row r="186" spans="1:1" x14ac:dyDescent="0.25">
      <c r="A186" s="8" t="s">
        <v>573</v>
      </c>
    </row>
    <row r="187" spans="1:1" x14ac:dyDescent="0.25">
      <c r="A187" s="8" t="s">
        <v>574</v>
      </c>
    </row>
    <row r="188" spans="1:1" x14ac:dyDescent="0.25">
      <c r="A188" s="8" t="s">
        <v>575</v>
      </c>
    </row>
    <row r="189" spans="1:1" x14ac:dyDescent="0.25">
      <c r="A189" s="8" t="s">
        <v>576</v>
      </c>
    </row>
    <row r="190" spans="1:1" x14ac:dyDescent="0.25">
      <c r="A190" s="8" t="s">
        <v>577</v>
      </c>
    </row>
    <row r="191" spans="1:1" x14ac:dyDescent="0.25">
      <c r="A191" s="8" t="s">
        <v>578</v>
      </c>
    </row>
    <row r="192" spans="1:1" x14ac:dyDescent="0.25">
      <c r="A192" s="8" t="s">
        <v>579</v>
      </c>
    </row>
    <row r="193" spans="1:1" x14ac:dyDescent="0.25">
      <c r="A193" s="8" t="s">
        <v>580</v>
      </c>
    </row>
    <row r="194" spans="1:1" x14ac:dyDescent="0.25">
      <c r="A194" s="8" t="s">
        <v>581</v>
      </c>
    </row>
    <row r="195" spans="1:1" x14ac:dyDescent="0.25">
      <c r="A195" s="8" t="s">
        <v>582</v>
      </c>
    </row>
    <row r="196" spans="1:1" x14ac:dyDescent="0.25">
      <c r="A196" s="8" t="s">
        <v>583</v>
      </c>
    </row>
    <row r="197" spans="1:1" x14ac:dyDescent="0.25">
      <c r="A197" s="8" t="s">
        <v>584</v>
      </c>
    </row>
    <row r="198" spans="1:1" x14ac:dyDescent="0.25">
      <c r="A198" s="8" t="s">
        <v>585</v>
      </c>
    </row>
    <row r="199" spans="1:1" x14ac:dyDescent="0.25">
      <c r="A199" s="8" t="s">
        <v>586</v>
      </c>
    </row>
    <row r="200" spans="1:1" x14ac:dyDescent="0.25">
      <c r="A200" s="8" t="s">
        <v>587</v>
      </c>
    </row>
    <row r="201" spans="1:1" x14ac:dyDescent="0.25">
      <c r="A201" s="8" t="s">
        <v>588</v>
      </c>
    </row>
    <row r="202" spans="1:1" x14ac:dyDescent="0.25">
      <c r="A202" s="8" t="s">
        <v>589</v>
      </c>
    </row>
    <row r="203" spans="1:1" x14ac:dyDescent="0.25">
      <c r="A203" s="8" t="s">
        <v>590</v>
      </c>
    </row>
    <row r="204" spans="1:1" x14ac:dyDescent="0.25">
      <c r="A204" s="8" t="s">
        <v>591</v>
      </c>
    </row>
    <row r="205" spans="1:1" x14ac:dyDescent="0.25">
      <c r="A205" s="8" t="s">
        <v>592</v>
      </c>
    </row>
    <row r="206" spans="1:1" x14ac:dyDescent="0.25">
      <c r="A206" s="8" t="s">
        <v>593</v>
      </c>
    </row>
    <row r="207" spans="1:1" x14ac:dyDescent="0.25">
      <c r="A207" s="8" t="s">
        <v>594</v>
      </c>
    </row>
    <row r="208" spans="1:1" x14ac:dyDescent="0.25">
      <c r="A208" s="8" t="s">
        <v>595</v>
      </c>
    </row>
    <row r="209" spans="1:1" x14ac:dyDescent="0.25">
      <c r="A209" s="8" t="s">
        <v>596</v>
      </c>
    </row>
    <row r="210" spans="1:1" x14ac:dyDescent="0.25">
      <c r="A210" s="8" t="s">
        <v>597</v>
      </c>
    </row>
    <row r="211" spans="1:1" x14ac:dyDescent="0.25">
      <c r="A211" s="8" t="s">
        <v>598</v>
      </c>
    </row>
    <row r="212" spans="1:1" x14ac:dyDescent="0.25">
      <c r="A212" s="8" t="s">
        <v>599</v>
      </c>
    </row>
    <row r="213" spans="1:1" x14ac:dyDescent="0.25">
      <c r="A213" s="8" t="s">
        <v>600</v>
      </c>
    </row>
    <row r="214" spans="1:1" x14ac:dyDescent="0.25">
      <c r="A214" s="8" t="s">
        <v>601</v>
      </c>
    </row>
    <row r="215" spans="1:1" x14ac:dyDescent="0.25">
      <c r="A215" s="8" t="s">
        <v>602</v>
      </c>
    </row>
    <row r="216" spans="1:1" x14ac:dyDescent="0.25">
      <c r="A216" s="8" t="s">
        <v>603</v>
      </c>
    </row>
    <row r="217" spans="1:1" x14ac:dyDescent="0.25">
      <c r="A217" s="8" t="s">
        <v>604</v>
      </c>
    </row>
    <row r="218" spans="1:1" x14ac:dyDescent="0.25">
      <c r="A218" s="8" t="s">
        <v>605</v>
      </c>
    </row>
    <row r="219" spans="1:1" x14ac:dyDescent="0.25">
      <c r="A219" s="8" t="s">
        <v>606</v>
      </c>
    </row>
    <row r="220" spans="1:1" x14ac:dyDescent="0.25">
      <c r="A220" s="8" t="s">
        <v>607</v>
      </c>
    </row>
    <row r="221" spans="1:1" x14ac:dyDescent="0.25">
      <c r="A221" s="8" t="s">
        <v>608</v>
      </c>
    </row>
    <row r="222" spans="1:1" x14ac:dyDescent="0.25">
      <c r="A222" s="8" t="s">
        <v>609</v>
      </c>
    </row>
    <row r="223" spans="1:1" x14ac:dyDescent="0.25">
      <c r="A223" s="8" t="s">
        <v>610</v>
      </c>
    </row>
    <row r="224" spans="1:1" x14ac:dyDescent="0.25">
      <c r="A224" s="8" t="s">
        <v>611</v>
      </c>
    </row>
    <row r="225" spans="1:1" x14ac:dyDescent="0.25">
      <c r="A225" s="8" t="s">
        <v>612</v>
      </c>
    </row>
    <row r="226" spans="1:1" x14ac:dyDescent="0.25">
      <c r="A226" s="8" t="s">
        <v>613</v>
      </c>
    </row>
    <row r="227" spans="1:1" x14ac:dyDescent="0.25">
      <c r="A227" s="8" t="s">
        <v>614</v>
      </c>
    </row>
    <row r="228" spans="1:1" x14ac:dyDescent="0.25">
      <c r="A228" s="8" t="s">
        <v>615</v>
      </c>
    </row>
    <row r="229" spans="1:1" x14ac:dyDescent="0.25">
      <c r="A229" s="8" t="s">
        <v>616</v>
      </c>
    </row>
    <row r="230" spans="1:1" x14ac:dyDescent="0.25">
      <c r="A230" s="8" t="s">
        <v>617</v>
      </c>
    </row>
    <row r="231" spans="1:1" x14ac:dyDescent="0.25">
      <c r="A231" s="8" t="s">
        <v>618</v>
      </c>
    </row>
    <row r="232" spans="1:1" x14ac:dyDescent="0.25">
      <c r="A232" s="8" t="s">
        <v>619</v>
      </c>
    </row>
    <row r="233" spans="1:1" x14ac:dyDescent="0.25">
      <c r="A233" s="8" t="s">
        <v>620</v>
      </c>
    </row>
    <row r="234" spans="1:1" x14ac:dyDescent="0.25">
      <c r="A234" s="8" t="s">
        <v>621</v>
      </c>
    </row>
    <row r="235" spans="1:1" x14ac:dyDescent="0.25">
      <c r="A235" s="8" t="s">
        <v>622</v>
      </c>
    </row>
    <row r="236" spans="1:1" x14ac:dyDescent="0.25">
      <c r="A236" s="8" t="s">
        <v>623</v>
      </c>
    </row>
    <row r="237" spans="1:1" x14ac:dyDescent="0.25">
      <c r="A237" s="8" t="s">
        <v>624</v>
      </c>
    </row>
    <row r="238" spans="1:1" x14ac:dyDescent="0.25">
      <c r="A238" s="8" t="s">
        <v>625</v>
      </c>
    </row>
    <row r="239" spans="1:1" x14ac:dyDescent="0.25">
      <c r="A239" s="8" t="s">
        <v>626</v>
      </c>
    </row>
    <row r="240" spans="1:1" x14ac:dyDescent="0.25">
      <c r="A240" s="8" t="s">
        <v>627</v>
      </c>
    </row>
    <row r="241" spans="1:1" x14ac:dyDescent="0.25">
      <c r="A241" s="8" t="s">
        <v>628</v>
      </c>
    </row>
    <row r="242" spans="1:1" x14ac:dyDescent="0.25">
      <c r="A242" s="8" t="s">
        <v>629</v>
      </c>
    </row>
    <row r="243" spans="1:1" x14ac:dyDescent="0.25">
      <c r="A243" s="8" t="s">
        <v>630</v>
      </c>
    </row>
    <row r="244" spans="1:1" x14ac:dyDescent="0.25">
      <c r="A244" s="8" t="s">
        <v>631</v>
      </c>
    </row>
    <row r="245" spans="1:1" x14ac:dyDescent="0.25">
      <c r="A245" s="8" t="s">
        <v>632</v>
      </c>
    </row>
    <row r="246" spans="1:1" x14ac:dyDescent="0.25">
      <c r="A246" s="8" t="s">
        <v>633</v>
      </c>
    </row>
    <row r="247" spans="1:1" x14ac:dyDescent="0.25">
      <c r="A247" s="8" t="s">
        <v>634</v>
      </c>
    </row>
    <row r="248" spans="1:1" x14ac:dyDescent="0.25">
      <c r="A248" s="8" t="s">
        <v>635</v>
      </c>
    </row>
    <row r="249" spans="1:1" x14ac:dyDescent="0.25">
      <c r="A249" s="8" t="s">
        <v>636</v>
      </c>
    </row>
    <row r="250" spans="1:1" x14ac:dyDescent="0.25">
      <c r="A250" s="8" t="s">
        <v>637</v>
      </c>
    </row>
    <row r="251" spans="1:1" x14ac:dyDescent="0.25">
      <c r="A251" s="8" t="s">
        <v>638</v>
      </c>
    </row>
    <row r="252" spans="1:1" x14ac:dyDescent="0.25">
      <c r="A252" s="8" t="s">
        <v>639</v>
      </c>
    </row>
    <row r="253" spans="1:1" x14ac:dyDescent="0.25">
      <c r="A253" s="8" t="s">
        <v>640</v>
      </c>
    </row>
    <row r="254" spans="1:1" x14ac:dyDescent="0.25">
      <c r="A254" s="8" t="s">
        <v>641</v>
      </c>
    </row>
    <row r="255" spans="1:1" x14ac:dyDescent="0.25">
      <c r="A255" s="8" t="s">
        <v>642</v>
      </c>
    </row>
    <row r="256" spans="1:1" x14ac:dyDescent="0.25">
      <c r="A256" s="8" t="s">
        <v>643</v>
      </c>
    </row>
    <row r="257" spans="1:1" x14ac:dyDescent="0.25">
      <c r="A257" s="8" t="s">
        <v>644</v>
      </c>
    </row>
    <row r="258" spans="1:1" x14ac:dyDescent="0.25">
      <c r="A258" s="8" t="s">
        <v>645</v>
      </c>
    </row>
    <row r="259" spans="1:1" x14ac:dyDescent="0.25">
      <c r="A259" s="8" t="s">
        <v>646</v>
      </c>
    </row>
    <row r="260" spans="1:1" x14ac:dyDescent="0.25">
      <c r="A260" s="8"/>
    </row>
    <row r="261" spans="1:1" x14ac:dyDescent="0.25">
      <c r="A261" s="8"/>
    </row>
    <row r="262" spans="1:1" x14ac:dyDescent="0.25">
      <c r="A262" s="8"/>
    </row>
    <row r="263" spans="1:1" x14ac:dyDescent="0.25">
      <c r="A263" s="8"/>
    </row>
    <row r="264" spans="1:1" x14ac:dyDescent="0.25">
      <c r="A264" s="8"/>
    </row>
    <row r="265" spans="1:1" x14ac:dyDescent="0.25">
      <c r="A265" s="8"/>
    </row>
    <row r="266" spans="1:1" x14ac:dyDescent="0.25">
      <c r="A266" s="8"/>
    </row>
    <row r="267" spans="1:1" x14ac:dyDescent="0.25">
      <c r="A267" s="8"/>
    </row>
    <row r="268" spans="1:1" x14ac:dyDescent="0.25">
      <c r="A268" s="8"/>
    </row>
    <row r="269" spans="1:1" x14ac:dyDescent="0.25">
      <c r="A269" s="8"/>
    </row>
    <row r="270" spans="1:1" x14ac:dyDescent="0.25">
      <c r="A270" s="8"/>
    </row>
    <row r="271" spans="1:1" x14ac:dyDescent="0.25">
      <c r="A271" s="8"/>
    </row>
    <row r="272" spans="1:1" x14ac:dyDescent="0.25">
      <c r="A272" s="8"/>
    </row>
    <row r="273" spans="1:1" x14ac:dyDescent="0.25">
      <c r="A273" s="8"/>
    </row>
    <row r="274" spans="1:1" x14ac:dyDescent="0.25">
      <c r="A274" s="8"/>
    </row>
    <row r="275" spans="1:1" x14ac:dyDescent="0.25">
      <c r="A275" s="8"/>
    </row>
    <row r="276" spans="1:1" x14ac:dyDescent="0.25">
      <c r="A276" s="8"/>
    </row>
    <row r="277" spans="1:1" x14ac:dyDescent="0.25">
      <c r="A277" s="8"/>
    </row>
    <row r="278" spans="1:1" x14ac:dyDescent="0.25">
      <c r="A278" s="8"/>
    </row>
    <row r="279" spans="1:1" x14ac:dyDescent="0.25">
      <c r="A279" s="8"/>
    </row>
    <row r="280" spans="1:1" x14ac:dyDescent="0.25">
      <c r="A280" s="8"/>
    </row>
    <row r="281" spans="1:1" x14ac:dyDescent="0.25">
      <c r="A281" s="8"/>
    </row>
    <row r="282" spans="1:1" x14ac:dyDescent="0.25">
      <c r="A282" s="8"/>
    </row>
    <row r="283" spans="1:1" x14ac:dyDescent="0.25">
      <c r="A283" s="8"/>
    </row>
    <row r="284" spans="1:1" x14ac:dyDescent="0.25">
      <c r="A284" s="8"/>
    </row>
    <row r="285" spans="1:1" x14ac:dyDescent="0.25">
      <c r="A285" s="8"/>
    </row>
    <row r="286" spans="1:1" x14ac:dyDescent="0.25">
      <c r="A286" s="8"/>
    </row>
    <row r="287" spans="1:1" x14ac:dyDescent="0.25">
      <c r="A287" s="8"/>
    </row>
    <row r="288" spans="1:1" x14ac:dyDescent="0.25">
      <c r="A288" s="8"/>
    </row>
    <row r="289" spans="1:1" x14ac:dyDescent="0.25">
      <c r="A289" s="8"/>
    </row>
    <row r="290" spans="1:1" x14ac:dyDescent="0.25">
      <c r="A290" s="8"/>
    </row>
    <row r="291" spans="1:1" x14ac:dyDescent="0.25">
      <c r="A291" s="8"/>
    </row>
    <row r="292" spans="1:1" x14ac:dyDescent="0.25">
      <c r="A292" s="8"/>
    </row>
    <row r="293" spans="1:1" x14ac:dyDescent="0.25">
      <c r="A293" s="8"/>
    </row>
    <row r="294" spans="1:1" x14ac:dyDescent="0.25">
      <c r="A294" s="8"/>
    </row>
    <row r="295" spans="1:1" x14ac:dyDescent="0.25">
      <c r="A295" s="8"/>
    </row>
    <row r="296" spans="1:1" x14ac:dyDescent="0.25">
      <c r="A296" s="8"/>
    </row>
    <row r="297" spans="1:1" x14ac:dyDescent="0.25">
      <c r="A297" s="8"/>
    </row>
    <row r="298" spans="1:1" x14ac:dyDescent="0.25">
      <c r="A298" s="8"/>
    </row>
    <row r="299" spans="1:1" x14ac:dyDescent="0.25">
      <c r="A299" s="8"/>
    </row>
    <row r="300" spans="1:1" x14ac:dyDescent="0.25">
      <c r="A300" s="8"/>
    </row>
    <row r="301" spans="1:1" x14ac:dyDescent="0.25">
      <c r="A301" s="8"/>
    </row>
    <row r="302" spans="1:1" x14ac:dyDescent="0.25">
      <c r="A302" s="8"/>
    </row>
    <row r="303" spans="1:1" x14ac:dyDescent="0.25">
      <c r="A303" s="8"/>
    </row>
    <row r="304" spans="1:1" x14ac:dyDescent="0.25">
      <c r="A304" s="8"/>
    </row>
    <row r="305" spans="1:1" x14ac:dyDescent="0.25">
      <c r="A305" s="8"/>
    </row>
    <row r="306" spans="1:1" x14ac:dyDescent="0.25">
      <c r="A306" s="8"/>
    </row>
    <row r="307" spans="1:1" x14ac:dyDescent="0.25">
      <c r="A307" s="8"/>
    </row>
    <row r="308" spans="1:1" x14ac:dyDescent="0.25">
      <c r="A308" s="8"/>
    </row>
    <row r="309" spans="1:1" x14ac:dyDescent="0.25">
      <c r="A309" s="8"/>
    </row>
    <row r="310" spans="1:1" x14ac:dyDescent="0.25">
      <c r="A310" s="8"/>
    </row>
    <row r="311" spans="1:1" x14ac:dyDescent="0.25">
      <c r="A311" s="8"/>
    </row>
    <row r="312" spans="1:1" x14ac:dyDescent="0.25">
      <c r="A312" s="8"/>
    </row>
    <row r="313" spans="1:1" x14ac:dyDescent="0.25">
      <c r="A313" s="8"/>
    </row>
    <row r="314" spans="1:1" x14ac:dyDescent="0.25">
      <c r="A314" s="8"/>
    </row>
    <row r="315" spans="1:1" x14ac:dyDescent="0.25">
      <c r="A315" s="8"/>
    </row>
    <row r="316" spans="1:1" x14ac:dyDescent="0.25">
      <c r="A316" s="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DETAILS ACHATS</vt:lpstr>
      <vt:lpstr>BON RECEPT</vt:lpstr>
      <vt:lpstr>RECAPE ACHATS FOURNISSEUR</vt:lpstr>
      <vt:lpstr>LISTE 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 </cp:lastModifiedBy>
  <cp:lastPrinted>2018-05-16T10:37:51Z</cp:lastPrinted>
  <dcterms:created xsi:type="dcterms:W3CDTF">2018-04-29T11:21:13Z</dcterms:created>
  <dcterms:modified xsi:type="dcterms:W3CDTF">2018-05-21T12:00:46Z</dcterms:modified>
</cp:coreProperties>
</file>