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20115" windowHeight="69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5" i="1" l="1"/>
  <c r="G5" i="1"/>
  <c r="H5" i="1"/>
  <c r="F6" i="1"/>
  <c r="G6" i="1"/>
  <c r="H6" i="1"/>
  <c r="F7" i="1"/>
  <c r="G7" i="1"/>
  <c r="H7" i="1"/>
  <c r="F8" i="1"/>
  <c r="G8" i="1"/>
  <c r="H8" i="1"/>
  <c r="F9" i="1"/>
  <c r="G9" i="1"/>
  <c r="H9" i="1"/>
  <c r="F10" i="1"/>
  <c r="G10" i="1"/>
  <c r="H10" i="1"/>
  <c r="F11" i="1"/>
  <c r="G11" i="1"/>
  <c r="H11" i="1"/>
  <c r="F12" i="1"/>
  <c r="G12" i="1"/>
  <c r="H12" i="1"/>
  <c r="F13" i="1"/>
  <c r="G13" i="1"/>
  <c r="H13" i="1"/>
  <c r="F14" i="1"/>
  <c r="G14" i="1"/>
  <c r="H14" i="1"/>
  <c r="F15" i="1"/>
  <c r="G15" i="1"/>
  <c r="H15" i="1"/>
  <c r="F16" i="1"/>
  <c r="G16" i="1"/>
  <c r="H16" i="1"/>
  <c r="F17" i="1"/>
  <c r="G17" i="1"/>
  <c r="H17" i="1"/>
  <c r="F18" i="1"/>
  <c r="G18" i="1"/>
  <c r="H18" i="1"/>
  <c r="F19" i="1"/>
  <c r="G19" i="1"/>
  <c r="H19" i="1"/>
  <c r="F20" i="1"/>
  <c r="G20" i="1"/>
  <c r="H20" i="1"/>
  <c r="F21" i="1"/>
  <c r="G21" i="1"/>
  <c r="H21" i="1"/>
  <c r="F22" i="1"/>
  <c r="G22" i="1"/>
  <c r="H22" i="1"/>
  <c r="F23" i="1"/>
  <c r="G23" i="1"/>
  <c r="H23" i="1"/>
  <c r="F24" i="1"/>
  <c r="G24" i="1"/>
  <c r="H24" i="1"/>
  <c r="F25" i="1"/>
  <c r="G25" i="1"/>
  <c r="H25" i="1"/>
  <c r="F26" i="1"/>
  <c r="G26" i="1"/>
  <c r="H26" i="1"/>
  <c r="F27" i="1"/>
  <c r="G27" i="1"/>
  <c r="H27" i="1"/>
  <c r="F28" i="1"/>
  <c r="G28" i="1"/>
  <c r="H28" i="1"/>
  <c r="F29" i="1"/>
  <c r="G29" i="1"/>
  <c r="H29" i="1"/>
  <c r="F30" i="1"/>
  <c r="G30" i="1"/>
  <c r="H30" i="1"/>
  <c r="F31" i="1"/>
  <c r="G31" i="1"/>
  <c r="H31" i="1"/>
  <c r="F32" i="1"/>
  <c r="G32" i="1"/>
  <c r="H32" i="1"/>
  <c r="F33" i="1"/>
  <c r="G33" i="1"/>
  <c r="H33" i="1"/>
  <c r="F34" i="1"/>
  <c r="G34" i="1"/>
  <c r="H34" i="1"/>
  <c r="F35" i="1"/>
  <c r="G35" i="1"/>
  <c r="H35" i="1"/>
  <c r="F36" i="1"/>
  <c r="G36" i="1"/>
  <c r="H36" i="1"/>
  <c r="F37" i="1"/>
  <c r="G37" i="1"/>
  <c r="H37" i="1"/>
  <c r="F38" i="1"/>
  <c r="G38" i="1"/>
  <c r="H38" i="1"/>
  <c r="F39" i="1"/>
  <c r="G39" i="1"/>
  <c r="H39" i="1"/>
  <c r="F40" i="1"/>
  <c r="G40" i="1"/>
  <c r="H40" i="1"/>
  <c r="F41" i="1"/>
  <c r="G41" i="1"/>
  <c r="H41" i="1"/>
  <c r="F42" i="1"/>
  <c r="G42" i="1"/>
  <c r="H42" i="1"/>
  <c r="F43" i="1"/>
  <c r="G43" i="1"/>
  <c r="H43" i="1"/>
  <c r="F44" i="1"/>
  <c r="G44" i="1"/>
  <c r="H44" i="1"/>
  <c r="F45" i="1"/>
  <c r="G45" i="1"/>
  <c r="H45" i="1"/>
  <c r="F46" i="1"/>
  <c r="G46" i="1"/>
  <c r="H46" i="1"/>
  <c r="F47" i="1"/>
  <c r="G47" i="1"/>
  <c r="H47" i="1"/>
  <c r="F48" i="1"/>
  <c r="G48" i="1"/>
  <c r="H48" i="1"/>
  <c r="F49" i="1"/>
  <c r="G49" i="1"/>
  <c r="H49" i="1"/>
  <c r="F50" i="1"/>
  <c r="G50" i="1"/>
  <c r="H50" i="1"/>
  <c r="F3" i="1"/>
  <c r="G3" i="1"/>
  <c r="H3" i="1"/>
  <c r="F4" i="1"/>
  <c r="G4" i="1"/>
  <c r="H4" i="1"/>
  <c r="H2" i="1"/>
  <c r="G2" i="1"/>
  <c r="F2" i="1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E2" i="1"/>
  <c r="D2" i="1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2" i="1"/>
</calcChain>
</file>

<file path=xl/sharedStrings.xml><?xml version="1.0" encoding="utf-8"?>
<sst xmlns="http://schemas.openxmlformats.org/spreadsheetml/2006/main" count="8" uniqueCount="8">
  <si>
    <t>date de début théo</t>
  </si>
  <si>
    <t>date de fin théo</t>
  </si>
  <si>
    <t>Nb d'heures</t>
  </si>
  <si>
    <t>Nb d'heures du matin
(entre 5h et 13h)</t>
  </si>
  <si>
    <t>Nb d'heures d'après midi
(entre 13h et 21h)</t>
  </si>
  <si>
    <t>Nb d'heures de nuit
(entre 21h et 5h)</t>
  </si>
  <si>
    <t>Heure début</t>
  </si>
  <si>
    <t>Heure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</si>
</sst>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\ h:mm;@"/>
    <numFmt numFmtId="168" formatCode="[hh]:mm;@"/>
    <numFmt numFmtId="169" formatCode="[h]:mm;@"/>
  </numFmts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charset val="1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9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20" fontId="0" fillId="3" borderId="0" xfId="0" applyNumberFormat="1" applyFill="1" applyAlignment="1">
      <alignment horizontal="center" vertical="center"/>
    </xf>
    <xf numFmtId="20" fontId="0" fillId="4" borderId="0" xfId="0" applyNumberFormat="1" applyFill="1" applyAlignment="1">
      <alignment horizontal="center" vertical="center"/>
    </xf>
    <xf numFmtId="20" fontId="0" fillId="5" borderId="0" xfId="0" applyNumberFormat="1" applyFill="1" applyAlignment="1">
      <alignment horizontal="center" vertical="center"/>
    </xf>
    <xf numFmtId="20" fontId="0" fillId="6" borderId="0" xfId="0" applyNumberForma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0"/>
  <sheetViews>
    <sheetView tabSelected="1" workbookViewId="0">
      <selection activeCell="F2" sqref="F2"/>
    </sheetView>
  </sheetViews>
  <sheetFormatPr baseColWidth="10" defaultRowHeight="15" x14ac:dyDescent="0.25"/>
  <cols>
    <col min="1" max="1" width="16.5703125" style="3" bestFit="1" customWidth="1"/>
    <col min="2" max="2" width="13.7109375" style="3" bestFit="1" customWidth="1"/>
    <col min="3" max="3" width="12" style="3" bestFit="1" customWidth="1"/>
    <col min="4" max="5" width="11.42578125" style="3"/>
    <col min="6" max="6" width="20.140625" style="3" bestFit="1" customWidth="1"/>
    <col min="7" max="7" width="23.28515625" style="3" bestFit="1" customWidth="1"/>
    <col min="8" max="8" width="18.5703125" style="3" bestFit="1" customWidth="1"/>
    <col min="9" max="16384" width="11.42578125" style="3"/>
  </cols>
  <sheetData>
    <row r="1" spans="1:12" ht="30" x14ac:dyDescent="0.25">
      <c r="A1" s="1" t="s">
        <v>0</v>
      </c>
      <c r="B1" s="1" t="s">
        <v>1</v>
      </c>
      <c r="C1" s="3" t="s">
        <v>2</v>
      </c>
      <c r="D1" s="9" t="s">
        <v>6</v>
      </c>
      <c r="E1" s="9" t="s">
        <v>7</v>
      </c>
      <c r="F1" s="4" t="s">
        <v>3</v>
      </c>
      <c r="G1" s="4" t="s">
        <v>4</v>
      </c>
      <c r="H1" s="4" t="s">
        <v>5</v>
      </c>
      <c r="I1" s="10">
        <v>0.20833333333333334</v>
      </c>
      <c r="J1" s="11">
        <v>0.54166666666666663</v>
      </c>
      <c r="K1" s="12">
        <v>0.875</v>
      </c>
      <c r="L1" s="13">
        <v>0.20833333333333334</v>
      </c>
    </row>
    <row r="2" spans="1:12" x14ac:dyDescent="0.25">
      <c r="A2" s="2">
        <v>42492.541666666664</v>
      </c>
      <c r="B2" s="2">
        <v>42492.675000000003</v>
      </c>
      <c r="C2" s="5">
        <f>(B2-A2)*24</f>
        <v>3.2000000001280569</v>
      </c>
      <c r="D2" s="6">
        <f>A2-INT(A2)</f>
        <v>0.54166666666424135</v>
      </c>
      <c r="E2" s="6">
        <f>B2-INT(B2)</f>
        <v>0.67500000000291038</v>
      </c>
      <c r="F2" s="8">
        <f>INT($B2-$A2)*8/24+IF(AND($E2+($E2&lt;=I$1)&gt;=J$1+(J$1&lt;I$1),$E2+($E2&lt;=I$1)&lt;$D2+($D2&lt;=I$1)),J$1+(J$1&lt;I$1)-I$1,MOD(MIN($E2+($E2&lt;=I$1),J$1+(J$1&lt;I$1))-MIN($D2+($D2&lt;=I$1),J$1+(J$1&lt;I$1)),J$1+(J$1&lt;I$1)-I$1))</f>
        <v>2.4252821972936545E-12</v>
      </c>
      <c r="G2" s="8">
        <f>INT($B2-$A2)*8/24+IF(AND($E2+($E2&lt;=J$1)&gt;=K$1+(K$1&lt;J$1),$E2+($E2&lt;=J$1)&lt;$D2+($D2&lt;=J$1)),K$1+(K$1&lt;J$1)-J$1,MOD(MIN($E2+($E2&lt;=J$1),K$1+(K$1&lt;J$1))-MIN($D2+($D2&lt;=J$1),K$1+(K$1&lt;J$1)),K$1+(K$1&lt;J$1)-J$1))</f>
        <v>0.13333333333624375</v>
      </c>
      <c r="H2" s="8">
        <f>INT($B2-$A2)*8/24+IF(AND($E2+($E2&lt;=K$1)&gt;=L$1+(L$1&lt;K$1),$E2+($E2&lt;=K$1)&lt;$D2+($D2&lt;=K$1)),L$1+(L$1&lt;K$1)-K$1,MOD(MIN($E2+($E2&lt;=K$1),L$1+(L$1&lt;K$1))-MIN($D2+($D2&lt;=K$1),L$1+(L$1&lt;K$1)),L$1+(L$1&lt;K$1)-K$1))</f>
        <v>0</v>
      </c>
      <c r="I2" s="7"/>
    </row>
    <row r="3" spans="1:12" x14ac:dyDescent="0.25">
      <c r="A3" s="2">
        <v>42492.841666666667</v>
      </c>
      <c r="B3" s="2">
        <v>42493.085416666669</v>
      </c>
      <c r="C3" s="5">
        <f t="shared" ref="C3:C36" si="0">(B3-A3)*24</f>
        <v>5.8500000000349246</v>
      </c>
      <c r="D3" s="6">
        <f t="shared" ref="D3:D50" si="1">A3-INT(A3)</f>
        <v>0.84166666666715173</v>
      </c>
      <c r="E3" s="6">
        <f t="shared" ref="E3:E50" si="2">B3-INT(B3)</f>
        <v>8.5416666668606922E-2</v>
      </c>
      <c r="F3" s="8">
        <f t="shared" ref="F3:F5" si="3">INT($B3-$A3)*8/24+IF(AND($E3+($E3&lt;=I$1)&gt;=J$1+(J$1&lt;I$1),$E3+($E3&lt;=I$1)&lt;$D3+($D3&lt;=I$1)),J$1+(J$1&lt;I$1)-I$1,MOD(MIN($E3+($E3&lt;=I$1),J$1+(J$1&lt;I$1))-MIN($D3+($D3&lt;=I$1),J$1+(J$1&lt;I$1)),J$1+(J$1&lt;I$1)-I$1))</f>
        <v>0</v>
      </c>
      <c r="G3" s="8">
        <f t="shared" ref="G3:G5" si="4">INT($B3-$A3)*8/24+IF(AND($E3+($E3&lt;=J$1)&gt;=K$1+(K$1&lt;J$1),$E3+($E3&lt;=J$1)&lt;$D3+($D3&lt;=J$1)),K$1+(K$1&lt;J$1)-J$1,MOD(MIN($E3+($E3&lt;=J$1),K$1+(K$1&lt;J$1))-MIN($D3+($D3&lt;=J$1),K$1+(K$1&lt;J$1)),K$1+(K$1&lt;J$1)-J$1))</f>
        <v>3.3333333332848269E-2</v>
      </c>
      <c r="H3" s="8">
        <f t="shared" ref="H3:H5" si="5">INT($B3-$A3)*8/24+IF(AND($E3+($E3&lt;=K$1)&gt;=L$1+(L$1&lt;K$1),$E3+($E3&lt;=K$1)&lt;$D3+($D3&lt;=K$1)),L$1+(L$1&lt;K$1)-K$1,MOD(MIN($E3+($E3&lt;=K$1),L$1+(L$1&lt;K$1))-MIN($D3+($D3&lt;=K$1),L$1+(L$1&lt;K$1)),L$1+(L$1&lt;K$1)-K$1))</f>
        <v>0.21041666666860692</v>
      </c>
      <c r="I3" s="7"/>
    </row>
    <row r="4" spans="1:12" x14ac:dyDescent="0.25">
      <c r="A4" s="2">
        <v>42500.039583333331</v>
      </c>
      <c r="B4" s="2">
        <v>42501.209722222222</v>
      </c>
      <c r="C4" s="5">
        <f t="shared" si="0"/>
        <v>28.083333333372138</v>
      </c>
      <c r="D4" s="6">
        <f t="shared" si="1"/>
        <v>3.9583333331393078E-2</v>
      </c>
      <c r="E4" s="6">
        <f t="shared" si="2"/>
        <v>0.20972222222189885</v>
      </c>
      <c r="F4" s="8">
        <f t="shared" si="3"/>
        <v>0.33472222222189879</v>
      </c>
      <c r="G4" s="8">
        <f t="shared" si="4"/>
        <v>0.33333333333333331</v>
      </c>
      <c r="H4" s="8">
        <f t="shared" si="5"/>
        <v>0.50208333333527344</v>
      </c>
      <c r="I4" s="7"/>
    </row>
    <row r="5" spans="1:12" x14ac:dyDescent="0.25">
      <c r="A5" s="2">
        <v>42492.416666666664</v>
      </c>
      <c r="B5" s="2">
        <v>42492.684027777781</v>
      </c>
      <c r="C5" s="5">
        <f t="shared" si="0"/>
        <v>6.4166666668024845</v>
      </c>
      <c r="D5" s="6">
        <f t="shared" si="1"/>
        <v>0.41666666666424135</v>
      </c>
      <c r="E5" s="6">
        <f t="shared" si="2"/>
        <v>0.68402777778101154</v>
      </c>
      <c r="F5" s="8">
        <f t="shared" si="3"/>
        <v>0.12500000000242528</v>
      </c>
      <c r="G5" s="8">
        <f t="shared" si="4"/>
        <v>0.14236111111434491</v>
      </c>
      <c r="H5" s="8">
        <f t="shared" si="5"/>
        <v>0</v>
      </c>
      <c r="I5" s="7"/>
    </row>
    <row r="6" spans="1:12" x14ac:dyDescent="0.25">
      <c r="A6" s="2">
        <v>42492.722222222219</v>
      </c>
      <c r="B6" s="2">
        <v>42494.068749999999</v>
      </c>
      <c r="C6" s="5">
        <f t="shared" si="0"/>
        <v>32.316666666709352</v>
      </c>
      <c r="D6" s="6">
        <f t="shared" si="1"/>
        <v>0.72222222221898846</v>
      </c>
      <c r="E6" s="6">
        <f t="shared" si="2"/>
        <v>6.8749999998544808E-2</v>
      </c>
      <c r="F6" s="8">
        <f t="shared" ref="F6:F50" si="6">INT($B6-$A6)*8/24+IF(AND($E6+($E6&lt;=I$1)&gt;=J$1+(J$1&lt;I$1),$E6+($E6&lt;=I$1)&lt;$D6+($D6&lt;=I$1)),J$1+(J$1&lt;I$1)-I$1,MOD(MIN($E6+($E6&lt;=I$1),J$1+(J$1&lt;I$1))-MIN($D6+($D6&lt;=I$1),J$1+(J$1&lt;I$1)),J$1+(J$1&lt;I$1)-I$1))</f>
        <v>0.33333333333333331</v>
      </c>
      <c r="G6" s="8">
        <f t="shared" ref="G6:G50" si="7">INT($B6-$A6)*8/24+IF(AND($E6+($E6&lt;=J$1)&gt;=K$1+(K$1&lt;J$1),$E6+($E6&lt;=J$1)&lt;$D6+($D6&lt;=J$1)),K$1+(K$1&lt;J$1)-J$1,MOD(MIN($E6+($E6&lt;=J$1),K$1+(K$1&lt;J$1))-MIN($D6+($D6&lt;=J$1),K$1+(K$1&lt;J$1)),K$1+(K$1&lt;J$1)-J$1))</f>
        <v>0.48611111111434485</v>
      </c>
      <c r="H6" s="8">
        <f t="shared" ref="H6:H50" si="8">INT($B6-$A6)*8/24+IF(AND($E6+($E6&lt;=K$1)&gt;=L$1+(L$1&lt;K$1),$E6+($E6&lt;=K$1)&lt;$D6+($D6&lt;=K$1)),L$1+(L$1&lt;K$1)-K$1,MOD(MIN($E6+($E6&lt;=K$1),L$1+(L$1&lt;K$1))-MIN($D6+($D6&lt;=K$1),L$1+(L$1&lt;K$1)),L$1+(L$1&lt;K$1)-K$1))</f>
        <v>0.52708333333187807</v>
      </c>
      <c r="I6" s="7"/>
    </row>
    <row r="7" spans="1:12" x14ac:dyDescent="0.25">
      <c r="A7" s="2">
        <v>42494.075694444444</v>
      </c>
      <c r="B7" s="2">
        <v>42494.21597222222</v>
      </c>
      <c r="C7" s="5">
        <f t="shared" si="0"/>
        <v>3.3666666666395031</v>
      </c>
      <c r="D7" s="6">
        <f t="shared" si="1"/>
        <v>7.5694444443797693E-2</v>
      </c>
      <c r="E7" s="6">
        <f t="shared" si="2"/>
        <v>0.21597222222044365</v>
      </c>
      <c r="F7" s="8">
        <f t="shared" si="6"/>
        <v>7.6388888871102845E-3</v>
      </c>
      <c r="G7" s="8">
        <f t="shared" si="7"/>
        <v>0</v>
      </c>
      <c r="H7" s="8">
        <f t="shared" si="8"/>
        <v>0.13263888888953557</v>
      </c>
    </row>
    <row r="8" spans="1:12" x14ac:dyDescent="0.25">
      <c r="A8" s="2">
        <v>42494.222916666666</v>
      </c>
      <c r="B8" s="2">
        <v>42494.447222222225</v>
      </c>
      <c r="C8" s="5">
        <f t="shared" si="0"/>
        <v>5.3833333334187046</v>
      </c>
      <c r="D8" s="6">
        <f t="shared" si="1"/>
        <v>0.22291666666569654</v>
      </c>
      <c r="E8" s="6">
        <f t="shared" si="2"/>
        <v>0.44722222222480923</v>
      </c>
      <c r="F8" s="8">
        <f t="shared" si="6"/>
        <v>0.22430555555911269</v>
      </c>
      <c r="G8" s="8">
        <f t="shared" si="7"/>
        <v>0</v>
      </c>
      <c r="H8" s="8">
        <f t="shared" si="8"/>
        <v>0</v>
      </c>
    </row>
    <row r="9" spans="1:12" x14ac:dyDescent="0.25">
      <c r="A9" s="2">
        <v>42494.45416666667</v>
      </c>
      <c r="B9" s="2">
        <v>42494.631249999999</v>
      </c>
      <c r="C9" s="5">
        <f t="shared" si="0"/>
        <v>4.2499999998835847</v>
      </c>
      <c r="D9" s="6">
        <f t="shared" si="1"/>
        <v>0.45416666667006211</v>
      </c>
      <c r="E9" s="6">
        <f t="shared" si="2"/>
        <v>0.63124999999854481</v>
      </c>
      <c r="F9" s="8">
        <f t="shared" si="6"/>
        <v>8.7499999996604516E-2</v>
      </c>
      <c r="G9" s="8">
        <f t="shared" si="7"/>
        <v>8.9583333331878179E-2</v>
      </c>
      <c r="H9" s="8">
        <f t="shared" si="8"/>
        <v>0</v>
      </c>
    </row>
    <row r="10" spans="1:12" x14ac:dyDescent="0.25">
      <c r="A10" s="2">
        <v>42494.638194444444</v>
      </c>
      <c r="B10" s="2">
        <v>42495.538194444445</v>
      </c>
      <c r="C10" s="5">
        <f t="shared" si="0"/>
        <v>21.600000000034925</v>
      </c>
      <c r="D10" s="6">
        <f t="shared" si="1"/>
        <v>0.63819444444379769</v>
      </c>
      <c r="E10" s="6">
        <f t="shared" si="2"/>
        <v>0.53819444444525288</v>
      </c>
      <c r="F10" s="8">
        <f t="shared" si="6"/>
        <v>0.32986111111191951</v>
      </c>
      <c r="G10" s="8">
        <f t="shared" si="7"/>
        <v>0.23680555555620231</v>
      </c>
      <c r="H10" s="8">
        <f t="shared" si="8"/>
        <v>0.33333333333333326</v>
      </c>
    </row>
    <row r="11" spans="1:12" x14ac:dyDescent="0.25">
      <c r="A11" s="2">
        <v>42495.621527777781</v>
      </c>
      <c r="B11" s="2">
        <v>42496.930555555555</v>
      </c>
      <c r="C11" s="5">
        <f t="shared" si="0"/>
        <v>31.416666666569654</v>
      </c>
      <c r="D11" s="6">
        <f t="shared" si="1"/>
        <v>0.62152777778101154</v>
      </c>
      <c r="E11" s="6">
        <f t="shared" si="2"/>
        <v>0.93055555555474712</v>
      </c>
      <c r="F11" s="8">
        <f t="shared" si="6"/>
        <v>0.33333333333333331</v>
      </c>
      <c r="G11" s="8">
        <f t="shared" si="7"/>
        <v>0.58680555555232172</v>
      </c>
      <c r="H11" s="8">
        <f t="shared" si="8"/>
        <v>0.38888888888808043</v>
      </c>
    </row>
    <row r="12" spans="1:12" x14ac:dyDescent="0.25">
      <c r="A12" s="2">
        <v>42497.065972222219</v>
      </c>
      <c r="B12" s="2">
        <v>42497.293749999997</v>
      </c>
      <c r="C12" s="5">
        <f t="shared" si="0"/>
        <v>5.4666666666744277</v>
      </c>
      <c r="D12" s="6">
        <f t="shared" si="1"/>
        <v>6.5972222218988463E-2</v>
      </c>
      <c r="E12" s="6">
        <f t="shared" si="2"/>
        <v>0.29374999999708962</v>
      </c>
      <c r="F12" s="8">
        <f t="shared" si="6"/>
        <v>8.5416666663756247E-2</v>
      </c>
      <c r="G12" s="8">
        <f t="shared" si="7"/>
        <v>0</v>
      </c>
      <c r="H12" s="8">
        <f t="shared" si="8"/>
        <v>0.1423611111143448</v>
      </c>
    </row>
    <row r="13" spans="1:12" x14ac:dyDescent="0.25">
      <c r="A13" s="2">
        <v>42497.345833333333</v>
      </c>
      <c r="B13" s="2">
        <v>42497.489583333336</v>
      </c>
      <c r="C13" s="5">
        <f t="shared" si="0"/>
        <v>3.4500000000698492</v>
      </c>
      <c r="D13" s="6">
        <f t="shared" si="1"/>
        <v>0.34583333333284827</v>
      </c>
      <c r="E13" s="6">
        <f t="shared" si="2"/>
        <v>0.48958333333575865</v>
      </c>
      <c r="F13" s="8">
        <f t="shared" si="6"/>
        <v>0.14375000000291038</v>
      </c>
      <c r="G13" s="8">
        <f t="shared" si="7"/>
        <v>0</v>
      </c>
      <c r="H13" s="8">
        <f t="shared" si="8"/>
        <v>0</v>
      </c>
    </row>
    <row r="14" spans="1:12" x14ac:dyDescent="0.25">
      <c r="A14" s="2">
        <v>42497.496527777781</v>
      </c>
      <c r="B14" s="2">
        <v>42497.570833333331</v>
      </c>
      <c r="C14" s="5">
        <f t="shared" si="0"/>
        <v>1.783333333209157</v>
      </c>
      <c r="D14" s="6">
        <f t="shared" si="1"/>
        <v>0.49652777778101154</v>
      </c>
      <c r="E14" s="6">
        <f t="shared" si="2"/>
        <v>0.57083333333139308</v>
      </c>
      <c r="F14" s="8">
        <f t="shared" si="6"/>
        <v>4.5138888885655093E-2</v>
      </c>
      <c r="G14" s="8">
        <f t="shared" si="7"/>
        <v>2.9166666664726448E-2</v>
      </c>
      <c r="H14" s="8">
        <f t="shared" si="8"/>
        <v>0</v>
      </c>
    </row>
    <row r="15" spans="1:12" x14ac:dyDescent="0.25">
      <c r="A15" s="2">
        <v>42497.577777777777</v>
      </c>
      <c r="B15" s="2">
        <v>42497.68472222222</v>
      </c>
      <c r="C15" s="5">
        <f t="shared" si="0"/>
        <v>2.5666666666511446</v>
      </c>
      <c r="D15" s="6">
        <f t="shared" si="1"/>
        <v>0.57777777777664596</v>
      </c>
      <c r="E15" s="6">
        <f t="shared" si="2"/>
        <v>0.68472222222044365</v>
      </c>
      <c r="F15" s="8">
        <f t="shared" si="6"/>
        <v>0</v>
      </c>
      <c r="G15" s="8">
        <f t="shared" si="7"/>
        <v>0.10694444444379769</v>
      </c>
      <c r="H15" s="8">
        <f t="shared" si="8"/>
        <v>0</v>
      </c>
    </row>
    <row r="16" spans="1:12" x14ac:dyDescent="0.25">
      <c r="A16" s="2">
        <v>42497.691666666666</v>
      </c>
      <c r="B16" s="2">
        <v>42498.171527777777</v>
      </c>
      <c r="C16" s="5">
        <f t="shared" si="0"/>
        <v>11.516666666662786</v>
      </c>
      <c r="D16" s="6">
        <f t="shared" si="1"/>
        <v>0.69166666666569654</v>
      </c>
      <c r="E16" s="6">
        <f t="shared" si="2"/>
        <v>0.17152777777664596</v>
      </c>
      <c r="F16" s="8">
        <f t="shared" si="6"/>
        <v>0</v>
      </c>
      <c r="G16" s="8">
        <f t="shared" si="7"/>
        <v>0.18333333333430346</v>
      </c>
      <c r="H16" s="8">
        <f t="shared" si="8"/>
        <v>0.29652777777664596</v>
      </c>
    </row>
    <row r="17" spans="1:8" x14ac:dyDescent="0.25">
      <c r="A17" s="2">
        <v>42498.223611111112</v>
      </c>
      <c r="B17" s="2">
        <v>42498.273611111108</v>
      </c>
      <c r="C17" s="5">
        <f t="shared" si="0"/>
        <v>1.1999999998952262</v>
      </c>
      <c r="D17" s="6">
        <f t="shared" si="1"/>
        <v>0.22361111111240461</v>
      </c>
      <c r="E17" s="6">
        <f t="shared" si="2"/>
        <v>0.27361111110803904</v>
      </c>
      <c r="F17" s="8">
        <f t="shared" si="6"/>
        <v>4.9999999995634425E-2</v>
      </c>
      <c r="G17" s="8">
        <f t="shared" si="7"/>
        <v>0</v>
      </c>
      <c r="H17" s="8">
        <f t="shared" si="8"/>
        <v>0</v>
      </c>
    </row>
    <row r="18" spans="1:8" x14ac:dyDescent="0.25">
      <c r="A18" s="2">
        <v>42498.280555555553</v>
      </c>
      <c r="B18" s="2">
        <v>42498.39166666667</v>
      </c>
      <c r="C18" s="5">
        <f t="shared" si="0"/>
        <v>2.6666666668024845</v>
      </c>
      <c r="D18" s="6">
        <f t="shared" si="1"/>
        <v>0.28055555555329192</v>
      </c>
      <c r="E18" s="6">
        <f t="shared" si="2"/>
        <v>0.39166666667006211</v>
      </c>
      <c r="F18" s="8">
        <f t="shared" si="6"/>
        <v>0.11111111111677019</v>
      </c>
      <c r="G18" s="8">
        <f t="shared" si="7"/>
        <v>0</v>
      </c>
      <c r="H18" s="8">
        <f t="shared" si="8"/>
        <v>0</v>
      </c>
    </row>
    <row r="19" spans="1:8" x14ac:dyDescent="0.25">
      <c r="A19" s="2">
        <v>42498.412499999999</v>
      </c>
      <c r="B19" s="2">
        <v>42498.567361111112</v>
      </c>
      <c r="C19" s="5">
        <f t="shared" si="0"/>
        <v>3.7166666667326353</v>
      </c>
      <c r="D19" s="6">
        <f t="shared" si="1"/>
        <v>0.41249999999854481</v>
      </c>
      <c r="E19" s="6">
        <f t="shared" si="2"/>
        <v>0.56736111111240461</v>
      </c>
      <c r="F19" s="8">
        <f t="shared" si="6"/>
        <v>0.12916666666812182</v>
      </c>
      <c r="G19" s="8">
        <f t="shared" si="7"/>
        <v>2.5694444445737985E-2</v>
      </c>
      <c r="H19" s="8">
        <f t="shared" si="8"/>
        <v>0</v>
      </c>
    </row>
    <row r="20" spans="1:8" x14ac:dyDescent="0.25">
      <c r="A20" s="2">
        <v>42498.588194444441</v>
      </c>
      <c r="B20" s="2">
        <v>42498.637499999997</v>
      </c>
      <c r="C20" s="5">
        <f t="shared" si="0"/>
        <v>1.1833333333488554</v>
      </c>
      <c r="D20" s="6">
        <f t="shared" si="1"/>
        <v>0.58819444444088731</v>
      </c>
      <c r="E20" s="6">
        <f t="shared" si="2"/>
        <v>0.63749999999708962</v>
      </c>
      <c r="F20" s="8">
        <f t="shared" si="6"/>
        <v>0</v>
      </c>
      <c r="G20" s="8">
        <f t="shared" si="7"/>
        <v>4.9305555556202307E-2</v>
      </c>
      <c r="H20" s="8">
        <f t="shared" si="8"/>
        <v>0</v>
      </c>
    </row>
    <row r="21" spans="1:8" x14ac:dyDescent="0.25">
      <c r="A21" s="2">
        <v>42498.644444444442</v>
      </c>
      <c r="B21" s="2">
        <v>42499.084027777775</v>
      </c>
      <c r="C21" s="5">
        <f t="shared" si="0"/>
        <v>10.549999999988358</v>
      </c>
      <c r="D21" s="6">
        <f t="shared" si="1"/>
        <v>0.6444444444423425</v>
      </c>
      <c r="E21" s="6">
        <f t="shared" si="2"/>
        <v>8.4027777775190771E-2</v>
      </c>
      <c r="F21" s="8">
        <f t="shared" si="6"/>
        <v>0</v>
      </c>
      <c r="G21" s="8">
        <f t="shared" si="7"/>
        <v>0.2305555555576575</v>
      </c>
      <c r="H21" s="8">
        <f t="shared" si="8"/>
        <v>0.20902777777519077</v>
      </c>
    </row>
    <row r="22" spans="1:8" x14ac:dyDescent="0.25">
      <c r="A22" s="2">
        <v>42499.143055555556</v>
      </c>
      <c r="B22" s="2">
        <v>42499.31527777778</v>
      </c>
      <c r="C22" s="5">
        <f t="shared" si="0"/>
        <v>4.1333333333604969</v>
      </c>
      <c r="D22" s="6">
        <f t="shared" si="1"/>
        <v>0.14305555555620231</v>
      </c>
      <c r="E22" s="6">
        <f t="shared" si="2"/>
        <v>0.31527777777955635</v>
      </c>
      <c r="F22" s="8">
        <f t="shared" si="6"/>
        <v>0.10694444444622297</v>
      </c>
      <c r="G22" s="8">
        <f t="shared" si="7"/>
        <v>0</v>
      </c>
      <c r="H22" s="8">
        <f t="shared" si="8"/>
        <v>6.5277777777130952E-2</v>
      </c>
    </row>
    <row r="23" spans="1:8" x14ac:dyDescent="0.25">
      <c r="A23" s="2">
        <v>42499.367361111108</v>
      </c>
      <c r="B23" s="2">
        <v>42499.495138888888</v>
      </c>
      <c r="C23" s="5">
        <f t="shared" si="0"/>
        <v>3.0666666667093523</v>
      </c>
      <c r="D23" s="6">
        <f t="shared" si="1"/>
        <v>0.36736111110803904</v>
      </c>
      <c r="E23" s="6">
        <f t="shared" si="2"/>
        <v>0.49513888888759539</v>
      </c>
      <c r="F23" s="8">
        <f t="shared" si="6"/>
        <v>0.12777777777955635</v>
      </c>
      <c r="G23" s="8">
        <f t="shared" si="7"/>
        <v>0</v>
      </c>
      <c r="H23" s="8">
        <f t="shared" si="8"/>
        <v>0</v>
      </c>
    </row>
    <row r="24" spans="1:8" x14ac:dyDescent="0.25">
      <c r="A24" s="2">
        <v>42499.502083333333</v>
      </c>
      <c r="B24" s="2">
        <v>42500.736805555556</v>
      </c>
      <c r="C24" s="5">
        <f t="shared" si="0"/>
        <v>29.633333333360497</v>
      </c>
      <c r="D24" s="6">
        <f t="shared" si="1"/>
        <v>0.50208333333284827</v>
      </c>
      <c r="E24" s="6">
        <f t="shared" si="2"/>
        <v>0.73680555555620231</v>
      </c>
      <c r="F24" s="8">
        <f t="shared" si="6"/>
        <v>0.37291666666715167</v>
      </c>
      <c r="G24" s="8">
        <f t="shared" si="7"/>
        <v>0.52847222222286905</v>
      </c>
      <c r="H24" s="8">
        <f t="shared" si="8"/>
        <v>0.33333333333333331</v>
      </c>
    </row>
    <row r="25" spans="1:8" x14ac:dyDescent="0.25">
      <c r="A25" s="2">
        <v>42501.46597222222</v>
      </c>
      <c r="B25" s="2">
        <v>42502.783333333333</v>
      </c>
      <c r="C25" s="5">
        <f t="shared" si="0"/>
        <v>31.616666666697711</v>
      </c>
      <c r="D25" s="6">
        <f t="shared" si="1"/>
        <v>0.46597222222044365</v>
      </c>
      <c r="E25" s="6">
        <f t="shared" si="2"/>
        <v>0.78333333333284827</v>
      </c>
      <c r="F25" s="8">
        <f t="shared" si="6"/>
        <v>0.40902777777955629</v>
      </c>
      <c r="G25" s="8">
        <f t="shared" si="7"/>
        <v>0.57499999999951501</v>
      </c>
      <c r="H25" s="8">
        <f t="shared" si="8"/>
        <v>0.33333333333333331</v>
      </c>
    </row>
    <row r="26" spans="1:8" x14ac:dyDescent="0.25">
      <c r="A26" s="2">
        <v>42502.887499999997</v>
      </c>
      <c r="B26" s="2">
        <v>42503.071527777778</v>
      </c>
      <c r="C26" s="5">
        <f t="shared" si="0"/>
        <v>4.4166666667442769</v>
      </c>
      <c r="D26" s="6">
        <f t="shared" si="1"/>
        <v>0.88749999999708962</v>
      </c>
      <c r="E26" s="6">
        <f t="shared" si="2"/>
        <v>7.1527777778101154E-2</v>
      </c>
      <c r="F26" s="8">
        <f t="shared" si="6"/>
        <v>0</v>
      </c>
      <c r="G26" s="8">
        <f t="shared" si="7"/>
        <v>0</v>
      </c>
      <c r="H26" s="8">
        <f t="shared" si="8"/>
        <v>0.18402777778101154</v>
      </c>
    </row>
    <row r="27" spans="1:8" x14ac:dyDescent="0.25">
      <c r="A27" s="2">
        <v>42492.541666666664</v>
      </c>
      <c r="B27" s="2">
        <v>42492.856944444444</v>
      </c>
      <c r="C27" s="5">
        <f t="shared" si="0"/>
        <v>7.5666666667093523</v>
      </c>
      <c r="D27" s="6">
        <f t="shared" si="1"/>
        <v>0.54166666666424135</v>
      </c>
      <c r="E27" s="6">
        <f t="shared" si="2"/>
        <v>0.85694444444379769</v>
      </c>
      <c r="F27" s="8">
        <f t="shared" si="6"/>
        <v>2.4252821972936545E-12</v>
      </c>
      <c r="G27" s="8">
        <f t="shared" si="7"/>
        <v>0.31527777777713106</v>
      </c>
      <c r="H27" s="8">
        <f t="shared" si="8"/>
        <v>0</v>
      </c>
    </row>
    <row r="28" spans="1:8" x14ac:dyDescent="0.25">
      <c r="A28" s="2">
        <v>42492.863888888889</v>
      </c>
      <c r="B28" s="2">
        <v>42493.030555555553</v>
      </c>
      <c r="C28" s="5">
        <f t="shared" si="0"/>
        <v>3.9999999999417923</v>
      </c>
      <c r="D28" s="6">
        <f t="shared" si="1"/>
        <v>0.86388888888905058</v>
      </c>
      <c r="E28" s="6">
        <f t="shared" si="2"/>
        <v>3.0555555553291924E-2</v>
      </c>
      <c r="F28" s="8">
        <f t="shared" si="6"/>
        <v>0</v>
      </c>
      <c r="G28" s="8">
        <f t="shared" si="7"/>
        <v>1.1111111110949423E-2</v>
      </c>
      <c r="H28" s="8">
        <f t="shared" si="8"/>
        <v>0.15555555555329192</v>
      </c>
    </row>
    <row r="29" spans="1:8" x14ac:dyDescent="0.25">
      <c r="A29" s="2">
        <v>42493.082638888889</v>
      </c>
      <c r="B29" s="2">
        <v>42493.13958333333</v>
      </c>
      <c r="C29" s="5">
        <f t="shared" si="0"/>
        <v>1.3666666665812954</v>
      </c>
      <c r="D29" s="6">
        <f t="shared" si="1"/>
        <v>8.2638888889050577E-2</v>
      </c>
      <c r="E29" s="6">
        <f t="shared" si="2"/>
        <v>0.13958333332993789</v>
      </c>
      <c r="F29" s="8">
        <f t="shared" si="6"/>
        <v>0</v>
      </c>
      <c r="G29" s="8">
        <f t="shared" si="7"/>
        <v>0</v>
      </c>
      <c r="H29" s="8">
        <f t="shared" si="8"/>
        <v>5.694444444088731E-2</v>
      </c>
    </row>
    <row r="30" spans="1:8" x14ac:dyDescent="0.25">
      <c r="A30" s="2">
        <v>42493.160416666666</v>
      </c>
      <c r="B30" s="2">
        <v>42493.222916666666</v>
      </c>
      <c r="C30" s="5">
        <f t="shared" si="0"/>
        <v>1.5</v>
      </c>
      <c r="D30" s="6">
        <f t="shared" si="1"/>
        <v>0.16041666666569654</v>
      </c>
      <c r="E30" s="6">
        <f t="shared" si="2"/>
        <v>0.22291666666569654</v>
      </c>
      <c r="F30" s="8">
        <f t="shared" si="6"/>
        <v>1.4583333332363169E-2</v>
      </c>
      <c r="G30" s="8">
        <f t="shared" si="7"/>
        <v>0</v>
      </c>
      <c r="H30" s="8">
        <f t="shared" si="8"/>
        <v>4.791666666763672E-2</v>
      </c>
    </row>
    <row r="31" spans="1:8" x14ac:dyDescent="0.25">
      <c r="A31" s="2">
        <v>42493.243750000001</v>
      </c>
      <c r="B31" s="2">
        <v>42493.362500000003</v>
      </c>
      <c r="C31" s="5">
        <f t="shared" si="0"/>
        <v>2.8500000000349246</v>
      </c>
      <c r="D31" s="6">
        <f t="shared" si="1"/>
        <v>0.24375000000145519</v>
      </c>
      <c r="E31" s="6">
        <f t="shared" si="2"/>
        <v>0.36250000000291038</v>
      </c>
      <c r="F31" s="8">
        <f t="shared" si="6"/>
        <v>0.11875000000145519</v>
      </c>
      <c r="G31" s="8">
        <f t="shared" si="7"/>
        <v>0</v>
      </c>
      <c r="H31" s="8">
        <f t="shared" si="8"/>
        <v>0</v>
      </c>
    </row>
    <row r="32" spans="1:8" x14ac:dyDescent="0.25">
      <c r="A32" s="2">
        <v>42493.393750000003</v>
      </c>
      <c r="B32" s="2">
        <v>42493.530555555553</v>
      </c>
      <c r="C32" s="5">
        <f t="shared" si="0"/>
        <v>3.283333333209157</v>
      </c>
      <c r="D32" s="6">
        <f t="shared" si="1"/>
        <v>0.39375000000291038</v>
      </c>
      <c r="E32" s="6">
        <f t="shared" si="2"/>
        <v>0.53055555555329192</v>
      </c>
      <c r="F32" s="8">
        <f t="shared" si="6"/>
        <v>0.13680555555038154</v>
      </c>
      <c r="G32" s="8">
        <f t="shared" si="7"/>
        <v>0</v>
      </c>
      <c r="H32" s="8">
        <f t="shared" si="8"/>
        <v>0</v>
      </c>
    </row>
    <row r="33" spans="1:8" x14ac:dyDescent="0.25">
      <c r="A33" s="2">
        <v>42493.537499999999</v>
      </c>
      <c r="B33" s="2">
        <v>42493.674305555556</v>
      </c>
      <c r="C33" s="5">
        <f t="shared" si="0"/>
        <v>3.28333333338378</v>
      </c>
      <c r="D33" s="6">
        <f t="shared" si="1"/>
        <v>0.53749999999854481</v>
      </c>
      <c r="E33" s="6">
        <f t="shared" si="2"/>
        <v>0.67430555555620231</v>
      </c>
      <c r="F33" s="8">
        <f t="shared" si="6"/>
        <v>4.1666666681218212E-3</v>
      </c>
      <c r="G33" s="8">
        <f t="shared" si="7"/>
        <v>0.13263888888953568</v>
      </c>
      <c r="H33" s="8">
        <f t="shared" si="8"/>
        <v>0</v>
      </c>
    </row>
    <row r="34" spans="1:8" x14ac:dyDescent="0.25">
      <c r="A34" s="2">
        <v>42493.695138888892</v>
      </c>
      <c r="B34" s="2">
        <v>42493.90347222222</v>
      </c>
      <c r="C34" s="5">
        <f t="shared" si="0"/>
        <v>4.9999999998835847</v>
      </c>
      <c r="D34" s="6">
        <f t="shared" si="1"/>
        <v>0.69513888889196096</v>
      </c>
      <c r="E34" s="6">
        <f t="shared" si="2"/>
        <v>0.90347222222044365</v>
      </c>
      <c r="F34" s="8">
        <f t="shared" si="6"/>
        <v>0</v>
      </c>
      <c r="G34" s="8">
        <f t="shared" si="7"/>
        <v>0.17986111110803904</v>
      </c>
      <c r="H34" s="8">
        <f t="shared" si="8"/>
        <v>2.8472222220443655E-2</v>
      </c>
    </row>
    <row r="35" spans="1:8" x14ac:dyDescent="0.25">
      <c r="A35" s="2">
        <v>42493.910416666666</v>
      </c>
      <c r="B35" s="2">
        <v>42494.057638888888</v>
      </c>
      <c r="C35" s="5">
        <f t="shared" si="0"/>
        <v>3.5333333333255723</v>
      </c>
      <c r="D35" s="6">
        <f t="shared" si="1"/>
        <v>0.91041666666569654</v>
      </c>
      <c r="E35" s="6">
        <f t="shared" si="2"/>
        <v>5.7638888887595385E-2</v>
      </c>
      <c r="F35" s="8">
        <f t="shared" si="6"/>
        <v>0</v>
      </c>
      <c r="G35" s="8">
        <f t="shared" si="7"/>
        <v>0</v>
      </c>
      <c r="H35" s="8">
        <f t="shared" si="8"/>
        <v>0.14722222222189885</v>
      </c>
    </row>
    <row r="36" spans="1:8" x14ac:dyDescent="0.25">
      <c r="A36" s="2">
        <v>42494.088888888888</v>
      </c>
      <c r="B36" s="2">
        <v>42494.245833333334</v>
      </c>
      <c r="C36" s="5">
        <f t="shared" si="0"/>
        <v>3.7666666667209938</v>
      </c>
      <c r="D36" s="6">
        <f t="shared" si="1"/>
        <v>8.8888888887595385E-2</v>
      </c>
      <c r="E36" s="6">
        <f t="shared" si="2"/>
        <v>0.24583333333430346</v>
      </c>
      <c r="F36" s="8">
        <f t="shared" si="6"/>
        <v>3.7500000000970091E-2</v>
      </c>
      <c r="G36" s="8">
        <f t="shared" si="7"/>
        <v>0</v>
      </c>
      <c r="H36" s="8">
        <f t="shared" si="8"/>
        <v>0.11944444444573787</v>
      </c>
    </row>
    <row r="37" spans="1:8" x14ac:dyDescent="0.25">
      <c r="A37" s="2">
        <v>42494.25277777778</v>
      </c>
      <c r="B37" s="2">
        <v>42494.364583333336</v>
      </c>
      <c r="C37" s="5">
        <f t="shared" ref="C37:C50" si="9">(B37-A37)*24</f>
        <v>2.6833333333488554</v>
      </c>
      <c r="D37" s="6">
        <f t="shared" si="1"/>
        <v>0.25277777777955635</v>
      </c>
      <c r="E37" s="6">
        <f t="shared" si="2"/>
        <v>0.36458333333575865</v>
      </c>
      <c r="F37" s="8">
        <f t="shared" si="6"/>
        <v>0.11180555555620231</v>
      </c>
      <c r="G37" s="8">
        <f t="shared" si="7"/>
        <v>0</v>
      </c>
      <c r="H37" s="8">
        <f t="shared" si="8"/>
        <v>0</v>
      </c>
    </row>
    <row r="38" spans="1:8" x14ac:dyDescent="0.25">
      <c r="A38" s="2">
        <v>42494.423611111109</v>
      </c>
      <c r="B38" s="2">
        <v>42494.55972222222</v>
      </c>
      <c r="C38" s="5">
        <f t="shared" si="9"/>
        <v>3.2666666666627862</v>
      </c>
      <c r="D38" s="6">
        <f t="shared" si="1"/>
        <v>0.42361111110949423</v>
      </c>
      <c r="E38" s="6">
        <f t="shared" si="2"/>
        <v>0.55972222222044365</v>
      </c>
      <c r="F38" s="8">
        <f t="shared" si="6"/>
        <v>0.1180555555571724</v>
      </c>
      <c r="G38" s="8">
        <f t="shared" si="7"/>
        <v>1.8055555553777025E-2</v>
      </c>
      <c r="H38" s="8">
        <f t="shared" si="8"/>
        <v>0</v>
      </c>
    </row>
    <row r="39" spans="1:8" x14ac:dyDescent="0.25">
      <c r="A39" s="2">
        <v>42494.566666666666</v>
      </c>
      <c r="B39" s="2">
        <v>42495.091666666667</v>
      </c>
      <c r="C39" s="5">
        <f t="shared" si="9"/>
        <v>12.600000000034925</v>
      </c>
      <c r="D39" s="6">
        <f t="shared" si="1"/>
        <v>0.56666666666569654</v>
      </c>
      <c r="E39" s="6">
        <f t="shared" si="2"/>
        <v>9.1666666667151731E-2</v>
      </c>
      <c r="F39" s="8">
        <f t="shared" si="6"/>
        <v>0</v>
      </c>
      <c r="G39" s="8">
        <f t="shared" si="7"/>
        <v>0.30833333333430346</v>
      </c>
      <c r="H39" s="8">
        <f t="shared" si="8"/>
        <v>0.21666666666715173</v>
      </c>
    </row>
    <row r="40" spans="1:8" x14ac:dyDescent="0.25">
      <c r="A40" s="2">
        <v>42495.122916666667</v>
      </c>
      <c r="B40" s="2">
        <v>42495.525694444441</v>
      </c>
      <c r="C40" s="5">
        <f t="shared" si="9"/>
        <v>9.6666666665696539</v>
      </c>
      <c r="D40" s="6">
        <f t="shared" si="1"/>
        <v>0.12291666666715173</v>
      </c>
      <c r="E40" s="6">
        <f t="shared" si="2"/>
        <v>0.52569444444088731</v>
      </c>
      <c r="F40" s="8">
        <f t="shared" si="6"/>
        <v>0.31736111110755394</v>
      </c>
      <c r="G40" s="8">
        <f t="shared" si="7"/>
        <v>0</v>
      </c>
      <c r="H40" s="8">
        <f t="shared" si="8"/>
        <v>8.5416666666181529E-2</v>
      </c>
    </row>
    <row r="41" spans="1:8" x14ac:dyDescent="0.25">
      <c r="A41" s="2">
        <v>42495.584722222222</v>
      </c>
      <c r="B41" s="2">
        <v>42495.784722222219</v>
      </c>
      <c r="C41" s="5">
        <f t="shared" si="9"/>
        <v>4.7999999999301508</v>
      </c>
      <c r="D41" s="6">
        <f t="shared" si="1"/>
        <v>0.58472222222189885</v>
      </c>
      <c r="E41" s="6">
        <f t="shared" si="2"/>
        <v>0.78472222221898846</v>
      </c>
      <c r="F41" s="8">
        <f t="shared" si="6"/>
        <v>0</v>
      </c>
      <c r="G41" s="8">
        <f t="shared" si="7"/>
        <v>0.19999999999708962</v>
      </c>
      <c r="H41" s="8">
        <f t="shared" si="8"/>
        <v>0</v>
      </c>
    </row>
    <row r="42" spans="1:8" x14ac:dyDescent="0.25">
      <c r="A42" s="2">
        <v>42495.791666666664</v>
      </c>
      <c r="B42" s="2">
        <v>42496.049305555556</v>
      </c>
      <c r="C42" s="5">
        <f t="shared" si="9"/>
        <v>6.183333333407063</v>
      </c>
      <c r="D42" s="6">
        <f t="shared" si="1"/>
        <v>0.79166666666424135</v>
      </c>
      <c r="E42" s="6">
        <f t="shared" si="2"/>
        <v>4.9305555556202307E-2</v>
      </c>
      <c r="F42" s="8">
        <f t="shared" si="6"/>
        <v>0</v>
      </c>
      <c r="G42" s="8">
        <f t="shared" si="7"/>
        <v>8.3333333335758653E-2</v>
      </c>
      <c r="H42" s="8">
        <f t="shared" si="8"/>
        <v>0.17430555555620231</v>
      </c>
    </row>
    <row r="43" spans="1:8" x14ac:dyDescent="0.25">
      <c r="A43" s="2">
        <v>42496.056250000001</v>
      </c>
      <c r="B43" s="2">
        <v>42496.1875</v>
      </c>
      <c r="C43" s="5">
        <f t="shared" si="9"/>
        <v>3.1499999999650754</v>
      </c>
      <c r="D43" s="6">
        <f t="shared" si="1"/>
        <v>5.6250000001455192E-2</v>
      </c>
      <c r="E43" s="6">
        <f t="shared" si="2"/>
        <v>0.1875</v>
      </c>
      <c r="F43" s="8">
        <f t="shared" si="6"/>
        <v>0</v>
      </c>
      <c r="G43" s="8">
        <f t="shared" si="7"/>
        <v>0</v>
      </c>
      <c r="H43" s="8">
        <f t="shared" si="8"/>
        <v>0.13124999999854481</v>
      </c>
    </row>
    <row r="44" spans="1:8" x14ac:dyDescent="0.25">
      <c r="A44" s="2">
        <v>42496.25</v>
      </c>
      <c r="B44" s="2">
        <v>42496.347916666666</v>
      </c>
      <c r="C44" s="5">
        <f t="shared" si="9"/>
        <v>2.3499999999767169</v>
      </c>
      <c r="D44" s="6">
        <f t="shared" si="1"/>
        <v>0.25</v>
      </c>
      <c r="E44" s="6">
        <f t="shared" si="2"/>
        <v>0.34791666666569654</v>
      </c>
      <c r="F44" s="8">
        <f t="shared" si="6"/>
        <v>9.7916666665696539E-2</v>
      </c>
      <c r="G44" s="8">
        <f t="shared" si="7"/>
        <v>0</v>
      </c>
      <c r="H44" s="8">
        <f t="shared" si="8"/>
        <v>0</v>
      </c>
    </row>
    <row r="45" spans="1:8" x14ac:dyDescent="0.25">
      <c r="A45" s="2">
        <v>42496.462500000001</v>
      </c>
      <c r="B45" s="2">
        <v>42496.547222222223</v>
      </c>
      <c r="C45" s="5">
        <f t="shared" si="9"/>
        <v>2.0333333333255723</v>
      </c>
      <c r="D45" s="6">
        <f t="shared" si="1"/>
        <v>0.46250000000145519</v>
      </c>
      <c r="E45" s="6">
        <f t="shared" si="2"/>
        <v>0.54722222222335404</v>
      </c>
      <c r="F45" s="8">
        <f t="shared" si="6"/>
        <v>7.9166666665211438E-2</v>
      </c>
      <c r="G45" s="8">
        <f t="shared" si="7"/>
        <v>5.5555555566874082E-3</v>
      </c>
      <c r="H45" s="8">
        <f t="shared" si="8"/>
        <v>0</v>
      </c>
    </row>
    <row r="46" spans="1:8" x14ac:dyDescent="0.25">
      <c r="A46" s="2">
        <v>42496.554166666669</v>
      </c>
      <c r="B46" s="2">
        <v>42496.957638888889</v>
      </c>
      <c r="C46" s="5">
        <f t="shared" si="9"/>
        <v>9.6833333332906477</v>
      </c>
      <c r="D46" s="6">
        <f t="shared" si="1"/>
        <v>0.55416666666860692</v>
      </c>
      <c r="E46" s="6">
        <f t="shared" si="2"/>
        <v>0.95763888888905058</v>
      </c>
      <c r="F46" s="8">
        <f t="shared" si="6"/>
        <v>0</v>
      </c>
      <c r="G46" s="8">
        <f t="shared" si="7"/>
        <v>0.32083333333139308</v>
      </c>
      <c r="H46" s="8">
        <f t="shared" si="8"/>
        <v>8.2638888889050577E-2</v>
      </c>
    </row>
    <row r="47" spans="1:8" x14ac:dyDescent="0.25">
      <c r="A47" s="2">
        <v>42496.964583333334</v>
      </c>
      <c r="B47" s="2">
        <v>42497.157638888886</v>
      </c>
      <c r="C47" s="5">
        <f t="shared" si="9"/>
        <v>4.6333333332440816</v>
      </c>
      <c r="D47" s="6">
        <f t="shared" si="1"/>
        <v>0.96458333333430346</v>
      </c>
      <c r="E47" s="6">
        <f t="shared" si="2"/>
        <v>0.15763888888614019</v>
      </c>
      <c r="F47" s="8">
        <f t="shared" si="6"/>
        <v>0</v>
      </c>
      <c r="G47" s="8">
        <f t="shared" si="7"/>
        <v>0</v>
      </c>
      <c r="H47" s="8">
        <f t="shared" si="8"/>
        <v>0.19305555555183673</v>
      </c>
    </row>
    <row r="48" spans="1:8" x14ac:dyDescent="0.25">
      <c r="A48" s="2">
        <v>42497.178472222222</v>
      </c>
      <c r="B48" s="2">
        <v>42497.48333333333</v>
      </c>
      <c r="C48" s="5">
        <f t="shared" si="9"/>
        <v>7.316666666592937</v>
      </c>
      <c r="D48" s="6">
        <f t="shared" si="1"/>
        <v>0.17847222222189885</v>
      </c>
      <c r="E48" s="6">
        <f t="shared" si="2"/>
        <v>0.48333333332993789</v>
      </c>
      <c r="F48" s="8">
        <f t="shared" si="6"/>
        <v>0.27499999999660452</v>
      </c>
      <c r="G48" s="8">
        <f t="shared" si="7"/>
        <v>0</v>
      </c>
      <c r="H48" s="8">
        <f t="shared" si="8"/>
        <v>2.9861111111434413E-2</v>
      </c>
    </row>
    <row r="49" spans="1:8" x14ac:dyDescent="0.25">
      <c r="A49" s="2">
        <v>42497.504166666666</v>
      </c>
      <c r="B49" s="2">
        <v>42497.614583333336</v>
      </c>
      <c r="C49" s="5">
        <f t="shared" si="9"/>
        <v>2.6500000000814907</v>
      </c>
      <c r="D49" s="6">
        <f t="shared" si="1"/>
        <v>0.50416666666569654</v>
      </c>
      <c r="E49" s="6">
        <f t="shared" si="2"/>
        <v>0.61458333333575865</v>
      </c>
      <c r="F49" s="8">
        <f t="shared" si="6"/>
        <v>3.7500000000970091E-2</v>
      </c>
      <c r="G49" s="8">
        <f t="shared" si="7"/>
        <v>7.2916666669092023E-2</v>
      </c>
      <c r="H49" s="8">
        <f t="shared" si="8"/>
        <v>0</v>
      </c>
    </row>
    <row r="50" spans="1:8" x14ac:dyDescent="0.25">
      <c r="A50" s="2">
        <v>42497.698611111111</v>
      </c>
      <c r="B50" s="2">
        <v>42498.300694444442</v>
      </c>
      <c r="C50" s="5">
        <f t="shared" si="9"/>
        <v>14.449999999953434</v>
      </c>
      <c r="D50" s="6">
        <f t="shared" si="1"/>
        <v>0.69861111111094942</v>
      </c>
      <c r="E50" s="6">
        <f t="shared" si="2"/>
        <v>0.3006944444423425</v>
      </c>
      <c r="F50" s="8">
        <f t="shared" si="6"/>
        <v>9.2361111109009131E-2</v>
      </c>
      <c r="G50" s="8">
        <f t="shared" si="7"/>
        <v>0.17638888888905058</v>
      </c>
      <c r="H50" s="8">
        <f t="shared" si="8"/>
        <v>0.33333333333333326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DAILYCER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Debehaigne</dc:creator>
  <cp:lastModifiedBy> </cp:lastModifiedBy>
  <dcterms:created xsi:type="dcterms:W3CDTF">2016-05-04T08:39:25Z</dcterms:created>
  <dcterms:modified xsi:type="dcterms:W3CDTF">2016-05-04T10:10:50Z</dcterms:modified>
</cp:coreProperties>
</file>