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42" i="1" l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1" i="1"/>
  <c r="G12" i="1"/>
  <c r="U43" i="1" l="1"/>
  <c r="U42" i="1"/>
  <c r="E41" i="1"/>
  <c r="U41" i="1" s="1"/>
  <c r="E40" i="1"/>
  <c r="U40" i="1" s="1"/>
  <c r="E39" i="1"/>
  <c r="U39" i="1" s="1"/>
  <c r="E38" i="1"/>
  <c r="U38" i="1" s="1"/>
  <c r="E37" i="1"/>
  <c r="U37" i="1" s="1"/>
  <c r="E36" i="1"/>
  <c r="U36" i="1" s="1"/>
  <c r="E35" i="1"/>
  <c r="U35" i="1" s="1"/>
  <c r="E34" i="1"/>
  <c r="U34" i="1" s="1"/>
  <c r="E33" i="1"/>
  <c r="U33" i="1" s="1"/>
  <c r="E32" i="1"/>
  <c r="U32" i="1" s="1"/>
  <c r="E31" i="1"/>
  <c r="U31" i="1" s="1"/>
  <c r="E30" i="1"/>
  <c r="U30" i="1" s="1"/>
  <c r="E29" i="1"/>
  <c r="U29" i="1" s="1"/>
  <c r="E28" i="1"/>
  <c r="U28" i="1" s="1"/>
  <c r="E27" i="1"/>
  <c r="U27" i="1" s="1"/>
  <c r="E26" i="1"/>
  <c r="U26" i="1" s="1"/>
  <c r="E25" i="1"/>
  <c r="U25" i="1" s="1"/>
  <c r="E24" i="1"/>
  <c r="U24" i="1" s="1"/>
  <c r="E23" i="1"/>
  <c r="U23" i="1" s="1"/>
  <c r="E22" i="1"/>
  <c r="U22" i="1" s="1"/>
  <c r="E21" i="1"/>
  <c r="U21" i="1" s="1"/>
  <c r="E20" i="1"/>
  <c r="U20" i="1" s="1"/>
  <c r="E19" i="1"/>
  <c r="U19" i="1" s="1"/>
  <c r="E18" i="1"/>
  <c r="U18" i="1" s="1"/>
  <c r="E17" i="1"/>
  <c r="U17" i="1" s="1"/>
  <c r="E16" i="1"/>
  <c r="U16" i="1" s="1"/>
  <c r="E15" i="1"/>
  <c r="U15" i="1" s="1"/>
  <c r="E14" i="1"/>
  <c r="U14" i="1" s="1"/>
  <c r="E13" i="1"/>
  <c r="U13" i="1" s="1"/>
  <c r="E12" i="1"/>
  <c r="U12" i="1" s="1"/>
  <c r="E11" i="1"/>
  <c r="U11" i="1" s="1"/>
  <c r="E4" i="1"/>
  <c r="G3" i="1"/>
</calcChain>
</file>

<file path=xl/sharedStrings.xml><?xml version="1.0" encoding="utf-8"?>
<sst xmlns="http://schemas.openxmlformats.org/spreadsheetml/2006/main" count="89" uniqueCount="33">
  <si>
    <t>ID</t>
  </si>
  <si>
    <t>NOM</t>
  </si>
  <si>
    <t>PRENOM</t>
  </si>
  <si>
    <t>SEMAINE DU</t>
  </si>
  <si>
    <t>LUNDI</t>
  </si>
  <si>
    <t>MARDI</t>
  </si>
  <si>
    <t>MERCREDI</t>
  </si>
  <si>
    <t>JEUDI</t>
  </si>
  <si>
    <t>VENDREDI</t>
  </si>
  <si>
    <t>Inscription</t>
  </si>
  <si>
    <t>Présence</t>
  </si>
  <si>
    <r>
      <rPr>
        <b/>
        <sz val="10"/>
        <rFont val="Arial"/>
        <family val="2"/>
      </rPr>
      <t>Nom et Prénom</t>
    </r>
  </si>
  <si>
    <t>.</t>
  </si>
  <si>
    <t>TOTAL</t>
  </si>
  <si>
    <t>Bertrand</t>
  </si>
  <si>
    <t>Bernard</t>
  </si>
  <si>
    <t>Josette</t>
  </si>
  <si>
    <t>Martine</t>
  </si>
  <si>
    <t>BERNARD Bertrand</t>
  </si>
  <si>
    <t>PATRICK Bernard</t>
  </si>
  <si>
    <t>JOSE Josette</t>
  </si>
  <si>
    <t>MARTIN Martine</t>
  </si>
  <si>
    <t>CHRISTIAN</t>
  </si>
  <si>
    <t>Christine</t>
  </si>
  <si>
    <t>Lundi(28/09/2015)</t>
  </si>
  <si>
    <t>Mardi(29/09/2015)</t>
  </si>
  <si>
    <t>Mercredi(30/09/2015)</t>
  </si>
  <si>
    <t>Jeudi(01/10/2015)</t>
  </si>
  <si>
    <t>Vendredi(02/10/2015)</t>
  </si>
  <si>
    <t>Personne</t>
  </si>
  <si>
    <t>R</t>
  </si>
  <si>
    <t>Vendredi(25/09/2015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</si>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</sst>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8"/>
      <name val="Arial"/>
    </font>
    <font>
      <b/>
      <sz val="10"/>
      <color rgb="FF000000"/>
      <name val="Times New Roman"/>
      <family val="1"/>
    </font>
    <font>
      <sz val="8"/>
      <color rgb="FF000000"/>
      <name val="Times New Roman"/>
      <family val="1"/>
    </font>
    <font>
      <b/>
      <sz val="10"/>
      <name val="Arial"/>
    </font>
    <font>
      <sz val="28"/>
      <name val="Code 128"/>
      <charset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E7E7E7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top"/>
    </xf>
    <xf numFmtId="14" fontId="4" fillId="0" borderId="0" xfId="0" applyNumberFormat="1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0" fillId="4" borderId="6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righ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3"/>
  <sheetViews>
    <sheetView tabSelected="1" workbookViewId="0">
      <selection activeCell="F9" sqref="F9"/>
    </sheetView>
  </sheetViews>
  <sheetFormatPr baseColWidth="10" defaultColWidth="8" defaultRowHeight="15"/>
  <cols>
    <col min="1" max="2" width="10.5703125" style="1" customWidth="1"/>
    <col min="3" max="4" width="8" style="1" customWidth="1"/>
    <col min="5" max="5" width="38.5703125" style="1" customWidth="1"/>
    <col min="6" max="6" width="15.7109375" style="1" customWidth="1"/>
    <col min="7" max="8" width="5.7109375" style="1" customWidth="1"/>
    <col min="9" max="9" width="0.85546875" style="1" customWidth="1"/>
    <col min="10" max="11" width="5.7109375" style="1" customWidth="1"/>
    <col min="12" max="12" width="0.85546875" style="1" customWidth="1"/>
    <col min="13" max="14" width="5.7109375" style="1" customWidth="1"/>
    <col min="15" max="15" width="0.85546875" style="1" customWidth="1"/>
    <col min="16" max="17" width="5.7109375" style="1" customWidth="1"/>
    <col min="18" max="18" width="0.85546875" style="1" customWidth="1"/>
    <col min="19" max="20" width="5.7109375" style="1" customWidth="1"/>
    <col min="21" max="21" width="38.5703125" style="1" customWidth="1"/>
    <col min="22" max="16384" width="8" style="1"/>
  </cols>
  <sheetData>
    <row r="2" spans="1:21" ht="38.25" customHeight="1">
      <c r="E2" s="2"/>
      <c r="F2" s="3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>
      <c r="E3" s="4" t="s">
        <v>3</v>
      </c>
      <c r="F3" s="5">
        <v>42275</v>
      </c>
      <c r="G3" s="6" t="str">
        <f>TEXT(F3,"jj/mm/aaaa")</f>
        <v>28/09/2015</v>
      </c>
    </row>
    <row r="4" spans="1:21" ht="38.25" customHeight="1">
      <c r="A4" s="1" t="s">
        <v>0</v>
      </c>
      <c r="C4" s="1" t="s">
        <v>1</v>
      </c>
      <c r="D4" s="1" t="s">
        <v>2</v>
      </c>
      <c r="E4" s="37" t="str">
        <f>CONCATENATE(G2," / ",E2," / SEMAINE DU ",G3," / ",F2)</f>
        <v xml:space="preserve"> /  / SEMAINE DU 28/09/2015 / 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9"/>
    </row>
    <row r="5" spans="1:21">
      <c r="E5" s="7"/>
      <c r="F5" s="7"/>
      <c r="G5" s="8"/>
    </row>
    <row r="6" spans="1:21">
      <c r="E6" s="7"/>
      <c r="F6" s="7"/>
      <c r="G6" s="40" t="s">
        <v>4</v>
      </c>
      <c r="H6" s="40"/>
      <c r="I6" s="9"/>
      <c r="J6" s="40" t="s">
        <v>5</v>
      </c>
      <c r="K6" s="40"/>
      <c r="L6" s="9"/>
      <c r="M6" s="40" t="s">
        <v>6</v>
      </c>
      <c r="N6" s="40"/>
      <c r="O6" s="9"/>
      <c r="P6" s="40" t="s">
        <v>7</v>
      </c>
      <c r="Q6" s="40"/>
      <c r="R6" s="9"/>
      <c r="S6" s="40" t="s">
        <v>8</v>
      </c>
      <c r="T6" s="40"/>
    </row>
    <row r="7" spans="1:21">
      <c r="E7" s="7"/>
      <c r="F7" s="7"/>
      <c r="G7" s="10" t="s">
        <v>24</v>
      </c>
      <c r="H7" s="10"/>
      <c r="I7" s="9"/>
      <c r="J7" s="10" t="s">
        <v>25</v>
      </c>
      <c r="K7" s="10"/>
      <c r="L7" s="9"/>
      <c r="M7" s="10" t="s">
        <v>26</v>
      </c>
      <c r="N7" s="10"/>
      <c r="O7" s="9"/>
      <c r="P7" s="10" t="s">
        <v>27</v>
      </c>
      <c r="Q7" s="10"/>
      <c r="R7" s="9"/>
      <c r="S7" s="10" t="s">
        <v>28</v>
      </c>
      <c r="T7" s="10"/>
    </row>
    <row r="8" spans="1:21">
      <c r="E8" s="7"/>
      <c r="F8" s="7"/>
      <c r="G8" s="10"/>
      <c r="H8" s="10"/>
      <c r="I8" s="9"/>
      <c r="J8" s="10"/>
      <c r="K8" s="10"/>
      <c r="L8" s="9"/>
      <c r="M8" s="10"/>
      <c r="N8" s="10"/>
      <c r="O8" s="9"/>
      <c r="P8" s="10"/>
      <c r="Q8" s="10"/>
      <c r="R8" s="9"/>
      <c r="S8" s="10"/>
      <c r="T8" s="10"/>
    </row>
    <row r="9" spans="1:21">
      <c r="E9" s="7"/>
      <c r="F9" s="7"/>
      <c r="G9" s="11" t="s">
        <v>9</v>
      </c>
      <c r="H9" s="12" t="s">
        <v>10</v>
      </c>
      <c r="I9" s="13"/>
      <c r="J9" s="11" t="s">
        <v>9</v>
      </c>
      <c r="K9" s="12" t="s">
        <v>10</v>
      </c>
      <c r="L9" s="13"/>
      <c r="M9" s="11" t="s">
        <v>9</v>
      </c>
      <c r="N9" s="12" t="s">
        <v>10</v>
      </c>
      <c r="O9" s="13"/>
      <c r="P9" s="11" t="s">
        <v>9</v>
      </c>
      <c r="Q9" s="12" t="s">
        <v>10</v>
      </c>
      <c r="R9" s="13"/>
      <c r="S9" s="11" t="s">
        <v>9</v>
      </c>
      <c r="T9" s="12" t="s">
        <v>10</v>
      </c>
    </row>
    <row r="10" spans="1:21">
      <c r="E10" s="14" t="s">
        <v>11</v>
      </c>
      <c r="F10" s="14"/>
      <c r="G10" s="15"/>
      <c r="H10" s="16"/>
      <c r="I10" s="17"/>
      <c r="J10" s="15"/>
      <c r="K10" s="16"/>
      <c r="L10" s="17"/>
      <c r="M10" s="15"/>
      <c r="N10" s="16"/>
      <c r="O10" s="17"/>
      <c r="P10" s="15"/>
      <c r="Q10" s="16"/>
      <c r="R10" s="17"/>
      <c r="S10" s="15"/>
      <c r="T10" s="16"/>
    </row>
    <row r="11" spans="1:21" ht="15" customHeight="1" thickBot="1">
      <c r="A11" s="1">
        <v>27056</v>
      </c>
      <c r="C11" s="1" t="s">
        <v>18</v>
      </c>
      <c r="D11" s="1" t="s">
        <v>14</v>
      </c>
      <c r="E11" s="18" t="str">
        <f t="shared" ref="E11:E41" si="0">IF(A11="","",CONCATENATE(C11," (",A11,")"))</f>
        <v>BERNARD Bertrand (27056)</v>
      </c>
      <c r="F11" s="19"/>
      <c r="G11" s="20" t="str">
        <f ca="1">IFERROR(OFFSET(Feuil2!$J$1,MATCH($A11,Feuil2!$B$2:$B$7,0),MATCH(G$7,Feuil2!$K$1:$P$1,0)),"")</f>
        <v>.</v>
      </c>
      <c r="H11" s="21"/>
      <c r="I11" s="21"/>
      <c r="J11" s="20" t="str">
        <f ca="1">IFERROR(OFFSET(Feuil2!$J$1,MATCH($A11,Feuil2!$B$2:$B$7,0),MATCH(J$7,Feuil2!$K$1:$P$1,0)),"")</f>
        <v>.</v>
      </c>
      <c r="K11" s="21"/>
      <c r="L11" s="21"/>
      <c r="M11" s="20" t="str">
        <f ca="1">IFERROR(OFFSET(Feuil2!$J$1,MATCH($A11,Feuil2!$B$2:$B$7,0),MATCH(M$7,Feuil2!$K$1:$P$1,0)),"")</f>
        <v>R</v>
      </c>
      <c r="N11" s="21"/>
      <c r="O11" s="21"/>
      <c r="P11" s="20" t="str">
        <f ca="1">IFERROR(OFFSET(Feuil2!$J$1,MATCH($A11,Feuil2!$B$2:$B$7,0),MATCH(P$7,Feuil2!$K$1:$P$1,0)),"")</f>
        <v>R</v>
      </c>
      <c r="Q11" s="21"/>
      <c r="R11" s="21"/>
      <c r="S11" s="20" t="str">
        <f ca="1">IFERROR(OFFSET(Feuil2!$J$1,MATCH($A11,Feuil2!$B$2:$B$7,0),MATCH(S$7,Feuil2!$K$1:$P$1,0)),"")</f>
        <v>R</v>
      </c>
      <c r="T11" s="21"/>
      <c r="U11" s="18" t="str">
        <f t="shared" ref="U11:U39" si="1">IF(E11="","",E11)</f>
        <v>BERNARD Bertrand (27056)</v>
      </c>
    </row>
    <row r="12" spans="1:21" ht="15" customHeight="1" thickTop="1" thickBot="1">
      <c r="A12" s="1">
        <v>27057</v>
      </c>
      <c r="C12" s="1" t="s">
        <v>19</v>
      </c>
      <c r="D12" s="1" t="s">
        <v>15</v>
      </c>
      <c r="E12" s="22" t="str">
        <f t="shared" si="0"/>
        <v>PATRICK Bernard (27057)</v>
      </c>
      <c r="F12" s="23"/>
      <c r="G12" s="24" t="str">
        <f ca="1">IFERROR(OFFSET(Feuil2!$J$1,MATCH($A12,Feuil2!$B$2:$B$7,0),MATCH(G$7,Feuil2!$K$1:$P$1,0)),"")</f>
        <v>R</v>
      </c>
      <c r="H12" s="25"/>
      <c r="I12" s="25"/>
      <c r="J12" s="24" t="str">
        <f ca="1">IFERROR(OFFSET(Feuil2!$J$1,MATCH($A12,Feuil2!$B$2:$B$7,0),MATCH(J$7,Feuil2!$K$1:$P$1,0)),"")</f>
        <v>R</v>
      </c>
      <c r="K12" s="25"/>
      <c r="L12" s="25"/>
      <c r="M12" s="24" t="str">
        <f ca="1">IFERROR(OFFSET(Feuil2!$J$1,MATCH($A12,Feuil2!$B$2:$B$7,0),MATCH(M$7,Feuil2!$K$1:$P$1,0)),"")</f>
        <v>R</v>
      </c>
      <c r="N12" s="25"/>
      <c r="O12" s="25"/>
      <c r="P12" s="24" t="str">
        <f ca="1">IFERROR(OFFSET(Feuil2!$J$1,MATCH($A12,Feuil2!$B$2:$B$7,0),MATCH(P$7,Feuil2!$K$1:$P$1,0)),"")</f>
        <v>.</v>
      </c>
      <c r="Q12" s="25"/>
      <c r="R12" s="25"/>
      <c r="S12" s="24" t="str">
        <f ca="1">IFERROR(OFFSET(Feuil2!$J$1,MATCH($A12,Feuil2!$B$2:$B$7,0),MATCH(S$7,Feuil2!$K$1:$P$1,0)),"")</f>
        <v>R</v>
      </c>
      <c r="T12" s="25"/>
      <c r="U12" s="22" t="str">
        <f t="shared" si="1"/>
        <v>PATRICK Bernard (27057)</v>
      </c>
    </row>
    <row r="13" spans="1:21" ht="15" customHeight="1" thickTop="1" thickBot="1">
      <c r="A13" s="1">
        <v>27058</v>
      </c>
      <c r="C13" s="1" t="s">
        <v>20</v>
      </c>
      <c r="D13" s="1" t="s">
        <v>16</v>
      </c>
      <c r="E13" s="22" t="str">
        <f t="shared" si="0"/>
        <v>JOSE Josette (27058)</v>
      </c>
      <c r="F13" s="23"/>
      <c r="G13" s="24" t="str">
        <f ca="1">IFERROR(OFFSET(Feuil2!$J$1,MATCH($A13,Feuil2!$B$2:$B$7,0),MATCH(G$7,Feuil2!$K$1:$P$1,0)),"")</f>
        <v>R</v>
      </c>
      <c r="H13" s="25"/>
      <c r="I13" s="25"/>
      <c r="J13" s="24" t="str">
        <f ca="1">IFERROR(OFFSET(Feuil2!$J$1,MATCH($A13,Feuil2!$B$2:$B$7,0),MATCH(J$7,Feuil2!$K$1:$P$1,0)),"")</f>
        <v>R</v>
      </c>
      <c r="K13" s="25"/>
      <c r="L13" s="25"/>
      <c r="M13" s="24" t="str">
        <f ca="1">IFERROR(OFFSET(Feuil2!$J$1,MATCH($A13,Feuil2!$B$2:$B$7,0),MATCH(M$7,Feuil2!$K$1:$P$1,0)),"")</f>
        <v>R</v>
      </c>
      <c r="N13" s="25"/>
      <c r="O13" s="25"/>
      <c r="P13" s="24" t="str">
        <f ca="1">IFERROR(OFFSET(Feuil2!$J$1,MATCH($A13,Feuil2!$B$2:$B$7,0),MATCH(P$7,Feuil2!$K$1:$P$1,0)),"")</f>
        <v>.</v>
      </c>
      <c r="Q13" s="25"/>
      <c r="R13" s="25"/>
      <c r="S13" s="24" t="str">
        <f ca="1">IFERROR(OFFSET(Feuil2!$J$1,MATCH($A13,Feuil2!$B$2:$B$7,0),MATCH(S$7,Feuil2!$K$1:$P$1,0)),"")</f>
        <v>.</v>
      </c>
      <c r="T13" s="25"/>
      <c r="U13" s="22" t="str">
        <f t="shared" si="1"/>
        <v>JOSE Josette (27058)</v>
      </c>
    </row>
    <row r="14" spans="1:21" ht="15" customHeight="1" thickTop="1" thickBot="1">
      <c r="A14" s="1">
        <v>27059</v>
      </c>
      <c r="C14" s="1" t="s">
        <v>21</v>
      </c>
      <c r="D14" s="1" t="s">
        <v>17</v>
      </c>
      <c r="E14" s="22" t="str">
        <f t="shared" si="0"/>
        <v>MARTIN Martine (27059)</v>
      </c>
      <c r="F14" s="23"/>
      <c r="G14" s="24" t="str">
        <f ca="1">IFERROR(OFFSET(Feuil2!$J$1,MATCH($A14,Feuil2!$B$2:$B$7,0),MATCH(G$7,Feuil2!$K$1:$P$1,0)),"")</f>
        <v>.</v>
      </c>
      <c r="H14" s="25"/>
      <c r="I14" s="25"/>
      <c r="J14" s="24" t="str">
        <f ca="1">IFERROR(OFFSET(Feuil2!$J$1,MATCH($A14,Feuil2!$B$2:$B$7,0),MATCH(J$7,Feuil2!$K$1:$P$1,0)),"")</f>
        <v>.</v>
      </c>
      <c r="K14" s="25"/>
      <c r="L14" s="25"/>
      <c r="M14" s="24" t="str">
        <f ca="1">IFERROR(OFFSET(Feuil2!$J$1,MATCH($A14,Feuil2!$B$2:$B$7,0),MATCH(M$7,Feuil2!$K$1:$P$1,0)),"")</f>
        <v>R</v>
      </c>
      <c r="N14" s="25"/>
      <c r="O14" s="25"/>
      <c r="P14" s="24" t="str">
        <f ca="1">IFERROR(OFFSET(Feuil2!$J$1,MATCH($A14,Feuil2!$B$2:$B$7,0),MATCH(P$7,Feuil2!$K$1:$P$1,0)),"")</f>
        <v>R</v>
      </c>
      <c r="Q14" s="25"/>
      <c r="R14" s="25"/>
      <c r="S14" s="24" t="str">
        <f ca="1">IFERROR(OFFSET(Feuil2!$J$1,MATCH($A14,Feuil2!$B$2:$B$7,0),MATCH(S$7,Feuil2!$K$1:$P$1,0)),"")</f>
        <v>.</v>
      </c>
      <c r="T14" s="25"/>
      <c r="U14" s="22" t="str">
        <f t="shared" si="1"/>
        <v>MARTIN Martine (27059)</v>
      </c>
    </row>
    <row r="15" spans="1:21" ht="15" customHeight="1" thickTop="1" thickBot="1">
      <c r="A15" s="1">
        <v>27060</v>
      </c>
      <c r="C15" s="1" t="s">
        <v>22</v>
      </c>
      <c r="D15" s="1" t="s">
        <v>23</v>
      </c>
      <c r="E15" s="22" t="str">
        <f t="shared" si="0"/>
        <v>CHRISTIAN (27060)</v>
      </c>
      <c r="F15" s="23"/>
      <c r="G15" s="24" t="str">
        <f ca="1">IFERROR(OFFSET(Feuil2!$J$1,MATCH($A15,Feuil2!$B$2:$B$7,0),MATCH(G$7,Feuil2!$K$1:$P$1,0)),"")</f>
        <v>.</v>
      </c>
      <c r="H15" s="25"/>
      <c r="I15" s="25"/>
      <c r="J15" s="24" t="str">
        <f ca="1">IFERROR(OFFSET(Feuil2!$J$1,MATCH($A15,Feuil2!$B$2:$B$7,0),MATCH(J$7,Feuil2!$K$1:$P$1,0)),"")</f>
        <v>.</v>
      </c>
      <c r="K15" s="25"/>
      <c r="L15" s="25"/>
      <c r="M15" s="24" t="str">
        <f ca="1">IFERROR(OFFSET(Feuil2!$J$1,MATCH($A15,Feuil2!$B$2:$B$7,0),MATCH(M$7,Feuil2!$K$1:$P$1,0)),"")</f>
        <v>R</v>
      </c>
      <c r="N15" s="25"/>
      <c r="O15" s="25"/>
      <c r="P15" s="24" t="str">
        <f ca="1">IFERROR(OFFSET(Feuil2!$J$1,MATCH($A15,Feuil2!$B$2:$B$7,0),MATCH(P$7,Feuil2!$K$1:$P$1,0)),"")</f>
        <v>R</v>
      </c>
      <c r="Q15" s="25"/>
      <c r="R15" s="25"/>
      <c r="S15" s="24" t="str">
        <f ca="1">IFERROR(OFFSET(Feuil2!$J$1,MATCH($A15,Feuil2!$B$2:$B$7,0),MATCH(S$7,Feuil2!$K$1:$P$1,0)),"")</f>
        <v>.</v>
      </c>
      <c r="T15" s="25"/>
      <c r="U15" s="22" t="str">
        <f t="shared" si="1"/>
        <v>CHRISTIAN (27060)</v>
      </c>
    </row>
    <row r="16" spans="1:21" ht="15" customHeight="1" thickTop="1" thickBot="1">
      <c r="E16" s="22" t="str">
        <f t="shared" si="0"/>
        <v/>
      </c>
      <c r="F16" s="23"/>
      <c r="G16" s="24" t="str">
        <f ca="1">IFERROR(OFFSET(Feuil2!$J$1,MATCH($A16,Feuil2!$B$2:$B$7,0),MATCH(G$7,Feuil2!$K$1:$P$1,0)),"")</f>
        <v/>
      </c>
      <c r="H16" s="25"/>
      <c r="I16" s="25"/>
      <c r="J16" s="24" t="str">
        <f ca="1">IFERROR(OFFSET(Feuil2!$J$1,MATCH($A16,Feuil2!$B$2:$B$7,0),MATCH(J$7,Feuil2!$K$1:$P$1,0)),"")</f>
        <v/>
      </c>
      <c r="K16" s="25"/>
      <c r="L16" s="25"/>
      <c r="M16" s="24" t="str">
        <f ca="1">IFERROR(OFFSET(Feuil2!$J$1,MATCH($A16,Feuil2!$B$2:$B$7,0),MATCH(M$7,Feuil2!$K$1:$P$1,0)),"")</f>
        <v/>
      </c>
      <c r="N16" s="25"/>
      <c r="O16" s="25"/>
      <c r="P16" s="24" t="str">
        <f ca="1">IFERROR(OFFSET(Feuil2!$J$1,MATCH($A16,Feuil2!$B$2:$B$7,0),MATCH(P$7,Feuil2!$K$1:$P$1,0)),"")</f>
        <v/>
      </c>
      <c r="Q16" s="25"/>
      <c r="R16" s="25"/>
      <c r="S16" s="24" t="str">
        <f ca="1">IFERROR(OFFSET(Feuil2!$J$1,MATCH($A16,Feuil2!$B$2:$B$7,0),MATCH(S$7,Feuil2!$K$1:$P$1,0)),"")</f>
        <v/>
      </c>
      <c r="T16" s="25"/>
      <c r="U16" s="22" t="str">
        <f t="shared" si="1"/>
        <v/>
      </c>
    </row>
    <row r="17" spans="5:21" ht="15" customHeight="1" thickTop="1" thickBot="1">
      <c r="E17" s="22" t="str">
        <f t="shared" si="0"/>
        <v/>
      </c>
      <c r="F17" s="23"/>
      <c r="G17" s="24" t="str">
        <f ca="1">IFERROR(OFFSET(Feuil2!$J$1,MATCH($A17,Feuil2!$B$2:$B$7,0),MATCH(G$7,Feuil2!$K$1:$P$1,0)),"")</f>
        <v/>
      </c>
      <c r="H17" s="25"/>
      <c r="I17" s="25"/>
      <c r="J17" s="24" t="str">
        <f ca="1">IFERROR(OFFSET(Feuil2!$J$1,MATCH($A17,Feuil2!$B$2:$B$7,0),MATCH(J$7,Feuil2!$K$1:$P$1,0)),"")</f>
        <v/>
      </c>
      <c r="K17" s="25"/>
      <c r="L17" s="25"/>
      <c r="M17" s="24" t="str">
        <f ca="1">IFERROR(OFFSET(Feuil2!$J$1,MATCH($A17,Feuil2!$B$2:$B$7,0),MATCH(M$7,Feuil2!$K$1:$P$1,0)),"")</f>
        <v/>
      </c>
      <c r="N17" s="25"/>
      <c r="O17" s="25"/>
      <c r="P17" s="24" t="str">
        <f ca="1">IFERROR(OFFSET(Feuil2!$J$1,MATCH($A17,Feuil2!$B$2:$B$7,0),MATCH(P$7,Feuil2!$K$1:$P$1,0)),"")</f>
        <v/>
      </c>
      <c r="Q17" s="25"/>
      <c r="R17" s="25"/>
      <c r="S17" s="24" t="str">
        <f ca="1">IFERROR(OFFSET(Feuil2!$J$1,MATCH($A17,Feuil2!$B$2:$B$7,0),MATCH(S$7,Feuil2!$K$1:$P$1,0)),"")</f>
        <v/>
      </c>
      <c r="T17" s="25"/>
      <c r="U17" s="22" t="str">
        <f t="shared" si="1"/>
        <v/>
      </c>
    </row>
    <row r="18" spans="5:21" ht="15" customHeight="1" thickTop="1" thickBot="1">
      <c r="E18" s="22" t="str">
        <f t="shared" si="0"/>
        <v/>
      </c>
      <c r="F18" s="23"/>
      <c r="G18" s="24" t="str">
        <f ca="1">IFERROR(OFFSET(Feuil2!$J$1,MATCH($A18,Feuil2!$B$2:$B$7,0),MATCH(G$7,Feuil2!$K$1:$P$1,0)),"")</f>
        <v/>
      </c>
      <c r="H18" s="25"/>
      <c r="I18" s="25"/>
      <c r="J18" s="24" t="str">
        <f ca="1">IFERROR(OFFSET(Feuil2!$J$1,MATCH($A18,Feuil2!$B$2:$B$7,0),MATCH(J$7,Feuil2!$K$1:$P$1,0)),"")</f>
        <v/>
      </c>
      <c r="K18" s="25"/>
      <c r="L18" s="25"/>
      <c r="M18" s="24" t="str">
        <f ca="1">IFERROR(OFFSET(Feuil2!$J$1,MATCH($A18,Feuil2!$B$2:$B$7,0),MATCH(M$7,Feuil2!$K$1:$P$1,0)),"")</f>
        <v/>
      </c>
      <c r="N18" s="25"/>
      <c r="O18" s="25"/>
      <c r="P18" s="24" t="str">
        <f ca="1">IFERROR(OFFSET(Feuil2!$J$1,MATCH($A18,Feuil2!$B$2:$B$7,0),MATCH(P$7,Feuil2!$K$1:$P$1,0)),"")</f>
        <v/>
      </c>
      <c r="Q18" s="25"/>
      <c r="R18" s="25"/>
      <c r="S18" s="24" t="str">
        <f ca="1">IFERROR(OFFSET(Feuil2!$J$1,MATCH($A18,Feuil2!$B$2:$B$7,0),MATCH(S$7,Feuil2!$K$1:$P$1,0)),"")</f>
        <v/>
      </c>
      <c r="T18" s="25"/>
      <c r="U18" s="22" t="str">
        <f t="shared" si="1"/>
        <v/>
      </c>
    </row>
    <row r="19" spans="5:21" ht="15" customHeight="1" thickTop="1" thickBot="1">
      <c r="E19" s="22" t="str">
        <f t="shared" si="0"/>
        <v/>
      </c>
      <c r="F19" s="23"/>
      <c r="G19" s="24" t="str">
        <f ca="1">IFERROR(OFFSET(Feuil2!$J$1,MATCH($A19,Feuil2!$B$2:$B$7,0),MATCH(G$7,Feuil2!$K$1:$P$1,0)),"")</f>
        <v/>
      </c>
      <c r="H19" s="25"/>
      <c r="I19" s="25"/>
      <c r="J19" s="24" t="str">
        <f ca="1">IFERROR(OFFSET(Feuil2!$J$1,MATCH($A19,Feuil2!$B$2:$B$7,0),MATCH(J$7,Feuil2!$K$1:$P$1,0)),"")</f>
        <v/>
      </c>
      <c r="K19" s="25"/>
      <c r="L19" s="25"/>
      <c r="M19" s="24" t="str">
        <f ca="1">IFERROR(OFFSET(Feuil2!$J$1,MATCH($A19,Feuil2!$B$2:$B$7,0),MATCH(M$7,Feuil2!$K$1:$P$1,0)),"")</f>
        <v/>
      </c>
      <c r="N19" s="25"/>
      <c r="O19" s="25"/>
      <c r="P19" s="24" t="str">
        <f ca="1">IFERROR(OFFSET(Feuil2!$J$1,MATCH($A19,Feuil2!$B$2:$B$7,0),MATCH(P$7,Feuil2!$K$1:$P$1,0)),"")</f>
        <v/>
      </c>
      <c r="Q19" s="25"/>
      <c r="R19" s="25"/>
      <c r="S19" s="24" t="str">
        <f ca="1">IFERROR(OFFSET(Feuil2!$J$1,MATCH($A19,Feuil2!$B$2:$B$7,0),MATCH(S$7,Feuil2!$K$1:$P$1,0)),"")</f>
        <v/>
      </c>
      <c r="T19" s="25"/>
      <c r="U19" s="22" t="str">
        <f t="shared" si="1"/>
        <v/>
      </c>
    </row>
    <row r="20" spans="5:21" ht="15" customHeight="1" thickTop="1" thickBot="1">
      <c r="E20" s="22" t="str">
        <f t="shared" si="0"/>
        <v/>
      </c>
      <c r="F20" s="23"/>
      <c r="G20" s="24" t="str">
        <f ca="1">IFERROR(OFFSET(Feuil2!$J$1,MATCH($A20,Feuil2!$B$2:$B$7,0),MATCH(G$7,Feuil2!$K$1:$P$1,0)),"")</f>
        <v/>
      </c>
      <c r="H20" s="25"/>
      <c r="I20" s="25"/>
      <c r="J20" s="24" t="str">
        <f ca="1">IFERROR(OFFSET(Feuil2!$J$1,MATCH($A20,Feuil2!$B$2:$B$7,0),MATCH(J$7,Feuil2!$K$1:$P$1,0)),"")</f>
        <v/>
      </c>
      <c r="K20" s="25"/>
      <c r="L20" s="25"/>
      <c r="M20" s="24" t="str">
        <f ca="1">IFERROR(OFFSET(Feuil2!$J$1,MATCH($A20,Feuil2!$B$2:$B$7,0),MATCH(M$7,Feuil2!$K$1:$P$1,0)),"")</f>
        <v/>
      </c>
      <c r="N20" s="25"/>
      <c r="O20" s="25"/>
      <c r="P20" s="24" t="str">
        <f ca="1">IFERROR(OFFSET(Feuil2!$J$1,MATCH($A20,Feuil2!$B$2:$B$7,0),MATCH(P$7,Feuil2!$K$1:$P$1,0)),"")</f>
        <v/>
      </c>
      <c r="Q20" s="25"/>
      <c r="R20" s="25"/>
      <c r="S20" s="24" t="str">
        <f ca="1">IFERROR(OFFSET(Feuil2!$J$1,MATCH($A20,Feuil2!$B$2:$B$7,0),MATCH(S$7,Feuil2!$K$1:$P$1,0)),"")</f>
        <v/>
      </c>
      <c r="T20" s="25"/>
      <c r="U20" s="22" t="str">
        <f t="shared" si="1"/>
        <v/>
      </c>
    </row>
    <row r="21" spans="5:21" ht="15" customHeight="1" thickTop="1" thickBot="1">
      <c r="E21" s="22" t="str">
        <f t="shared" si="0"/>
        <v/>
      </c>
      <c r="F21" s="23"/>
      <c r="G21" s="24" t="str">
        <f ca="1">IFERROR(OFFSET(Feuil2!$J$1,MATCH($A21,Feuil2!$B$2:$B$7,0),MATCH(G$7,Feuil2!$K$1:$P$1,0)),"")</f>
        <v/>
      </c>
      <c r="H21" s="25"/>
      <c r="I21" s="25"/>
      <c r="J21" s="24" t="str">
        <f ca="1">IFERROR(OFFSET(Feuil2!$J$1,MATCH($A21,Feuil2!$B$2:$B$7,0),MATCH(J$7,Feuil2!$K$1:$P$1,0)),"")</f>
        <v/>
      </c>
      <c r="K21" s="25"/>
      <c r="L21" s="25"/>
      <c r="M21" s="24" t="str">
        <f ca="1">IFERROR(OFFSET(Feuil2!$J$1,MATCH($A21,Feuil2!$B$2:$B$7,0),MATCH(M$7,Feuil2!$K$1:$P$1,0)),"")</f>
        <v/>
      </c>
      <c r="N21" s="25"/>
      <c r="O21" s="25"/>
      <c r="P21" s="24" t="str">
        <f ca="1">IFERROR(OFFSET(Feuil2!$J$1,MATCH($A21,Feuil2!$B$2:$B$7,0),MATCH(P$7,Feuil2!$K$1:$P$1,0)),"")</f>
        <v/>
      </c>
      <c r="Q21" s="25"/>
      <c r="R21" s="25"/>
      <c r="S21" s="24" t="str">
        <f ca="1">IFERROR(OFFSET(Feuil2!$J$1,MATCH($A21,Feuil2!$B$2:$B$7,0),MATCH(S$7,Feuil2!$K$1:$P$1,0)),"")</f>
        <v/>
      </c>
      <c r="T21" s="25"/>
      <c r="U21" s="22" t="str">
        <f t="shared" si="1"/>
        <v/>
      </c>
    </row>
    <row r="22" spans="5:21" ht="15" customHeight="1" thickTop="1" thickBot="1">
      <c r="E22" s="22" t="str">
        <f t="shared" si="0"/>
        <v/>
      </c>
      <c r="F22" s="23"/>
      <c r="G22" s="24" t="str">
        <f ca="1">IFERROR(OFFSET(Feuil2!$J$1,MATCH($A22,Feuil2!$B$2:$B$7,0),MATCH(G$7,Feuil2!$K$1:$P$1,0)),"")</f>
        <v/>
      </c>
      <c r="H22" s="25"/>
      <c r="I22" s="25"/>
      <c r="J22" s="24" t="str">
        <f ca="1">IFERROR(OFFSET(Feuil2!$J$1,MATCH($A22,Feuil2!$B$2:$B$7,0),MATCH(J$7,Feuil2!$K$1:$P$1,0)),"")</f>
        <v/>
      </c>
      <c r="K22" s="25"/>
      <c r="L22" s="25"/>
      <c r="M22" s="24" t="str">
        <f ca="1">IFERROR(OFFSET(Feuil2!$J$1,MATCH($A22,Feuil2!$B$2:$B$7,0),MATCH(M$7,Feuil2!$K$1:$P$1,0)),"")</f>
        <v/>
      </c>
      <c r="N22" s="25"/>
      <c r="O22" s="25"/>
      <c r="P22" s="24" t="str">
        <f ca="1">IFERROR(OFFSET(Feuil2!$J$1,MATCH($A22,Feuil2!$B$2:$B$7,0),MATCH(P$7,Feuil2!$K$1:$P$1,0)),"")</f>
        <v/>
      </c>
      <c r="Q22" s="25"/>
      <c r="R22" s="25"/>
      <c r="S22" s="24" t="str">
        <f ca="1">IFERROR(OFFSET(Feuil2!$J$1,MATCH($A22,Feuil2!$B$2:$B$7,0),MATCH(S$7,Feuil2!$K$1:$P$1,0)),"")</f>
        <v/>
      </c>
      <c r="T22" s="25"/>
      <c r="U22" s="22" t="str">
        <f t="shared" si="1"/>
        <v/>
      </c>
    </row>
    <row r="23" spans="5:21" ht="15" customHeight="1" thickTop="1" thickBot="1">
      <c r="E23" s="22" t="str">
        <f t="shared" si="0"/>
        <v/>
      </c>
      <c r="F23" s="23"/>
      <c r="G23" s="24" t="str">
        <f ca="1">IFERROR(OFFSET(Feuil2!$J$1,MATCH($A23,Feuil2!$B$2:$B$7,0),MATCH(G$7,Feuil2!$K$1:$P$1,0)),"")</f>
        <v/>
      </c>
      <c r="H23" s="25"/>
      <c r="I23" s="25"/>
      <c r="J23" s="24" t="str">
        <f ca="1">IFERROR(OFFSET(Feuil2!$J$1,MATCH($A23,Feuil2!$B$2:$B$7,0),MATCH(J$7,Feuil2!$K$1:$P$1,0)),"")</f>
        <v/>
      </c>
      <c r="K23" s="25"/>
      <c r="L23" s="25"/>
      <c r="M23" s="24" t="str">
        <f ca="1">IFERROR(OFFSET(Feuil2!$J$1,MATCH($A23,Feuil2!$B$2:$B$7,0),MATCH(M$7,Feuil2!$K$1:$P$1,0)),"")</f>
        <v/>
      </c>
      <c r="N23" s="25"/>
      <c r="O23" s="25"/>
      <c r="P23" s="24" t="str">
        <f ca="1">IFERROR(OFFSET(Feuil2!$J$1,MATCH($A23,Feuil2!$B$2:$B$7,0),MATCH(P$7,Feuil2!$K$1:$P$1,0)),"")</f>
        <v/>
      </c>
      <c r="Q23" s="25"/>
      <c r="R23" s="25"/>
      <c r="S23" s="24" t="str">
        <f ca="1">IFERROR(OFFSET(Feuil2!$J$1,MATCH($A23,Feuil2!$B$2:$B$7,0),MATCH(S$7,Feuil2!$K$1:$P$1,0)),"")</f>
        <v/>
      </c>
      <c r="T23" s="25"/>
      <c r="U23" s="22" t="str">
        <f t="shared" si="1"/>
        <v/>
      </c>
    </row>
    <row r="24" spans="5:21" ht="15" customHeight="1" thickTop="1" thickBot="1">
      <c r="E24" s="22" t="str">
        <f t="shared" si="0"/>
        <v/>
      </c>
      <c r="F24" s="23"/>
      <c r="G24" s="24" t="str">
        <f ca="1">IFERROR(OFFSET(Feuil2!$J$1,MATCH($A24,Feuil2!$B$2:$B$7,0),MATCH(G$7,Feuil2!$K$1:$P$1,0)),"")</f>
        <v/>
      </c>
      <c r="H24" s="25"/>
      <c r="I24" s="25"/>
      <c r="J24" s="24" t="str">
        <f ca="1">IFERROR(OFFSET(Feuil2!$J$1,MATCH($A24,Feuil2!$B$2:$B$7,0),MATCH(J$7,Feuil2!$K$1:$P$1,0)),"")</f>
        <v/>
      </c>
      <c r="K24" s="25"/>
      <c r="L24" s="25"/>
      <c r="M24" s="24" t="str">
        <f ca="1">IFERROR(OFFSET(Feuil2!$J$1,MATCH($A24,Feuil2!$B$2:$B$7,0),MATCH(M$7,Feuil2!$K$1:$P$1,0)),"")</f>
        <v/>
      </c>
      <c r="N24" s="25"/>
      <c r="O24" s="25"/>
      <c r="P24" s="24" t="str">
        <f ca="1">IFERROR(OFFSET(Feuil2!$J$1,MATCH($A24,Feuil2!$B$2:$B$7,0),MATCH(P$7,Feuil2!$K$1:$P$1,0)),"")</f>
        <v/>
      </c>
      <c r="Q24" s="25"/>
      <c r="R24" s="25"/>
      <c r="S24" s="24" t="str">
        <f ca="1">IFERROR(OFFSET(Feuil2!$J$1,MATCH($A24,Feuil2!$B$2:$B$7,0),MATCH(S$7,Feuil2!$K$1:$P$1,0)),"")</f>
        <v/>
      </c>
      <c r="T24" s="25"/>
      <c r="U24" s="22" t="str">
        <f t="shared" si="1"/>
        <v/>
      </c>
    </row>
    <row r="25" spans="5:21" ht="15" customHeight="1" thickTop="1" thickBot="1">
      <c r="E25" s="22" t="str">
        <f t="shared" si="0"/>
        <v/>
      </c>
      <c r="F25" s="23"/>
      <c r="G25" s="24" t="str">
        <f ca="1">IFERROR(OFFSET(Feuil2!$J$1,MATCH($A25,Feuil2!$B$2:$B$7,0),MATCH(G$7,Feuil2!$K$1:$P$1,0)),"")</f>
        <v/>
      </c>
      <c r="H25" s="25"/>
      <c r="I25" s="25"/>
      <c r="J25" s="24" t="str">
        <f ca="1">IFERROR(OFFSET(Feuil2!$J$1,MATCH($A25,Feuil2!$B$2:$B$7,0),MATCH(J$7,Feuil2!$K$1:$P$1,0)),"")</f>
        <v/>
      </c>
      <c r="K25" s="25"/>
      <c r="L25" s="25"/>
      <c r="M25" s="24" t="str">
        <f ca="1">IFERROR(OFFSET(Feuil2!$J$1,MATCH($A25,Feuil2!$B$2:$B$7,0),MATCH(M$7,Feuil2!$K$1:$P$1,0)),"")</f>
        <v/>
      </c>
      <c r="N25" s="25"/>
      <c r="O25" s="25"/>
      <c r="P25" s="24" t="str">
        <f ca="1">IFERROR(OFFSET(Feuil2!$J$1,MATCH($A25,Feuil2!$B$2:$B$7,0),MATCH(P$7,Feuil2!$K$1:$P$1,0)),"")</f>
        <v/>
      </c>
      <c r="Q25" s="25"/>
      <c r="R25" s="25"/>
      <c r="S25" s="24" t="str">
        <f ca="1">IFERROR(OFFSET(Feuil2!$J$1,MATCH($A25,Feuil2!$B$2:$B$7,0),MATCH(S$7,Feuil2!$K$1:$P$1,0)),"")</f>
        <v/>
      </c>
      <c r="T25" s="25"/>
      <c r="U25" s="22" t="str">
        <f t="shared" si="1"/>
        <v/>
      </c>
    </row>
    <row r="26" spans="5:21" ht="15" customHeight="1" thickTop="1" thickBot="1">
      <c r="E26" s="22" t="str">
        <f t="shared" si="0"/>
        <v/>
      </c>
      <c r="F26" s="23"/>
      <c r="G26" s="24" t="str">
        <f ca="1">IFERROR(OFFSET(Feuil2!$J$1,MATCH($A26,Feuil2!$B$2:$B$7,0),MATCH(G$7,Feuil2!$K$1:$P$1,0)),"")</f>
        <v/>
      </c>
      <c r="H26" s="25"/>
      <c r="I26" s="25"/>
      <c r="J26" s="24" t="str">
        <f ca="1">IFERROR(OFFSET(Feuil2!$J$1,MATCH($A26,Feuil2!$B$2:$B$7,0),MATCH(J$7,Feuil2!$K$1:$P$1,0)),"")</f>
        <v/>
      </c>
      <c r="K26" s="25"/>
      <c r="L26" s="25"/>
      <c r="M26" s="24" t="str">
        <f ca="1">IFERROR(OFFSET(Feuil2!$J$1,MATCH($A26,Feuil2!$B$2:$B$7,0),MATCH(M$7,Feuil2!$K$1:$P$1,0)),"")</f>
        <v/>
      </c>
      <c r="N26" s="25"/>
      <c r="O26" s="25"/>
      <c r="P26" s="24" t="str">
        <f ca="1">IFERROR(OFFSET(Feuil2!$J$1,MATCH($A26,Feuil2!$B$2:$B$7,0),MATCH(P$7,Feuil2!$K$1:$P$1,0)),"")</f>
        <v/>
      </c>
      <c r="Q26" s="25"/>
      <c r="R26" s="25"/>
      <c r="S26" s="24" t="str">
        <f ca="1">IFERROR(OFFSET(Feuil2!$J$1,MATCH($A26,Feuil2!$B$2:$B$7,0),MATCH(S$7,Feuil2!$K$1:$P$1,0)),"")</f>
        <v/>
      </c>
      <c r="T26" s="25"/>
      <c r="U26" s="22" t="str">
        <f t="shared" si="1"/>
        <v/>
      </c>
    </row>
    <row r="27" spans="5:21" ht="15" customHeight="1" thickTop="1" thickBot="1">
      <c r="E27" s="22" t="str">
        <f t="shared" si="0"/>
        <v/>
      </c>
      <c r="F27" s="23"/>
      <c r="G27" s="24" t="str">
        <f ca="1">IFERROR(OFFSET(Feuil2!$J$1,MATCH($A27,Feuil2!$B$2:$B$7,0),MATCH(G$7,Feuil2!$K$1:$P$1,0)),"")</f>
        <v/>
      </c>
      <c r="H27" s="25"/>
      <c r="I27" s="25"/>
      <c r="J27" s="24" t="str">
        <f ca="1">IFERROR(OFFSET(Feuil2!$J$1,MATCH($A27,Feuil2!$B$2:$B$7,0),MATCH(J$7,Feuil2!$K$1:$P$1,0)),"")</f>
        <v/>
      </c>
      <c r="K27" s="25"/>
      <c r="L27" s="25"/>
      <c r="M27" s="24" t="str">
        <f ca="1">IFERROR(OFFSET(Feuil2!$J$1,MATCH($A27,Feuil2!$B$2:$B$7,0),MATCH(M$7,Feuil2!$K$1:$P$1,0)),"")</f>
        <v/>
      </c>
      <c r="N27" s="25"/>
      <c r="O27" s="25"/>
      <c r="P27" s="24" t="str">
        <f ca="1">IFERROR(OFFSET(Feuil2!$J$1,MATCH($A27,Feuil2!$B$2:$B$7,0),MATCH(P$7,Feuil2!$K$1:$P$1,0)),"")</f>
        <v/>
      </c>
      <c r="Q27" s="25"/>
      <c r="R27" s="25"/>
      <c r="S27" s="24" t="str">
        <f ca="1">IFERROR(OFFSET(Feuil2!$J$1,MATCH($A27,Feuil2!$B$2:$B$7,0),MATCH(S$7,Feuil2!$K$1:$P$1,0)),"")</f>
        <v/>
      </c>
      <c r="T27" s="25"/>
      <c r="U27" s="22" t="str">
        <f t="shared" si="1"/>
        <v/>
      </c>
    </row>
    <row r="28" spans="5:21" ht="15" customHeight="1" thickTop="1" thickBot="1">
      <c r="E28" s="22" t="str">
        <f t="shared" si="0"/>
        <v/>
      </c>
      <c r="F28" s="23"/>
      <c r="G28" s="24" t="str">
        <f ca="1">IFERROR(OFFSET(Feuil2!$J$1,MATCH($A28,Feuil2!$B$2:$B$7,0),MATCH(G$7,Feuil2!$K$1:$P$1,0)),"")</f>
        <v/>
      </c>
      <c r="H28" s="25"/>
      <c r="I28" s="25"/>
      <c r="J28" s="24" t="str">
        <f ca="1">IFERROR(OFFSET(Feuil2!$J$1,MATCH($A28,Feuil2!$B$2:$B$7,0),MATCH(J$7,Feuil2!$K$1:$P$1,0)),"")</f>
        <v/>
      </c>
      <c r="K28" s="25"/>
      <c r="L28" s="25"/>
      <c r="M28" s="24" t="str">
        <f ca="1">IFERROR(OFFSET(Feuil2!$J$1,MATCH($A28,Feuil2!$B$2:$B$7,0),MATCH(M$7,Feuil2!$K$1:$P$1,0)),"")</f>
        <v/>
      </c>
      <c r="N28" s="25"/>
      <c r="O28" s="25"/>
      <c r="P28" s="24" t="str">
        <f ca="1">IFERROR(OFFSET(Feuil2!$J$1,MATCH($A28,Feuil2!$B$2:$B$7,0),MATCH(P$7,Feuil2!$K$1:$P$1,0)),"")</f>
        <v/>
      </c>
      <c r="Q28" s="25"/>
      <c r="R28" s="25"/>
      <c r="S28" s="24" t="str">
        <f ca="1">IFERROR(OFFSET(Feuil2!$J$1,MATCH($A28,Feuil2!$B$2:$B$7,0),MATCH(S$7,Feuil2!$K$1:$P$1,0)),"")</f>
        <v/>
      </c>
      <c r="T28" s="25"/>
      <c r="U28" s="22" t="str">
        <f t="shared" si="1"/>
        <v/>
      </c>
    </row>
    <row r="29" spans="5:21" ht="15" customHeight="1" thickTop="1" thickBot="1">
      <c r="E29" s="22" t="str">
        <f t="shared" si="0"/>
        <v/>
      </c>
      <c r="F29" s="23"/>
      <c r="G29" s="24" t="str">
        <f ca="1">IFERROR(OFFSET(Feuil2!$J$1,MATCH($A29,Feuil2!$B$2:$B$7,0),MATCH(G$7,Feuil2!$K$1:$P$1,0)),"")</f>
        <v/>
      </c>
      <c r="H29" s="25"/>
      <c r="I29" s="25"/>
      <c r="J29" s="24" t="str">
        <f ca="1">IFERROR(OFFSET(Feuil2!$J$1,MATCH($A29,Feuil2!$B$2:$B$7,0),MATCH(J$7,Feuil2!$K$1:$P$1,0)),"")</f>
        <v/>
      </c>
      <c r="K29" s="25"/>
      <c r="L29" s="25"/>
      <c r="M29" s="24" t="str">
        <f ca="1">IFERROR(OFFSET(Feuil2!$J$1,MATCH($A29,Feuil2!$B$2:$B$7,0),MATCH(M$7,Feuil2!$K$1:$P$1,0)),"")</f>
        <v/>
      </c>
      <c r="N29" s="25"/>
      <c r="O29" s="25"/>
      <c r="P29" s="24" t="str">
        <f ca="1">IFERROR(OFFSET(Feuil2!$J$1,MATCH($A29,Feuil2!$B$2:$B$7,0),MATCH(P$7,Feuil2!$K$1:$P$1,0)),"")</f>
        <v/>
      </c>
      <c r="Q29" s="25"/>
      <c r="R29" s="25"/>
      <c r="S29" s="24" t="str">
        <f ca="1">IFERROR(OFFSET(Feuil2!$J$1,MATCH($A29,Feuil2!$B$2:$B$7,0),MATCH(S$7,Feuil2!$K$1:$P$1,0)),"")</f>
        <v/>
      </c>
      <c r="T29" s="25"/>
      <c r="U29" s="22" t="str">
        <f t="shared" si="1"/>
        <v/>
      </c>
    </row>
    <row r="30" spans="5:21" ht="15" customHeight="1" thickTop="1" thickBot="1">
      <c r="E30" s="22" t="str">
        <f t="shared" si="0"/>
        <v/>
      </c>
      <c r="F30" s="23"/>
      <c r="G30" s="24" t="str">
        <f ca="1">IFERROR(OFFSET(Feuil2!$J$1,MATCH($A30,Feuil2!$B$2:$B$7,0),MATCH(G$7,Feuil2!$K$1:$P$1,0)),"")</f>
        <v/>
      </c>
      <c r="H30" s="25"/>
      <c r="I30" s="25"/>
      <c r="J30" s="24" t="str">
        <f ca="1">IFERROR(OFFSET(Feuil2!$J$1,MATCH($A30,Feuil2!$B$2:$B$7,0),MATCH(J$7,Feuil2!$K$1:$P$1,0)),"")</f>
        <v/>
      </c>
      <c r="K30" s="25"/>
      <c r="L30" s="25"/>
      <c r="M30" s="24" t="str">
        <f ca="1">IFERROR(OFFSET(Feuil2!$J$1,MATCH($A30,Feuil2!$B$2:$B$7,0),MATCH(M$7,Feuil2!$K$1:$P$1,0)),"")</f>
        <v/>
      </c>
      <c r="N30" s="25"/>
      <c r="O30" s="25"/>
      <c r="P30" s="24" t="str">
        <f ca="1">IFERROR(OFFSET(Feuil2!$J$1,MATCH($A30,Feuil2!$B$2:$B$7,0),MATCH(P$7,Feuil2!$K$1:$P$1,0)),"")</f>
        <v/>
      </c>
      <c r="Q30" s="25"/>
      <c r="R30" s="25"/>
      <c r="S30" s="24" t="str">
        <f ca="1">IFERROR(OFFSET(Feuil2!$J$1,MATCH($A30,Feuil2!$B$2:$B$7,0),MATCH(S$7,Feuil2!$K$1:$P$1,0)),"")</f>
        <v/>
      </c>
      <c r="T30" s="25"/>
      <c r="U30" s="22" t="str">
        <f t="shared" si="1"/>
        <v/>
      </c>
    </row>
    <row r="31" spans="5:21" ht="15" customHeight="1" thickTop="1" thickBot="1">
      <c r="E31" s="22" t="str">
        <f t="shared" si="0"/>
        <v/>
      </c>
      <c r="F31" s="23"/>
      <c r="G31" s="24" t="str">
        <f ca="1">IFERROR(OFFSET(Feuil2!$J$1,MATCH($A31,Feuil2!$B$2:$B$7,0),MATCH(G$7,Feuil2!$K$1:$P$1,0)),"")</f>
        <v/>
      </c>
      <c r="H31" s="25"/>
      <c r="I31" s="25"/>
      <c r="J31" s="24" t="str">
        <f ca="1">IFERROR(OFFSET(Feuil2!$J$1,MATCH($A31,Feuil2!$B$2:$B$7,0),MATCH(J$7,Feuil2!$K$1:$P$1,0)),"")</f>
        <v/>
      </c>
      <c r="K31" s="25"/>
      <c r="L31" s="25"/>
      <c r="M31" s="24" t="str">
        <f ca="1">IFERROR(OFFSET(Feuil2!$J$1,MATCH($A31,Feuil2!$B$2:$B$7,0),MATCH(M$7,Feuil2!$K$1:$P$1,0)),"")</f>
        <v/>
      </c>
      <c r="N31" s="25"/>
      <c r="O31" s="25"/>
      <c r="P31" s="24" t="str">
        <f ca="1">IFERROR(OFFSET(Feuil2!$J$1,MATCH($A31,Feuil2!$B$2:$B$7,0),MATCH(P$7,Feuil2!$K$1:$P$1,0)),"")</f>
        <v/>
      </c>
      <c r="Q31" s="25"/>
      <c r="R31" s="25"/>
      <c r="S31" s="24" t="str">
        <f ca="1">IFERROR(OFFSET(Feuil2!$J$1,MATCH($A31,Feuil2!$B$2:$B$7,0),MATCH(S$7,Feuil2!$K$1:$P$1,0)),"")</f>
        <v/>
      </c>
      <c r="T31" s="25"/>
      <c r="U31" s="22" t="str">
        <f t="shared" si="1"/>
        <v/>
      </c>
    </row>
    <row r="32" spans="5:21" ht="15" customHeight="1" thickTop="1" thickBot="1">
      <c r="E32" s="22" t="str">
        <f t="shared" si="0"/>
        <v/>
      </c>
      <c r="F32" s="23"/>
      <c r="G32" s="24" t="str">
        <f ca="1">IFERROR(OFFSET(Feuil2!$J$1,MATCH($A32,Feuil2!$B$2:$B$7,0),MATCH(G$7,Feuil2!$K$1:$P$1,0)),"")</f>
        <v/>
      </c>
      <c r="H32" s="25"/>
      <c r="I32" s="25"/>
      <c r="J32" s="24" t="str">
        <f ca="1">IFERROR(OFFSET(Feuil2!$J$1,MATCH($A32,Feuil2!$B$2:$B$7,0),MATCH(J$7,Feuil2!$K$1:$P$1,0)),"")</f>
        <v/>
      </c>
      <c r="K32" s="25"/>
      <c r="L32" s="25"/>
      <c r="M32" s="24" t="str">
        <f ca="1">IFERROR(OFFSET(Feuil2!$J$1,MATCH($A32,Feuil2!$B$2:$B$7,0),MATCH(M$7,Feuil2!$K$1:$P$1,0)),"")</f>
        <v/>
      </c>
      <c r="N32" s="25"/>
      <c r="O32" s="25"/>
      <c r="P32" s="24" t="str">
        <f ca="1">IFERROR(OFFSET(Feuil2!$J$1,MATCH($A32,Feuil2!$B$2:$B$7,0),MATCH(P$7,Feuil2!$K$1:$P$1,0)),"")</f>
        <v/>
      </c>
      <c r="Q32" s="25"/>
      <c r="R32" s="25"/>
      <c r="S32" s="24" t="str">
        <f ca="1">IFERROR(OFFSET(Feuil2!$J$1,MATCH($A32,Feuil2!$B$2:$B$7,0),MATCH(S$7,Feuil2!$K$1:$P$1,0)),"")</f>
        <v/>
      </c>
      <c r="T32" s="25"/>
      <c r="U32" s="22" t="str">
        <f t="shared" si="1"/>
        <v/>
      </c>
    </row>
    <row r="33" spans="1:21" ht="15" customHeight="1" thickTop="1" thickBot="1">
      <c r="E33" s="22" t="str">
        <f t="shared" si="0"/>
        <v/>
      </c>
      <c r="F33" s="23"/>
      <c r="G33" s="24" t="str">
        <f ca="1">IFERROR(OFFSET(Feuil2!$J$1,MATCH($A33,Feuil2!$B$2:$B$7,0),MATCH(G$7,Feuil2!$K$1:$P$1,0)),"")</f>
        <v/>
      </c>
      <c r="H33" s="25"/>
      <c r="I33" s="25"/>
      <c r="J33" s="24" t="str">
        <f ca="1">IFERROR(OFFSET(Feuil2!$J$1,MATCH($A33,Feuil2!$B$2:$B$7,0),MATCH(J$7,Feuil2!$K$1:$P$1,0)),"")</f>
        <v/>
      </c>
      <c r="K33" s="25"/>
      <c r="L33" s="25"/>
      <c r="M33" s="24" t="str">
        <f ca="1">IFERROR(OFFSET(Feuil2!$J$1,MATCH($A33,Feuil2!$B$2:$B$7,0),MATCH(M$7,Feuil2!$K$1:$P$1,0)),"")</f>
        <v/>
      </c>
      <c r="N33" s="25"/>
      <c r="O33" s="25"/>
      <c r="P33" s="24" t="str">
        <f ca="1">IFERROR(OFFSET(Feuil2!$J$1,MATCH($A33,Feuil2!$B$2:$B$7,0),MATCH(P$7,Feuil2!$K$1:$P$1,0)),"")</f>
        <v/>
      </c>
      <c r="Q33" s="25"/>
      <c r="R33" s="25"/>
      <c r="S33" s="24" t="str">
        <f ca="1">IFERROR(OFFSET(Feuil2!$J$1,MATCH($A33,Feuil2!$B$2:$B$7,0),MATCH(S$7,Feuil2!$K$1:$P$1,0)),"")</f>
        <v/>
      </c>
      <c r="T33" s="25"/>
      <c r="U33" s="22" t="str">
        <f t="shared" si="1"/>
        <v/>
      </c>
    </row>
    <row r="34" spans="1:21" ht="15" customHeight="1" thickTop="1" thickBot="1">
      <c r="E34" s="22" t="str">
        <f t="shared" si="0"/>
        <v/>
      </c>
      <c r="F34" s="23"/>
      <c r="G34" s="24" t="str">
        <f ca="1">IFERROR(OFFSET(Feuil2!$J$1,MATCH($A34,Feuil2!$B$2:$B$7,0),MATCH(G$7,Feuil2!$K$1:$P$1,0)),"")</f>
        <v/>
      </c>
      <c r="H34" s="25"/>
      <c r="I34" s="25"/>
      <c r="J34" s="24" t="str">
        <f ca="1">IFERROR(OFFSET(Feuil2!$J$1,MATCH($A34,Feuil2!$B$2:$B$7,0),MATCH(J$7,Feuil2!$K$1:$P$1,0)),"")</f>
        <v/>
      </c>
      <c r="K34" s="25"/>
      <c r="L34" s="25"/>
      <c r="M34" s="24" t="str">
        <f ca="1">IFERROR(OFFSET(Feuil2!$J$1,MATCH($A34,Feuil2!$B$2:$B$7,0),MATCH(M$7,Feuil2!$K$1:$P$1,0)),"")</f>
        <v/>
      </c>
      <c r="N34" s="25"/>
      <c r="O34" s="25"/>
      <c r="P34" s="24" t="str">
        <f ca="1">IFERROR(OFFSET(Feuil2!$J$1,MATCH($A34,Feuil2!$B$2:$B$7,0),MATCH(P$7,Feuil2!$K$1:$P$1,0)),"")</f>
        <v/>
      </c>
      <c r="Q34" s="25"/>
      <c r="R34" s="25"/>
      <c r="S34" s="24" t="str">
        <f ca="1">IFERROR(OFFSET(Feuil2!$J$1,MATCH($A34,Feuil2!$B$2:$B$7,0),MATCH(S$7,Feuil2!$K$1:$P$1,0)),"")</f>
        <v/>
      </c>
      <c r="T34" s="25"/>
      <c r="U34" s="22" t="str">
        <f t="shared" si="1"/>
        <v/>
      </c>
    </row>
    <row r="35" spans="1:21" ht="15" customHeight="1" thickTop="1" thickBot="1">
      <c r="E35" s="22" t="str">
        <f t="shared" si="0"/>
        <v/>
      </c>
      <c r="F35" s="23"/>
      <c r="G35" s="24" t="str">
        <f ca="1">IFERROR(OFFSET(Feuil2!$J$1,MATCH($A35,Feuil2!$B$2:$B$7,0),MATCH(G$7,Feuil2!$K$1:$P$1,0)),"")</f>
        <v/>
      </c>
      <c r="H35" s="25"/>
      <c r="I35" s="25"/>
      <c r="J35" s="24" t="str">
        <f ca="1">IFERROR(OFFSET(Feuil2!$J$1,MATCH($A35,Feuil2!$B$2:$B$7,0),MATCH(J$7,Feuil2!$K$1:$P$1,0)),"")</f>
        <v/>
      </c>
      <c r="K35" s="25"/>
      <c r="L35" s="25"/>
      <c r="M35" s="24" t="str">
        <f ca="1">IFERROR(OFFSET(Feuil2!$J$1,MATCH($A35,Feuil2!$B$2:$B$7,0),MATCH(M$7,Feuil2!$K$1:$P$1,0)),"")</f>
        <v/>
      </c>
      <c r="N35" s="25"/>
      <c r="O35" s="25"/>
      <c r="P35" s="24" t="str">
        <f ca="1">IFERROR(OFFSET(Feuil2!$J$1,MATCH($A35,Feuil2!$B$2:$B$7,0),MATCH(P$7,Feuil2!$K$1:$P$1,0)),"")</f>
        <v/>
      </c>
      <c r="Q35" s="25"/>
      <c r="R35" s="25"/>
      <c r="S35" s="24" t="str">
        <f ca="1">IFERROR(OFFSET(Feuil2!$J$1,MATCH($A35,Feuil2!$B$2:$B$7,0),MATCH(S$7,Feuil2!$K$1:$P$1,0)),"")</f>
        <v/>
      </c>
      <c r="T35" s="25"/>
      <c r="U35" s="22" t="str">
        <f t="shared" si="1"/>
        <v/>
      </c>
    </row>
    <row r="36" spans="1:21" ht="15" customHeight="1" thickTop="1" thickBot="1">
      <c r="E36" s="22" t="str">
        <f t="shared" si="0"/>
        <v/>
      </c>
      <c r="F36" s="23"/>
      <c r="G36" s="24" t="str">
        <f ca="1">IFERROR(OFFSET(Feuil2!$J$1,MATCH($A36,Feuil2!$B$2:$B$7,0),MATCH(G$7,Feuil2!$K$1:$P$1,0)),"")</f>
        <v/>
      </c>
      <c r="H36" s="25"/>
      <c r="I36" s="25"/>
      <c r="J36" s="24" t="str">
        <f ca="1">IFERROR(OFFSET(Feuil2!$J$1,MATCH($A36,Feuil2!$B$2:$B$7,0),MATCH(J$7,Feuil2!$K$1:$P$1,0)),"")</f>
        <v/>
      </c>
      <c r="K36" s="25"/>
      <c r="L36" s="25"/>
      <c r="M36" s="24" t="str">
        <f ca="1">IFERROR(OFFSET(Feuil2!$J$1,MATCH($A36,Feuil2!$B$2:$B$7,0),MATCH(M$7,Feuil2!$K$1:$P$1,0)),"")</f>
        <v/>
      </c>
      <c r="N36" s="25"/>
      <c r="O36" s="25"/>
      <c r="P36" s="24" t="str">
        <f ca="1">IFERROR(OFFSET(Feuil2!$J$1,MATCH($A36,Feuil2!$B$2:$B$7,0),MATCH(P$7,Feuil2!$K$1:$P$1,0)),"")</f>
        <v/>
      </c>
      <c r="Q36" s="25"/>
      <c r="R36" s="25"/>
      <c r="S36" s="24" t="str">
        <f ca="1">IFERROR(OFFSET(Feuil2!$J$1,MATCH($A36,Feuil2!$B$2:$B$7,0),MATCH(S$7,Feuil2!$K$1:$P$1,0)),"")</f>
        <v/>
      </c>
      <c r="T36" s="25"/>
      <c r="U36" s="22" t="str">
        <f t="shared" si="1"/>
        <v/>
      </c>
    </row>
    <row r="37" spans="1:21" ht="15" customHeight="1" thickTop="1" thickBot="1">
      <c r="A37" s="1" t="s">
        <v>32</v>
      </c>
      <c r="C37" s="1" t="s">
        <v>32</v>
      </c>
      <c r="E37" s="22" t="str">
        <f t="shared" si="0"/>
        <v/>
      </c>
      <c r="F37" s="23"/>
      <c r="G37" s="26" t="str">
        <f ca="1">IFERROR(OFFSET(Feuil2!$J$1,MATCH($A37,Feuil2!$B$2:$B$7,0),MATCH(G$7,Feuil2!$K$1:$P$1,0)),"")</f>
        <v/>
      </c>
      <c r="H37" s="25"/>
      <c r="I37" s="25"/>
      <c r="J37" s="26" t="str">
        <f ca="1">IFERROR(OFFSET(Feuil2!$J$1,MATCH($A37,Feuil2!$B$2:$B$7,0),MATCH(J$7,Feuil2!$K$1:$P$1,0)),"")</f>
        <v/>
      </c>
      <c r="K37" s="25"/>
      <c r="L37" s="25"/>
      <c r="M37" s="26" t="str">
        <f ca="1">IFERROR(OFFSET(Feuil2!$J$1,MATCH($A37,Feuil2!$B$2:$B$7,0),MATCH(M$7,Feuil2!$K$1:$P$1,0)),"")</f>
        <v/>
      </c>
      <c r="N37" s="25"/>
      <c r="O37" s="25"/>
      <c r="P37" s="26" t="str">
        <f ca="1">IFERROR(OFFSET(Feuil2!$J$1,MATCH($A37,Feuil2!$B$2:$B$7,0),MATCH(P$7,Feuil2!$K$1:$P$1,0)),"")</f>
        <v/>
      </c>
      <c r="Q37" s="25"/>
      <c r="R37" s="25"/>
      <c r="S37" s="26" t="str">
        <f ca="1">IFERROR(OFFSET(Feuil2!$J$1,MATCH($A37,Feuil2!$B$2:$B$7,0),MATCH(S$7,Feuil2!$K$1:$P$1,0)),"")</f>
        <v/>
      </c>
      <c r="T37" s="25"/>
      <c r="U37" s="22" t="str">
        <f t="shared" si="1"/>
        <v/>
      </c>
    </row>
    <row r="38" spans="1:21" ht="15" customHeight="1" thickTop="1" thickBot="1">
      <c r="A38" s="1" t="s">
        <v>32</v>
      </c>
      <c r="C38" s="1" t="s">
        <v>32</v>
      </c>
      <c r="E38" s="22" t="str">
        <f t="shared" si="0"/>
        <v/>
      </c>
      <c r="F38" s="23"/>
      <c r="G38" s="24" t="str">
        <f ca="1">IFERROR(OFFSET(Feuil2!$J$1,MATCH($A38,Feuil2!$B$2:$B$7,0),MATCH(G$7,Feuil2!$K$1:$P$1,0)),"")</f>
        <v/>
      </c>
      <c r="H38" s="25"/>
      <c r="I38" s="25"/>
      <c r="J38" s="24" t="str">
        <f ca="1">IFERROR(OFFSET(Feuil2!$J$1,MATCH($A38,Feuil2!$B$2:$B$7,0),MATCH(J$7,Feuil2!$K$1:$P$1,0)),"")</f>
        <v/>
      </c>
      <c r="K38" s="25"/>
      <c r="L38" s="25"/>
      <c r="M38" s="24" t="str">
        <f ca="1">IFERROR(OFFSET(Feuil2!$J$1,MATCH($A38,Feuil2!$B$2:$B$7,0),MATCH(M$7,Feuil2!$K$1:$P$1,0)),"")</f>
        <v/>
      </c>
      <c r="N38" s="25"/>
      <c r="O38" s="25"/>
      <c r="P38" s="24" t="str">
        <f ca="1">IFERROR(OFFSET(Feuil2!$J$1,MATCH($A38,Feuil2!$B$2:$B$7,0),MATCH(P$7,Feuil2!$K$1:$P$1,0)),"")</f>
        <v/>
      </c>
      <c r="Q38" s="25"/>
      <c r="R38" s="25"/>
      <c r="S38" s="24" t="str">
        <f ca="1">IFERROR(OFFSET(Feuil2!$J$1,MATCH($A38,Feuil2!$B$2:$B$7,0),MATCH(S$7,Feuil2!$K$1:$P$1,0)),"")</f>
        <v/>
      </c>
      <c r="T38" s="25"/>
      <c r="U38" s="22" t="str">
        <f t="shared" si="1"/>
        <v/>
      </c>
    </row>
    <row r="39" spans="1:21" ht="15" customHeight="1" thickTop="1" thickBot="1">
      <c r="A39" s="1" t="s">
        <v>32</v>
      </c>
      <c r="C39" s="1" t="s">
        <v>32</v>
      </c>
      <c r="E39" s="22" t="str">
        <f t="shared" si="0"/>
        <v/>
      </c>
      <c r="F39" s="23"/>
      <c r="G39" s="24" t="str">
        <f ca="1">IFERROR(OFFSET(Feuil2!$J$1,MATCH($A39,Feuil2!$B$2:$B$7,0),MATCH(G$7,Feuil2!$K$1:$P$1,0)),"")</f>
        <v/>
      </c>
      <c r="H39" s="25"/>
      <c r="I39" s="25"/>
      <c r="J39" s="24" t="str">
        <f ca="1">IFERROR(OFFSET(Feuil2!$J$1,MATCH($A39,Feuil2!$B$2:$B$7,0),MATCH(J$7,Feuil2!$K$1:$P$1,0)),"")</f>
        <v/>
      </c>
      <c r="K39" s="25"/>
      <c r="L39" s="25"/>
      <c r="M39" s="24" t="str">
        <f ca="1">IFERROR(OFFSET(Feuil2!$J$1,MATCH($A39,Feuil2!$B$2:$B$7,0),MATCH(M$7,Feuil2!$K$1:$P$1,0)),"")</f>
        <v/>
      </c>
      <c r="N39" s="25"/>
      <c r="O39" s="25"/>
      <c r="P39" s="24" t="str">
        <f ca="1">IFERROR(OFFSET(Feuil2!$J$1,MATCH($A39,Feuil2!$B$2:$B$7,0),MATCH(P$7,Feuil2!$K$1:$P$1,0)),"")</f>
        <v/>
      </c>
      <c r="Q39" s="25"/>
      <c r="R39" s="25"/>
      <c r="S39" s="24" t="str">
        <f ca="1">IFERROR(OFFSET(Feuil2!$J$1,MATCH($A39,Feuil2!$B$2:$B$7,0),MATCH(S$7,Feuil2!$K$1:$P$1,0)),"")</f>
        <v/>
      </c>
      <c r="T39" s="25"/>
      <c r="U39" s="22" t="str">
        <f t="shared" si="1"/>
        <v/>
      </c>
    </row>
    <row r="40" spans="1:21" ht="15" customHeight="1" thickTop="1" thickBot="1">
      <c r="A40" s="1" t="s">
        <v>32</v>
      </c>
      <c r="C40" s="1" t="s">
        <v>32</v>
      </c>
      <c r="E40" s="22" t="str">
        <f t="shared" si="0"/>
        <v/>
      </c>
      <c r="F40" s="23"/>
      <c r="G40" s="24" t="str">
        <f ca="1">IFERROR(OFFSET(Feuil2!$J$1,MATCH($A40,Feuil2!$B$2:$B$7,0),MATCH(G$7,Feuil2!$K$1:$P$1,0)),"")</f>
        <v/>
      </c>
      <c r="H40" s="25"/>
      <c r="I40" s="25"/>
      <c r="J40" s="24" t="str">
        <f ca="1">IFERROR(OFFSET(Feuil2!$J$1,MATCH($A40,Feuil2!$B$2:$B$7,0),MATCH(J$7,Feuil2!$K$1:$P$1,0)),"")</f>
        <v/>
      </c>
      <c r="K40" s="25"/>
      <c r="L40" s="25"/>
      <c r="M40" s="24" t="str">
        <f ca="1">IFERROR(OFFSET(Feuil2!$J$1,MATCH($A40,Feuil2!$B$2:$B$7,0),MATCH(M$7,Feuil2!$K$1:$P$1,0)),"")</f>
        <v/>
      </c>
      <c r="N40" s="25"/>
      <c r="O40" s="25"/>
      <c r="P40" s="24" t="str">
        <f ca="1">IFERROR(OFFSET(Feuil2!$J$1,MATCH($A40,Feuil2!$B$2:$B$7,0),MATCH(P$7,Feuil2!$K$1:$P$1,0)),"")</f>
        <v/>
      </c>
      <c r="Q40" s="25"/>
      <c r="R40" s="25"/>
      <c r="S40" s="24" t="str">
        <f ca="1">IFERROR(OFFSET(Feuil2!$J$1,MATCH($A40,Feuil2!$B$2:$B$7,0),MATCH(S$7,Feuil2!$K$1:$P$1,0)),"")</f>
        <v/>
      </c>
      <c r="T40" s="25"/>
      <c r="U40" s="22" t="str">
        <f>IF(E40="","",E40)</f>
        <v/>
      </c>
    </row>
    <row r="41" spans="1:21" ht="15" customHeight="1" thickTop="1" thickBot="1">
      <c r="A41" s="1" t="s">
        <v>32</v>
      </c>
      <c r="C41" s="1" t="s">
        <v>32</v>
      </c>
      <c r="E41" s="22" t="str">
        <f t="shared" si="0"/>
        <v/>
      </c>
      <c r="F41" s="23"/>
      <c r="G41" s="24" t="str">
        <f ca="1">IFERROR(OFFSET(Feuil2!$J$1,MATCH($A41,Feuil2!$B$2:$B$7,0),MATCH(G$7,Feuil2!$K$1:$P$1,0)),"")</f>
        <v/>
      </c>
      <c r="H41" s="25"/>
      <c r="I41" s="25"/>
      <c r="J41" s="24" t="str">
        <f ca="1">IFERROR(OFFSET(Feuil2!$J$1,MATCH($A41,Feuil2!$B$2:$B$7,0),MATCH(J$7,Feuil2!$K$1:$P$1,0)),"")</f>
        <v/>
      </c>
      <c r="K41" s="25"/>
      <c r="L41" s="25"/>
      <c r="M41" s="24" t="str">
        <f ca="1">IFERROR(OFFSET(Feuil2!$J$1,MATCH($A41,Feuil2!$B$2:$B$7,0),MATCH(M$7,Feuil2!$K$1:$P$1,0)),"")</f>
        <v/>
      </c>
      <c r="N41" s="25"/>
      <c r="O41" s="25"/>
      <c r="P41" s="24" t="str">
        <f ca="1">IFERROR(OFFSET(Feuil2!$J$1,MATCH($A41,Feuil2!$B$2:$B$7,0),MATCH(P$7,Feuil2!$K$1:$P$1,0)),"")</f>
        <v/>
      </c>
      <c r="Q41" s="25"/>
      <c r="R41" s="25"/>
      <c r="S41" s="24" t="str">
        <f ca="1">IFERROR(OFFSET(Feuil2!$J$1,MATCH($A41,Feuil2!$B$2:$B$7,0),MATCH(S$7,Feuil2!$K$1:$P$1,0)),"")</f>
        <v/>
      </c>
      <c r="T41" s="25"/>
      <c r="U41" s="22" t="str">
        <f t="shared" ref="U41:U43" si="2">IF(E41="","",E41)</f>
        <v/>
      </c>
    </row>
    <row r="42" spans="1:21" ht="15" customHeight="1" thickTop="1">
      <c r="E42" s="27"/>
      <c r="F42" s="28"/>
      <c r="G42" s="29" t="str">
        <f ca="1">IFERROR(OFFSET(Feuil2!$J$1,MATCH($A42,Feuil2!$B$2:$B$7,0),MATCH(G$7,Feuil2!$K$1:$P$1,0)),"")</f>
        <v/>
      </c>
      <c r="H42" s="30"/>
      <c r="I42" s="30"/>
      <c r="J42" s="29" t="str">
        <f ca="1">IFERROR(OFFSET(Feuil2!$J$1,MATCH($A42,Feuil2!$B$2:$B$7,0),MATCH(J$7,Feuil2!$K$1:$P$1,0)),"")</f>
        <v/>
      </c>
      <c r="K42" s="30"/>
      <c r="L42" s="30"/>
      <c r="M42" s="29" t="str">
        <f ca="1">IFERROR(OFFSET(Feuil2!$J$1,MATCH($A42,Feuil2!$B$2:$B$7,0),MATCH(M$7,Feuil2!$K$1:$P$1,0)),"")</f>
        <v/>
      </c>
      <c r="N42" s="30"/>
      <c r="O42" s="30"/>
      <c r="P42" s="29" t="str">
        <f ca="1">IFERROR(OFFSET(Feuil2!$J$1,MATCH($A42,Feuil2!$B$2:$B$7,0),MATCH(P$7,Feuil2!$K$1:$P$1,0)),"")</f>
        <v/>
      </c>
      <c r="Q42" s="30"/>
      <c r="R42" s="30"/>
      <c r="S42" s="29" t="str">
        <f ca="1">IFERROR(OFFSET(Feuil2!$J$1,MATCH($A42,Feuil2!$B$2:$B$7,0),MATCH(S$7,Feuil2!$K$1:$P$1,0)),"")</f>
        <v/>
      </c>
      <c r="T42" s="30"/>
      <c r="U42" s="27" t="str">
        <f t="shared" si="2"/>
        <v/>
      </c>
    </row>
    <row r="43" spans="1:21" ht="15" customHeight="1">
      <c r="E43" s="31"/>
      <c r="F43" s="32" t="s">
        <v>13</v>
      </c>
      <c r="G43" s="15"/>
      <c r="H43" s="16"/>
      <c r="I43" s="33"/>
      <c r="J43" s="15"/>
      <c r="K43" s="16"/>
      <c r="L43" s="33"/>
      <c r="M43" s="15"/>
      <c r="N43" s="16"/>
      <c r="O43" s="33"/>
      <c r="P43" s="15"/>
      <c r="Q43" s="16"/>
      <c r="R43" s="33"/>
      <c r="S43" s="15"/>
      <c r="T43" s="16"/>
      <c r="U43" s="31" t="str">
        <f t="shared" si="2"/>
        <v/>
      </c>
    </row>
  </sheetData>
  <mergeCells count="7">
    <mergeCell ref="G2:U2"/>
    <mergeCell ref="E4:U4"/>
    <mergeCell ref="G6:H6"/>
    <mergeCell ref="J6:K6"/>
    <mergeCell ref="M6:N6"/>
    <mergeCell ref="P6:Q6"/>
    <mergeCell ref="S6: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"/>
  <sheetViews>
    <sheetView workbookViewId="0">
      <selection activeCell="P8" sqref="P8"/>
    </sheetView>
  </sheetViews>
  <sheetFormatPr baseColWidth="10" defaultRowHeight="15"/>
  <cols>
    <col min="1" max="16384" width="11.42578125" style="34"/>
  </cols>
  <sheetData>
    <row r="1" spans="2:16">
      <c r="B1" s="34" t="s">
        <v>29</v>
      </c>
      <c r="K1" s="34" t="s">
        <v>31</v>
      </c>
      <c r="L1" s="34" t="s">
        <v>24</v>
      </c>
      <c r="M1" s="34" t="s">
        <v>25</v>
      </c>
      <c r="N1" s="34" t="s">
        <v>26</v>
      </c>
      <c r="O1" s="34" t="s">
        <v>27</v>
      </c>
      <c r="P1" s="34" t="s">
        <v>28</v>
      </c>
    </row>
    <row r="2" spans="2:16">
      <c r="B2" s="1">
        <v>27056</v>
      </c>
      <c r="K2" s="34" t="s">
        <v>12</v>
      </c>
      <c r="L2" s="34" t="s">
        <v>12</v>
      </c>
      <c r="M2" s="34" t="s">
        <v>12</v>
      </c>
      <c r="N2" s="34" t="s">
        <v>30</v>
      </c>
      <c r="O2" s="34" t="s">
        <v>30</v>
      </c>
      <c r="P2" s="34" t="s">
        <v>30</v>
      </c>
    </row>
    <row r="3" spans="2:16">
      <c r="B3" s="1">
        <v>27057</v>
      </c>
      <c r="K3" s="34" t="s">
        <v>12</v>
      </c>
      <c r="L3" s="34" t="s">
        <v>30</v>
      </c>
      <c r="M3" s="34" t="s">
        <v>30</v>
      </c>
      <c r="N3" s="34" t="s">
        <v>30</v>
      </c>
      <c r="O3" s="34" t="s">
        <v>12</v>
      </c>
      <c r="P3" s="34" t="s">
        <v>30</v>
      </c>
    </row>
    <row r="4" spans="2:16">
      <c r="B4" s="35">
        <v>28302</v>
      </c>
      <c r="K4" s="34" t="s">
        <v>30</v>
      </c>
      <c r="L4" s="34" t="s">
        <v>30</v>
      </c>
      <c r="M4" s="34" t="s">
        <v>30</v>
      </c>
      <c r="N4" s="34" t="s">
        <v>12</v>
      </c>
      <c r="O4" s="34" t="s">
        <v>12</v>
      </c>
      <c r="P4" s="34" t="s">
        <v>30</v>
      </c>
    </row>
    <row r="5" spans="2:16">
      <c r="B5" s="1">
        <v>27058</v>
      </c>
      <c r="K5" s="34" t="s">
        <v>30</v>
      </c>
      <c r="L5" s="34" t="s">
        <v>30</v>
      </c>
      <c r="M5" s="34" t="s">
        <v>30</v>
      </c>
      <c r="N5" s="34" t="s">
        <v>30</v>
      </c>
      <c r="O5" s="34" t="s">
        <v>12</v>
      </c>
      <c r="P5" s="34" t="s">
        <v>12</v>
      </c>
    </row>
    <row r="6" spans="2:16">
      <c r="B6" s="1">
        <v>27059</v>
      </c>
      <c r="K6" s="34" t="s">
        <v>12</v>
      </c>
      <c r="L6" s="34" t="s">
        <v>12</v>
      </c>
      <c r="M6" s="34" t="s">
        <v>12</v>
      </c>
      <c r="N6" s="34" t="s">
        <v>30</v>
      </c>
      <c r="O6" s="34" t="s">
        <v>30</v>
      </c>
      <c r="P6" s="34" t="s">
        <v>12</v>
      </c>
    </row>
    <row r="7" spans="2:16">
      <c r="B7" s="1">
        <v>27060</v>
      </c>
      <c r="K7" s="34" t="s">
        <v>12</v>
      </c>
      <c r="L7" s="34" t="s">
        <v>12</v>
      </c>
      <c r="M7" s="34" t="s">
        <v>12</v>
      </c>
      <c r="N7" s="34" t="s">
        <v>30</v>
      </c>
      <c r="O7" s="34" t="s">
        <v>30</v>
      </c>
      <c r="P7" s="3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     </cp:lastModifiedBy>
  <dcterms:created xsi:type="dcterms:W3CDTF">2015-09-23T13:05:30Z</dcterms:created>
  <dcterms:modified xsi:type="dcterms:W3CDTF">2015-09-24T09:39:28Z</dcterms:modified>
</cp:coreProperties>
</file>