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610"/>
  </bookViews>
  <sheets>
    <sheet name="Formule" sheetId="1" r:id="rId1"/>
    <sheet name="Source" sheetId="2" r:id="rId2"/>
  </sheets>
  <externalReferences>
    <externalReference r:id="rId3"/>
  </externalReferences>
  <definedNames>
    <definedName name="_xlnm._FilterDatabase" localSheetId="1" hidden="1">Source!$A$5:$N$400</definedName>
    <definedName name="AFF_CDV" localSheetId="0">#REF!</definedName>
    <definedName name="AFF_CDV">#REF!</definedName>
    <definedName name="An" localSheetId="0">#REF!</definedName>
    <definedName name="An">#REF!</definedName>
    <definedName name="ASC_4" localSheetId="0">#REF!</definedName>
    <definedName name="ASC_4">#REF!</definedName>
    <definedName name="ASC_5" localSheetId="0">#REF!</definedName>
    <definedName name="ASC_5">#REF!</definedName>
    <definedName name="ASC_6" localSheetId="0">#REF!</definedName>
    <definedName name="ASC_6">#REF!</definedName>
    <definedName name="B_SUIV" localSheetId="0">#REF!</definedName>
    <definedName name="B_SUIV">#REF!</definedName>
    <definedName name="base" localSheetId="0">#REF!</definedName>
    <definedName name="base">#REF!</definedName>
    <definedName name="base2" localSheetId="0">#REF!</definedName>
    <definedName name="base2">#REF!</definedName>
    <definedName name="cap_po">[1]CAP!$K$3:$K$15000</definedName>
    <definedName name="CODED" localSheetId="0">#REF!</definedName>
    <definedName name="CODED">#REF!</definedName>
    <definedName name="COMM" localSheetId="0">#REF!</definedName>
    <definedName name="COMM">#REF!</definedName>
    <definedName name="D_CREA" localSheetId="0">#REF!</definedName>
    <definedName name="D_CREA">#REF!</definedName>
    <definedName name="D_MAJ" localSheetId="0">#REF!</definedName>
    <definedName name="D_MAJ">#REF!</definedName>
    <definedName name="DAS" localSheetId="0">#REF!</definedName>
    <definedName name="DAS">#REF!</definedName>
    <definedName name="DBNEG_BIOM" localSheetId="0">#REF!</definedName>
    <definedName name="DBNEG_BIOM">#REF!</definedName>
    <definedName name="DBP1_E" localSheetId="0">#REF!</definedName>
    <definedName name="DBP1_E">#REF!</definedName>
    <definedName name="DBP1_I" localSheetId="0">#REF!</definedName>
    <definedName name="DBP1_I">#REF!</definedName>
    <definedName name="DBP2_A" localSheetId="0">#REF!</definedName>
    <definedName name="DBP2_A">#REF!</definedName>
    <definedName name="DBP2_MO" localSheetId="0">#REF!</definedName>
    <definedName name="DBP2_MO">#REF!</definedName>
    <definedName name="DBP3_A" localSheetId="0">#REF!</definedName>
    <definedName name="DBP3_A">#REF!</definedName>
    <definedName name="DBP3_MO" localSheetId="0">#REF!</definedName>
    <definedName name="DBP3_MO">#REF!</definedName>
    <definedName name="DUREE" localSheetId="0">#REF!</definedName>
    <definedName name="DUREE">#REF!</definedName>
    <definedName name="FR_PERS" localSheetId="0">#REF!</definedName>
    <definedName name="FR_PERS">#REF!</definedName>
    <definedName name="LIB_D" localSheetId="0">#REF!</definedName>
    <definedName name="LIB_D">#REF!</definedName>
    <definedName name="M_EFFET" localSheetId="0">#REF!</definedName>
    <definedName name="M_EFFET">#REF!</definedName>
    <definedName name="N_DOSS" localSheetId="0">#REF!</definedName>
    <definedName name="N_DOSS">#REF!</definedName>
    <definedName name="NB_H" localSheetId="0">#REF!</definedName>
    <definedName name="NB_H">#REF!</definedName>
    <definedName name="NDOS_R" localSheetId="0">#REF!</definedName>
    <definedName name="NDOS_R">#REF!</definedName>
    <definedName name="projet_cnr">[1]CAP!$R$3:$R$15000</definedName>
    <definedName name="projet_po">[1]CAP!$C$3:$C$15000</definedName>
    <definedName name="R_CO2" localSheetId="0">#REF!</definedName>
    <definedName name="R_CO2">#REF!</definedName>
    <definedName name="R_EBITDA" localSheetId="0">#REF!</definedName>
    <definedName name="R_EBITDA">#REF!</definedName>
    <definedName name="SIC" localSheetId="0">#REF!</definedName>
    <definedName name="SIC">#REF!</definedName>
    <definedName name="SIC_AN" localSheetId="0">#REF!</definedName>
    <definedName name="SIC_AN">#REF!</definedName>
    <definedName name="solde_cnr">[1]CAP!$AB$3:$AB$15000</definedName>
    <definedName name="STE" localSheetId="0">#REF!</definedName>
    <definedName name="STE">#REF!</definedName>
    <definedName name="T_MVT" localSheetId="0">#REF!</definedName>
    <definedName name="T_MVT">#REF!</definedName>
    <definedName name="TabFicMaj" localSheetId="0">#REF!</definedName>
    <definedName name="TabFicMaj">#REF!</definedName>
    <definedName name="TableName">"Dummy"</definedName>
    <definedName name="tabmo">#REF!</definedName>
    <definedName name="TabSais" localSheetId="0">#REF!</definedName>
    <definedName name="TabSais">#REF!</definedName>
    <definedName name="TabVisu" localSheetId="0">#REF!</definedName>
    <definedName name="TabVisu">#REF!</definedName>
    <definedName name="V_P3" localSheetId="0">#REF!</definedName>
    <definedName name="V_P3">#REF!</definedName>
    <definedName name="V_THO" localSheetId="0">#REF!</definedName>
    <definedName name="V_THO">#REF!</definedName>
    <definedName name="VAR_EFF" localSheetId="0">#REF!</definedName>
    <definedName name="VAR_EFF">#REF!</definedName>
    <definedName name="VNEG_BIOM" localSheetId="0">#REF!</definedName>
    <definedName name="VNEG_BIOM">#REF!</definedName>
    <definedName name="VP1_EL" localSheetId="0">#REF!</definedName>
    <definedName name="VP1_EL">#REF!</definedName>
    <definedName name="VP1_I" localSheetId="0">#REF!</definedName>
    <definedName name="VP1_I">#REF!</definedName>
    <definedName name="VP1_TH" localSheetId="0">#REF!</definedName>
    <definedName name="VP1_TH">#REF!</definedName>
    <definedName name="VP2_EL" localSheetId="0">#REF!</definedName>
    <definedName name="VP2_EL">#REF!</definedName>
    <definedName name="VP2_RET_IFRS" localSheetId="0">#REF!</definedName>
    <definedName name="VP2_RET_IFRS">#REF!</definedName>
    <definedName name="VP2_TH" localSheetId="0">#REF!</definedName>
    <definedName name="VP2_TH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K400" i="2" l="1"/>
  <c r="C400" i="2"/>
  <c r="K399" i="2"/>
  <c r="C399" i="2"/>
  <c r="K398" i="2"/>
  <c r="C398" i="2"/>
  <c r="K397" i="2"/>
  <c r="C397" i="2"/>
  <c r="K396" i="2"/>
  <c r="C396" i="2"/>
  <c r="K395" i="2"/>
  <c r="C395" i="2"/>
  <c r="K394" i="2"/>
  <c r="C394" i="2"/>
  <c r="K393" i="2"/>
  <c r="C393" i="2"/>
  <c r="K392" i="2"/>
  <c r="C392" i="2"/>
  <c r="K391" i="2"/>
  <c r="C391" i="2"/>
  <c r="K390" i="2"/>
  <c r="C390" i="2"/>
  <c r="K389" i="2"/>
  <c r="C389" i="2"/>
  <c r="K388" i="2"/>
  <c r="C388" i="2"/>
  <c r="K387" i="2"/>
  <c r="C387" i="2"/>
  <c r="K386" i="2"/>
  <c r="C386" i="2"/>
  <c r="K385" i="2"/>
  <c r="C385" i="2"/>
  <c r="K384" i="2"/>
  <c r="C384" i="2"/>
  <c r="K383" i="2"/>
  <c r="C383" i="2"/>
  <c r="K382" i="2"/>
  <c r="C382" i="2"/>
  <c r="K381" i="2"/>
  <c r="C381" i="2"/>
  <c r="K380" i="2"/>
  <c r="C380" i="2"/>
  <c r="K379" i="2"/>
  <c r="C379" i="2"/>
  <c r="K378" i="2"/>
  <c r="C378" i="2"/>
  <c r="K377" i="2"/>
  <c r="C377" i="2"/>
  <c r="K376" i="2"/>
  <c r="C376" i="2"/>
  <c r="K375" i="2"/>
  <c r="C375" i="2"/>
  <c r="K374" i="2"/>
  <c r="C374" i="2"/>
  <c r="K373" i="2"/>
  <c r="C373" i="2"/>
  <c r="K372" i="2"/>
  <c r="C372" i="2"/>
  <c r="K371" i="2"/>
  <c r="C371" i="2"/>
  <c r="K370" i="2"/>
  <c r="C370" i="2"/>
  <c r="K369" i="2"/>
  <c r="C369" i="2"/>
  <c r="K368" i="2"/>
  <c r="C368" i="2"/>
  <c r="K367" i="2"/>
  <c r="C367" i="2"/>
  <c r="K366" i="2"/>
  <c r="C366" i="2"/>
  <c r="K365" i="2"/>
  <c r="C365" i="2"/>
  <c r="K364" i="2"/>
  <c r="C364" i="2"/>
  <c r="K363" i="2"/>
  <c r="C363" i="2"/>
  <c r="K362" i="2"/>
  <c r="C362" i="2"/>
  <c r="K361" i="2"/>
  <c r="C361" i="2"/>
  <c r="K360" i="2"/>
  <c r="C360" i="2"/>
  <c r="K359" i="2"/>
  <c r="C359" i="2"/>
  <c r="K358" i="2"/>
  <c r="C358" i="2"/>
  <c r="K357" i="2"/>
  <c r="C357" i="2"/>
  <c r="K356" i="2"/>
  <c r="C356" i="2"/>
  <c r="K355" i="2"/>
  <c r="C355" i="2"/>
  <c r="K354" i="2"/>
  <c r="C354" i="2"/>
  <c r="K353" i="2"/>
  <c r="C353" i="2"/>
  <c r="K352" i="2"/>
  <c r="C352" i="2"/>
  <c r="K351" i="2"/>
  <c r="C351" i="2"/>
  <c r="K350" i="2"/>
  <c r="C350" i="2"/>
  <c r="K349" i="2"/>
  <c r="C349" i="2"/>
  <c r="K348" i="2"/>
  <c r="C348" i="2"/>
  <c r="K347" i="2"/>
  <c r="C347" i="2"/>
  <c r="K346" i="2"/>
  <c r="C346" i="2"/>
  <c r="K345" i="2"/>
  <c r="C345" i="2"/>
  <c r="K344" i="2"/>
  <c r="C344" i="2"/>
  <c r="K343" i="2"/>
  <c r="C343" i="2"/>
  <c r="K342" i="2"/>
  <c r="C342" i="2"/>
  <c r="K341" i="2"/>
  <c r="C341" i="2"/>
  <c r="K340" i="2"/>
  <c r="C340" i="2"/>
  <c r="K339" i="2"/>
  <c r="C339" i="2"/>
  <c r="K338" i="2"/>
  <c r="C338" i="2"/>
  <c r="K337" i="2"/>
  <c r="C337" i="2"/>
  <c r="K336" i="2"/>
  <c r="C336" i="2"/>
  <c r="K335" i="2"/>
  <c r="C335" i="2"/>
  <c r="K334" i="2"/>
  <c r="C334" i="2"/>
  <c r="K333" i="2"/>
  <c r="C333" i="2"/>
  <c r="K332" i="2"/>
  <c r="C332" i="2"/>
  <c r="K331" i="2"/>
  <c r="C331" i="2"/>
  <c r="K330" i="2"/>
  <c r="C330" i="2"/>
  <c r="K329" i="2"/>
  <c r="C329" i="2"/>
  <c r="K328" i="2"/>
  <c r="C328" i="2"/>
  <c r="K327" i="2"/>
  <c r="C327" i="2"/>
  <c r="K326" i="2"/>
  <c r="C326" i="2"/>
  <c r="K325" i="2"/>
  <c r="C325" i="2"/>
  <c r="K324" i="2"/>
  <c r="C324" i="2"/>
  <c r="K323" i="2"/>
  <c r="C323" i="2"/>
  <c r="K322" i="2"/>
  <c r="C322" i="2"/>
  <c r="K321" i="2"/>
  <c r="C321" i="2"/>
  <c r="K320" i="2"/>
  <c r="C320" i="2"/>
  <c r="K319" i="2"/>
  <c r="C319" i="2"/>
  <c r="K318" i="2"/>
  <c r="C318" i="2"/>
  <c r="K317" i="2"/>
  <c r="C317" i="2"/>
  <c r="K316" i="2"/>
  <c r="C316" i="2"/>
  <c r="K315" i="2"/>
  <c r="C315" i="2"/>
  <c r="K314" i="2"/>
  <c r="C314" i="2"/>
  <c r="K313" i="2"/>
  <c r="C313" i="2"/>
  <c r="K312" i="2"/>
  <c r="C312" i="2"/>
  <c r="K311" i="2"/>
  <c r="C311" i="2"/>
  <c r="K310" i="2"/>
  <c r="C310" i="2"/>
  <c r="K309" i="2"/>
  <c r="C309" i="2"/>
  <c r="K308" i="2"/>
  <c r="C308" i="2"/>
  <c r="K307" i="2"/>
  <c r="C307" i="2"/>
  <c r="K306" i="2"/>
  <c r="C306" i="2"/>
  <c r="K305" i="2"/>
  <c r="C305" i="2"/>
  <c r="K304" i="2"/>
  <c r="C304" i="2"/>
  <c r="K303" i="2"/>
  <c r="C303" i="2"/>
  <c r="K302" i="2"/>
  <c r="C302" i="2"/>
  <c r="K301" i="2"/>
  <c r="C301" i="2"/>
  <c r="K300" i="2"/>
  <c r="C300" i="2"/>
  <c r="K299" i="2"/>
  <c r="C299" i="2"/>
  <c r="K298" i="2"/>
  <c r="C298" i="2"/>
  <c r="K297" i="2"/>
  <c r="C297" i="2"/>
  <c r="K296" i="2"/>
  <c r="C296" i="2"/>
  <c r="K295" i="2"/>
  <c r="C295" i="2"/>
  <c r="K294" i="2"/>
  <c r="C294" i="2"/>
  <c r="K293" i="2"/>
  <c r="C293" i="2"/>
  <c r="K292" i="2"/>
  <c r="C292" i="2"/>
  <c r="K291" i="2"/>
  <c r="C291" i="2"/>
  <c r="K290" i="2"/>
  <c r="C290" i="2"/>
  <c r="K289" i="2"/>
  <c r="C289" i="2"/>
  <c r="K288" i="2"/>
  <c r="C288" i="2"/>
  <c r="K287" i="2"/>
  <c r="C287" i="2"/>
  <c r="K286" i="2"/>
  <c r="C286" i="2"/>
  <c r="K285" i="2"/>
  <c r="C285" i="2"/>
  <c r="K284" i="2"/>
  <c r="C284" i="2"/>
  <c r="K283" i="2"/>
  <c r="C283" i="2"/>
  <c r="K282" i="2"/>
  <c r="C282" i="2"/>
  <c r="K281" i="2"/>
  <c r="C281" i="2"/>
  <c r="K280" i="2"/>
  <c r="C280" i="2"/>
  <c r="K279" i="2"/>
  <c r="C279" i="2"/>
  <c r="K278" i="2"/>
  <c r="C278" i="2"/>
  <c r="K277" i="2"/>
  <c r="C277" i="2"/>
  <c r="K276" i="2"/>
  <c r="C276" i="2"/>
  <c r="K275" i="2"/>
  <c r="C275" i="2"/>
  <c r="K274" i="2"/>
  <c r="C274" i="2"/>
  <c r="K273" i="2"/>
  <c r="C273" i="2"/>
  <c r="K272" i="2"/>
  <c r="C272" i="2"/>
  <c r="K271" i="2"/>
  <c r="C271" i="2"/>
  <c r="K270" i="2"/>
  <c r="C270" i="2"/>
  <c r="K269" i="2"/>
  <c r="C269" i="2"/>
  <c r="K268" i="2"/>
  <c r="C268" i="2"/>
  <c r="K267" i="2"/>
  <c r="C267" i="2"/>
  <c r="K266" i="2"/>
  <c r="C266" i="2"/>
  <c r="K265" i="2"/>
  <c r="C265" i="2"/>
  <c r="K264" i="2"/>
  <c r="C264" i="2"/>
  <c r="K263" i="2"/>
  <c r="C263" i="2"/>
  <c r="K262" i="2"/>
  <c r="C262" i="2"/>
  <c r="K261" i="2"/>
  <c r="C261" i="2"/>
  <c r="K260" i="2"/>
  <c r="C260" i="2"/>
  <c r="K259" i="2"/>
  <c r="C259" i="2"/>
  <c r="K258" i="2"/>
  <c r="C258" i="2"/>
  <c r="K257" i="2"/>
  <c r="C257" i="2"/>
  <c r="K256" i="2"/>
  <c r="C256" i="2"/>
  <c r="K255" i="2"/>
  <c r="C255" i="2"/>
  <c r="K254" i="2"/>
  <c r="C254" i="2"/>
  <c r="K253" i="2"/>
  <c r="C253" i="2"/>
  <c r="K252" i="2"/>
  <c r="C252" i="2"/>
  <c r="K251" i="2"/>
  <c r="C251" i="2"/>
  <c r="K250" i="2"/>
  <c r="C250" i="2"/>
  <c r="K249" i="2"/>
  <c r="C249" i="2"/>
  <c r="K248" i="2"/>
  <c r="C248" i="2"/>
  <c r="K247" i="2"/>
  <c r="C247" i="2"/>
  <c r="K246" i="2"/>
  <c r="C246" i="2"/>
  <c r="K245" i="2"/>
  <c r="C245" i="2"/>
  <c r="K244" i="2"/>
  <c r="C244" i="2"/>
  <c r="K243" i="2"/>
  <c r="C243" i="2"/>
  <c r="K242" i="2"/>
  <c r="C242" i="2"/>
  <c r="K241" i="2"/>
  <c r="C241" i="2"/>
  <c r="K240" i="2"/>
  <c r="C240" i="2"/>
  <c r="K239" i="2"/>
  <c r="C239" i="2"/>
  <c r="K238" i="2"/>
  <c r="C238" i="2"/>
  <c r="K237" i="2"/>
  <c r="C237" i="2"/>
  <c r="K236" i="2"/>
  <c r="C236" i="2"/>
  <c r="K235" i="2"/>
  <c r="C235" i="2"/>
  <c r="K234" i="2"/>
  <c r="C234" i="2"/>
  <c r="K233" i="2"/>
  <c r="C233" i="2"/>
  <c r="K232" i="2"/>
  <c r="C232" i="2"/>
  <c r="K231" i="2"/>
  <c r="C231" i="2"/>
  <c r="K230" i="2"/>
  <c r="C230" i="2"/>
  <c r="K229" i="2"/>
  <c r="C229" i="2"/>
  <c r="K228" i="2"/>
  <c r="C228" i="2"/>
  <c r="K227" i="2"/>
  <c r="C227" i="2"/>
  <c r="K226" i="2"/>
  <c r="C226" i="2"/>
  <c r="K225" i="2"/>
  <c r="C225" i="2"/>
  <c r="K224" i="2"/>
  <c r="C224" i="2"/>
  <c r="K223" i="2"/>
  <c r="C223" i="2"/>
  <c r="K222" i="2"/>
  <c r="C222" i="2"/>
  <c r="K221" i="2"/>
  <c r="C221" i="2"/>
  <c r="K220" i="2"/>
  <c r="C220" i="2"/>
  <c r="K219" i="2"/>
  <c r="C219" i="2"/>
  <c r="K218" i="2"/>
  <c r="C218" i="2"/>
  <c r="K217" i="2"/>
  <c r="C217" i="2"/>
  <c r="K216" i="2"/>
  <c r="C216" i="2"/>
  <c r="K215" i="2"/>
  <c r="C215" i="2"/>
  <c r="K214" i="2"/>
  <c r="C214" i="2"/>
  <c r="K213" i="2"/>
  <c r="C213" i="2"/>
  <c r="K212" i="2"/>
  <c r="C212" i="2"/>
  <c r="K211" i="2"/>
  <c r="C211" i="2"/>
  <c r="K210" i="2"/>
  <c r="C210" i="2"/>
  <c r="K209" i="2"/>
  <c r="C209" i="2"/>
  <c r="K208" i="2"/>
  <c r="C208" i="2"/>
  <c r="K207" i="2"/>
  <c r="C207" i="2"/>
  <c r="K206" i="2"/>
  <c r="C206" i="2"/>
  <c r="K205" i="2"/>
  <c r="C205" i="2"/>
  <c r="K204" i="2"/>
  <c r="C204" i="2"/>
  <c r="K203" i="2"/>
  <c r="C203" i="2"/>
  <c r="K202" i="2"/>
  <c r="C202" i="2"/>
  <c r="K201" i="2"/>
  <c r="C201" i="2"/>
  <c r="K200" i="2"/>
  <c r="C200" i="2"/>
  <c r="K199" i="2"/>
  <c r="C199" i="2"/>
  <c r="K198" i="2"/>
  <c r="C198" i="2"/>
  <c r="K197" i="2"/>
  <c r="C197" i="2"/>
  <c r="K196" i="2"/>
  <c r="C196" i="2"/>
  <c r="K195" i="2"/>
  <c r="C195" i="2"/>
  <c r="K194" i="2"/>
  <c r="C194" i="2"/>
  <c r="K193" i="2"/>
  <c r="C193" i="2"/>
  <c r="K192" i="2"/>
  <c r="C192" i="2"/>
  <c r="K191" i="2"/>
  <c r="C191" i="2"/>
  <c r="K190" i="2"/>
  <c r="C190" i="2"/>
  <c r="K189" i="2"/>
  <c r="C189" i="2"/>
  <c r="K188" i="2"/>
  <c r="C188" i="2"/>
  <c r="K187" i="2"/>
  <c r="C187" i="2"/>
  <c r="K186" i="2"/>
  <c r="C186" i="2"/>
  <c r="K185" i="2"/>
  <c r="C185" i="2"/>
  <c r="K184" i="2"/>
  <c r="C184" i="2"/>
  <c r="K183" i="2"/>
  <c r="C183" i="2"/>
  <c r="K182" i="2"/>
  <c r="C182" i="2"/>
  <c r="K181" i="2"/>
  <c r="C181" i="2"/>
  <c r="K180" i="2"/>
  <c r="C180" i="2"/>
  <c r="K179" i="2"/>
  <c r="C179" i="2"/>
  <c r="K178" i="2"/>
  <c r="C178" i="2"/>
  <c r="K177" i="2"/>
  <c r="C177" i="2"/>
  <c r="K176" i="2"/>
  <c r="C176" i="2"/>
  <c r="K175" i="2"/>
  <c r="C175" i="2"/>
  <c r="K174" i="2"/>
  <c r="C174" i="2"/>
  <c r="K173" i="2"/>
  <c r="C173" i="2"/>
  <c r="K172" i="2"/>
  <c r="C172" i="2"/>
  <c r="K171" i="2"/>
  <c r="C171" i="2"/>
  <c r="K170" i="2"/>
  <c r="C170" i="2"/>
  <c r="K169" i="2"/>
  <c r="C169" i="2"/>
  <c r="K168" i="2"/>
  <c r="C168" i="2"/>
  <c r="K167" i="2"/>
  <c r="C167" i="2"/>
  <c r="K166" i="2"/>
  <c r="C166" i="2"/>
  <c r="K165" i="2"/>
  <c r="C165" i="2"/>
  <c r="K164" i="2"/>
  <c r="C164" i="2"/>
  <c r="K163" i="2"/>
  <c r="C163" i="2"/>
  <c r="K162" i="2"/>
  <c r="C162" i="2"/>
  <c r="K161" i="2"/>
  <c r="C161" i="2"/>
  <c r="K160" i="2"/>
  <c r="C160" i="2"/>
  <c r="K159" i="2"/>
  <c r="C159" i="2"/>
  <c r="K158" i="2"/>
  <c r="C158" i="2"/>
  <c r="K157" i="2"/>
  <c r="C157" i="2"/>
  <c r="K156" i="2"/>
  <c r="C156" i="2"/>
  <c r="K155" i="2"/>
  <c r="C155" i="2"/>
  <c r="K154" i="2"/>
  <c r="C154" i="2"/>
  <c r="K153" i="2"/>
  <c r="C153" i="2"/>
  <c r="K152" i="2"/>
  <c r="C152" i="2"/>
  <c r="K151" i="2"/>
  <c r="C151" i="2"/>
  <c r="K150" i="2"/>
  <c r="C150" i="2"/>
  <c r="K149" i="2"/>
  <c r="C149" i="2"/>
  <c r="K148" i="2"/>
  <c r="C148" i="2"/>
  <c r="K147" i="2"/>
  <c r="C147" i="2"/>
  <c r="K146" i="2"/>
  <c r="C146" i="2"/>
  <c r="K145" i="2"/>
  <c r="C145" i="2"/>
  <c r="K144" i="2"/>
  <c r="C144" i="2"/>
  <c r="K143" i="2"/>
  <c r="C143" i="2"/>
  <c r="K142" i="2"/>
  <c r="C142" i="2"/>
  <c r="K141" i="2"/>
  <c r="C141" i="2"/>
  <c r="K140" i="2"/>
  <c r="C140" i="2"/>
  <c r="K139" i="2"/>
  <c r="C139" i="2"/>
  <c r="K138" i="2"/>
  <c r="C138" i="2"/>
  <c r="K137" i="2"/>
  <c r="C137" i="2"/>
  <c r="K136" i="2"/>
  <c r="C136" i="2"/>
  <c r="K135" i="2"/>
  <c r="C135" i="2"/>
  <c r="K134" i="2"/>
  <c r="C134" i="2"/>
  <c r="K133" i="2"/>
  <c r="C133" i="2"/>
  <c r="K132" i="2"/>
  <c r="C132" i="2"/>
  <c r="K131" i="2"/>
  <c r="C131" i="2"/>
  <c r="K130" i="2"/>
  <c r="C130" i="2"/>
  <c r="K129" i="2"/>
  <c r="C129" i="2"/>
  <c r="K128" i="2"/>
  <c r="C128" i="2"/>
  <c r="K127" i="2"/>
  <c r="C127" i="2"/>
  <c r="K126" i="2"/>
  <c r="C126" i="2"/>
  <c r="K125" i="2"/>
  <c r="C125" i="2"/>
  <c r="K124" i="2"/>
  <c r="C124" i="2"/>
  <c r="K123" i="2"/>
  <c r="C123" i="2"/>
  <c r="K122" i="2"/>
  <c r="C122" i="2"/>
  <c r="K121" i="2"/>
  <c r="C121" i="2"/>
  <c r="K120" i="2"/>
  <c r="C120" i="2"/>
  <c r="K119" i="2"/>
  <c r="C119" i="2"/>
  <c r="K118" i="2"/>
  <c r="C118" i="2"/>
  <c r="K117" i="2"/>
  <c r="C117" i="2"/>
  <c r="K116" i="2"/>
  <c r="C116" i="2"/>
  <c r="K115" i="2"/>
  <c r="C115" i="2"/>
  <c r="K114" i="2"/>
  <c r="C114" i="2"/>
  <c r="K113" i="2"/>
  <c r="C113" i="2"/>
  <c r="K112" i="2"/>
  <c r="C112" i="2"/>
  <c r="K111" i="2"/>
  <c r="C111" i="2"/>
  <c r="K110" i="2"/>
  <c r="C110" i="2"/>
  <c r="K109" i="2"/>
  <c r="C109" i="2"/>
  <c r="K108" i="2"/>
  <c r="C108" i="2"/>
  <c r="K107" i="2"/>
  <c r="C107" i="2"/>
  <c r="K106" i="2"/>
  <c r="C106" i="2"/>
  <c r="K105" i="2"/>
  <c r="C105" i="2"/>
  <c r="K104" i="2"/>
  <c r="C104" i="2"/>
  <c r="K103" i="2"/>
  <c r="C103" i="2"/>
  <c r="K102" i="2"/>
  <c r="C102" i="2"/>
  <c r="K101" i="2"/>
  <c r="C101" i="2"/>
  <c r="K100" i="2"/>
  <c r="C100" i="2"/>
  <c r="K99" i="2"/>
  <c r="C99" i="2"/>
  <c r="K98" i="2"/>
  <c r="C98" i="2"/>
  <c r="K97" i="2"/>
  <c r="C97" i="2"/>
  <c r="K96" i="2"/>
  <c r="C96" i="2"/>
  <c r="K95" i="2"/>
  <c r="C95" i="2"/>
  <c r="K94" i="2"/>
  <c r="C94" i="2"/>
  <c r="K93" i="2"/>
  <c r="C93" i="2"/>
  <c r="K92" i="2"/>
  <c r="C92" i="2"/>
  <c r="K91" i="2"/>
  <c r="C91" i="2"/>
  <c r="K90" i="2"/>
  <c r="C90" i="2"/>
  <c r="K89" i="2"/>
  <c r="C89" i="2"/>
  <c r="K88" i="2"/>
  <c r="C88" i="2"/>
  <c r="K87" i="2"/>
  <c r="C87" i="2"/>
  <c r="K86" i="2"/>
  <c r="C86" i="2"/>
  <c r="K85" i="2"/>
  <c r="C85" i="2"/>
  <c r="K84" i="2"/>
  <c r="C84" i="2"/>
  <c r="K83" i="2"/>
  <c r="C83" i="2"/>
  <c r="K82" i="2"/>
  <c r="C82" i="2"/>
  <c r="K81" i="2"/>
  <c r="C81" i="2"/>
  <c r="K80" i="2"/>
  <c r="C80" i="2"/>
  <c r="K79" i="2"/>
  <c r="C79" i="2"/>
  <c r="K78" i="2"/>
  <c r="C78" i="2"/>
  <c r="K77" i="2"/>
  <c r="C77" i="2"/>
  <c r="K76" i="2"/>
  <c r="C76" i="2"/>
  <c r="K75" i="2"/>
  <c r="C75" i="2"/>
  <c r="K74" i="2"/>
  <c r="C74" i="2"/>
  <c r="K73" i="2"/>
  <c r="C73" i="2"/>
  <c r="K72" i="2"/>
  <c r="C72" i="2"/>
  <c r="K71" i="2"/>
  <c r="C71" i="2"/>
  <c r="K70" i="2"/>
  <c r="C70" i="2"/>
  <c r="K69" i="2"/>
  <c r="C69" i="2"/>
  <c r="K68" i="2"/>
  <c r="C68" i="2"/>
  <c r="K67" i="2"/>
  <c r="C67" i="2"/>
  <c r="K66" i="2"/>
  <c r="C66" i="2"/>
  <c r="K65" i="2"/>
  <c r="C65" i="2"/>
  <c r="K64" i="2"/>
  <c r="C64" i="2"/>
  <c r="K63" i="2"/>
  <c r="C63" i="2"/>
  <c r="K62" i="2"/>
  <c r="C62" i="2"/>
  <c r="K61" i="2"/>
  <c r="C61" i="2"/>
  <c r="K60" i="2"/>
  <c r="C60" i="2"/>
  <c r="K59" i="2"/>
  <c r="C59" i="2"/>
  <c r="K58" i="2"/>
  <c r="C58" i="2"/>
  <c r="K57" i="2"/>
  <c r="C57" i="2"/>
  <c r="K56" i="2"/>
  <c r="C56" i="2"/>
  <c r="K55" i="2"/>
  <c r="C55" i="2"/>
  <c r="K54" i="2"/>
  <c r="C54" i="2"/>
  <c r="K53" i="2"/>
  <c r="C53" i="2"/>
  <c r="K52" i="2"/>
  <c r="C52" i="2"/>
  <c r="K51" i="2"/>
  <c r="C51" i="2"/>
  <c r="K50" i="2"/>
  <c r="C50" i="2"/>
  <c r="K49" i="2"/>
  <c r="C49" i="2"/>
  <c r="K48" i="2"/>
  <c r="C48" i="2"/>
  <c r="K47" i="2"/>
  <c r="C47" i="2"/>
  <c r="K46" i="2"/>
  <c r="C46" i="2"/>
  <c r="K45" i="2"/>
  <c r="C45" i="2"/>
  <c r="K44" i="2"/>
  <c r="C44" i="2"/>
  <c r="K43" i="2"/>
  <c r="C43" i="2"/>
  <c r="K42" i="2"/>
  <c r="C42" i="2"/>
  <c r="K41" i="2"/>
  <c r="C41" i="2"/>
  <c r="K40" i="2"/>
  <c r="C40" i="2"/>
  <c r="K39" i="2"/>
  <c r="C39" i="2"/>
  <c r="K38" i="2"/>
  <c r="C38" i="2"/>
  <c r="K37" i="2"/>
  <c r="C37" i="2"/>
  <c r="K36" i="2"/>
  <c r="C36" i="2"/>
  <c r="K35" i="2"/>
  <c r="C35" i="2"/>
  <c r="K34" i="2"/>
  <c r="C34" i="2"/>
  <c r="K33" i="2"/>
  <c r="B33" i="2"/>
  <c r="K32" i="2"/>
  <c r="C32" i="2"/>
  <c r="K31" i="2"/>
  <c r="C31" i="2"/>
  <c r="K30" i="2"/>
  <c r="C30" i="2"/>
  <c r="K29" i="2"/>
  <c r="C29" i="2"/>
  <c r="K28" i="2"/>
  <c r="C28" i="2"/>
  <c r="K27" i="2"/>
  <c r="C27" i="2"/>
  <c r="K26" i="2"/>
  <c r="C26" i="2"/>
  <c r="K25" i="2"/>
  <c r="C25" i="2"/>
  <c r="K24" i="2"/>
  <c r="C24" i="2"/>
  <c r="K23" i="2"/>
  <c r="C23" i="2"/>
  <c r="K22" i="2"/>
  <c r="C22" i="2"/>
  <c r="K21" i="2"/>
  <c r="C21" i="2"/>
  <c r="K20" i="2"/>
  <c r="C20" i="2"/>
  <c r="K19" i="2"/>
  <c r="C19" i="2"/>
  <c r="K18" i="2"/>
  <c r="C18" i="2"/>
  <c r="K17" i="2"/>
  <c r="C17" i="2"/>
  <c r="K16" i="2"/>
  <c r="C16" i="2"/>
  <c r="K15" i="2"/>
  <c r="C15" i="2"/>
  <c r="K14" i="2"/>
  <c r="C14" i="2"/>
  <c r="K13" i="2"/>
  <c r="C13" i="2"/>
  <c r="K12" i="2"/>
  <c r="C12" i="2"/>
  <c r="K11" i="2"/>
  <c r="C11" i="2"/>
  <c r="K10" i="2"/>
  <c r="C10" i="2"/>
  <c r="K9" i="2"/>
  <c r="C9" i="2"/>
  <c r="K8" i="2"/>
  <c r="C8" i="2"/>
  <c r="K7" i="2"/>
  <c r="C7" i="2"/>
  <c r="K6" i="2"/>
  <c r="C6" i="2"/>
  <c r="K3" i="2" l="1"/>
  <c r="P5" i="2"/>
</calcChain>
</file>

<file path=xl/sharedStrings.xml><?xml version="1.0" encoding="utf-8"?>
<sst xmlns="http://schemas.openxmlformats.org/spreadsheetml/2006/main" count="378" uniqueCount="108">
  <si>
    <t>Interest expense</t>
  </si>
  <si>
    <t>01SANS</t>
  </si>
  <si>
    <t>Section Analytique(ANA N)</t>
  </si>
  <si>
    <t>N° Compte Général(ANA N)</t>
  </si>
  <si>
    <t>Aggrégat Compte Géné</t>
  </si>
  <si>
    <t>Charges / Produits</t>
  </si>
  <si>
    <t>Libellé agrégat</t>
  </si>
  <si>
    <t>Intitulé Compte(N)</t>
  </si>
  <si>
    <t>Montant(ANA N-2)</t>
  </si>
  <si>
    <t>01ADMI</t>
  </si>
  <si>
    <t>-1 427.81</t>
  </si>
  <si>
    <t>-1 058.20</t>
  </si>
  <si>
    <t>-18 655.33</t>
  </si>
  <si>
    <t>-18 378.99</t>
  </si>
  <si>
    <t>-18 478.81</t>
  </si>
  <si>
    <t>-1 001.70</t>
  </si>
  <si>
    <t>-15 145.00</t>
  </si>
  <si>
    <t>-4 330.00</t>
  </si>
  <si>
    <t>-4 399.84</t>
  </si>
  <si>
    <t>-3 100.00</t>
  </si>
  <si>
    <t>-5 714.20</t>
  </si>
  <si>
    <t>-8 728.00</t>
  </si>
  <si>
    <t>4 274.18</t>
  </si>
  <si>
    <t>-38 341.65</t>
  </si>
  <si>
    <t>-1 550.00</t>
  </si>
  <si>
    <t>-5 861.36</t>
  </si>
  <si>
    <t>-1 200.00</t>
  </si>
  <si>
    <t>-23 992.44</t>
  </si>
  <si>
    <t>-3 914.32</t>
  </si>
  <si>
    <t>-93 136.84</t>
  </si>
  <si>
    <t>1 200.00</t>
  </si>
  <si>
    <t>01BURE</t>
  </si>
  <si>
    <t>-4 773.10</t>
  </si>
  <si>
    <t>-1 061.75</t>
  </si>
  <si>
    <t>-1 573.32</t>
  </si>
  <si>
    <t>-1 592.98</t>
  </si>
  <si>
    <t>-4 459.72</t>
  </si>
  <si>
    <t>-9 675.31</t>
  </si>
  <si>
    <t>-1 027.87</t>
  </si>
  <si>
    <t>-1 449.34</t>
  </si>
  <si>
    <t>-1 599.32</t>
  </si>
  <si>
    <t>-3 890.04</t>
  </si>
  <si>
    <t>-3 384.27</t>
  </si>
  <si>
    <t>-2 431.45</t>
  </si>
  <si>
    <t>-1 308.21</t>
  </si>
  <si>
    <t>-4 904.38</t>
  </si>
  <si>
    <t>-47 745.42</t>
  </si>
  <si>
    <t>-2 077.28</t>
  </si>
  <si>
    <t>-6 709.62</t>
  </si>
  <si>
    <t>-22 754.51</t>
  </si>
  <si>
    <t>-2 630.46</t>
  </si>
  <si>
    <t>-25 898.42</t>
  </si>
  <si>
    <t>01CHAT</t>
  </si>
  <si>
    <t>-1 061.78</t>
  </si>
  <si>
    <t>01CONS</t>
  </si>
  <si>
    <t>-218 468.35</t>
  </si>
  <si>
    <t>3 150.00</t>
  </si>
  <si>
    <t>4 625.00</t>
  </si>
  <si>
    <t>5 418.90</t>
  </si>
  <si>
    <t>01CULT</t>
  </si>
  <si>
    <t>-28 962.63</t>
  </si>
  <si>
    <t>-36 622.72</t>
  </si>
  <si>
    <t>-8 919.41</t>
  </si>
  <si>
    <t>2 726.94</t>
  </si>
  <si>
    <t>-1 031.99</t>
  </si>
  <si>
    <t>-1 903.51</t>
  </si>
  <si>
    <t>-1 375.50</t>
  </si>
  <si>
    <t>-14 682.39</t>
  </si>
  <si>
    <t>-120 381.28</t>
  </si>
  <si>
    <t>-36 028.82</t>
  </si>
  <si>
    <t>-33 078.80</t>
  </si>
  <si>
    <t>-5 414.27</t>
  </si>
  <si>
    <t>-4 134.28</t>
  </si>
  <si>
    <t>-3 404.00</t>
  </si>
  <si>
    <t>-5 407.35</t>
  </si>
  <si>
    <t>-3 122.58</t>
  </si>
  <si>
    <t>01DIST</t>
  </si>
  <si>
    <t>01EVEN</t>
  </si>
  <si>
    <t>01MISE</t>
  </si>
  <si>
    <t>-46 825.36</t>
  </si>
  <si>
    <t>-62 394.29</t>
  </si>
  <si>
    <t>-12 464.11</t>
  </si>
  <si>
    <t>-28 293.01</t>
  </si>
  <si>
    <t>-5 907.93</t>
  </si>
  <si>
    <t>-7 895.57</t>
  </si>
  <si>
    <t>01PROM</t>
  </si>
  <si>
    <t>-14 708.77</t>
  </si>
  <si>
    <t>-6 588.25</t>
  </si>
  <si>
    <t>-3 941.05</t>
  </si>
  <si>
    <t>-1 791.66</t>
  </si>
  <si>
    <t>-1 156.66</t>
  </si>
  <si>
    <t>-5 180.00</t>
  </si>
  <si>
    <t>-4 301.74</t>
  </si>
  <si>
    <t>-18 338.74</t>
  </si>
  <si>
    <t>-42 556.00</t>
  </si>
  <si>
    <t>-16 746.61</t>
  </si>
  <si>
    <t>29 686.42</t>
  </si>
  <si>
    <t>16 228.32</t>
  </si>
  <si>
    <t>01RELP</t>
  </si>
  <si>
    <t>-6 164.67</t>
  </si>
  <si>
    <t>-284 590.38</t>
  </si>
  <si>
    <t>-138 395.40</t>
  </si>
  <si>
    <t>-186 484.81</t>
  </si>
  <si>
    <t>30 131.63</t>
  </si>
  <si>
    <t>344 005.63</t>
  </si>
  <si>
    <t>-252 582.67</t>
  </si>
  <si>
    <t>1 116.00</t>
  </si>
  <si>
    <t>67 798.17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</si>
</sst>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">
    <xf numFmtId="0" fontId="0" fillId="0" borderId="0" xfId="0"/>
    <xf numFmtId="3" fontId="0" fillId="0" borderId="0" xfId="0" applyNumberFormat="1" applyBorder="1"/>
    <xf numFmtId="0" fontId="2" fillId="0" borderId="0" xfId="1" applyBorder="1"/>
    <xf numFmtId="3" fontId="0" fillId="0" borderId="0" xfId="0" applyNumberFormat="1" applyFill="1" applyBorder="1"/>
    <xf numFmtId="0" fontId="2" fillId="0" borderId="0" xfId="1"/>
    <xf numFmtId="0" fontId="1" fillId="0" borderId="0" xfId="0" applyFont="1"/>
    <xf numFmtId="0" fontId="1" fillId="0" borderId="0" xfId="0" applyFont="1" applyAlignment="1">
      <alignment horizontal="center"/>
    </xf>
    <xf numFmtId="3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</cellXfs>
  <cellStyles count="3">
    <cellStyle name="Normal" xfId="0" builtinId="0"/>
    <cellStyle name="Normal 2" xfId="2"/>
    <cellStyle name="Normal_USbilancanon 30JUIN200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%20-%20CDG\GESTION%202016\6-%20Codes%20R&amp;H\09\DN%20Suivi%20des%20R%202016-09%20T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 R DN"/>
      <sheetName val="commentaire"/>
      <sheetName val="CAP"/>
      <sheetName val="Codes R Travaux cloturés"/>
      <sheetName val="Cloturables"/>
      <sheetName val="Clotures DTGP"/>
    </sheetNames>
    <sheetDataSet>
      <sheetData sheetId="0" refreshError="1"/>
      <sheetData sheetId="1" refreshError="1"/>
      <sheetData sheetId="2">
        <row r="3">
          <cell r="C3" t="str">
            <v>RY2PONT</v>
          </cell>
          <cell r="K3">
            <v>-664.56</v>
          </cell>
          <cell r="R3" t="str">
            <v>RN0PW5F</v>
          </cell>
          <cell r="AB3">
            <v>-2726.55</v>
          </cell>
        </row>
        <row r="4">
          <cell r="C4" t="str">
            <v>RY2GQ1P</v>
          </cell>
          <cell r="K4">
            <v>-1614.77</v>
          </cell>
          <cell r="R4" t="str">
            <v>RN0PW5F</v>
          </cell>
          <cell r="AB4">
            <v>-6525</v>
          </cell>
        </row>
        <row r="5">
          <cell r="C5" t="str">
            <v>RY32X3Z</v>
          </cell>
          <cell r="K5">
            <v>-91.25</v>
          </cell>
          <cell r="R5" t="str">
            <v>RN0PW5F</v>
          </cell>
          <cell r="AB5">
            <v>-1650</v>
          </cell>
        </row>
        <row r="6">
          <cell r="C6" t="str">
            <v>RY32X3Z</v>
          </cell>
          <cell r="K6">
            <v>-47.94</v>
          </cell>
          <cell r="R6" t="str">
            <v>RN0PW5F</v>
          </cell>
          <cell r="AB6">
            <v>-950</v>
          </cell>
        </row>
        <row r="7">
          <cell r="C7" t="str">
            <v>RY32X3Z</v>
          </cell>
          <cell r="K7">
            <v>-329.81</v>
          </cell>
          <cell r="R7" t="str">
            <v>RN0U84L</v>
          </cell>
          <cell r="AB7">
            <v>-179.8</v>
          </cell>
        </row>
        <row r="8">
          <cell r="C8" t="str">
            <v>RY32X3Z</v>
          </cell>
          <cell r="K8">
            <v>-80.36</v>
          </cell>
          <cell r="R8" t="str">
            <v>RY32X3Z</v>
          </cell>
          <cell r="AB8">
            <v>-355.14</v>
          </cell>
        </row>
        <row r="9">
          <cell r="C9" t="str">
            <v>RY32X3Z</v>
          </cell>
          <cell r="K9">
            <v>-238.89</v>
          </cell>
          <cell r="R9" t="str">
            <v>RY2NIQE</v>
          </cell>
          <cell r="AB9">
            <v>-33</v>
          </cell>
        </row>
        <row r="10">
          <cell r="C10" t="str">
            <v>RY32X3Z</v>
          </cell>
          <cell r="K10">
            <v>-41.12</v>
          </cell>
          <cell r="R10" t="str">
            <v>RY38WGE</v>
          </cell>
          <cell r="AB10">
            <v>-1459</v>
          </cell>
        </row>
        <row r="11">
          <cell r="C11" t="str">
            <v>RY32X3Z</v>
          </cell>
          <cell r="K11">
            <v>-46.02</v>
          </cell>
          <cell r="R11" t="str">
            <v>RY32X3Z</v>
          </cell>
          <cell r="AB11">
            <v>-99.94</v>
          </cell>
        </row>
        <row r="12">
          <cell r="C12" t="str">
            <v>RY2NIQE</v>
          </cell>
          <cell r="K12">
            <v>-196.34</v>
          </cell>
          <cell r="R12" t="str">
            <v>RY32X3Z</v>
          </cell>
          <cell r="AB12">
            <v>-78.84</v>
          </cell>
        </row>
        <row r="13">
          <cell r="C13" t="str">
            <v>RY32RUW</v>
          </cell>
          <cell r="K13">
            <v>-54.79</v>
          </cell>
          <cell r="R13" t="str">
            <v>RY32X3Z</v>
          </cell>
          <cell r="AB13">
            <v>-68.239999999999995</v>
          </cell>
        </row>
        <row r="14">
          <cell r="C14" t="str">
            <v>RY32BAT</v>
          </cell>
          <cell r="K14">
            <v>-90.31</v>
          </cell>
          <cell r="R14" t="str">
            <v>RY33ZBE</v>
          </cell>
          <cell r="AB14">
            <v>-160.56</v>
          </cell>
        </row>
        <row r="15">
          <cell r="C15" t="str">
            <v>RY32X3Z</v>
          </cell>
          <cell r="K15">
            <v>-196.5</v>
          </cell>
          <cell r="R15" t="str">
            <v>RY33Z6K</v>
          </cell>
          <cell r="AB15">
            <v>-142.04</v>
          </cell>
        </row>
        <row r="16">
          <cell r="C16" t="str">
            <v>RY339MX</v>
          </cell>
          <cell r="K16">
            <v>-7857.14</v>
          </cell>
          <cell r="R16" t="str">
            <v>RY3376Y</v>
          </cell>
          <cell r="AB16">
            <v>-160.56</v>
          </cell>
        </row>
        <row r="17">
          <cell r="C17" t="str">
            <v>RY31HMW</v>
          </cell>
          <cell r="K17">
            <v>-280</v>
          </cell>
          <cell r="R17" t="str">
            <v>RY356BS</v>
          </cell>
          <cell r="AB17">
            <v>-142.04</v>
          </cell>
        </row>
        <row r="18">
          <cell r="C18" t="str">
            <v>RY32X3Z</v>
          </cell>
          <cell r="K18">
            <v>-306.48</v>
          </cell>
          <cell r="R18" t="str">
            <v>RY369SL</v>
          </cell>
          <cell r="AB18">
            <v>-142.04</v>
          </cell>
        </row>
        <row r="19">
          <cell r="C19" t="str">
            <v>RY32X3Z</v>
          </cell>
          <cell r="K19">
            <v>-101.5</v>
          </cell>
          <cell r="R19" t="str">
            <v>RY31GFJ</v>
          </cell>
          <cell r="AB19">
            <v>-160.56</v>
          </cell>
        </row>
        <row r="20">
          <cell r="C20" t="str">
            <v>RY2PXMS</v>
          </cell>
          <cell r="K20">
            <v>-30</v>
          </cell>
          <cell r="R20" t="str">
            <v>RY3AIFS</v>
          </cell>
          <cell r="AB20">
            <v>-169.31</v>
          </cell>
        </row>
        <row r="21">
          <cell r="C21" t="str">
            <v>RY2QRVW</v>
          </cell>
          <cell r="K21">
            <v>-1670</v>
          </cell>
          <cell r="R21" t="str">
            <v>RY3AIHW</v>
          </cell>
          <cell r="AB21">
            <v>-169.31</v>
          </cell>
        </row>
        <row r="22">
          <cell r="C22" t="str">
            <v>RY2ZULH</v>
          </cell>
          <cell r="K22">
            <v>-2500</v>
          </cell>
          <cell r="R22" t="str">
            <v>RY38RIE</v>
          </cell>
          <cell r="AB22">
            <v>-164.37</v>
          </cell>
        </row>
        <row r="23">
          <cell r="C23" t="str">
            <v>RY1WXDN</v>
          </cell>
          <cell r="K23">
            <v>-115</v>
          </cell>
          <cell r="R23" t="str">
            <v>RY3AIKL</v>
          </cell>
          <cell r="AB23">
            <v>-164.37</v>
          </cell>
        </row>
        <row r="24">
          <cell r="C24" t="str">
            <v>RY32KWZ</v>
          </cell>
          <cell r="K24">
            <v>-110.62</v>
          </cell>
          <cell r="R24" t="str">
            <v>RY33Z9P</v>
          </cell>
          <cell r="AB24">
            <v>-164.37</v>
          </cell>
        </row>
        <row r="25">
          <cell r="C25" t="str">
            <v>RY2QRLT</v>
          </cell>
          <cell r="K25">
            <v>-73.08</v>
          </cell>
          <cell r="R25" t="str">
            <v>RY2XXRE</v>
          </cell>
          <cell r="AB25">
            <v>-537.88</v>
          </cell>
        </row>
        <row r="26">
          <cell r="C26" t="str">
            <v>RY308RH</v>
          </cell>
          <cell r="K26">
            <v>-60.47</v>
          </cell>
          <cell r="R26" t="str">
            <v>RY2TVUF</v>
          </cell>
          <cell r="AB26">
            <v>-6322</v>
          </cell>
        </row>
        <row r="27">
          <cell r="C27" t="str">
            <v>RY2X0CE</v>
          </cell>
          <cell r="K27">
            <v>-10.5</v>
          </cell>
          <cell r="R27" t="str">
            <v>RY2X1XY</v>
          </cell>
          <cell r="AB27">
            <v>-930</v>
          </cell>
        </row>
        <row r="28">
          <cell r="C28" t="str">
            <v>RY2YDPW</v>
          </cell>
          <cell r="K28">
            <v>-357.17</v>
          </cell>
          <cell r="R28" t="str">
            <v>RY2YEZJ</v>
          </cell>
          <cell r="AB28">
            <v>-3661.08</v>
          </cell>
        </row>
        <row r="29">
          <cell r="C29" t="str">
            <v>RY2YEZJ</v>
          </cell>
          <cell r="K29">
            <v>-420</v>
          </cell>
          <cell r="R29" t="str">
            <v>RY34FMN</v>
          </cell>
          <cell r="AB29">
            <v>-1068.79</v>
          </cell>
        </row>
        <row r="30">
          <cell r="C30" t="str">
            <v>RY3522P</v>
          </cell>
          <cell r="K30">
            <v>-336.71</v>
          </cell>
          <cell r="R30" t="str">
            <v>RY2TVUF</v>
          </cell>
          <cell r="AB30">
            <v>-625</v>
          </cell>
        </row>
        <row r="31">
          <cell r="C31" t="str">
            <v>RY24KKS</v>
          </cell>
          <cell r="K31">
            <v>-128.4</v>
          </cell>
          <cell r="R31" t="str">
            <v>RY3522P</v>
          </cell>
          <cell r="AB31">
            <v>-321.69</v>
          </cell>
        </row>
        <row r="32">
          <cell r="C32" t="str">
            <v>RY2FDRD</v>
          </cell>
          <cell r="K32">
            <v>-25</v>
          </cell>
          <cell r="R32" t="str">
            <v>RY34UXB</v>
          </cell>
          <cell r="AB32">
            <v>-2512.58</v>
          </cell>
        </row>
        <row r="33">
          <cell r="C33" t="str">
            <v>RY2MVJS</v>
          </cell>
          <cell r="K33">
            <v>-1024.5</v>
          </cell>
          <cell r="R33" t="str">
            <v>RY304MK</v>
          </cell>
          <cell r="AB33">
            <v>-20035</v>
          </cell>
        </row>
        <row r="34">
          <cell r="C34" t="str">
            <v>RY2SS4L</v>
          </cell>
          <cell r="K34">
            <v>-25</v>
          </cell>
          <cell r="R34" t="str">
            <v>RY34FNP</v>
          </cell>
          <cell r="AB34">
            <v>-652</v>
          </cell>
        </row>
        <row r="35">
          <cell r="C35" t="str">
            <v>RY1P14K</v>
          </cell>
          <cell r="K35">
            <v>-49.02</v>
          </cell>
          <cell r="R35" t="str">
            <v>RY2YEZJ</v>
          </cell>
          <cell r="AB35">
            <v>-8627</v>
          </cell>
        </row>
        <row r="36">
          <cell r="C36" t="str">
            <v>RY1P14K</v>
          </cell>
          <cell r="K36">
            <v>-85.31</v>
          </cell>
          <cell r="R36" t="str">
            <v>RY2TVUF</v>
          </cell>
          <cell r="AB36">
            <v>-1898</v>
          </cell>
        </row>
        <row r="37">
          <cell r="C37" t="str">
            <v>RY2FDLH</v>
          </cell>
          <cell r="K37">
            <v>-81.27</v>
          </cell>
          <cell r="R37" t="str">
            <v>RY2YEZJ</v>
          </cell>
          <cell r="AB37">
            <v>-1188.5</v>
          </cell>
        </row>
        <row r="38">
          <cell r="C38" t="str">
            <v>RY2E2YE</v>
          </cell>
          <cell r="K38">
            <v>-115</v>
          </cell>
          <cell r="R38" t="str">
            <v>RY2E2YE</v>
          </cell>
          <cell r="AB38">
            <v>-164</v>
          </cell>
        </row>
        <row r="39">
          <cell r="C39" t="str">
            <v>RY2WPKP</v>
          </cell>
          <cell r="K39">
            <v>-80.989999999999995</v>
          </cell>
          <cell r="R39" t="str">
            <v>RY36UCK</v>
          </cell>
          <cell r="AB39">
            <v>-1104.6200000000001</v>
          </cell>
        </row>
        <row r="40">
          <cell r="C40" t="str">
            <v>RY2YEZJ</v>
          </cell>
          <cell r="K40">
            <v>-917.51</v>
          </cell>
          <cell r="R40" t="str">
            <v>RY39YXL</v>
          </cell>
          <cell r="AB40">
            <v>-130.92000000000002</v>
          </cell>
        </row>
        <row r="41">
          <cell r="C41" t="str">
            <v>RY31BHX</v>
          </cell>
          <cell r="K41">
            <v>-65.98</v>
          </cell>
          <cell r="R41" t="str">
            <v>RY3A1ND</v>
          </cell>
          <cell r="AB41">
            <v>-10.3</v>
          </cell>
        </row>
        <row r="42">
          <cell r="C42" t="str">
            <v>RY2TVUF</v>
          </cell>
          <cell r="K42">
            <v>-9211.2000000000007</v>
          </cell>
          <cell r="R42" t="str">
            <v>RY3A1ND</v>
          </cell>
          <cell r="AB42">
            <v>-325.83</v>
          </cell>
        </row>
        <row r="43">
          <cell r="C43" t="str">
            <v>RY24KGZ</v>
          </cell>
          <cell r="K43">
            <v>-10.5</v>
          </cell>
          <cell r="R43" t="str">
            <v>RY39ZYB</v>
          </cell>
          <cell r="AB43">
            <v>-535.28</v>
          </cell>
        </row>
        <row r="44">
          <cell r="C44" t="str">
            <v>RY2HLLH</v>
          </cell>
          <cell r="K44">
            <v>-10.5</v>
          </cell>
          <cell r="R44" t="str">
            <v>RY2YEZJ</v>
          </cell>
          <cell r="AB44">
            <v>-725</v>
          </cell>
        </row>
        <row r="45">
          <cell r="C45" t="str">
            <v>RY2B7NZ</v>
          </cell>
          <cell r="K45">
            <v>-10.5</v>
          </cell>
          <cell r="R45" t="str">
            <v>RY1X4XX</v>
          </cell>
          <cell r="AB45">
            <v>-1070.81</v>
          </cell>
        </row>
        <row r="46">
          <cell r="C46" t="str">
            <v>RY2TVUF</v>
          </cell>
          <cell r="K46">
            <v>-1412</v>
          </cell>
          <cell r="R46" t="str">
            <v>RY2D4QB</v>
          </cell>
          <cell r="AB46">
            <v>-3284.16</v>
          </cell>
        </row>
        <row r="47">
          <cell r="C47" t="str">
            <v>RY2YEZJ</v>
          </cell>
          <cell r="K47">
            <v>-250</v>
          </cell>
          <cell r="R47" t="str">
            <v>RY2T6MJ</v>
          </cell>
          <cell r="AB47">
            <v>-1033.75</v>
          </cell>
        </row>
        <row r="48">
          <cell r="C48" t="str">
            <v>RY2YEZJ</v>
          </cell>
          <cell r="K48">
            <v>-470</v>
          </cell>
          <cell r="R48" t="str">
            <v>RY2UMCN</v>
          </cell>
          <cell r="AB48">
            <v>-184.64000000000001</v>
          </cell>
        </row>
        <row r="49">
          <cell r="C49" t="str">
            <v>RY2YEZJ</v>
          </cell>
          <cell r="K49">
            <v>-1412</v>
          </cell>
          <cell r="R49" t="str">
            <v>RY2UMCN</v>
          </cell>
          <cell r="AB49">
            <v>-153.92000000000002</v>
          </cell>
        </row>
        <row r="50">
          <cell r="C50" t="str">
            <v>RY2YEZJ</v>
          </cell>
          <cell r="K50">
            <v>-470</v>
          </cell>
          <cell r="R50" t="str">
            <v>RY33WAP</v>
          </cell>
          <cell r="AB50">
            <v>-1220</v>
          </cell>
        </row>
        <row r="51">
          <cell r="C51" t="str">
            <v>RY351QJ</v>
          </cell>
          <cell r="K51">
            <v>-2700.5</v>
          </cell>
          <cell r="R51" t="str">
            <v>RY2UMCN</v>
          </cell>
          <cell r="AB51">
            <v>-184.64000000000001</v>
          </cell>
        </row>
        <row r="52">
          <cell r="C52" t="str">
            <v>RY1X4XX</v>
          </cell>
          <cell r="K52">
            <v>-536.47</v>
          </cell>
          <cell r="R52" t="str">
            <v>RY2SWKL</v>
          </cell>
          <cell r="AB52">
            <v>-632.63</v>
          </cell>
        </row>
        <row r="53">
          <cell r="C53" t="str">
            <v>RY2UMCN</v>
          </cell>
          <cell r="K53">
            <v>-4152.25</v>
          </cell>
          <cell r="R53" t="str">
            <v>RY34HGT</v>
          </cell>
          <cell r="AB53">
            <v>-1276.43</v>
          </cell>
        </row>
        <row r="54">
          <cell r="C54" t="str">
            <v>RY2UMCN</v>
          </cell>
          <cell r="K54">
            <v>-80</v>
          </cell>
          <cell r="R54" t="str">
            <v>RY2TWWY</v>
          </cell>
          <cell r="AB54">
            <v>-9656</v>
          </cell>
        </row>
        <row r="55">
          <cell r="C55" t="str">
            <v>RY2UMCN</v>
          </cell>
          <cell r="K55">
            <v>-369</v>
          </cell>
          <cell r="R55" t="str">
            <v>RY2TWWY</v>
          </cell>
          <cell r="AB55">
            <v>-8295</v>
          </cell>
        </row>
        <row r="56">
          <cell r="C56" t="str">
            <v>RY22MWJ</v>
          </cell>
          <cell r="K56">
            <v>-2292</v>
          </cell>
          <cell r="R56" t="str">
            <v>RY392JP</v>
          </cell>
          <cell r="AB56">
            <v>-208.77</v>
          </cell>
        </row>
        <row r="57">
          <cell r="C57" t="str">
            <v>RY2TWWY</v>
          </cell>
          <cell r="K57">
            <v>-63.27</v>
          </cell>
          <cell r="R57" t="str">
            <v>RY3B7RH</v>
          </cell>
          <cell r="AB57">
            <v>-50.75</v>
          </cell>
        </row>
        <row r="58">
          <cell r="C58" t="str">
            <v>RY353AB</v>
          </cell>
          <cell r="K58">
            <v>-301.55</v>
          </cell>
          <cell r="R58" t="str">
            <v>RY2TWWY</v>
          </cell>
          <cell r="AB58">
            <v>-9762</v>
          </cell>
        </row>
        <row r="59">
          <cell r="C59" t="str">
            <v>RY2F6UJ</v>
          </cell>
          <cell r="K59">
            <v>-14</v>
          </cell>
          <cell r="R59" t="str">
            <v>RN0QEYD</v>
          </cell>
          <cell r="AB59">
            <v>-2196</v>
          </cell>
        </row>
        <row r="60">
          <cell r="C60" t="str">
            <v>RY36G9X</v>
          </cell>
          <cell r="K60">
            <v>-117.43</v>
          </cell>
          <cell r="R60" t="str">
            <v>RN0QEYD</v>
          </cell>
          <cell r="AB60">
            <v>-2781.54</v>
          </cell>
        </row>
        <row r="61">
          <cell r="C61" t="str">
            <v>RY2I4IP</v>
          </cell>
          <cell r="K61">
            <v>-530</v>
          </cell>
          <cell r="R61" t="str">
            <v>RN0QEYD</v>
          </cell>
          <cell r="AB61">
            <v>-2628</v>
          </cell>
        </row>
        <row r="62">
          <cell r="C62" t="str">
            <v>RY2R1YJ</v>
          </cell>
          <cell r="K62">
            <v>-1439.15</v>
          </cell>
          <cell r="R62" t="str">
            <v>RY2R1XH</v>
          </cell>
          <cell r="AB62">
            <v>-4201.5</v>
          </cell>
        </row>
        <row r="63">
          <cell r="C63" t="str">
            <v>RY2R1ZK</v>
          </cell>
          <cell r="K63">
            <v>-26</v>
          </cell>
          <cell r="R63" t="str">
            <v>RN0QEYD</v>
          </cell>
          <cell r="AB63">
            <v>-5714.9800000000005</v>
          </cell>
        </row>
        <row r="64">
          <cell r="C64" t="str">
            <v>RY2R1YJ</v>
          </cell>
          <cell r="K64">
            <v>-2500</v>
          </cell>
          <cell r="R64" t="str">
            <v>RY2R1ZK</v>
          </cell>
          <cell r="AB64">
            <v>-31881.16</v>
          </cell>
        </row>
        <row r="65">
          <cell r="C65" t="str">
            <v>RY32FMA</v>
          </cell>
          <cell r="K65">
            <v>-4486.5</v>
          </cell>
          <cell r="R65" t="str">
            <v>RY2R1XH</v>
          </cell>
          <cell r="AB65">
            <v>-6684.4000000000005</v>
          </cell>
        </row>
        <row r="66">
          <cell r="C66" t="str">
            <v>RY24QMZ</v>
          </cell>
          <cell r="K66">
            <v>-2308.75</v>
          </cell>
          <cell r="R66" t="str">
            <v>RY2R1YJ</v>
          </cell>
          <cell r="AB66">
            <v>-6800</v>
          </cell>
        </row>
        <row r="67">
          <cell r="C67" t="str">
            <v>RY362RT</v>
          </cell>
          <cell r="K67">
            <v>-998.88</v>
          </cell>
          <cell r="R67" t="str">
            <v>RY2R1YJ</v>
          </cell>
          <cell r="AB67">
            <v>-47155</v>
          </cell>
        </row>
        <row r="68">
          <cell r="C68" t="str">
            <v>RY2HHGD</v>
          </cell>
          <cell r="K68">
            <v>-300</v>
          </cell>
          <cell r="R68" t="str">
            <v>RY2R1XH</v>
          </cell>
          <cell r="AB68">
            <v>-234500</v>
          </cell>
        </row>
        <row r="69">
          <cell r="C69" t="str">
            <v>RY2F13T</v>
          </cell>
          <cell r="K69">
            <v>-260</v>
          </cell>
          <cell r="R69" t="str">
            <v>RY2R1YJ</v>
          </cell>
          <cell r="AB69">
            <v>-259000</v>
          </cell>
        </row>
        <row r="70">
          <cell r="C70" t="str">
            <v>RY31KLP</v>
          </cell>
          <cell r="K70">
            <v>-300</v>
          </cell>
          <cell r="R70" t="str">
            <v>RN0QEYD</v>
          </cell>
          <cell r="AB70">
            <v>-5419.87</v>
          </cell>
        </row>
        <row r="71">
          <cell r="C71" t="str">
            <v>RY1KM8Y</v>
          </cell>
          <cell r="K71">
            <v>-465</v>
          </cell>
          <cell r="R71" t="str">
            <v>RY2R1XH</v>
          </cell>
          <cell r="AB71">
            <v>-45800</v>
          </cell>
        </row>
        <row r="72">
          <cell r="C72" t="str">
            <v>RY1KM8Y</v>
          </cell>
          <cell r="K72">
            <v>-6960</v>
          </cell>
          <cell r="R72" t="str">
            <v>RY2R1ZK</v>
          </cell>
          <cell r="AB72">
            <v>-6674</v>
          </cell>
        </row>
        <row r="73">
          <cell r="C73" t="str">
            <v>RY3000C</v>
          </cell>
          <cell r="K73">
            <v>-727.28</v>
          </cell>
          <cell r="R73" t="str">
            <v>RY2R1XH</v>
          </cell>
          <cell r="AB73">
            <v>-5582.81</v>
          </cell>
        </row>
        <row r="74">
          <cell r="C74" t="str">
            <v>RY1KM8Y</v>
          </cell>
          <cell r="K74">
            <v>-25</v>
          </cell>
          <cell r="R74" t="str">
            <v>RY2R1YJ</v>
          </cell>
          <cell r="AB74">
            <v>-390</v>
          </cell>
        </row>
        <row r="75">
          <cell r="C75" t="str">
            <v>RY2TUDW</v>
          </cell>
          <cell r="K75">
            <v>-250</v>
          </cell>
          <cell r="R75" t="str">
            <v>RY2R1XH</v>
          </cell>
          <cell r="AB75">
            <v>-16220</v>
          </cell>
        </row>
        <row r="76">
          <cell r="C76" t="str">
            <v>RY29DUC</v>
          </cell>
          <cell r="K76">
            <v>-2148</v>
          </cell>
          <cell r="R76" t="str">
            <v>RY2R1XH</v>
          </cell>
          <cell r="AB76">
            <v>-115.48</v>
          </cell>
        </row>
        <row r="77">
          <cell r="C77" t="str">
            <v>RY2ZR3T</v>
          </cell>
          <cell r="K77">
            <v>-2296</v>
          </cell>
          <cell r="R77" t="str">
            <v>RY2R1YJ</v>
          </cell>
          <cell r="AB77">
            <v>-545</v>
          </cell>
        </row>
        <row r="78">
          <cell r="C78" t="str">
            <v>RY1IQMF</v>
          </cell>
          <cell r="K78">
            <v>-14365.2</v>
          </cell>
          <cell r="R78" t="str">
            <v>RY2R1YJ</v>
          </cell>
          <cell r="AB78">
            <v>-115</v>
          </cell>
        </row>
        <row r="79">
          <cell r="C79" t="str">
            <v>RY1KM8Y</v>
          </cell>
          <cell r="K79">
            <v>-342.06</v>
          </cell>
          <cell r="R79" t="str">
            <v>RY2R1XH</v>
          </cell>
          <cell r="AB79">
            <v>-6189.55</v>
          </cell>
        </row>
        <row r="80">
          <cell r="C80" t="str">
            <v>RY2GJHF</v>
          </cell>
          <cell r="K80">
            <v>-162.01</v>
          </cell>
          <cell r="R80" t="str">
            <v>RN0QEYD</v>
          </cell>
          <cell r="AB80">
            <v>-115</v>
          </cell>
        </row>
        <row r="81">
          <cell r="C81" t="str">
            <v>RY35I6T</v>
          </cell>
          <cell r="K81">
            <v>-784</v>
          </cell>
          <cell r="R81" t="str">
            <v>RY2R1ZK</v>
          </cell>
          <cell r="AB81">
            <v>-8655</v>
          </cell>
        </row>
        <row r="82">
          <cell r="C82" t="str">
            <v>RY365DN</v>
          </cell>
          <cell r="K82">
            <v>-424.8</v>
          </cell>
          <cell r="R82" t="str">
            <v>RY2R1ZK</v>
          </cell>
          <cell r="AB82">
            <v>-2615</v>
          </cell>
        </row>
        <row r="83">
          <cell r="C83" t="str">
            <v>RY36G1K</v>
          </cell>
          <cell r="K83">
            <v>-594.89</v>
          </cell>
          <cell r="R83" t="str">
            <v>RY2R1ZK</v>
          </cell>
          <cell r="AB83">
            <v>-1560</v>
          </cell>
        </row>
        <row r="84">
          <cell r="C84" t="str">
            <v>RY323EL</v>
          </cell>
          <cell r="K84">
            <v>-926.51</v>
          </cell>
          <cell r="R84" t="str">
            <v>RY2R1YJ</v>
          </cell>
          <cell r="AB84">
            <v>-14999</v>
          </cell>
        </row>
        <row r="85">
          <cell r="C85" t="str">
            <v>RY2TFPN</v>
          </cell>
          <cell r="K85">
            <v>-222.92</v>
          </cell>
          <cell r="R85" t="str">
            <v>RY2R1YJ</v>
          </cell>
          <cell r="AB85">
            <v>-5762.25</v>
          </cell>
        </row>
        <row r="86">
          <cell r="C86" t="str">
            <v>RY1P6AY</v>
          </cell>
          <cell r="K86">
            <v>-139.68</v>
          </cell>
          <cell r="R86" t="str">
            <v>RN0QEYD</v>
          </cell>
          <cell r="AB86">
            <v>-1589.49</v>
          </cell>
        </row>
        <row r="87">
          <cell r="C87" t="str">
            <v>RY35GRC</v>
          </cell>
          <cell r="K87">
            <v>-2802.4</v>
          </cell>
          <cell r="R87" t="str">
            <v>RY2R1YJ</v>
          </cell>
          <cell r="AB87">
            <v>-433.67</v>
          </cell>
        </row>
        <row r="88">
          <cell r="C88" t="str">
            <v>RY349DC</v>
          </cell>
          <cell r="K88">
            <v>-525</v>
          </cell>
          <cell r="R88" t="str">
            <v>RY2R1XH</v>
          </cell>
          <cell r="AB88">
            <v>-7281.4000000000005</v>
          </cell>
        </row>
        <row r="89">
          <cell r="C89" t="str">
            <v>RY2TFPN</v>
          </cell>
          <cell r="K89">
            <v>-560</v>
          </cell>
          <cell r="R89" t="str">
            <v>RY2R1YJ</v>
          </cell>
          <cell r="AB89">
            <v>-2250</v>
          </cell>
        </row>
        <row r="90">
          <cell r="C90" t="str">
            <v>RY2NQ9L</v>
          </cell>
          <cell r="K90">
            <v>-304.01</v>
          </cell>
          <cell r="R90" t="str">
            <v>RY2R1YJ</v>
          </cell>
          <cell r="AB90">
            <v>-685</v>
          </cell>
        </row>
        <row r="91">
          <cell r="C91" t="str">
            <v>RY2NQ9L</v>
          </cell>
          <cell r="K91">
            <v>-35.42</v>
          </cell>
          <cell r="R91" t="str">
            <v>RY2R1XH</v>
          </cell>
          <cell r="AB91">
            <v>-5982.42</v>
          </cell>
        </row>
        <row r="92">
          <cell r="C92" t="str">
            <v>RY354TR</v>
          </cell>
          <cell r="K92">
            <v>-558.38</v>
          </cell>
          <cell r="R92" t="str">
            <v>RY2R1XH</v>
          </cell>
          <cell r="AB92">
            <v>-9154.07</v>
          </cell>
        </row>
        <row r="93">
          <cell r="C93" t="str">
            <v>RY2VQ3Y</v>
          </cell>
          <cell r="K93">
            <v>-384.06</v>
          </cell>
          <cell r="R93" t="str">
            <v>RY2R1ZK</v>
          </cell>
          <cell r="AB93">
            <v>-9549.42</v>
          </cell>
        </row>
        <row r="94">
          <cell r="C94" t="str">
            <v>RY339UW</v>
          </cell>
          <cell r="K94">
            <v>-62</v>
          </cell>
          <cell r="R94" t="str">
            <v>RY2R1ZK</v>
          </cell>
          <cell r="AB94">
            <v>-6037.07</v>
          </cell>
        </row>
        <row r="95">
          <cell r="C95" t="str">
            <v>RY3A3AA</v>
          </cell>
          <cell r="K95">
            <v>-159.79</v>
          </cell>
          <cell r="R95" t="str">
            <v>RY2R1YJ</v>
          </cell>
          <cell r="AB95">
            <v>-5550</v>
          </cell>
        </row>
        <row r="96">
          <cell r="C96" t="str">
            <v>RY2B7IS</v>
          </cell>
          <cell r="K96">
            <v>-1220</v>
          </cell>
          <cell r="R96" t="str">
            <v>RY2R1YJ</v>
          </cell>
          <cell r="AB96">
            <v>-2248</v>
          </cell>
        </row>
        <row r="97">
          <cell r="C97" t="str">
            <v>RY350YW</v>
          </cell>
          <cell r="K97">
            <v>-265</v>
          </cell>
          <cell r="R97" t="str">
            <v>RN0QEYD</v>
          </cell>
          <cell r="AB97">
            <v>-794</v>
          </cell>
        </row>
        <row r="98">
          <cell r="C98" t="str">
            <v>RY2NXLC</v>
          </cell>
          <cell r="K98">
            <v>-2890</v>
          </cell>
          <cell r="R98" t="str">
            <v>RY2R1YJ</v>
          </cell>
          <cell r="AB98">
            <v>-1850</v>
          </cell>
        </row>
        <row r="99">
          <cell r="C99" t="str">
            <v>RY2NXLC</v>
          </cell>
          <cell r="K99">
            <v>-720</v>
          </cell>
          <cell r="R99" t="str">
            <v>RY2R1YJ</v>
          </cell>
          <cell r="AB99">
            <v>-372.32</v>
          </cell>
        </row>
        <row r="100">
          <cell r="C100" t="str">
            <v>RY2NXLC</v>
          </cell>
          <cell r="K100">
            <v>-1560</v>
          </cell>
          <cell r="R100" t="str">
            <v>RY2R1YJ</v>
          </cell>
          <cell r="AB100">
            <v>-56269</v>
          </cell>
        </row>
        <row r="101">
          <cell r="C101" t="str">
            <v>RY37X7L</v>
          </cell>
          <cell r="K101">
            <v>-825.55</v>
          </cell>
          <cell r="R101" t="str">
            <v>RY2R1XH</v>
          </cell>
          <cell r="AB101">
            <v>-2000</v>
          </cell>
        </row>
        <row r="102">
          <cell r="C102" t="str">
            <v>RY34LTX</v>
          </cell>
          <cell r="K102">
            <v>-2271</v>
          </cell>
          <cell r="R102" t="str">
            <v>RY2R1YJ</v>
          </cell>
          <cell r="AB102">
            <v>-2200</v>
          </cell>
        </row>
        <row r="103">
          <cell r="C103" t="str">
            <v>RY34LRT</v>
          </cell>
          <cell r="K103">
            <v>-236.7</v>
          </cell>
          <cell r="R103" t="str">
            <v>RY2R1YJ</v>
          </cell>
          <cell r="AB103">
            <v>-5682</v>
          </cell>
        </row>
        <row r="104">
          <cell r="C104" t="str">
            <v>RY32YIH</v>
          </cell>
          <cell r="K104">
            <v>-1100.76</v>
          </cell>
          <cell r="R104" t="str">
            <v>RY2R1XH</v>
          </cell>
          <cell r="AB104">
            <v>-1425.96</v>
          </cell>
        </row>
        <row r="105">
          <cell r="C105" t="str">
            <v>RY32YIH</v>
          </cell>
          <cell r="K105">
            <v>-1559.4</v>
          </cell>
          <cell r="R105" t="str">
            <v>RN0QEYD</v>
          </cell>
          <cell r="AB105">
            <v>-241.20000000000002</v>
          </cell>
        </row>
        <row r="106">
          <cell r="C106" t="str">
            <v>RY32YIH</v>
          </cell>
          <cell r="K106">
            <v>-4585.32</v>
          </cell>
          <cell r="R106" t="str">
            <v>RY2R1YJ</v>
          </cell>
          <cell r="AB106">
            <v>-1033.45</v>
          </cell>
        </row>
        <row r="107">
          <cell r="C107" t="str">
            <v>RY32YIH</v>
          </cell>
          <cell r="K107">
            <v>-403.74</v>
          </cell>
          <cell r="R107" t="str">
            <v>RY2R1ZK</v>
          </cell>
          <cell r="AB107">
            <v>-1412.01</v>
          </cell>
        </row>
        <row r="108">
          <cell r="C108" t="str">
            <v>RY32YIH</v>
          </cell>
          <cell r="K108">
            <v>-94.4</v>
          </cell>
          <cell r="R108" t="str">
            <v>RY2R1XH</v>
          </cell>
          <cell r="AB108">
            <v>-7998.78</v>
          </cell>
        </row>
        <row r="109">
          <cell r="C109" t="str">
            <v>RY2XJQA</v>
          </cell>
          <cell r="K109">
            <v>-146.47</v>
          </cell>
          <cell r="R109" t="str">
            <v>RY2R1YJ</v>
          </cell>
          <cell r="AB109">
            <v>-7998.78</v>
          </cell>
        </row>
        <row r="110">
          <cell r="C110" t="str">
            <v>RY2XVNK</v>
          </cell>
          <cell r="K110">
            <v>-4715.7</v>
          </cell>
          <cell r="R110" t="str">
            <v>RY2R1ZK</v>
          </cell>
          <cell r="AB110">
            <v>-3500</v>
          </cell>
        </row>
        <row r="111">
          <cell r="C111" t="str">
            <v>RY2OBXK</v>
          </cell>
          <cell r="K111">
            <v>-29</v>
          </cell>
          <cell r="R111" t="str">
            <v>RY2R1YJ</v>
          </cell>
          <cell r="AB111">
            <v>-934.4</v>
          </cell>
        </row>
        <row r="112">
          <cell r="C112" t="str">
            <v>RY383GD</v>
          </cell>
          <cell r="K112">
            <v>-13.18</v>
          </cell>
          <cell r="R112" t="str">
            <v>RY2R1ZK</v>
          </cell>
          <cell r="AB112">
            <v>-2127</v>
          </cell>
        </row>
        <row r="113">
          <cell r="C113" t="str">
            <v>RY326KY</v>
          </cell>
          <cell r="K113">
            <v>-816.28</v>
          </cell>
          <cell r="R113" t="str">
            <v>RN0QEYD</v>
          </cell>
          <cell r="AB113">
            <v>-1899</v>
          </cell>
        </row>
        <row r="114">
          <cell r="C114" t="str">
            <v>RY2XVNK</v>
          </cell>
          <cell r="K114">
            <v>-647.80999999999995</v>
          </cell>
          <cell r="R114" t="str">
            <v>RN0VHTS</v>
          </cell>
          <cell r="AB114">
            <v>-1495</v>
          </cell>
        </row>
        <row r="115">
          <cell r="C115" t="str">
            <v>RY2VQCY</v>
          </cell>
          <cell r="K115">
            <v>-1440</v>
          </cell>
          <cell r="R115" t="str">
            <v>RN0VHTS</v>
          </cell>
          <cell r="AB115">
            <v>-3063.6</v>
          </cell>
        </row>
        <row r="116">
          <cell r="C116" t="str">
            <v>RY35F4W</v>
          </cell>
          <cell r="K116">
            <v>-1221</v>
          </cell>
          <cell r="R116" t="str">
            <v>RN0QBRR</v>
          </cell>
          <cell r="AB116">
            <v>-11617.76</v>
          </cell>
        </row>
        <row r="117">
          <cell r="C117" t="str">
            <v>RY2HDGB</v>
          </cell>
          <cell r="K117">
            <v>-580</v>
          </cell>
          <cell r="R117" t="str">
            <v>RN0VHTS</v>
          </cell>
          <cell r="AB117">
            <v>-16999.439999999999</v>
          </cell>
        </row>
        <row r="118">
          <cell r="C118" t="str">
            <v>RY2XJOY</v>
          </cell>
          <cell r="K118">
            <v>-779.01</v>
          </cell>
          <cell r="R118" t="str">
            <v>RN0VHTS</v>
          </cell>
          <cell r="AB118">
            <v>-34375.64</v>
          </cell>
        </row>
        <row r="119">
          <cell r="C119" t="str">
            <v>RY347SY</v>
          </cell>
          <cell r="K119">
            <v>-449</v>
          </cell>
          <cell r="R119" t="str">
            <v>RN0VHTS</v>
          </cell>
          <cell r="AB119">
            <v>-320.70999999999998</v>
          </cell>
        </row>
        <row r="120">
          <cell r="C120" t="str">
            <v>RY39DVW</v>
          </cell>
          <cell r="K120">
            <v>-315</v>
          </cell>
          <cell r="R120" t="str">
            <v>RN0VHTS</v>
          </cell>
          <cell r="AB120">
            <v>-4682.2</v>
          </cell>
        </row>
        <row r="121">
          <cell r="C121" t="str">
            <v>RY2XVLH</v>
          </cell>
          <cell r="K121">
            <v>-1856</v>
          </cell>
          <cell r="R121" t="str">
            <v>RN0VHTS</v>
          </cell>
          <cell r="AB121">
            <v>-8420.2800000000007</v>
          </cell>
        </row>
        <row r="122">
          <cell r="C122" t="str">
            <v>RY33ICB</v>
          </cell>
          <cell r="K122">
            <v>-1585</v>
          </cell>
          <cell r="R122" t="str">
            <v>RN0VHTS</v>
          </cell>
          <cell r="AB122">
            <v>-590.46500000000003</v>
          </cell>
        </row>
        <row r="123">
          <cell r="C123" t="str">
            <v>RY2ZYIF</v>
          </cell>
          <cell r="K123">
            <v>-817.75</v>
          </cell>
          <cell r="R123" t="str">
            <v>RN0VHTS</v>
          </cell>
          <cell r="AB123">
            <v>-1295400</v>
          </cell>
        </row>
        <row r="124">
          <cell r="C124" t="str">
            <v>RY2ZYIF</v>
          </cell>
          <cell r="K124">
            <v>-817.75</v>
          </cell>
          <cell r="R124" t="str">
            <v>RN0VDMR</v>
          </cell>
          <cell r="AB124">
            <v>-8856.6</v>
          </cell>
        </row>
        <row r="125">
          <cell r="C125" t="str">
            <v>RY3038C</v>
          </cell>
          <cell r="K125">
            <v>-6984</v>
          </cell>
          <cell r="R125" t="str">
            <v>RN0VHTS</v>
          </cell>
          <cell r="AB125">
            <v>-1156995.40307715</v>
          </cell>
        </row>
        <row r="126">
          <cell r="C126" t="str">
            <v>RY2TDBE</v>
          </cell>
          <cell r="K126">
            <v>-244</v>
          </cell>
          <cell r="R126" t="str">
            <v>RN0VHTS</v>
          </cell>
          <cell r="AB126">
            <v>-1048834.57</v>
          </cell>
        </row>
        <row r="127">
          <cell r="C127" t="str">
            <v>RN0UV1T</v>
          </cell>
          <cell r="K127">
            <v>-25</v>
          </cell>
          <cell r="R127" t="str">
            <v>RN0VHTS</v>
          </cell>
          <cell r="AB127">
            <v>-56455.536</v>
          </cell>
        </row>
        <row r="128">
          <cell r="C128" t="str">
            <v>RN0UV1T</v>
          </cell>
          <cell r="K128">
            <v>-25</v>
          </cell>
          <cell r="R128" t="str">
            <v>RN0VHTS</v>
          </cell>
          <cell r="AB128">
            <v>-629.70000000000005</v>
          </cell>
        </row>
        <row r="129">
          <cell r="C129" t="str">
            <v>RY3BNIF</v>
          </cell>
          <cell r="K129">
            <v>-1358.64</v>
          </cell>
          <cell r="R129" t="str">
            <v>RN0VHTS</v>
          </cell>
          <cell r="AB129">
            <v>-153216</v>
          </cell>
        </row>
        <row r="130">
          <cell r="C130" t="str">
            <v>RN0UV1T</v>
          </cell>
          <cell r="K130">
            <v>-1008</v>
          </cell>
          <cell r="R130" t="str">
            <v>RN0VHTS</v>
          </cell>
          <cell r="AB130">
            <v>-86000</v>
          </cell>
        </row>
        <row r="131">
          <cell r="C131" t="str">
            <v>RY38EUA</v>
          </cell>
          <cell r="K131">
            <v>-25</v>
          </cell>
          <cell r="R131" t="str">
            <v>RN0VHTS</v>
          </cell>
          <cell r="AB131">
            <v>-17381.86</v>
          </cell>
        </row>
        <row r="132">
          <cell r="C132" t="str">
            <v>RY2DFWZ</v>
          </cell>
          <cell r="K132">
            <v>-3200</v>
          </cell>
          <cell r="R132" t="str">
            <v>RN0VHTS</v>
          </cell>
          <cell r="AB132">
            <v>-55360.800000000003</v>
          </cell>
        </row>
        <row r="133">
          <cell r="C133" t="str">
            <v>RY2I3EH</v>
          </cell>
          <cell r="K133">
            <v>-574</v>
          </cell>
          <cell r="R133" t="str">
            <v>RY344KJ</v>
          </cell>
          <cell r="AB133">
            <v>-106.60000000000001</v>
          </cell>
        </row>
        <row r="134">
          <cell r="C134" t="str">
            <v>RY2M96P</v>
          </cell>
          <cell r="K134">
            <v>-350</v>
          </cell>
          <cell r="R134" t="str">
            <v>RN0VHTS</v>
          </cell>
          <cell r="AB134">
            <v>-1840.92</v>
          </cell>
        </row>
        <row r="135">
          <cell r="C135" t="str">
            <v>RY367TL</v>
          </cell>
          <cell r="K135">
            <v>-632</v>
          </cell>
          <cell r="R135" t="str">
            <v>RN0VHTS</v>
          </cell>
          <cell r="AB135">
            <v>-24590</v>
          </cell>
        </row>
        <row r="136">
          <cell r="C136" t="str">
            <v>RY38F4P</v>
          </cell>
          <cell r="K136">
            <v>-2250</v>
          </cell>
          <cell r="R136" t="str">
            <v>RN0VHTS</v>
          </cell>
          <cell r="AB136">
            <v>-211995</v>
          </cell>
        </row>
        <row r="137">
          <cell r="C137" t="str">
            <v>RY2ZYJH</v>
          </cell>
          <cell r="K137">
            <v>-7055</v>
          </cell>
          <cell r="R137" t="str">
            <v>RN0VHTS</v>
          </cell>
          <cell r="AB137">
            <v>-4265.875</v>
          </cell>
        </row>
        <row r="138">
          <cell r="C138" t="str">
            <v>RY38JLY</v>
          </cell>
          <cell r="K138">
            <v>-105.8</v>
          </cell>
          <cell r="R138" t="str">
            <v>RN0VHTS</v>
          </cell>
          <cell r="AB138">
            <v>-1160.175</v>
          </cell>
        </row>
        <row r="139">
          <cell r="C139" t="str">
            <v>RY341CX</v>
          </cell>
          <cell r="K139">
            <v>-185.64</v>
          </cell>
          <cell r="R139" t="str">
            <v>RN0VHTS</v>
          </cell>
          <cell r="AB139">
            <v>-2631</v>
          </cell>
        </row>
        <row r="140">
          <cell r="C140" t="str">
            <v>RY3AM4S</v>
          </cell>
          <cell r="K140">
            <v>-62.88</v>
          </cell>
          <cell r="R140" t="str">
            <v>RN0VHTS</v>
          </cell>
          <cell r="AB140">
            <v>-980860</v>
          </cell>
        </row>
        <row r="141">
          <cell r="C141" t="str">
            <v>RY38XGT</v>
          </cell>
          <cell r="K141">
            <v>-96.44</v>
          </cell>
          <cell r="R141" t="str">
            <v>RN0VHTS</v>
          </cell>
          <cell r="AB141">
            <v>-618</v>
          </cell>
        </row>
        <row r="142">
          <cell r="C142" t="str">
            <v>RY284ST</v>
          </cell>
          <cell r="K142">
            <v>-81.319999999999993</v>
          </cell>
          <cell r="R142" t="str">
            <v>RN0VDMR</v>
          </cell>
          <cell r="AB142">
            <v>-2100</v>
          </cell>
        </row>
        <row r="143">
          <cell r="C143" t="str">
            <v>RY2N0PD</v>
          </cell>
          <cell r="K143">
            <v>-148.68</v>
          </cell>
          <cell r="R143" t="str">
            <v>RN0VHTS</v>
          </cell>
          <cell r="AB143">
            <v>-79493.34</v>
          </cell>
        </row>
        <row r="144">
          <cell r="C144" t="str">
            <v>RY262RC</v>
          </cell>
          <cell r="K144">
            <v>-18.22</v>
          </cell>
          <cell r="R144" t="str">
            <v>RY2ODPN</v>
          </cell>
          <cell r="AB144">
            <v>-4460</v>
          </cell>
        </row>
        <row r="145">
          <cell r="C145" t="str">
            <v>RY386XS</v>
          </cell>
          <cell r="K145">
            <v>-674.11</v>
          </cell>
          <cell r="R145" t="str">
            <v>RY2MM7A</v>
          </cell>
          <cell r="AB145">
            <v>-62000</v>
          </cell>
        </row>
        <row r="146">
          <cell r="C146" t="str">
            <v>RY2UPTB</v>
          </cell>
          <cell r="K146">
            <v>-38.159999999999997</v>
          </cell>
          <cell r="R146" t="str">
            <v>RY2MM7A</v>
          </cell>
          <cell r="AB146">
            <v>-6072.8850000000002</v>
          </cell>
        </row>
        <row r="147">
          <cell r="C147" t="str">
            <v>RY33SFT</v>
          </cell>
          <cell r="K147">
            <v>-255.02</v>
          </cell>
          <cell r="R147" t="str">
            <v>RY2MM7A</v>
          </cell>
          <cell r="AB147">
            <v>-3481</v>
          </cell>
        </row>
        <row r="148">
          <cell r="C148" t="str">
            <v>RY29BLB</v>
          </cell>
          <cell r="K148">
            <v>-20</v>
          </cell>
          <cell r="R148" t="str">
            <v>RN0SNNK</v>
          </cell>
          <cell r="AB148">
            <v>-4784</v>
          </cell>
        </row>
        <row r="149">
          <cell r="C149" t="str">
            <v>RY33GEX</v>
          </cell>
          <cell r="K149">
            <v>-58.5</v>
          </cell>
          <cell r="R149" t="str">
            <v>RN0SNLH</v>
          </cell>
          <cell r="AB149">
            <v>-3904</v>
          </cell>
        </row>
        <row r="150">
          <cell r="C150" t="str">
            <v>RY321MJ</v>
          </cell>
          <cell r="K150">
            <v>-238.79</v>
          </cell>
          <cell r="R150" t="str">
            <v>RY1D2CC</v>
          </cell>
          <cell r="AB150">
            <v>-3936</v>
          </cell>
        </row>
        <row r="151">
          <cell r="C151" t="str">
            <v>RY39R4S</v>
          </cell>
          <cell r="K151">
            <v>-351.05</v>
          </cell>
          <cell r="R151" t="str">
            <v>RY2WVGF</v>
          </cell>
          <cell r="AB151">
            <v>-1979.25</v>
          </cell>
        </row>
        <row r="152">
          <cell r="C152" t="str">
            <v>RY2YV9Y</v>
          </cell>
          <cell r="K152">
            <v>-180</v>
          </cell>
          <cell r="R152" t="str">
            <v>RY2MM7A</v>
          </cell>
          <cell r="AB152">
            <v>-7959.89</v>
          </cell>
        </row>
        <row r="153">
          <cell r="C153" t="str">
            <v>RY2VCHN</v>
          </cell>
          <cell r="K153">
            <v>-462.36</v>
          </cell>
          <cell r="R153" t="str">
            <v>RY2MM7A</v>
          </cell>
          <cell r="AB153">
            <v>-9300</v>
          </cell>
        </row>
        <row r="154">
          <cell r="C154" t="str">
            <v>RY39R4S</v>
          </cell>
          <cell r="K154">
            <v>-37.94</v>
          </cell>
          <cell r="R154" t="str">
            <v>RN0SNNK</v>
          </cell>
          <cell r="AB154">
            <v>-101618.38000125</v>
          </cell>
        </row>
        <row r="155">
          <cell r="C155" t="str">
            <v>RY386RJ</v>
          </cell>
          <cell r="K155">
            <v>-267</v>
          </cell>
          <cell r="R155" t="str">
            <v>RY2ZPZS</v>
          </cell>
          <cell r="AB155">
            <v>-7756.89</v>
          </cell>
        </row>
        <row r="156">
          <cell r="C156" t="str">
            <v>RY386SK</v>
          </cell>
          <cell r="K156">
            <v>-777.5</v>
          </cell>
          <cell r="R156" t="str">
            <v>RY2ZPXP</v>
          </cell>
          <cell r="AB156">
            <v>-12173</v>
          </cell>
        </row>
        <row r="157">
          <cell r="C157" t="str">
            <v>RY2ZY6P</v>
          </cell>
          <cell r="K157">
            <v>-178.5</v>
          </cell>
          <cell r="R157" t="str">
            <v>RY2ZPUK</v>
          </cell>
          <cell r="AB157">
            <v>-11586</v>
          </cell>
        </row>
        <row r="158">
          <cell r="C158" t="str">
            <v>RY30JXZ</v>
          </cell>
          <cell r="K158">
            <v>-10618.06</v>
          </cell>
          <cell r="R158" t="str">
            <v>RY2ZPUK</v>
          </cell>
          <cell r="AB158">
            <v>-10481</v>
          </cell>
        </row>
        <row r="159">
          <cell r="C159" t="str">
            <v>RY2UPTB</v>
          </cell>
          <cell r="K159">
            <v>-350.19</v>
          </cell>
          <cell r="R159" t="str">
            <v>RY2MM7A</v>
          </cell>
          <cell r="AB159">
            <v>-27500</v>
          </cell>
        </row>
        <row r="160">
          <cell r="C160" t="str">
            <v>RY29BHH</v>
          </cell>
          <cell r="K160">
            <v>-502</v>
          </cell>
          <cell r="R160" t="str">
            <v>RY2ZPXP</v>
          </cell>
          <cell r="AB160">
            <v>-45238</v>
          </cell>
        </row>
        <row r="161">
          <cell r="C161" t="str">
            <v>RY2SBOC</v>
          </cell>
          <cell r="K161">
            <v>-4478.43</v>
          </cell>
          <cell r="R161" t="str">
            <v>RY21O1Z</v>
          </cell>
          <cell r="AB161">
            <v>-5577</v>
          </cell>
        </row>
        <row r="162">
          <cell r="C162" t="str">
            <v>RY2SBOC</v>
          </cell>
          <cell r="K162">
            <v>-4278.7299999999996</v>
          </cell>
          <cell r="R162" t="str">
            <v>RY1D2CC</v>
          </cell>
          <cell r="AB162">
            <v>-5641.66</v>
          </cell>
        </row>
        <row r="163">
          <cell r="C163" t="str">
            <v>RY2ZIZA</v>
          </cell>
          <cell r="K163">
            <v>-135</v>
          </cell>
          <cell r="R163" t="str">
            <v>RN0SNNK</v>
          </cell>
          <cell r="AB163">
            <v>-6775.9800000000005</v>
          </cell>
        </row>
        <row r="164">
          <cell r="C164" t="str">
            <v>RY2ZIZA</v>
          </cell>
          <cell r="K164">
            <v>-1400</v>
          </cell>
          <cell r="R164" t="str">
            <v>RN0SNNK</v>
          </cell>
          <cell r="AB164">
            <v>-11989.28</v>
          </cell>
        </row>
        <row r="165">
          <cell r="C165" t="str">
            <v>RY2ZIZA</v>
          </cell>
          <cell r="K165">
            <v>-1238</v>
          </cell>
          <cell r="R165" t="str">
            <v>RN0SNLH</v>
          </cell>
          <cell r="AB165">
            <v>-6775.9800000000005</v>
          </cell>
        </row>
        <row r="166">
          <cell r="C166" t="str">
            <v>RY2ZIYZ</v>
          </cell>
          <cell r="K166">
            <v>-1422.16</v>
          </cell>
          <cell r="R166" t="str">
            <v>RY2WVGF</v>
          </cell>
          <cell r="AB166">
            <v>-2323.34</v>
          </cell>
        </row>
        <row r="167">
          <cell r="C167" t="str">
            <v>RY2GPFH</v>
          </cell>
          <cell r="K167">
            <v>-10.5</v>
          </cell>
          <cell r="R167" t="str">
            <v>RY2WVGF</v>
          </cell>
          <cell r="AB167">
            <v>-710.49</v>
          </cell>
        </row>
        <row r="168">
          <cell r="C168" t="str">
            <v>RY2OBHN</v>
          </cell>
          <cell r="K168">
            <v>-66.959999999999994</v>
          </cell>
          <cell r="R168" t="str">
            <v>RY2WVGF</v>
          </cell>
          <cell r="AB168">
            <v>-5300</v>
          </cell>
        </row>
        <row r="169">
          <cell r="C169" t="str">
            <v>RY31RUN</v>
          </cell>
          <cell r="K169">
            <v>-10.5</v>
          </cell>
          <cell r="R169" t="str">
            <v>RY2WVGF</v>
          </cell>
          <cell r="AB169">
            <v>-5800</v>
          </cell>
        </row>
        <row r="170">
          <cell r="C170" t="str">
            <v>RY377YA</v>
          </cell>
          <cell r="K170">
            <v>-481.41</v>
          </cell>
          <cell r="R170" t="str">
            <v>RY2WVGF</v>
          </cell>
          <cell r="AB170">
            <v>-128.33000000000001</v>
          </cell>
        </row>
        <row r="171">
          <cell r="C171" t="str">
            <v>RY1HFRC</v>
          </cell>
          <cell r="K171">
            <v>-10.5</v>
          </cell>
          <cell r="R171" t="str">
            <v>RY1D2CC</v>
          </cell>
          <cell r="AB171">
            <v>-1567.17</v>
          </cell>
        </row>
        <row r="172">
          <cell r="C172" t="str">
            <v>RY21FYF</v>
          </cell>
          <cell r="K172">
            <v>-1232.19</v>
          </cell>
          <cell r="R172" t="str">
            <v>RY2WVGF</v>
          </cell>
          <cell r="AB172">
            <v>-165000</v>
          </cell>
        </row>
        <row r="173">
          <cell r="C173" t="str">
            <v>RY36KGC</v>
          </cell>
          <cell r="K173">
            <v>-104.67</v>
          </cell>
          <cell r="R173" t="str">
            <v>RY36APP</v>
          </cell>
          <cell r="AB173">
            <v>-3700</v>
          </cell>
        </row>
        <row r="174">
          <cell r="C174" t="str">
            <v>RY36KIT</v>
          </cell>
          <cell r="K174">
            <v>-44.31</v>
          </cell>
          <cell r="R174" t="str">
            <v>RN0SNNK</v>
          </cell>
          <cell r="AB174">
            <v>-2900</v>
          </cell>
        </row>
        <row r="175">
          <cell r="C175" t="str">
            <v>RY21GDR</v>
          </cell>
          <cell r="K175">
            <v>-10.5</v>
          </cell>
          <cell r="R175" t="str">
            <v>RN0SNNK</v>
          </cell>
          <cell r="AB175">
            <v>-309.07</v>
          </cell>
        </row>
        <row r="176">
          <cell r="C176" t="str">
            <v>RY2ZYHS</v>
          </cell>
          <cell r="K176">
            <v>-104.55</v>
          </cell>
          <cell r="R176" t="str">
            <v>RN0SNNK</v>
          </cell>
          <cell r="AB176">
            <v>-85.55</v>
          </cell>
        </row>
        <row r="177">
          <cell r="C177" t="str">
            <v>RY2ZYGR</v>
          </cell>
          <cell r="K177">
            <v>-84.7</v>
          </cell>
          <cell r="R177" t="str">
            <v>RY2ZPUK</v>
          </cell>
          <cell r="AB177">
            <v>-84.820000000000007</v>
          </cell>
        </row>
        <row r="178">
          <cell r="C178" t="str">
            <v>RY32DKX</v>
          </cell>
          <cell r="K178">
            <v>-350.19</v>
          </cell>
          <cell r="R178" t="str">
            <v>RY24QMZ</v>
          </cell>
          <cell r="AB178">
            <v>-3521.4371759999999</v>
          </cell>
        </row>
        <row r="179">
          <cell r="C179" t="str">
            <v>RY26ETW</v>
          </cell>
          <cell r="K179">
            <v>-10.5</v>
          </cell>
          <cell r="R179" t="str">
            <v>RY2ZTVX</v>
          </cell>
          <cell r="AB179">
            <v>-747.7</v>
          </cell>
        </row>
        <row r="180">
          <cell r="C180" t="str">
            <v>RY22KVF</v>
          </cell>
          <cell r="K180">
            <v>-71.81</v>
          </cell>
          <cell r="R180" t="str">
            <v>RY362RT</v>
          </cell>
          <cell r="AB180">
            <v>-1386</v>
          </cell>
        </row>
        <row r="181">
          <cell r="C181" t="str">
            <v>RY2K19A</v>
          </cell>
          <cell r="K181">
            <v>-98.41</v>
          </cell>
          <cell r="R181" t="str">
            <v>RY3BDPC</v>
          </cell>
          <cell r="AB181">
            <v>-484.90000000000003</v>
          </cell>
        </row>
        <row r="182">
          <cell r="C182" t="str">
            <v>RY2K1CS</v>
          </cell>
          <cell r="K182">
            <v>-10.5</v>
          </cell>
          <cell r="R182" t="str">
            <v>RN0SWQC</v>
          </cell>
          <cell r="AB182">
            <v>-3691.52</v>
          </cell>
        </row>
        <row r="183">
          <cell r="C183" t="str">
            <v>RY2K1CS</v>
          </cell>
          <cell r="K183">
            <v>-10.5</v>
          </cell>
          <cell r="R183" t="str">
            <v>RY29P0N</v>
          </cell>
          <cell r="AB183">
            <v>-719.45</v>
          </cell>
        </row>
        <row r="184">
          <cell r="C184" t="str">
            <v>RY2ZYDL</v>
          </cell>
          <cell r="K184">
            <v>-10.5</v>
          </cell>
          <cell r="R184" t="str">
            <v>RY29RIX</v>
          </cell>
          <cell r="AB184">
            <v>-1037.3499999999999</v>
          </cell>
        </row>
        <row r="185">
          <cell r="C185" t="str">
            <v>RY34Q3N</v>
          </cell>
          <cell r="K185">
            <v>-54.05</v>
          </cell>
          <cell r="R185" t="str">
            <v>RY29P2R</v>
          </cell>
          <cell r="AB185">
            <v>-719.45</v>
          </cell>
        </row>
        <row r="186">
          <cell r="C186" t="str">
            <v>RY34Q3N</v>
          </cell>
          <cell r="K186">
            <v>-52.12</v>
          </cell>
          <cell r="R186" t="str">
            <v>RY2HSVH</v>
          </cell>
          <cell r="AB186">
            <v>-12248.960000000001</v>
          </cell>
        </row>
        <row r="187">
          <cell r="C187" t="str">
            <v>RY2Y5NE</v>
          </cell>
          <cell r="K187">
            <v>-104.97</v>
          </cell>
          <cell r="R187" t="str">
            <v>RY2Q4AT</v>
          </cell>
          <cell r="AB187">
            <v>-2014.13</v>
          </cell>
        </row>
        <row r="188">
          <cell r="C188" t="str">
            <v>RY1XSTB</v>
          </cell>
          <cell r="K188">
            <v>-473.9</v>
          </cell>
          <cell r="R188" t="str">
            <v>RY2I5YL</v>
          </cell>
          <cell r="AB188">
            <v>-16197.6</v>
          </cell>
        </row>
        <row r="189">
          <cell r="C189" t="str">
            <v>RY3A1ED</v>
          </cell>
          <cell r="K189">
            <v>-287.38</v>
          </cell>
          <cell r="R189" t="str">
            <v>RY2Q5NL</v>
          </cell>
          <cell r="AB189">
            <v>-1250.6100000000001</v>
          </cell>
        </row>
        <row r="190">
          <cell r="C190" t="str">
            <v>RY2223E</v>
          </cell>
          <cell r="K190">
            <v>-10.5</v>
          </cell>
          <cell r="R190" t="str">
            <v>RY2Y1NC</v>
          </cell>
          <cell r="AB190">
            <v>-9397.41</v>
          </cell>
        </row>
        <row r="191">
          <cell r="C191" t="str">
            <v>RY35F3T</v>
          </cell>
          <cell r="K191">
            <v>-1817.5</v>
          </cell>
          <cell r="R191" t="str">
            <v>RY2Q5NL</v>
          </cell>
          <cell r="AB191">
            <v>-2000.0034000000001</v>
          </cell>
        </row>
        <row r="192">
          <cell r="C192" t="str">
            <v>RY35F3T</v>
          </cell>
          <cell r="K192">
            <v>-360.16</v>
          </cell>
          <cell r="R192" t="str">
            <v>RY2Q5NL</v>
          </cell>
          <cell r="AB192">
            <v>-20000</v>
          </cell>
        </row>
        <row r="193">
          <cell r="C193" t="str">
            <v>RY21LHT</v>
          </cell>
          <cell r="K193">
            <v>-872</v>
          </cell>
          <cell r="R193" t="str">
            <v>RY300BE</v>
          </cell>
          <cell r="AB193">
            <v>-1760.83</v>
          </cell>
        </row>
        <row r="194">
          <cell r="C194" t="str">
            <v>RY2YV7W</v>
          </cell>
          <cell r="K194">
            <v>-543.91999999999996</v>
          </cell>
          <cell r="R194" t="str">
            <v>RY31N9L</v>
          </cell>
          <cell r="AB194">
            <v>-1548.6200000000001</v>
          </cell>
        </row>
        <row r="195">
          <cell r="C195" t="str">
            <v>RY33EUS</v>
          </cell>
          <cell r="K195">
            <v>-203.38</v>
          </cell>
          <cell r="R195" t="str">
            <v>RY32AWK</v>
          </cell>
          <cell r="AB195">
            <v>-2583.1</v>
          </cell>
        </row>
        <row r="196">
          <cell r="C196" t="str">
            <v>RY33K6F</v>
          </cell>
          <cell r="K196">
            <v>-590.4</v>
          </cell>
          <cell r="R196" t="str">
            <v>RY36GKL</v>
          </cell>
          <cell r="AB196">
            <v>-1496</v>
          </cell>
        </row>
        <row r="197">
          <cell r="C197" t="str">
            <v>RY2AFUB</v>
          </cell>
          <cell r="K197">
            <v>-10.5</v>
          </cell>
          <cell r="R197" t="str">
            <v>RY1KM8Y</v>
          </cell>
          <cell r="AB197">
            <v>-5200</v>
          </cell>
        </row>
        <row r="198">
          <cell r="C198" t="str">
            <v>RY2ZYBJ</v>
          </cell>
          <cell r="K198">
            <v>-10.5</v>
          </cell>
          <cell r="R198" t="str">
            <v>RY2FNOA</v>
          </cell>
          <cell r="AB198">
            <v>-6966</v>
          </cell>
        </row>
        <row r="199">
          <cell r="C199" t="str">
            <v>RY2MWWK</v>
          </cell>
          <cell r="K199">
            <v>-46</v>
          </cell>
          <cell r="R199" t="str">
            <v>RY2R1SB</v>
          </cell>
          <cell r="AB199">
            <v>-2132.73</v>
          </cell>
        </row>
        <row r="200">
          <cell r="C200" t="str">
            <v>RY2SC1J</v>
          </cell>
          <cell r="K200">
            <v>-95</v>
          </cell>
          <cell r="R200" t="str">
            <v>RY37AWT</v>
          </cell>
          <cell r="AB200">
            <v>-546</v>
          </cell>
        </row>
        <row r="201">
          <cell r="C201" t="str">
            <v>RY2SC1J</v>
          </cell>
          <cell r="K201">
            <v>-12</v>
          </cell>
          <cell r="R201" t="str">
            <v>RY35UAB</v>
          </cell>
          <cell r="AB201">
            <v>-1200</v>
          </cell>
        </row>
        <row r="202">
          <cell r="C202" t="str">
            <v>RY248JW</v>
          </cell>
          <cell r="K202">
            <v>-72</v>
          </cell>
          <cell r="R202" t="str">
            <v>RY35U4E</v>
          </cell>
          <cell r="AB202">
            <v>-38223.42</v>
          </cell>
        </row>
        <row r="203">
          <cell r="C203" t="str">
            <v>RY2TDLF</v>
          </cell>
          <cell r="K203">
            <v>-370.3</v>
          </cell>
          <cell r="R203" t="str">
            <v>RY35UNF</v>
          </cell>
          <cell r="AB203">
            <v>-43878.29</v>
          </cell>
        </row>
        <row r="204">
          <cell r="C204" t="str">
            <v>RY2YGRA</v>
          </cell>
          <cell r="K204">
            <v>-7204.85</v>
          </cell>
          <cell r="R204" t="str">
            <v>RY34QCN</v>
          </cell>
          <cell r="AB204">
            <v>-603.51</v>
          </cell>
        </row>
        <row r="205">
          <cell r="C205" t="str">
            <v>RY2MWWK</v>
          </cell>
          <cell r="K205">
            <v>-48.6</v>
          </cell>
          <cell r="R205" t="str">
            <v>RY3AOLS</v>
          </cell>
          <cell r="AB205">
            <v>-410</v>
          </cell>
        </row>
        <row r="206">
          <cell r="C206" t="str">
            <v>RY2YJAY</v>
          </cell>
          <cell r="K206">
            <v>-1960</v>
          </cell>
          <cell r="R206" t="str">
            <v>RY35QFZ</v>
          </cell>
          <cell r="AB206">
            <v>-264.89999999999998</v>
          </cell>
        </row>
        <row r="207">
          <cell r="C207" t="str">
            <v>RY2YJAY</v>
          </cell>
          <cell r="K207">
            <v>-547.24</v>
          </cell>
          <cell r="R207" t="str">
            <v>RY24NPN</v>
          </cell>
          <cell r="AB207">
            <v>-3361.52</v>
          </cell>
        </row>
        <row r="208">
          <cell r="C208" t="str">
            <v>RY2YJAY</v>
          </cell>
          <cell r="K208">
            <v>-241.11</v>
          </cell>
          <cell r="R208" t="str">
            <v>RY1P6AY</v>
          </cell>
          <cell r="AB208">
            <v>-3720</v>
          </cell>
        </row>
        <row r="209">
          <cell r="C209" t="str">
            <v>RY2YJAY</v>
          </cell>
          <cell r="K209">
            <v>-1210.25</v>
          </cell>
          <cell r="R209" t="str">
            <v>RY34A7B</v>
          </cell>
          <cell r="AB209">
            <v>-1265.79</v>
          </cell>
        </row>
        <row r="210">
          <cell r="C210" t="str">
            <v>RY2YJAY</v>
          </cell>
          <cell r="K210">
            <v>-3800</v>
          </cell>
          <cell r="R210" t="str">
            <v>RY3A35E</v>
          </cell>
          <cell r="AB210">
            <v>-6150</v>
          </cell>
        </row>
        <row r="211">
          <cell r="C211" t="str">
            <v>RY2YJAY</v>
          </cell>
          <cell r="K211">
            <v>-3350</v>
          </cell>
          <cell r="R211" t="str">
            <v>RY3BFDA</v>
          </cell>
          <cell r="AB211">
            <v>-200.24</v>
          </cell>
        </row>
        <row r="212">
          <cell r="C212" t="str">
            <v>RY2ZOFB</v>
          </cell>
          <cell r="K212">
            <v>-2480</v>
          </cell>
          <cell r="R212" t="str">
            <v>RY3BFDA</v>
          </cell>
          <cell r="AB212">
            <v>-47.86</v>
          </cell>
        </row>
        <row r="213">
          <cell r="C213" t="str">
            <v>RY30S2T</v>
          </cell>
          <cell r="K213">
            <v>-300.10000000000002</v>
          </cell>
          <cell r="R213" t="str">
            <v>RY3BFEB</v>
          </cell>
          <cell r="AB213">
            <v>-165.57</v>
          </cell>
        </row>
        <row r="214">
          <cell r="C214" t="str">
            <v>RY2B3CT</v>
          </cell>
          <cell r="K214">
            <v>-321.56</v>
          </cell>
          <cell r="R214" t="str">
            <v>RY2VF0S</v>
          </cell>
          <cell r="AB214">
            <v>-7017.0600002678502</v>
          </cell>
        </row>
        <row r="215">
          <cell r="C215" t="str">
            <v>RY219CR</v>
          </cell>
          <cell r="K215">
            <v>-10.5</v>
          </cell>
          <cell r="R215" t="str">
            <v>RY2JZ8J</v>
          </cell>
          <cell r="AB215">
            <v>-4082</v>
          </cell>
        </row>
        <row r="216">
          <cell r="C216" t="str">
            <v>RY23OAL</v>
          </cell>
          <cell r="K216">
            <v>-58.23</v>
          </cell>
          <cell r="R216" t="str">
            <v>RY34YIX</v>
          </cell>
          <cell r="AB216">
            <v>-10611</v>
          </cell>
        </row>
        <row r="217">
          <cell r="C217" t="str">
            <v>RY2CWED</v>
          </cell>
          <cell r="K217">
            <v>-10.5</v>
          </cell>
          <cell r="R217" t="str">
            <v>RY2UX1L</v>
          </cell>
          <cell r="AB217">
            <v>-8945</v>
          </cell>
        </row>
        <row r="218">
          <cell r="C218" t="str">
            <v>RY23OAL</v>
          </cell>
          <cell r="K218">
            <v>-113.99</v>
          </cell>
          <cell r="R218" t="str">
            <v>RY363LK</v>
          </cell>
          <cell r="AB218">
            <v>-1358.19</v>
          </cell>
        </row>
        <row r="219">
          <cell r="C219" t="str">
            <v>RY33A4R</v>
          </cell>
          <cell r="K219">
            <v>-980</v>
          </cell>
          <cell r="R219" t="str">
            <v>RY2JYOT</v>
          </cell>
          <cell r="AB219">
            <v>-1036.99</v>
          </cell>
        </row>
        <row r="220">
          <cell r="C220" t="str">
            <v>RY23OAL</v>
          </cell>
          <cell r="K220">
            <v>-244.86</v>
          </cell>
          <cell r="R220" t="str">
            <v>RY2GUBA</v>
          </cell>
          <cell r="AB220">
            <v>-9857.14</v>
          </cell>
        </row>
        <row r="221">
          <cell r="C221" t="str">
            <v>RY38Q1L</v>
          </cell>
          <cell r="K221">
            <v>-100.27</v>
          </cell>
          <cell r="R221" t="str">
            <v>RY2WS1J</v>
          </cell>
          <cell r="AB221">
            <v>-118.72</v>
          </cell>
        </row>
        <row r="222">
          <cell r="C222" t="str">
            <v>RY2L6BN</v>
          </cell>
          <cell r="K222">
            <v>-85.26</v>
          </cell>
          <cell r="R222" t="str">
            <v>RY2JYTN</v>
          </cell>
          <cell r="AB222">
            <v>-693.49</v>
          </cell>
        </row>
        <row r="223">
          <cell r="C223" t="str">
            <v>RY36J1F</v>
          </cell>
          <cell r="K223">
            <v>-1409.24</v>
          </cell>
          <cell r="R223" t="str">
            <v>RY363LK</v>
          </cell>
          <cell r="AB223">
            <v>-1614</v>
          </cell>
        </row>
        <row r="224">
          <cell r="C224" t="str">
            <v>RY36J1F</v>
          </cell>
          <cell r="K224">
            <v>-15046.12</v>
          </cell>
          <cell r="R224" t="str">
            <v>RY2UX1L</v>
          </cell>
          <cell r="AB224">
            <v>-2352.85</v>
          </cell>
        </row>
        <row r="225">
          <cell r="C225" t="str">
            <v>RY32LVK</v>
          </cell>
          <cell r="K225">
            <v>-1080</v>
          </cell>
          <cell r="R225" t="str">
            <v>RY3A43R</v>
          </cell>
          <cell r="AB225">
            <v>-769.80000000000007</v>
          </cell>
        </row>
        <row r="226">
          <cell r="C226" t="str">
            <v>RY32Q4B</v>
          </cell>
          <cell r="K226">
            <v>-14260</v>
          </cell>
          <cell r="R226" t="str">
            <v>RY3B4QD</v>
          </cell>
          <cell r="AB226">
            <v>-340.40000000000003</v>
          </cell>
        </row>
        <row r="227">
          <cell r="C227" t="str">
            <v>RY32Q0X</v>
          </cell>
          <cell r="K227">
            <v>-13609.77</v>
          </cell>
          <cell r="R227" t="str">
            <v>RY3B4QD</v>
          </cell>
          <cell r="AB227">
            <v>-695</v>
          </cell>
        </row>
        <row r="228">
          <cell r="C228" t="str">
            <v>RY2HNSF</v>
          </cell>
          <cell r="K228">
            <v>-1061.51</v>
          </cell>
          <cell r="R228" t="str">
            <v>RY3B4QD</v>
          </cell>
          <cell r="AB228">
            <v>-1170</v>
          </cell>
        </row>
        <row r="229">
          <cell r="C229" t="str">
            <v>RY23NJZ</v>
          </cell>
          <cell r="K229">
            <v>-217.09</v>
          </cell>
          <cell r="R229" t="str">
            <v>RY3BJ8P</v>
          </cell>
          <cell r="AB229">
            <v>-4700.71</v>
          </cell>
        </row>
        <row r="230">
          <cell r="C230" t="str">
            <v>RY3975K</v>
          </cell>
          <cell r="K230">
            <v>-126.8</v>
          </cell>
          <cell r="R230" t="str">
            <v>RY2NPPX</v>
          </cell>
          <cell r="AB230">
            <v>-340</v>
          </cell>
        </row>
        <row r="231">
          <cell r="C231" t="str">
            <v>RY20VWX</v>
          </cell>
          <cell r="K231">
            <v>-415</v>
          </cell>
          <cell r="R231" t="str">
            <v>RY2NPPX</v>
          </cell>
          <cell r="AB231">
            <v>-546</v>
          </cell>
        </row>
        <row r="232">
          <cell r="C232" t="str">
            <v>RY36IZC</v>
          </cell>
          <cell r="K232">
            <v>-75.84</v>
          </cell>
          <cell r="R232" t="str">
            <v>RY31F2R</v>
          </cell>
          <cell r="AB232">
            <v>-900</v>
          </cell>
        </row>
        <row r="233">
          <cell r="C233" t="str">
            <v>RY20MUT</v>
          </cell>
          <cell r="K233">
            <v>-850</v>
          </cell>
          <cell r="R233" t="str">
            <v>RY33WJP</v>
          </cell>
          <cell r="AB233">
            <v>-24000</v>
          </cell>
        </row>
        <row r="234">
          <cell r="C234" t="str">
            <v>RY2C56E</v>
          </cell>
          <cell r="K234">
            <v>-750</v>
          </cell>
          <cell r="R234" t="str">
            <v>RY383XC</v>
          </cell>
          <cell r="AB234">
            <v>-341.81</v>
          </cell>
        </row>
        <row r="235">
          <cell r="C235" t="str">
            <v>RY2Z4EZ</v>
          </cell>
          <cell r="K235">
            <v>-716.34</v>
          </cell>
          <cell r="R235" t="str">
            <v>RY38UBY</v>
          </cell>
          <cell r="AB235">
            <v>-1199.05</v>
          </cell>
        </row>
        <row r="236">
          <cell r="C236" t="str">
            <v>RY2Z4KW</v>
          </cell>
          <cell r="K236">
            <v>-1422.69</v>
          </cell>
          <cell r="R236" t="str">
            <v>RY383VA</v>
          </cell>
          <cell r="AB236">
            <v>-954</v>
          </cell>
        </row>
        <row r="237">
          <cell r="C237" t="str">
            <v>RY2Z4XA</v>
          </cell>
          <cell r="K237">
            <v>-1001.24</v>
          </cell>
          <cell r="R237" t="str">
            <v>RY38T4L</v>
          </cell>
          <cell r="AB237">
            <v>-232</v>
          </cell>
        </row>
        <row r="238">
          <cell r="C238" t="str">
            <v>RY1Q13R</v>
          </cell>
          <cell r="K238">
            <v>-693</v>
          </cell>
          <cell r="R238" t="str">
            <v>RY2NPPX</v>
          </cell>
          <cell r="AB238">
            <v>-7871</v>
          </cell>
        </row>
        <row r="239">
          <cell r="C239" t="str">
            <v>RY38SWA</v>
          </cell>
          <cell r="K239">
            <v>-12.55</v>
          </cell>
          <cell r="R239" t="str">
            <v>RY3AAIY</v>
          </cell>
          <cell r="AB239">
            <v>-649.1</v>
          </cell>
        </row>
        <row r="240">
          <cell r="C240" t="str">
            <v>RY1EJ6A</v>
          </cell>
          <cell r="K240">
            <v>-10.5</v>
          </cell>
          <cell r="R240" t="str">
            <v>RY3AAIY</v>
          </cell>
          <cell r="AB240">
            <v>-67.010000000000005</v>
          </cell>
        </row>
        <row r="241">
          <cell r="C241" t="str">
            <v>RY20M7Z</v>
          </cell>
          <cell r="K241">
            <v>-345</v>
          </cell>
          <cell r="R241" t="str">
            <v>RY2NPPX</v>
          </cell>
          <cell r="AB241">
            <v>-114.86</v>
          </cell>
        </row>
        <row r="242">
          <cell r="C242" t="str">
            <v>RY34LWA</v>
          </cell>
          <cell r="K242">
            <v>-1486.8</v>
          </cell>
          <cell r="R242" t="str">
            <v>RY2C4RJ</v>
          </cell>
          <cell r="AB242">
            <v>-520</v>
          </cell>
        </row>
        <row r="243">
          <cell r="C243" t="str">
            <v>RY38UZE</v>
          </cell>
          <cell r="K243">
            <v>-101.37</v>
          </cell>
          <cell r="R243" t="str">
            <v>RY3AVFW</v>
          </cell>
          <cell r="AB243">
            <v>-7614.28</v>
          </cell>
        </row>
        <row r="244">
          <cell r="C244" t="str">
            <v>RY31DTP</v>
          </cell>
          <cell r="K244">
            <v>-3072.18</v>
          </cell>
          <cell r="R244" t="str">
            <v>RY2NPPX</v>
          </cell>
          <cell r="AB244">
            <v>-6800</v>
          </cell>
        </row>
        <row r="245">
          <cell r="C245" t="str">
            <v>RY37Q7N</v>
          </cell>
          <cell r="K245">
            <v>-962.28</v>
          </cell>
          <cell r="R245" t="str">
            <v>RY3AVGX</v>
          </cell>
          <cell r="AB245">
            <v>-3175</v>
          </cell>
        </row>
        <row r="246">
          <cell r="C246" t="str">
            <v>RY25UQW</v>
          </cell>
          <cell r="K246">
            <v>-10270.969999999999</v>
          </cell>
          <cell r="R246" t="str">
            <v>RY2NPPX</v>
          </cell>
          <cell r="AB246">
            <v>-85</v>
          </cell>
        </row>
        <row r="247">
          <cell r="C247" t="str">
            <v>RY39MCT</v>
          </cell>
          <cell r="K247">
            <v>-399.64</v>
          </cell>
          <cell r="R247" t="str">
            <v>RY2NPPX</v>
          </cell>
          <cell r="AB247">
            <v>-439.74</v>
          </cell>
        </row>
        <row r="248">
          <cell r="C248" t="str">
            <v>RY2VSOJ</v>
          </cell>
          <cell r="K248">
            <v>-604.66</v>
          </cell>
          <cell r="R248" t="str">
            <v>RY2NPPX</v>
          </cell>
          <cell r="AB248">
            <v>-118.77</v>
          </cell>
        </row>
        <row r="249">
          <cell r="C249" t="str">
            <v>RY2VSOJ</v>
          </cell>
          <cell r="K249">
            <v>-604.66</v>
          </cell>
          <cell r="R249" t="str">
            <v>RY35Z7A</v>
          </cell>
          <cell r="AB249">
            <v>-1028.98</v>
          </cell>
        </row>
        <row r="250">
          <cell r="C250" t="str">
            <v>RY2DP1F</v>
          </cell>
          <cell r="K250">
            <v>-19680</v>
          </cell>
          <cell r="R250" t="str">
            <v>RY34DCK</v>
          </cell>
          <cell r="AB250">
            <v>-1630.46</v>
          </cell>
        </row>
        <row r="251">
          <cell r="C251" t="str">
            <v>RY37YNY</v>
          </cell>
          <cell r="K251">
            <v>-3517</v>
          </cell>
          <cell r="R251" t="str">
            <v>RY32YIH</v>
          </cell>
          <cell r="AB251">
            <v>-290.55</v>
          </cell>
        </row>
        <row r="252">
          <cell r="C252" t="str">
            <v>RY34LWA</v>
          </cell>
          <cell r="K252">
            <v>-2950.08</v>
          </cell>
          <cell r="R252" t="str">
            <v>RY33X0B</v>
          </cell>
          <cell r="AB252">
            <v>-680</v>
          </cell>
        </row>
        <row r="253">
          <cell r="C253" t="str">
            <v>RY35ZEY</v>
          </cell>
          <cell r="K253">
            <v>-175.05</v>
          </cell>
          <cell r="R253" t="str">
            <v>RY33X0B</v>
          </cell>
          <cell r="AB253">
            <v>-1588.48</v>
          </cell>
        </row>
        <row r="254">
          <cell r="C254" t="str">
            <v>RY34MEN</v>
          </cell>
          <cell r="K254">
            <v>-3137</v>
          </cell>
          <cell r="R254" t="str">
            <v>RY33X0B</v>
          </cell>
          <cell r="AB254">
            <v>-3163.5</v>
          </cell>
        </row>
        <row r="255">
          <cell r="C255" t="str">
            <v>RY34HFS</v>
          </cell>
          <cell r="K255">
            <v>-830</v>
          </cell>
          <cell r="R255" t="str">
            <v>RY33X0B</v>
          </cell>
          <cell r="AB255">
            <v>-561.58000000000004</v>
          </cell>
        </row>
        <row r="256">
          <cell r="C256" t="str">
            <v>RY368PF</v>
          </cell>
          <cell r="K256">
            <v>-493.65</v>
          </cell>
          <cell r="R256" t="str">
            <v>RY33X0B</v>
          </cell>
          <cell r="AB256">
            <v>-271.7</v>
          </cell>
        </row>
        <row r="257">
          <cell r="C257" t="str">
            <v>RY2VUXK</v>
          </cell>
          <cell r="K257">
            <v>-2545.1999999999998</v>
          </cell>
          <cell r="R257" t="str">
            <v>RY33X0B</v>
          </cell>
          <cell r="AB257">
            <v>-609.72</v>
          </cell>
        </row>
        <row r="258">
          <cell r="C258" t="str">
            <v>RY304RE</v>
          </cell>
          <cell r="K258">
            <v>-1258.8699999999999</v>
          </cell>
          <cell r="R258" t="str">
            <v>RY33X0B</v>
          </cell>
          <cell r="AB258">
            <v>-313.5</v>
          </cell>
        </row>
        <row r="259">
          <cell r="C259" t="str">
            <v>RY304RE</v>
          </cell>
          <cell r="K259">
            <v>-307.52999999999997</v>
          </cell>
          <cell r="R259" t="str">
            <v>RY33X0B</v>
          </cell>
          <cell r="AB259">
            <v>-229</v>
          </cell>
        </row>
        <row r="260">
          <cell r="C260" t="str">
            <v>RY304RE</v>
          </cell>
          <cell r="K260">
            <v>-1078.92</v>
          </cell>
          <cell r="R260" t="str">
            <v>RY33X0B</v>
          </cell>
          <cell r="AB260">
            <v>-570</v>
          </cell>
        </row>
        <row r="261">
          <cell r="C261" t="str">
            <v>RY304RE</v>
          </cell>
          <cell r="K261">
            <v>-663.9</v>
          </cell>
          <cell r="R261" t="str">
            <v>RY33X0B</v>
          </cell>
          <cell r="AB261">
            <v>-7495</v>
          </cell>
        </row>
        <row r="262">
          <cell r="C262" t="str">
            <v>RY304RE</v>
          </cell>
          <cell r="K262">
            <v>-550.32000000000005</v>
          </cell>
          <cell r="R262" t="str">
            <v>RY38IFN</v>
          </cell>
          <cell r="AB262">
            <v>-3670</v>
          </cell>
        </row>
        <row r="263">
          <cell r="C263" t="str">
            <v>RY304RE</v>
          </cell>
          <cell r="K263">
            <v>-85</v>
          </cell>
          <cell r="R263" t="str">
            <v>RY39NYL</v>
          </cell>
          <cell r="AB263">
            <v>-654.19000000000005</v>
          </cell>
        </row>
        <row r="264">
          <cell r="C264" t="str">
            <v>RY304RE</v>
          </cell>
          <cell r="K264">
            <v>-166.32</v>
          </cell>
          <cell r="R264" t="str">
            <v>RY39NXK</v>
          </cell>
          <cell r="AB264">
            <v>-1418.45</v>
          </cell>
        </row>
        <row r="265">
          <cell r="C265" t="str">
            <v>RY304RE</v>
          </cell>
          <cell r="K265">
            <v>-519.58000000000004</v>
          </cell>
          <cell r="R265" t="str">
            <v>RY3B1AE</v>
          </cell>
          <cell r="AB265">
            <v>-1103.23</v>
          </cell>
        </row>
        <row r="266">
          <cell r="C266" t="str">
            <v>RY304RE</v>
          </cell>
          <cell r="K266">
            <v>-152.84</v>
          </cell>
          <cell r="R266" t="str">
            <v>RY3A6LS</v>
          </cell>
          <cell r="AB266">
            <v>-1100.94</v>
          </cell>
        </row>
        <row r="267">
          <cell r="C267" t="str">
            <v>RY304RE</v>
          </cell>
          <cell r="K267">
            <v>-499.18</v>
          </cell>
          <cell r="R267" t="str">
            <v>RY3BNIF</v>
          </cell>
          <cell r="AB267">
            <v>-486.65000000000003</v>
          </cell>
        </row>
        <row r="268">
          <cell r="C268" t="str">
            <v>RY304RE</v>
          </cell>
          <cell r="K268">
            <v>-767.19</v>
          </cell>
          <cell r="R268" t="str">
            <v>RY2M8QD</v>
          </cell>
          <cell r="AB268">
            <v>-250</v>
          </cell>
        </row>
        <row r="269">
          <cell r="C269" t="str">
            <v>RY304RE</v>
          </cell>
          <cell r="K269">
            <v>-727.14</v>
          </cell>
          <cell r="R269" t="str">
            <v>RY2M8RT</v>
          </cell>
          <cell r="AB269">
            <v>-250</v>
          </cell>
        </row>
        <row r="270">
          <cell r="C270" t="str">
            <v>RY304RE</v>
          </cell>
          <cell r="K270">
            <v>-67.84</v>
          </cell>
          <cell r="R270" t="str">
            <v>RY2XVPN</v>
          </cell>
          <cell r="AB270">
            <v>-532</v>
          </cell>
        </row>
        <row r="271">
          <cell r="C271" t="str">
            <v>RY304RE</v>
          </cell>
          <cell r="K271">
            <v>-74.040000000000006</v>
          </cell>
          <cell r="R271" t="str">
            <v>RY311QH</v>
          </cell>
          <cell r="AB271">
            <v>-1775</v>
          </cell>
        </row>
        <row r="272">
          <cell r="C272" t="str">
            <v>RY304RE</v>
          </cell>
          <cell r="K272">
            <v>-44.26</v>
          </cell>
          <cell r="R272" t="str">
            <v>RY31S0Y</v>
          </cell>
          <cell r="AB272">
            <v>-1086</v>
          </cell>
        </row>
        <row r="273">
          <cell r="C273" t="str">
            <v>RY304RE</v>
          </cell>
          <cell r="K273">
            <v>-74.040000000000006</v>
          </cell>
          <cell r="R273" t="str">
            <v>RY31S0Y</v>
          </cell>
          <cell r="AB273">
            <v>-5352.31</v>
          </cell>
        </row>
        <row r="274">
          <cell r="C274" t="str">
            <v>RY304RE</v>
          </cell>
          <cell r="K274">
            <v>-44.26</v>
          </cell>
          <cell r="R274" t="str">
            <v>RY33CLR</v>
          </cell>
          <cell r="AB274">
            <v>-1284.8500000000001</v>
          </cell>
        </row>
        <row r="275">
          <cell r="C275" t="str">
            <v>RY304RE</v>
          </cell>
          <cell r="K275">
            <v>-74.040000000000006</v>
          </cell>
          <cell r="R275" t="str">
            <v>RY33C6W</v>
          </cell>
          <cell r="AB275">
            <v>-9000</v>
          </cell>
        </row>
        <row r="276">
          <cell r="C276" t="str">
            <v>RY304RE</v>
          </cell>
          <cell r="K276">
            <v>-44.26</v>
          </cell>
          <cell r="R276" t="str">
            <v>RY340TF</v>
          </cell>
          <cell r="AB276">
            <v>-375</v>
          </cell>
        </row>
        <row r="277">
          <cell r="C277" t="str">
            <v>RY304RE</v>
          </cell>
          <cell r="K277">
            <v>-74.040000000000006</v>
          </cell>
          <cell r="R277" t="str">
            <v>RY342GP</v>
          </cell>
          <cell r="AB277">
            <v>-1064</v>
          </cell>
        </row>
        <row r="278">
          <cell r="C278" t="str">
            <v>RY304RE</v>
          </cell>
          <cell r="K278">
            <v>-44.26</v>
          </cell>
          <cell r="R278" t="str">
            <v>RY3438D</v>
          </cell>
          <cell r="AB278">
            <v>-1429</v>
          </cell>
        </row>
        <row r="279">
          <cell r="C279" t="str">
            <v>RY304RE</v>
          </cell>
          <cell r="K279">
            <v>-74.040000000000006</v>
          </cell>
          <cell r="R279" t="str">
            <v>RY33GEX</v>
          </cell>
          <cell r="AB279">
            <v>-10730</v>
          </cell>
        </row>
        <row r="280">
          <cell r="C280" t="str">
            <v>RY304RE</v>
          </cell>
          <cell r="K280">
            <v>-502.44</v>
          </cell>
          <cell r="R280" t="str">
            <v>RY33GEX</v>
          </cell>
          <cell r="AB280">
            <v>-2990</v>
          </cell>
        </row>
        <row r="281">
          <cell r="C281" t="str">
            <v>RY304RE</v>
          </cell>
          <cell r="K281">
            <v>-124.54</v>
          </cell>
          <cell r="R281" t="str">
            <v>RY33GEX</v>
          </cell>
          <cell r="AB281">
            <v>-154</v>
          </cell>
        </row>
        <row r="282">
          <cell r="C282" t="str">
            <v>RY304RE</v>
          </cell>
          <cell r="K282">
            <v>-610.59</v>
          </cell>
          <cell r="R282" t="str">
            <v>RY342GP</v>
          </cell>
          <cell r="AB282">
            <v>-102</v>
          </cell>
        </row>
        <row r="283">
          <cell r="C283" t="str">
            <v>RY304RE</v>
          </cell>
          <cell r="K283">
            <v>-1166.43</v>
          </cell>
          <cell r="R283" t="str">
            <v>RY399DK</v>
          </cell>
          <cell r="AB283">
            <v>-203.52</v>
          </cell>
        </row>
        <row r="284">
          <cell r="C284" t="str">
            <v>RY304RE</v>
          </cell>
          <cell r="K284">
            <v>-1166.43</v>
          </cell>
          <cell r="R284" t="str">
            <v>RY3A1CB</v>
          </cell>
          <cell r="AB284">
            <v>-155.96</v>
          </cell>
        </row>
        <row r="285">
          <cell r="C285" t="str">
            <v>RY304RE</v>
          </cell>
          <cell r="K285">
            <v>-1166.43</v>
          </cell>
          <cell r="R285" t="str">
            <v>RY3A1CB</v>
          </cell>
          <cell r="AB285">
            <v>-250</v>
          </cell>
        </row>
        <row r="286">
          <cell r="C286" t="str">
            <v>RY304RE</v>
          </cell>
          <cell r="K286">
            <v>-448</v>
          </cell>
          <cell r="R286" t="str">
            <v>RY3AHIP</v>
          </cell>
          <cell r="AB286">
            <v>-907.30000000000007</v>
          </cell>
        </row>
        <row r="287">
          <cell r="C287" t="str">
            <v>RY304RE</v>
          </cell>
          <cell r="K287">
            <v>-156.65</v>
          </cell>
          <cell r="R287" t="str">
            <v>RY3954H</v>
          </cell>
          <cell r="AB287">
            <v>-4820</v>
          </cell>
        </row>
        <row r="288">
          <cell r="C288" t="str">
            <v>RY304RE</v>
          </cell>
          <cell r="K288">
            <v>-65.8</v>
          </cell>
          <cell r="R288" t="str">
            <v>RY38JWA</v>
          </cell>
          <cell r="AB288">
            <v>-537.36</v>
          </cell>
        </row>
        <row r="289">
          <cell r="C289" t="str">
            <v>RY2FTKE</v>
          </cell>
          <cell r="K289">
            <v>-10.5</v>
          </cell>
          <cell r="R289" t="str">
            <v>RY31U7H</v>
          </cell>
          <cell r="AB289">
            <v>-46000</v>
          </cell>
        </row>
        <row r="290">
          <cell r="C290" t="str">
            <v>RY32RPA</v>
          </cell>
          <cell r="K290">
            <v>-25</v>
          </cell>
          <cell r="R290" t="str">
            <v>RY35F3T</v>
          </cell>
          <cell r="AB290">
            <v>-20105.98</v>
          </cell>
        </row>
        <row r="291">
          <cell r="C291" t="str">
            <v>RY37R8J</v>
          </cell>
          <cell r="K291">
            <v>-91.19</v>
          </cell>
          <cell r="R291" t="str">
            <v>RY3A1JZ</v>
          </cell>
          <cell r="AB291">
            <v>-127.24000000000001</v>
          </cell>
        </row>
        <row r="292">
          <cell r="C292" t="str">
            <v>RY2Q5TH</v>
          </cell>
          <cell r="K292">
            <v>-204</v>
          </cell>
          <cell r="R292" t="str">
            <v>RY3A1GF</v>
          </cell>
          <cell r="AB292">
            <v>-64.56</v>
          </cell>
        </row>
        <row r="293">
          <cell r="C293" t="str">
            <v>RN0UTZC</v>
          </cell>
          <cell r="K293">
            <v>-77.569999999999993</v>
          </cell>
          <cell r="R293" t="str">
            <v>RY3A4IL</v>
          </cell>
          <cell r="AB293">
            <v>-680.43000000000006</v>
          </cell>
        </row>
        <row r="294">
          <cell r="C294" t="str">
            <v>RY374NH</v>
          </cell>
          <cell r="K294">
            <v>-85.52</v>
          </cell>
          <cell r="R294" t="str">
            <v>RY3A1GF</v>
          </cell>
          <cell r="AB294">
            <v>-46.04</v>
          </cell>
        </row>
        <row r="295">
          <cell r="C295" t="str">
            <v>RY39MVW</v>
          </cell>
          <cell r="K295">
            <v>-590.4</v>
          </cell>
          <cell r="R295" t="str">
            <v>RY3AM6W</v>
          </cell>
          <cell r="AB295">
            <v>-1067.1300000000001</v>
          </cell>
        </row>
        <row r="296">
          <cell r="C296" t="str">
            <v>RY39MQA</v>
          </cell>
          <cell r="K296">
            <v>-391.4</v>
          </cell>
          <cell r="R296" t="str">
            <v>RN0VD3P</v>
          </cell>
          <cell r="AB296">
            <v>-960</v>
          </cell>
        </row>
        <row r="297">
          <cell r="C297" t="str">
            <v>RY2PEIZ</v>
          </cell>
          <cell r="K297">
            <v>-1740</v>
          </cell>
          <cell r="R297" t="str">
            <v>RY2L66T</v>
          </cell>
          <cell r="AB297">
            <v>-7100</v>
          </cell>
        </row>
        <row r="298">
          <cell r="C298" t="str">
            <v>RY36REZ</v>
          </cell>
          <cell r="K298">
            <v>-150.44999999999999</v>
          </cell>
          <cell r="R298" t="str">
            <v>RY2L6BN</v>
          </cell>
          <cell r="AB298">
            <v>-1823</v>
          </cell>
        </row>
        <row r="299">
          <cell r="C299" t="str">
            <v>RY36RDY</v>
          </cell>
          <cell r="K299">
            <v>-85.8</v>
          </cell>
          <cell r="R299" t="str">
            <v>RY2L69Y</v>
          </cell>
          <cell r="AB299">
            <v>-2605.6</v>
          </cell>
        </row>
        <row r="300">
          <cell r="C300" t="str">
            <v>RY2SZMD</v>
          </cell>
          <cell r="K300">
            <v>-24.99</v>
          </cell>
          <cell r="R300" t="str">
            <v>RY2QR6Y</v>
          </cell>
          <cell r="AB300">
            <v>-1050</v>
          </cell>
        </row>
        <row r="301">
          <cell r="C301" t="str">
            <v>RY2PSYE</v>
          </cell>
          <cell r="K301">
            <v>-10.5</v>
          </cell>
          <cell r="R301" t="str">
            <v>RY33BSA</v>
          </cell>
          <cell r="AB301">
            <v>-459.69</v>
          </cell>
        </row>
        <row r="302">
          <cell r="C302" t="str">
            <v>RY2ZGPR</v>
          </cell>
          <cell r="K302">
            <v>-438.1</v>
          </cell>
          <cell r="R302" t="str">
            <v>RY2QR6Y</v>
          </cell>
          <cell r="AB302">
            <v>-866.4</v>
          </cell>
        </row>
        <row r="303">
          <cell r="C303" t="str">
            <v>RY2ZGJH</v>
          </cell>
          <cell r="K303">
            <v>-319.44</v>
          </cell>
          <cell r="R303" t="str">
            <v>RY34MCK</v>
          </cell>
          <cell r="AB303">
            <v>-5609</v>
          </cell>
        </row>
        <row r="304">
          <cell r="C304" t="str">
            <v>RY2ZGDL</v>
          </cell>
          <cell r="K304">
            <v>-211.35</v>
          </cell>
          <cell r="R304" t="str">
            <v>RY36VWB</v>
          </cell>
          <cell r="AB304">
            <v>-1460</v>
          </cell>
        </row>
        <row r="305">
          <cell r="C305" t="str">
            <v>RY2ZGPR</v>
          </cell>
          <cell r="K305">
            <v>-350</v>
          </cell>
          <cell r="R305" t="str">
            <v>RY36J1F</v>
          </cell>
          <cell r="AB305">
            <v>-4656</v>
          </cell>
        </row>
        <row r="306">
          <cell r="C306" t="str">
            <v>RY2V2HA</v>
          </cell>
          <cell r="K306">
            <v>-112.48</v>
          </cell>
          <cell r="R306" t="str">
            <v>RY36J1F</v>
          </cell>
          <cell r="AB306">
            <v>-2460</v>
          </cell>
        </row>
        <row r="307">
          <cell r="C307" t="str">
            <v>RY2V2FY</v>
          </cell>
          <cell r="K307">
            <v>-348</v>
          </cell>
          <cell r="R307" t="str">
            <v>RY354SP</v>
          </cell>
          <cell r="AB307">
            <v>-1381.43</v>
          </cell>
        </row>
        <row r="308">
          <cell r="C308" t="str">
            <v>RY30HKK</v>
          </cell>
          <cell r="K308">
            <v>-10.5</v>
          </cell>
          <cell r="R308" t="str">
            <v>RY36J1F</v>
          </cell>
          <cell r="AB308">
            <v>-3985</v>
          </cell>
        </row>
        <row r="309">
          <cell r="C309" t="str">
            <v>RY2K5RR</v>
          </cell>
          <cell r="K309">
            <v>-494.54</v>
          </cell>
          <cell r="R309" t="str">
            <v>RY3631H</v>
          </cell>
          <cell r="AB309">
            <v>-1859.5</v>
          </cell>
        </row>
        <row r="310">
          <cell r="C310" t="str">
            <v>RY2K5RR</v>
          </cell>
          <cell r="K310">
            <v>-60.83</v>
          </cell>
          <cell r="R310" t="str">
            <v>RY38Q1L</v>
          </cell>
          <cell r="AB310">
            <v>-2466.5</v>
          </cell>
        </row>
        <row r="311">
          <cell r="C311" t="str">
            <v>RY39DRP</v>
          </cell>
          <cell r="K311">
            <v>-107.23</v>
          </cell>
          <cell r="R311" t="str">
            <v>RY3955J</v>
          </cell>
          <cell r="AB311">
            <v>-2863.2000000000003</v>
          </cell>
        </row>
        <row r="312">
          <cell r="C312" t="str">
            <v>RY22TRB</v>
          </cell>
          <cell r="K312">
            <v>-10.5</v>
          </cell>
          <cell r="R312" t="str">
            <v>RY394AR</v>
          </cell>
          <cell r="AB312">
            <v>-2089.1</v>
          </cell>
        </row>
        <row r="313">
          <cell r="C313" t="str">
            <v>RY304RE</v>
          </cell>
          <cell r="K313">
            <v>-943.18</v>
          </cell>
          <cell r="R313" t="str">
            <v>RY39IKP</v>
          </cell>
          <cell r="AB313">
            <v>-273.76</v>
          </cell>
        </row>
        <row r="314">
          <cell r="C314" t="str">
            <v>RY304RE</v>
          </cell>
          <cell r="K314">
            <v>-988.64</v>
          </cell>
          <cell r="R314" t="str">
            <v>RY36IZC</v>
          </cell>
          <cell r="AB314">
            <v>-3340.26</v>
          </cell>
        </row>
        <row r="315">
          <cell r="C315" t="str">
            <v>RY304RE</v>
          </cell>
          <cell r="K315">
            <v>-988.64</v>
          </cell>
          <cell r="R315" t="str">
            <v>RY36IZC</v>
          </cell>
          <cell r="AB315">
            <v>-185.02</v>
          </cell>
        </row>
        <row r="316">
          <cell r="C316" t="str">
            <v>RY304RE</v>
          </cell>
          <cell r="K316">
            <v>-1170.46</v>
          </cell>
          <cell r="R316" t="str">
            <v>RY36IZC</v>
          </cell>
          <cell r="AB316">
            <v>-690</v>
          </cell>
        </row>
        <row r="317">
          <cell r="C317" t="str">
            <v>RY2BP5Z</v>
          </cell>
          <cell r="K317">
            <v>-27</v>
          </cell>
          <cell r="R317" t="str">
            <v>RY3BO8E</v>
          </cell>
          <cell r="AB317">
            <v>-186.83</v>
          </cell>
        </row>
        <row r="318">
          <cell r="C318" t="str">
            <v>RY2RX1S</v>
          </cell>
          <cell r="K318">
            <v>-101.98</v>
          </cell>
          <cell r="R318" t="str">
            <v>RY39IAN</v>
          </cell>
          <cell r="AB318">
            <v>-390</v>
          </cell>
        </row>
        <row r="319">
          <cell r="C319" t="str">
            <v>RY2OMZP</v>
          </cell>
          <cell r="K319">
            <v>-119</v>
          </cell>
          <cell r="R319" t="str">
            <v>RY2MURC</v>
          </cell>
          <cell r="AB319">
            <v>-250.3</v>
          </cell>
        </row>
        <row r="320">
          <cell r="C320" t="str">
            <v>RY2ON1T</v>
          </cell>
          <cell r="K320">
            <v>-119</v>
          </cell>
          <cell r="R320" t="str">
            <v>RY34LWA</v>
          </cell>
          <cell r="AB320">
            <v>-2164.0500000000002</v>
          </cell>
        </row>
        <row r="321">
          <cell r="C321" t="str">
            <v>RY2ON3X</v>
          </cell>
          <cell r="K321">
            <v>-297.5</v>
          </cell>
          <cell r="R321" t="str">
            <v>RY37TTC</v>
          </cell>
          <cell r="AB321">
            <v>-1172</v>
          </cell>
        </row>
        <row r="322">
          <cell r="C322" t="str">
            <v>RY2KZ8R</v>
          </cell>
          <cell r="K322">
            <v>-150</v>
          </cell>
          <cell r="R322" t="str">
            <v>RY36LTJ</v>
          </cell>
          <cell r="AB322">
            <v>-3297.2200000000003</v>
          </cell>
        </row>
        <row r="323">
          <cell r="C323" t="str">
            <v>RY2GOUR</v>
          </cell>
          <cell r="K323">
            <v>-370</v>
          </cell>
          <cell r="R323" t="str">
            <v>RY38ZIK</v>
          </cell>
          <cell r="AB323">
            <v>-3184.32</v>
          </cell>
        </row>
        <row r="324">
          <cell r="C324" t="str">
            <v>RY2PEIZ</v>
          </cell>
          <cell r="K324">
            <v>-4000</v>
          </cell>
          <cell r="R324" t="str">
            <v>RY38ZIK</v>
          </cell>
          <cell r="AB324">
            <v>-9520</v>
          </cell>
        </row>
        <row r="325">
          <cell r="C325" t="str">
            <v>RY36RDY</v>
          </cell>
          <cell r="K325">
            <v>-480</v>
          </cell>
          <cell r="R325" t="str">
            <v>RY38ZIK</v>
          </cell>
          <cell r="AB325">
            <v>-394.98</v>
          </cell>
        </row>
        <row r="326">
          <cell r="C326" t="str">
            <v>RY2ON9D</v>
          </cell>
          <cell r="K326">
            <v>-1855.85</v>
          </cell>
          <cell r="R326" t="str">
            <v>RY38ZIK</v>
          </cell>
          <cell r="AB326">
            <v>-286.17</v>
          </cell>
        </row>
        <row r="327">
          <cell r="C327" t="str">
            <v>RY2WAMN</v>
          </cell>
          <cell r="K327">
            <v>-510</v>
          </cell>
          <cell r="R327" t="str">
            <v>RY38ZIK</v>
          </cell>
          <cell r="AB327">
            <v>-595</v>
          </cell>
        </row>
        <row r="328">
          <cell r="C328" t="str">
            <v>RY3542R</v>
          </cell>
          <cell r="K328">
            <v>-236.56</v>
          </cell>
          <cell r="R328" t="str">
            <v>RY38ZIK</v>
          </cell>
          <cell r="AB328">
            <v>-25280.73</v>
          </cell>
        </row>
        <row r="329">
          <cell r="C329" t="str">
            <v>RY2CVPT</v>
          </cell>
          <cell r="K329">
            <v>-100</v>
          </cell>
          <cell r="R329" t="str">
            <v>RY37TTC</v>
          </cell>
          <cell r="AB329">
            <v>-2300</v>
          </cell>
        </row>
        <row r="330">
          <cell r="C330" t="str">
            <v>RY2PT2L</v>
          </cell>
          <cell r="K330">
            <v>-2450.4</v>
          </cell>
          <cell r="R330" t="str">
            <v>RN0Q5HD</v>
          </cell>
          <cell r="AB330">
            <v>-795</v>
          </cell>
        </row>
        <row r="331">
          <cell r="C331" t="str">
            <v>RY2FAZA</v>
          </cell>
          <cell r="K331">
            <v>-125</v>
          </cell>
          <cell r="R331" t="str">
            <v>RY2WUMP</v>
          </cell>
          <cell r="AB331">
            <v>-1200.42</v>
          </cell>
        </row>
        <row r="332">
          <cell r="C332" t="str">
            <v>RY32RPA</v>
          </cell>
          <cell r="K332">
            <v>-444</v>
          </cell>
          <cell r="R332" t="str">
            <v>RY2QIEX</v>
          </cell>
          <cell r="AB332">
            <v>-640</v>
          </cell>
        </row>
        <row r="333">
          <cell r="C333" t="str">
            <v>RY35KTP</v>
          </cell>
          <cell r="K333">
            <v>-329.75</v>
          </cell>
          <cell r="R333" t="str">
            <v>RY35RUP</v>
          </cell>
          <cell r="AB333">
            <v>-1760</v>
          </cell>
        </row>
        <row r="334">
          <cell r="C334" t="str">
            <v>RY32RPA</v>
          </cell>
          <cell r="K334">
            <v>-181.45</v>
          </cell>
          <cell r="R334" t="str">
            <v>RY35AMD</v>
          </cell>
          <cell r="AB334">
            <v>-209.84</v>
          </cell>
        </row>
        <row r="335">
          <cell r="C335" t="str">
            <v>RY2WARH</v>
          </cell>
          <cell r="K335">
            <v>-287.14</v>
          </cell>
          <cell r="R335" t="str">
            <v>RY38DCL</v>
          </cell>
          <cell r="AB335">
            <v>-1760.2</v>
          </cell>
        </row>
        <row r="336">
          <cell r="C336" t="str">
            <v>RY2XOON</v>
          </cell>
          <cell r="K336">
            <v>-778</v>
          </cell>
          <cell r="R336" t="str">
            <v>RY38JYC</v>
          </cell>
          <cell r="AB336">
            <v>-50.63</v>
          </cell>
        </row>
        <row r="337">
          <cell r="C337" t="str">
            <v>RY3B1NK</v>
          </cell>
          <cell r="K337">
            <v>-102.47</v>
          </cell>
          <cell r="R337" t="str">
            <v>RY38JYC</v>
          </cell>
          <cell r="AB337">
            <v>-115.42</v>
          </cell>
        </row>
        <row r="338">
          <cell r="C338" t="str">
            <v>RY231QE</v>
          </cell>
          <cell r="K338">
            <v>-40.46</v>
          </cell>
          <cell r="R338" t="str">
            <v>RY38DCL</v>
          </cell>
          <cell r="AB338">
            <v>-161.70000000000002</v>
          </cell>
        </row>
        <row r="339">
          <cell r="C339" t="str">
            <v>RY2X3OZ</v>
          </cell>
          <cell r="K339">
            <v>-97.26</v>
          </cell>
          <cell r="R339" t="str">
            <v>RY38DCL</v>
          </cell>
          <cell r="AB339">
            <v>-322.02</v>
          </cell>
        </row>
        <row r="340">
          <cell r="C340" t="str">
            <v>RY36U7R</v>
          </cell>
          <cell r="K340">
            <v>-48.87</v>
          </cell>
          <cell r="R340" t="str">
            <v>RY39T6X</v>
          </cell>
          <cell r="AB340">
            <v>-118.01</v>
          </cell>
        </row>
        <row r="341">
          <cell r="C341" t="str">
            <v>RY27P7J</v>
          </cell>
          <cell r="K341">
            <v>-234</v>
          </cell>
          <cell r="R341" t="str">
            <v>RY38DCL</v>
          </cell>
          <cell r="AB341">
            <v>-133.07</v>
          </cell>
        </row>
        <row r="342">
          <cell r="C342" t="str">
            <v>RY366OD</v>
          </cell>
          <cell r="K342">
            <v>-272.42</v>
          </cell>
          <cell r="R342" t="str">
            <v>RY3BVTX</v>
          </cell>
          <cell r="AB342">
            <v>-581.25</v>
          </cell>
        </row>
        <row r="343">
          <cell r="C343" t="str">
            <v>RY1RZ0B</v>
          </cell>
          <cell r="K343">
            <v>-25</v>
          </cell>
          <cell r="R343" t="str">
            <v>RY32EAH</v>
          </cell>
          <cell r="AB343">
            <v>-574.26</v>
          </cell>
        </row>
        <row r="344">
          <cell r="C344" t="str">
            <v>RY22AZZ</v>
          </cell>
          <cell r="K344">
            <v>-774.7</v>
          </cell>
          <cell r="R344" t="str">
            <v>RY32EBJ</v>
          </cell>
          <cell r="AB344">
            <v>-1148.52</v>
          </cell>
        </row>
        <row r="345">
          <cell r="C345" t="str">
            <v>RY2JWZW</v>
          </cell>
          <cell r="K345">
            <v>-408.6</v>
          </cell>
          <cell r="R345" t="str">
            <v>RY372BC</v>
          </cell>
          <cell r="AB345">
            <v>-320</v>
          </cell>
        </row>
        <row r="346">
          <cell r="C346" t="str">
            <v>RY2NXMD</v>
          </cell>
          <cell r="K346">
            <v>-280</v>
          </cell>
          <cell r="R346" t="str">
            <v>RY304RE</v>
          </cell>
          <cell r="AB346">
            <v>-1582</v>
          </cell>
        </row>
        <row r="347">
          <cell r="C347" t="str">
            <v>RY2NXMD</v>
          </cell>
          <cell r="K347">
            <v>-415.24</v>
          </cell>
          <cell r="R347" t="str">
            <v>RY304RE</v>
          </cell>
          <cell r="AB347">
            <v>-4528.8</v>
          </cell>
        </row>
        <row r="348">
          <cell r="C348" t="str">
            <v>RY2265K</v>
          </cell>
          <cell r="K348">
            <v>-15.1</v>
          </cell>
          <cell r="R348" t="str">
            <v>RY304RE</v>
          </cell>
          <cell r="AB348">
            <v>-3086</v>
          </cell>
        </row>
        <row r="349">
          <cell r="C349" t="str">
            <v>RY30UZC</v>
          </cell>
          <cell r="K349">
            <v>-355.74</v>
          </cell>
          <cell r="R349" t="str">
            <v>RY304RE</v>
          </cell>
          <cell r="AB349">
            <v>-2868</v>
          </cell>
        </row>
        <row r="350">
          <cell r="C350" t="str">
            <v>RY370OF</v>
          </cell>
          <cell r="K350">
            <v>-215</v>
          </cell>
          <cell r="R350" t="str">
            <v>RY304RE</v>
          </cell>
          <cell r="AB350">
            <v>-2167</v>
          </cell>
        </row>
        <row r="351">
          <cell r="C351" t="str">
            <v>RY2XOON</v>
          </cell>
          <cell r="K351">
            <v>-10989.34</v>
          </cell>
          <cell r="R351" t="str">
            <v>RY304RE</v>
          </cell>
          <cell r="AB351">
            <v>-1563.4384</v>
          </cell>
        </row>
        <row r="352">
          <cell r="C352" t="str">
            <v>RY366OD</v>
          </cell>
          <cell r="K352">
            <v>-235.49</v>
          </cell>
          <cell r="R352" t="str">
            <v>RY39MUT</v>
          </cell>
          <cell r="AB352">
            <v>-385.8</v>
          </cell>
        </row>
        <row r="353">
          <cell r="C353" t="str">
            <v>RY38CFC</v>
          </cell>
          <cell r="K353">
            <v>-296.27</v>
          </cell>
          <cell r="R353" t="str">
            <v>RY33H6K</v>
          </cell>
          <cell r="AB353">
            <v>-145.9</v>
          </cell>
        </row>
        <row r="354">
          <cell r="C354" t="str">
            <v>RY2SHKB</v>
          </cell>
          <cell r="K354">
            <v>-10.5</v>
          </cell>
          <cell r="R354" t="str">
            <v>RY2WAZT</v>
          </cell>
          <cell r="AB354">
            <v>-14198</v>
          </cell>
        </row>
        <row r="355">
          <cell r="C355" t="str">
            <v>RY24QQD</v>
          </cell>
          <cell r="K355">
            <v>-77.760000000000005</v>
          </cell>
          <cell r="R355" t="str">
            <v>RY2XOON</v>
          </cell>
          <cell r="AB355">
            <v>-2000</v>
          </cell>
        </row>
        <row r="356">
          <cell r="C356" t="str">
            <v>RY28UQP</v>
          </cell>
          <cell r="K356">
            <v>-115</v>
          </cell>
          <cell r="R356" t="str">
            <v>RY34SZC</v>
          </cell>
          <cell r="AB356">
            <v>-662.54</v>
          </cell>
        </row>
        <row r="357">
          <cell r="C357" t="str">
            <v>RY28UQP</v>
          </cell>
          <cell r="K357">
            <v>-1060.5</v>
          </cell>
          <cell r="R357" t="str">
            <v>RY34J4Y</v>
          </cell>
          <cell r="AB357">
            <v>-923.86</v>
          </cell>
        </row>
        <row r="358">
          <cell r="C358" t="str">
            <v>RY26X0E</v>
          </cell>
          <cell r="K358">
            <v>-250</v>
          </cell>
          <cell r="R358" t="str">
            <v>RY34J6A</v>
          </cell>
          <cell r="AB358">
            <v>-8134.3200000000006</v>
          </cell>
        </row>
        <row r="359">
          <cell r="C359" t="str">
            <v>RY2CJ3Z</v>
          </cell>
          <cell r="K359">
            <v>-107.53</v>
          </cell>
          <cell r="R359" t="str">
            <v>RY394UT</v>
          </cell>
          <cell r="AB359">
            <v>-96.36</v>
          </cell>
        </row>
        <row r="360">
          <cell r="C360" t="str">
            <v>RY2Q04W</v>
          </cell>
          <cell r="K360">
            <v>-45.62</v>
          </cell>
          <cell r="R360" t="str">
            <v>RY35UPJ</v>
          </cell>
          <cell r="AB360">
            <v>-3364.53</v>
          </cell>
        </row>
        <row r="361">
          <cell r="C361" t="str">
            <v>RY2B13S</v>
          </cell>
          <cell r="K361">
            <v>-93.9</v>
          </cell>
          <cell r="R361" t="str">
            <v>RY35UPJ</v>
          </cell>
          <cell r="AB361">
            <v>-2083</v>
          </cell>
        </row>
        <row r="362">
          <cell r="C362" t="str">
            <v>RY349GF</v>
          </cell>
          <cell r="K362">
            <v>-1651.04</v>
          </cell>
          <cell r="R362" t="str">
            <v>RY2OV6L</v>
          </cell>
          <cell r="AB362">
            <v>-6000</v>
          </cell>
        </row>
        <row r="363">
          <cell r="C363" t="str">
            <v>RY2MVFZ</v>
          </cell>
          <cell r="K363">
            <v>-3532.5</v>
          </cell>
          <cell r="R363" t="str">
            <v>RY2XOON</v>
          </cell>
          <cell r="AB363">
            <v>-13526.51</v>
          </cell>
        </row>
        <row r="364">
          <cell r="C364" t="str">
            <v>RY2MVGA</v>
          </cell>
          <cell r="K364">
            <v>-4400</v>
          </cell>
          <cell r="R364" t="str">
            <v>RY35UPJ</v>
          </cell>
          <cell r="AB364">
            <v>-90.86</v>
          </cell>
        </row>
        <row r="365">
          <cell r="C365" t="str">
            <v>RY316JP</v>
          </cell>
          <cell r="K365">
            <v>-25</v>
          </cell>
          <cell r="R365" t="str">
            <v>RY35UPJ</v>
          </cell>
          <cell r="AB365">
            <v>-2086.4</v>
          </cell>
        </row>
        <row r="366">
          <cell r="C366" t="str">
            <v>RY206FZ</v>
          </cell>
          <cell r="K366">
            <v>-1199.06</v>
          </cell>
          <cell r="R366" t="str">
            <v>RY35UPJ</v>
          </cell>
          <cell r="AB366">
            <v>-2679.12</v>
          </cell>
        </row>
        <row r="367">
          <cell r="C367" t="str">
            <v>RY388KN</v>
          </cell>
          <cell r="K367">
            <v>-217.06</v>
          </cell>
          <cell r="R367" t="str">
            <v>RY35UPJ</v>
          </cell>
          <cell r="AB367">
            <v>-363</v>
          </cell>
        </row>
        <row r="368">
          <cell r="C368" t="str">
            <v>RY2ODLH</v>
          </cell>
          <cell r="K368">
            <v>-25</v>
          </cell>
          <cell r="R368" t="str">
            <v>RY3B1MJ</v>
          </cell>
          <cell r="AB368">
            <v>-237.42000000000002</v>
          </cell>
        </row>
        <row r="369">
          <cell r="C369" t="str">
            <v>RY30WJW</v>
          </cell>
          <cell r="K369">
            <v>-1446</v>
          </cell>
          <cell r="R369" t="str">
            <v>RY35O9B</v>
          </cell>
          <cell r="AB369">
            <v>-7.72</v>
          </cell>
        </row>
        <row r="370">
          <cell r="C370" t="str">
            <v>RY32U3J</v>
          </cell>
          <cell r="K370">
            <v>-298.18</v>
          </cell>
          <cell r="R370" t="str">
            <v>RY1WHYT</v>
          </cell>
          <cell r="AB370">
            <v>-364.2</v>
          </cell>
        </row>
        <row r="371">
          <cell r="C371" t="str">
            <v>RY2C9BC</v>
          </cell>
          <cell r="K371">
            <v>-294.82</v>
          </cell>
          <cell r="R371" t="str">
            <v>RY1WHMP</v>
          </cell>
          <cell r="AB371">
            <v>-10.5</v>
          </cell>
        </row>
        <row r="372">
          <cell r="C372" t="str">
            <v>RY2Y9VF</v>
          </cell>
          <cell r="K372">
            <v>-2508</v>
          </cell>
          <cell r="R372" t="str">
            <v>RY2VSMF</v>
          </cell>
          <cell r="AB372">
            <v>-1792.82</v>
          </cell>
        </row>
        <row r="373">
          <cell r="C373" t="str">
            <v>RY31YZL</v>
          </cell>
          <cell r="K373">
            <v>-52.55</v>
          </cell>
          <cell r="R373" t="str">
            <v>RY2YVFT</v>
          </cell>
          <cell r="AB373">
            <v>-131.6</v>
          </cell>
        </row>
        <row r="374">
          <cell r="C374" t="str">
            <v>RY2X4FL</v>
          </cell>
          <cell r="K374">
            <v>-1016.5</v>
          </cell>
          <cell r="R374" t="str">
            <v>RY377HB</v>
          </cell>
          <cell r="AB374">
            <v>-155</v>
          </cell>
        </row>
        <row r="375">
          <cell r="C375" t="str">
            <v>RY30CBW</v>
          </cell>
          <cell r="K375">
            <v>-58.48</v>
          </cell>
          <cell r="R375" t="str">
            <v>RY3891A</v>
          </cell>
          <cell r="AB375">
            <v>-1786.8400000000001</v>
          </cell>
        </row>
        <row r="376">
          <cell r="C376" t="str">
            <v>RY30CBW</v>
          </cell>
          <cell r="K376">
            <v>-2018.13</v>
          </cell>
          <cell r="R376" t="str">
            <v>RY38NVB</v>
          </cell>
          <cell r="AB376">
            <v>-426.54</v>
          </cell>
        </row>
        <row r="377">
          <cell r="C377" t="str">
            <v>RY30CBW</v>
          </cell>
          <cell r="K377">
            <v>-13128.71</v>
          </cell>
          <cell r="R377" t="str">
            <v>RY38NXD</v>
          </cell>
          <cell r="AB377">
            <v>-871.73</v>
          </cell>
        </row>
        <row r="378">
          <cell r="C378" t="str">
            <v>RY30CBW</v>
          </cell>
          <cell r="K378">
            <v>-5402.1</v>
          </cell>
          <cell r="R378" t="str">
            <v>RY3BDBX</v>
          </cell>
          <cell r="AB378">
            <v>-352.55</v>
          </cell>
        </row>
        <row r="379">
          <cell r="C379" t="str">
            <v>RY30CBW</v>
          </cell>
          <cell r="K379">
            <v>-7640.17</v>
          </cell>
          <cell r="R379" t="str">
            <v>RY2Z6IT</v>
          </cell>
          <cell r="AB379">
            <v>-460</v>
          </cell>
        </row>
        <row r="380">
          <cell r="C380" t="str">
            <v>RY2H6EA</v>
          </cell>
          <cell r="K380">
            <v>-657.87</v>
          </cell>
          <cell r="R380" t="str">
            <v>RY2JJUK</v>
          </cell>
          <cell r="AB380">
            <v>-1081.5999999999999</v>
          </cell>
        </row>
        <row r="381">
          <cell r="C381" t="str">
            <v>RY1WXFR</v>
          </cell>
          <cell r="K381">
            <v>-60</v>
          </cell>
          <cell r="R381" t="str">
            <v>RY2WUCN</v>
          </cell>
          <cell r="AB381">
            <v>-4800</v>
          </cell>
        </row>
        <row r="382">
          <cell r="C382" t="str">
            <v>RY2UNDC</v>
          </cell>
          <cell r="K382">
            <v>-122.66</v>
          </cell>
          <cell r="R382" t="str">
            <v>RY34TKH</v>
          </cell>
          <cell r="AB382">
            <v>-6754</v>
          </cell>
        </row>
        <row r="383">
          <cell r="C383" t="str">
            <v>RY2TG6A</v>
          </cell>
          <cell r="K383">
            <v>-255.9</v>
          </cell>
          <cell r="R383" t="str">
            <v>RY38D3L</v>
          </cell>
          <cell r="AB383">
            <v>-1637.03</v>
          </cell>
        </row>
        <row r="384">
          <cell r="C384" t="str">
            <v>RY2IUGK</v>
          </cell>
          <cell r="K384">
            <v>-18.149999999999999</v>
          </cell>
          <cell r="R384" t="str">
            <v>RY36I6A</v>
          </cell>
          <cell r="AB384">
            <v>-2565.69</v>
          </cell>
        </row>
        <row r="385">
          <cell r="C385" t="str">
            <v>RY2O10P</v>
          </cell>
          <cell r="K385">
            <v>-38</v>
          </cell>
          <cell r="R385" t="str">
            <v>RY38CFC</v>
          </cell>
          <cell r="AB385">
            <v>-218</v>
          </cell>
        </row>
        <row r="386">
          <cell r="C386" t="str">
            <v>RY20FMX</v>
          </cell>
          <cell r="K386">
            <v>-694.13</v>
          </cell>
          <cell r="R386" t="str">
            <v>RY3B0SS</v>
          </cell>
          <cell r="AB386">
            <v>-407.5</v>
          </cell>
        </row>
        <row r="387">
          <cell r="C387" t="str">
            <v>RN0V6JN</v>
          </cell>
          <cell r="K387">
            <v>-10.5</v>
          </cell>
          <cell r="R387" t="str">
            <v>RY1KP0B</v>
          </cell>
          <cell r="AB387">
            <v>-387</v>
          </cell>
        </row>
        <row r="388">
          <cell r="C388" t="str">
            <v>RN0V6JN</v>
          </cell>
          <cell r="K388">
            <v>-71.58</v>
          </cell>
          <cell r="R388" t="str">
            <v>RN0VGWH</v>
          </cell>
          <cell r="AB388">
            <v>-8985</v>
          </cell>
        </row>
        <row r="389">
          <cell r="C389" t="str">
            <v>RY1UYUL</v>
          </cell>
          <cell r="K389">
            <v>-86.36</v>
          </cell>
          <cell r="R389" t="str">
            <v>RY24D0R</v>
          </cell>
          <cell r="AB389">
            <v>-3597.85</v>
          </cell>
        </row>
        <row r="390">
          <cell r="C390" t="str">
            <v>RN0VHTS</v>
          </cell>
          <cell r="K390">
            <v>-590.47</v>
          </cell>
          <cell r="R390" t="str">
            <v>RY2PJYE</v>
          </cell>
          <cell r="AB390">
            <v>-12000</v>
          </cell>
        </row>
        <row r="391">
          <cell r="C391" t="str">
            <v>RN0QBRR</v>
          </cell>
          <cell r="K391">
            <v>-2040</v>
          </cell>
          <cell r="R391" t="str">
            <v>RY30SEY</v>
          </cell>
          <cell r="AB391">
            <v>-4931.6965729132808</v>
          </cell>
        </row>
        <row r="392">
          <cell r="C392" t="str">
            <v>RN0QBRR</v>
          </cell>
          <cell r="K392">
            <v>-185.5</v>
          </cell>
          <cell r="R392" t="str">
            <v>RY319RC</v>
          </cell>
          <cell r="AB392">
            <v>-142160</v>
          </cell>
        </row>
        <row r="393">
          <cell r="C393" t="str">
            <v>RN0VDMR</v>
          </cell>
          <cell r="K393">
            <v>-4273.45</v>
          </cell>
          <cell r="R393" t="str">
            <v>RY2Q04W</v>
          </cell>
          <cell r="AB393">
            <v>-1671</v>
          </cell>
        </row>
        <row r="394">
          <cell r="C394" t="str">
            <v>RN0VDMR</v>
          </cell>
          <cell r="K394">
            <v>-35.9</v>
          </cell>
          <cell r="R394" t="str">
            <v>RY356IP</v>
          </cell>
          <cell r="AB394">
            <v>-1671</v>
          </cell>
        </row>
        <row r="395">
          <cell r="C395" t="str">
            <v>RN0VHTS</v>
          </cell>
          <cell r="K395">
            <v>-890</v>
          </cell>
          <cell r="R395" t="str">
            <v>RY24BGZ</v>
          </cell>
          <cell r="AB395">
            <v>-1671</v>
          </cell>
        </row>
        <row r="396">
          <cell r="C396" t="str">
            <v>RN0VHTS</v>
          </cell>
          <cell r="K396">
            <v>-1125</v>
          </cell>
          <cell r="R396" t="str">
            <v>RY319RC</v>
          </cell>
          <cell r="AB396">
            <v>-964.80000000000007</v>
          </cell>
        </row>
        <row r="397">
          <cell r="C397" t="str">
            <v>RN0VHTS</v>
          </cell>
          <cell r="K397">
            <v>-80</v>
          </cell>
          <cell r="R397" t="str">
            <v>RY319RC</v>
          </cell>
          <cell r="AB397">
            <v>-4246</v>
          </cell>
        </row>
        <row r="398">
          <cell r="C398" t="str">
            <v>RN0VHTS</v>
          </cell>
          <cell r="K398">
            <v>-66.400000000000006</v>
          </cell>
          <cell r="R398" t="str">
            <v>RY37V3E</v>
          </cell>
          <cell r="AB398">
            <v>-389.22</v>
          </cell>
        </row>
        <row r="399">
          <cell r="C399" t="str">
            <v>RN0SNLH</v>
          </cell>
          <cell r="K399">
            <v>-2188.9</v>
          </cell>
          <cell r="R399" t="str">
            <v>RY3BEYR</v>
          </cell>
          <cell r="AB399">
            <v>-254.48000000000002</v>
          </cell>
        </row>
        <row r="400">
          <cell r="C400" t="str">
            <v>RY1YHAZ</v>
          </cell>
          <cell r="K400">
            <v>-18.32</v>
          </cell>
          <cell r="R400" t="str">
            <v>RY319RC</v>
          </cell>
          <cell r="AB400">
            <v>-4955.32</v>
          </cell>
        </row>
        <row r="401">
          <cell r="C401" t="str">
            <v>RY2MM7A</v>
          </cell>
          <cell r="K401">
            <v>-93000</v>
          </cell>
          <cell r="R401" t="str">
            <v>RY319RC</v>
          </cell>
          <cell r="AB401">
            <v>-2400</v>
          </cell>
        </row>
        <row r="402">
          <cell r="C402" t="str">
            <v>RY21O1Z</v>
          </cell>
          <cell r="K402">
            <v>-747.67</v>
          </cell>
          <cell r="R402" t="str">
            <v>RY3BJZP</v>
          </cell>
          <cell r="AB402">
            <v>-718.2</v>
          </cell>
        </row>
        <row r="403">
          <cell r="C403" t="str">
            <v>RY2WVGF</v>
          </cell>
          <cell r="K403">
            <v>-344.04</v>
          </cell>
          <cell r="R403" t="str">
            <v>RN0RN8K</v>
          </cell>
          <cell r="AB403">
            <v>-838.34000000499998</v>
          </cell>
        </row>
        <row r="404">
          <cell r="C404" t="str">
            <v>RN0SNLH</v>
          </cell>
          <cell r="K404">
            <v>-5598.94</v>
          </cell>
          <cell r="R404" t="str">
            <v>RY32PDN</v>
          </cell>
          <cell r="AB404">
            <v>-971.43000000000006</v>
          </cell>
        </row>
        <row r="405">
          <cell r="C405" t="str">
            <v>RN0SNNK</v>
          </cell>
          <cell r="K405">
            <v>-5598.94</v>
          </cell>
          <cell r="R405" t="str">
            <v>RY2Y9VF</v>
          </cell>
          <cell r="AB405">
            <v>-1897</v>
          </cell>
        </row>
        <row r="406">
          <cell r="C406" t="str">
            <v>RY1D2CC</v>
          </cell>
          <cell r="K406">
            <v>-23036</v>
          </cell>
          <cell r="R406" t="str">
            <v>RY32PBK</v>
          </cell>
          <cell r="AB406">
            <v>-11500</v>
          </cell>
        </row>
        <row r="407">
          <cell r="C407" t="str">
            <v>RY1YHAZ</v>
          </cell>
          <cell r="K407">
            <v>-2850</v>
          </cell>
          <cell r="R407" t="str">
            <v>RY2JL9W</v>
          </cell>
          <cell r="AB407">
            <v>-322</v>
          </cell>
        </row>
        <row r="408">
          <cell r="C408" t="str">
            <v>RY1YHAZ</v>
          </cell>
          <cell r="K408">
            <v>-2450</v>
          </cell>
          <cell r="R408" t="str">
            <v>RY31KYW</v>
          </cell>
          <cell r="AB408">
            <v>-1380.92</v>
          </cell>
        </row>
        <row r="409">
          <cell r="C409" t="str">
            <v>RY2MM7A</v>
          </cell>
          <cell r="K409">
            <v>-2028</v>
          </cell>
          <cell r="R409" t="str">
            <v>RY38G7F</v>
          </cell>
          <cell r="AB409">
            <v>-595.95000000000005</v>
          </cell>
        </row>
        <row r="410">
          <cell r="C410" t="str">
            <v>RY2XKYL</v>
          </cell>
          <cell r="K410">
            <v>-12521.25</v>
          </cell>
          <cell r="R410" t="str">
            <v>RY3647D</v>
          </cell>
          <cell r="AB410">
            <v>-123.49000000000001</v>
          </cell>
        </row>
        <row r="411">
          <cell r="C411" t="str">
            <v>RY2MM7A</v>
          </cell>
          <cell r="K411">
            <v>-1055</v>
          </cell>
          <cell r="R411" t="str">
            <v>RY31KYW</v>
          </cell>
          <cell r="AB411">
            <v>-47.38</v>
          </cell>
        </row>
        <row r="412">
          <cell r="C412" t="str">
            <v>RY2MM7A</v>
          </cell>
          <cell r="K412">
            <v>-2922</v>
          </cell>
          <cell r="R412" t="str">
            <v>RY31KYW</v>
          </cell>
          <cell r="AB412">
            <v>-380.83</v>
          </cell>
        </row>
        <row r="413">
          <cell r="C413" t="str">
            <v>RY2WVGF</v>
          </cell>
          <cell r="K413">
            <v>-5300</v>
          </cell>
          <cell r="R413" t="str">
            <v>RY3AP0B</v>
          </cell>
          <cell r="AB413">
            <v>-58.800000000000004</v>
          </cell>
        </row>
        <row r="414">
          <cell r="C414" t="str">
            <v>RY2ZPUK</v>
          </cell>
          <cell r="K414">
            <v>-632</v>
          </cell>
          <cell r="R414" t="str">
            <v>RY3AP1C</v>
          </cell>
          <cell r="AB414">
            <v>-462.14</v>
          </cell>
        </row>
        <row r="415">
          <cell r="C415" t="str">
            <v>RY2UX1L</v>
          </cell>
          <cell r="K415">
            <v>-1389.24</v>
          </cell>
          <cell r="R415" t="str">
            <v>RY3AP0B</v>
          </cell>
          <cell r="AB415">
            <v>-207</v>
          </cell>
        </row>
        <row r="416">
          <cell r="C416" t="str">
            <v>RY2UWXE</v>
          </cell>
          <cell r="K416">
            <v>-3172.52</v>
          </cell>
          <cell r="R416" t="str">
            <v>RY2UYJA</v>
          </cell>
          <cell r="AB416">
            <v>-366</v>
          </cell>
        </row>
        <row r="417">
          <cell r="C417" t="str">
            <v>RY2UWXE</v>
          </cell>
          <cell r="K417">
            <v>-33.22</v>
          </cell>
          <cell r="R417" t="str">
            <v>RY33DEF</v>
          </cell>
          <cell r="AB417">
            <v>-657.28</v>
          </cell>
        </row>
        <row r="418">
          <cell r="C418" t="str">
            <v>RY2UX1L</v>
          </cell>
          <cell r="K418">
            <v>-1381.55</v>
          </cell>
          <cell r="R418" t="str">
            <v>RY33DDE</v>
          </cell>
          <cell r="AB418">
            <v>-803.57</v>
          </cell>
        </row>
        <row r="419">
          <cell r="C419" t="str">
            <v>RY2UWYF</v>
          </cell>
          <cell r="K419">
            <v>-2500.39</v>
          </cell>
          <cell r="R419" t="str">
            <v>RY30D3J</v>
          </cell>
          <cell r="AB419">
            <v>-1385.8</v>
          </cell>
        </row>
        <row r="420">
          <cell r="C420" t="str">
            <v>RY2JYOT</v>
          </cell>
          <cell r="K420">
            <v>-208</v>
          </cell>
          <cell r="R420" t="str">
            <v>RY36NOR</v>
          </cell>
          <cell r="AB420">
            <v>-1197.2</v>
          </cell>
        </row>
        <row r="421">
          <cell r="C421" t="str">
            <v>RY2JYOT</v>
          </cell>
          <cell r="K421">
            <v>-1040.8800000000001</v>
          </cell>
          <cell r="R421" t="str">
            <v>RY33X3E</v>
          </cell>
          <cell r="AB421">
            <v>-537.18000000000006</v>
          </cell>
        </row>
        <row r="422">
          <cell r="C422" t="str">
            <v>RY2JYTN</v>
          </cell>
          <cell r="K422">
            <v>-785.1</v>
          </cell>
          <cell r="R422" t="str">
            <v>RY37E9B</v>
          </cell>
          <cell r="AB422">
            <v>-417.23</v>
          </cell>
        </row>
        <row r="423">
          <cell r="C423" t="str">
            <v>RY2K25H</v>
          </cell>
          <cell r="K423">
            <v>-126.09</v>
          </cell>
          <cell r="R423" t="str">
            <v>RY37HNK</v>
          </cell>
          <cell r="AB423">
            <v>-397</v>
          </cell>
        </row>
        <row r="424">
          <cell r="C424" t="str">
            <v>RY363LK</v>
          </cell>
          <cell r="K424">
            <v>-195</v>
          </cell>
          <cell r="R424" t="str">
            <v>RY37EDW</v>
          </cell>
          <cell r="AB424">
            <v>-752.94</v>
          </cell>
        </row>
        <row r="425">
          <cell r="C425" t="str">
            <v>RY2SE2L</v>
          </cell>
          <cell r="K425">
            <v>-23.21</v>
          </cell>
          <cell r="R425" t="str">
            <v>RY384FR</v>
          </cell>
          <cell r="AB425">
            <v>-3090.41</v>
          </cell>
        </row>
        <row r="426">
          <cell r="C426" t="str">
            <v>RY2YUYF</v>
          </cell>
          <cell r="K426">
            <v>-315.43</v>
          </cell>
          <cell r="R426" t="str">
            <v>RY384LL</v>
          </cell>
          <cell r="AB426">
            <v>-1686.58</v>
          </cell>
        </row>
        <row r="427">
          <cell r="C427" t="str">
            <v>RY2TY2W</v>
          </cell>
          <cell r="K427">
            <v>-591.41999999999996</v>
          </cell>
          <cell r="R427" t="str">
            <v>RY384IH</v>
          </cell>
          <cell r="AB427">
            <v>-4974</v>
          </cell>
        </row>
        <row r="428">
          <cell r="C428" t="str">
            <v>RY2VF0S</v>
          </cell>
          <cell r="K428">
            <v>-35.96</v>
          </cell>
          <cell r="R428" t="str">
            <v>RY36K2X</v>
          </cell>
          <cell r="AB428">
            <v>-573.09</v>
          </cell>
        </row>
        <row r="429">
          <cell r="C429" t="str">
            <v>RY2UWXE</v>
          </cell>
          <cell r="K429">
            <v>-1237</v>
          </cell>
          <cell r="R429" t="str">
            <v>RY3909Z</v>
          </cell>
          <cell r="AB429">
            <v>-217.63</v>
          </cell>
        </row>
        <row r="430">
          <cell r="C430" t="str">
            <v>RY2UWYF</v>
          </cell>
          <cell r="K430">
            <v>-1480</v>
          </cell>
          <cell r="R430" t="str">
            <v>RY35P6K</v>
          </cell>
          <cell r="AB430">
            <v>-2960.5</v>
          </cell>
        </row>
        <row r="431">
          <cell r="C431" t="str">
            <v>RY2GJ3A</v>
          </cell>
          <cell r="K431">
            <v>-660.69</v>
          </cell>
          <cell r="R431" t="str">
            <v>RY39RKP</v>
          </cell>
          <cell r="AB431">
            <v>-246</v>
          </cell>
        </row>
        <row r="432">
          <cell r="C432" t="str">
            <v>RY33A1L</v>
          </cell>
          <cell r="K432">
            <v>-2193.75</v>
          </cell>
          <cell r="R432" t="str">
            <v>RY37MKD</v>
          </cell>
          <cell r="AB432">
            <v>-441.7</v>
          </cell>
        </row>
        <row r="433">
          <cell r="C433" t="str">
            <v>RY2TY4Y</v>
          </cell>
          <cell r="K433">
            <v>-1540</v>
          </cell>
          <cell r="R433" t="str">
            <v>RY3ABXT</v>
          </cell>
          <cell r="AB433">
            <v>-51.59</v>
          </cell>
        </row>
        <row r="434">
          <cell r="C434" t="str">
            <v>RY1V3SN</v>
          </cell>
          <cell r="K434">
            <v>-15</v>
          </cell>
          <cell r="R434" t="str">
            <v>RY3ABXT</v>
          </cell>
          <cell r="AB434">
            <v>-275.14</v>
          </cell>
        </row>
        <row r="435">
          <cell r="C435" t="str">
            <v>RY22LWX</v>
          </cell>
          <cell r="K435">
            <v>-6989.1</v>
          </cell>
          <cell r="R435" t="str">
            <v>RY3ABWS</v>
          </cell>
          <cell r="AB435">
            <v>-197.43</v>
          </cell>
        </row>
        <row r="436">
          <cell r="C436" t="str">
            <v>RY22LWX</v>
          </cell>
          <cell r="K436">
            <v>-186.25</v>
          </cell>
          <cell r="R436" t="str">
            <v>RY35Y9P</v>
          </cell>
          <cell r="AB436">
            <v>-788.2</v>
          </cell>
        </row>
        <row r="437">
          <cell r="C437" t="str">
            <v>RY2NPPX</v>
          </cell>
          <cell r="K437">
            <v>-939.74</v>
          </cell>
          <cell r="R437" t="str">
            <v>RY30CBW</v>
          </cell>
          <cell r="AB437">
            <v>-182561.558751084</v>
          </cell>
        </row>
        <row r="438">
          <cell r="C438" t="str">
            <v>RY2NPPX</v>
          </cell>
          <cell r="K438">
            <v>-819.51</v>
          </cell>
          <cell r="R438" t="str">
            <v>RY30CBW</v>
          </cell>
          <cell r="AB438">
            <v>-7597.89</v>
          </cell>
        </row>
        <row r="439">
          <cell r="C439" t="str">
            <v>RY2C4RJ</v>
          </cell>
          <cell r="K439">
            <v>-1314.2</v>
          </cell>
          <cell r="R439" t="str">
            <v>RY30CBW</v>
          </cell>
          <cell r="AB439">
            <v>-13482.68</v>
          </cell>
        </row>
        <row r="440">
          <cell r="C440" t="str">
            <v>RY2P0NP</v>
          </cell>
          <cell r="K440">
            <v>-345</v>
          </cell>
          <cell r="R440" t="str">
            <v>RY30CBW</v>
          </cell>
          <cell r="AB440">
            <v>-8250</v>
          </cell>
        </row>
        <row r="441">
          <cell r="C441" t="str">
            <v>RY376XK</v>
          </cell>
          <cell r="K441">
            <v>-80</v>
          </cell>
          <cell r="R441" t="str">
            <v>RY30CBW</v>
          </cell>
          <cell r="AB441">
            <v>-12450.68</v>
          </cell>
        </row>
        <row r="442">
          <cell r="C442" t="str">
            <v>RY3AAIY</v>
          </cell>
          <cell r="K442">
            <v>-981</v>
          </cell>
          <cell r="R442" t="str">
            <v>RY30CBW</v>
          </cell>
          <cell r="AB442">
            <v>-9282</v>
          </cell>
        </row>
        <row r="443">
          <cell r="C443" t="str">
            <v>RY36P4P</v>
          </cell>
          <cell r="K443">
            <v>-287.16000000000003</v>
          </cell>
          <cell r="R443" t="str">
            <v>RY30CBW</v>
          </cell>
          <cell r="AB443">
            <v>-8231</v>
          </cell>
        </row>
        <row r="444">
          <cell r="C444" t="str">
            <v>RY38U6C</v>
          </cell>
          <cell r="K444">
            <v>-182.36</v>
          </cell>
          <cell r="R444" t="str">
            <v>RY30CBW</v>
          </cell>
          <cell r="AB444">
            <v>-14656</v>
          </cell>
        </row>
        <row r="445">
          <cell r="C445" t="str">
            <v>RY22LXY</v>
          </cell>
          <cell r="K445">
            <v>-117.28</v>
          </cell>
          <cell r="R445" t="str">
            <v>RY30CBW</v>
          </cell>
          <cell r="AB445">
            <v>-7918.5</v>
          </cell>
        </row>
        <row r="446">
          <cell r="C446" t="str">
            <v>RY2C4RJ</v>
          </cell>
          <cell r="K446">
            <v>-10.5</v>
          </cell>
          <cell r="R446" t="str">
            <v>RY30CBW</v>
          </cell>
          <cell r="AB446">
            <v>-10200</v>
          </cell>
        </row>
        <row r="447">
          <cell r="C447" t="str">
            <v>RY2NPPX</v>
          </cell>
          <cell r="K447">
            <v>-112.25</v>
          </cell>
          <cell r="R447" t="str">
            <v>RY35YGL</v>
          </cell>
          <cell r="AB447">
            <v>-3767.6</v>
          </cell>
        </row>
        <row r="448">
          <cell r="C448" t="str">
            <v>RY2NPPX</v>
          </cell>
          <cell r="K448">
            <v>-33.29</v>
          </cell>
          <cell r="R448" t="str">
            <v>RY30CBW</v>
          </cell>
          <cell r="AB448">
            <v>-450</v>
          </cell>
        </row>
        <row r="449">
          <cell r="C449" t="str">
            <v>RY2NPPX</v>
          </cell>
          <cell r="K449">
            <v>-272</v>
          </cell>
          <cell r="R449" t="str">
            <v>RY38HUP</v>
          </cell>
          <cell r="AB449">
            <v>-9780</v>
          </cell>
        </row>
        <row r="450">
          <cell r="C450" t="str">
            <v>RY2NPPX</v>
          </cell>
          <cell r="K450">
            <v>-1080</v>
          </cell>
          <cell r="R450" t="str">
            <v>RY3B98W</v>
          </cell>
          <cell r="AB450">
            <v>-2424.34</v>
          </cell>
        </row>
        <row r="451">
          <cell r="C451" t="str">
            <v>RY2NPPX</v>
          </cell>
          <cell r="K451">
            <v>-284.10000000000002</v>
          </cell>
          <cell r="R451" t="str">
            <v>RY3BKZC</v>
          </cell>
          <cell r="AB451">
            <v>-5388.27</v>
          </cell>
        </row>
        <row r="452">
          <cell r="C452" t="str">
            <v>RY2NPPX</v>
          </cell>
          <cell r="K452">
            <v>-578.37</v>
          </cell>
        </row>
        <row r="453">
          <cell r="C453" t="str">
            <v>RY2NPPX</v>
          </cell>
          <cell r="K453">
            <v>-43.8</v>
          </cell>
        </row>
        <row r="454">
          <cell r="C454" t="str">
            <v>RY25SZT</v>
          </cell>
          <cell r="K454">
            <v>-164.7</v>
          </cell>
        </row>
        <row r="455">
          <cell r="C455" t="str">
            <v>RY2JUDN</v>
          </cell>
          <cell r="K455">
            <v>-10.5</v>
          </cell>
        </row>
        <row r="456">
          <cell r="C456" t="str">
            <v>RY2NO3C</v>
          </cell>
          <cell r="K456">
            <v>-544.26</v>
          </cell>
        </row>
        <row r="457">
          <cell r="C457" t="str">
            <v>RY2NO3C</v>
          </cell>
          <cell r="K457">
            <v>-10.5</v>
          </cell>
        </row>
        <row r="458">
          <cell r="C458" t="str">
            <v>RY32W8S</v>
          </cell>
          <cell r="K458">
            <v>-431.71</v>
          </cell>
        </row>
        <row r="459">
          <cell r="C459" t="str">
            <v>RY2P0LL</v>
          </cell>
          <cell r="K459">
            <v>-2833</v>
          </cell>
        </row>
        <row r="460">
          <cell r="C460" t="str">
            <v>RY2SYRK</v>
          </cell>
          <cell r="K460">
            <v>-181.71</v>
          </cell>
        </row>
        <row r="461">
          <cell r="C461" t="str">
            <v>RY2NPPX</v>
          </cell>
          <cell r="K461">
            <v>-1460</v>
          </cell>
        </row>
        <row r="462">
          <cell r="C462" t="str">
            <v>RY2NPPX</v>
          </cell>
          <cell r="K462">
            <v>-14475</v>
          </cell>
        </row>
        <row r="463">
          <cell r="C463" t="str">
            <v>RY2C4RJ</v>
          </cell>
          <cell r="K463">
            <v>-2109</v>
          </cell>
        </row>
        <row r="464">
          <cell r="C464" t="str">
            <v>RY2C4RJ</v>
          </cell>
          <cell r="K464">
            <v>-2456</v>
          </cell>
        </row>
        <row r="465">
          <cell r="C465" t="str">
            <v>RY2NPPX</v>
          </cell>
          <cell r="K465">
            <v>-7291.63</v>
          </cell>
        </row>
        <row r="466">
          <cell r="C466" t="str">
            <v>RY2P0LL</v>
          </cell>
          <cell r="K466">
            <v>-1936</v>
          </cell>
        </row>
        <row r="467">
          <cell r="C467" t="str">
            <v>RY2KEAS</v>
          </cell>
          <cell r="K467">
            <v>-3176</v>
          </cell>
        </row>
        <row r="468">
          <cell r="C468" t="str">
            <v>RY31VSN</v>
          </cell>
          <cell r="K468">
            <v>-783</v>
          </cell>
        </row>
        <row r="469">
          <cell r="C469" t="str">
            <v>RY2NPPX</v>
          </cell>
          <cell r="K469">
            <v>-999.94</v>
          </cell>
        </row>
        <row r="470">
          <cell r="C470" t="str">
            <v>RY2P0LL</v>
          </cell>
          <cell r="K470">
            <v>-1940</v>
          </cell>
        </row>
        <row r="471">
          <cell r="C471" t="str">
            <v>RY31VSN</v>
          </cell>
          <cell r="K471">
            <v>-980</v>
          </cell>
        </row>
        <row r="472">
          <cell r="C472" t="str">
            <v>RY2MD7A</v>
          </cell>
          <cell r="K472">
            <v>-115</v>
          </cell>
        </row>
        <row r="473">
          <cell r="C473" t="str">
            <v>RY2EFZJ</v>
          </cell>
          <cell r="K473">
            <v>-10.5</v>
          </cell>
        </row>
        <row r="474">
          <cell r="C474" t="str">
            <v>RY355FJ</v>
          </cell>
          <cell r="K474">
            <v>-219</v>
          </cell>
        </row>
        <row r="475">
          <cell r="C475" t="str">
            <v>RY1OF0P</v>
          </cell>
          <cell r="K475">
            <v>-21.39</v>
          </cell>
        </row>
        <row r="476">
          <cell r="C476" t="str">
            <v>RY2MKMW</v>
          </cell>
          <cell r="K476">
            <v>-22.7</v>
          </cell>
        </row>
        <row r="477">
          <cell r="C477" t="str">
            <v>RY2T0RA</v>
          </cell>
          <cell r="K477">
            <v>-25</v>
          </cell>
        </row>
        <row r="478">
          <cell r="C478" t="str">
            <v>RY2F79E</v>
          </cell>
          <cell r="K478">
            <v>-645</v>
          </cell>
        </row>
        <row r="479">
          <cell r="C479" t="str">
            <v>RY323JF</v>
          </cell>
          <cell r="K479">
            <v>-350</v>
          </cell>
        </row>
        <row r="480">
          <cell r="C480" t="str">
            <v>RY1TAQH</v>
          </cell>
          <cell r="K480">
            <v>-693.66</v>
          </cell>
        </row>
        <row r="481">
          <cell r="C481" t="str">
            <v>RY2UZ8Y</v>
          </cell>
          <cell r="K481">
            <v>-200</v>
          </cell>
        </row>
        <row r="482">
          <cell r="C482" t="str">
            <v>RY2UZ8Y</v>
          </cell>
          <cell r="K482">
            <v>-757.67</v>
          </cell>
        </row>
        <row r="483">
          <cell r="C483" t="str">
            <v>RY29PBR</v>
          </cell>
          <cell r="K483">
            <v>-638.70000000000005</v>
          </cell>
        </row>
        <row r="484">
          <cell r="C484" t="str">
            <v>RY24HXB</v>
          </cell>
          <cell r="K484">
            <v>-1926.96</v>
          </cell>
        </row>
        <row r="485">
          <cell r="C485" t="str">
            <v>RY24I0N</v>
          </cell>
          <cell r="K485">
            <v>-1001.27</v>
          </cell>
        </row>
        <row r="486">
          <cell r="C486" t="str">
            <v>RY24I1P</v>
          </cell>
          <cell r="K486">
            <v>-5111.3999999999996</v>
          </cell>
        </row>
        <row r="487">
          <cell r="C487" t="str">
            <v>RN0Q5HD</v>
          </cell>
          <cell r="K487">
            <v>-171.89</v>
          </cell>
        </row>
        <row r="488">
          <cell r="C488" t="str">
            <v>RY2B5RR</v>
          </cell>
          <cell r="K488">
            <v>-71.849999999999994</v>
          </cell>
        </row>
        <row r="489">
          <cell r="C489" t="str">
            <v>RY2B5RR</v>
          </cell>
          <cell r="K489">
            <v>-402.4</v>
          </cell>
        </row>
        <row r="490">
          <cell r="C490" t="str">
            <v>RY2JCXR</v>
          </cell>
          <cell r="K490">
            <v>-10.5</v>
          </cell>
        </row>
        <row r="491">
          <cell r="C491" t="str">
            <v>RY27A6D</v>
          </cell>
          <cell r="K491">
            <v>-10.5</v>
          </cell>
        </row>
        <row r="492">
          <cell r="C492" t="str">
            <v>RY2LREN</v>
          </cell>
          <cell r="K492">
            <v>-10.5</v>
          </cell>
        </row>
        <row r="493">
          <cell r="C493" t="str">
            <v>RY2JJKJ</v>
          </cell>
          <cell r="K493">
            <v>-340.47</v>
          </cell>
        </row>
        <row r="494">
          <cell r="C494" t="str">
            <v>RY2OUEY</v>
          </cell>
          <cell r="K494">
            <v>-10.5</v>
          </cell>
        </row>
        <row r="495">
          <cell r="C495" t="str">
            <v>RY2X90W</v>
          </cell>
          <cell r="K495">
            <v>-535.20000000000005</v>
          </cell>
        </row>
        <row r="496">
          <cell r="C496" t="str">
            <v>RY2FB9P</v>
          </cell>
          <cell r="K496">
            <v>-10.5</v>
          </cell>
        </row>
        <row r="497">
          <cell r="C497" t="str">
            <v>RY3AB6T</v>
          </cell>
          <cell r="K497">
            <v>-198.55</v>
          </cell>
        </row>
        <row r="498">
          <cell r="C498" t="str">
            <v>RY2PTPT</v>
          </cell>
          <cell r="K498">
            <v>-60</v>
          </cell>
        </row>
        <row r="499">
          <cell r="C499" t="str">
            <v>RY3961S</v>
          </cell>
          <cell r="K499">
            <v>-1429</v>
          </cell>
        </row>
        <row r="500">
          <cell r="C500" t="str">
            <v>RY2VELH</v>
          </cell>
          <cell r="K500">
            <v>-81.38</v>
          </cell>
        </row>
        <row r="501">
          <cell r="C501" t="str">
            <v>RY34TLJ</v>
          </cell>
          <cell r="K501">
            <v>-635.85</v>
          </cell>
        </row>
        <row r="502">
          <cell r="C502" t="str">
            <v>RY348WR</v>
          </cell>
          <cell r="K502">
            <v>-46.76</v>
          </cell>
        </row>
        <row r="503">
          <cell r="C503" t="str">
            <v>RY34TLJ</v>
          </cell>
          <cell r="K503">
            <v>-427.81</v>
          </cell>
        </row>
        <row r="504">
          <cell r="C504" t="str">
            <v>RY34TLJ</v>
          </cell>
          <cell r="K504">
            <v>-129.34</v>
          </cell>
        </row>
        <row r="505">
          <cell r="C505" t="str">
            <v>RY32RNY</v>
          </cell>
          <cell r="K505">
            <v>-1800</v>
          </cell>
        </row>
        <row r="506">
          <cell r="C506" t="str">
            <v>RY30QPS</v>
          </cell>
          <cell r="K506">
            <v>-187</v>
          </cell>
        </row>
        <row r="507">
          <cell r="C507" t="str">
            <v>RY1ZK9L</v>
          </cell>
          <cell r="K507">
            <v>-277.5</v>
          </cell>
        </row>
        <row r="508">
          <cell r="C508" t="str">
            <v>RY2U1CZ</v>
          </cell>
          <cell r="K508">
            <v>-20</v>
          </cell>
        </row>
        <row r="509">
          <cell r="C509" t="str">
            <v>RY2UZLR</v>
          </cell>
          <cell r="K509">
            <v>-79.95</v>
          </cell>
        </row>
        <row r="510">
          <cell r="C510" t="str">
            <v>RY3967A</v>
          </cell>
          <cell r="K510">
            <v>-344.04</v>
          </cell>
        </row>
        <row r="511">
          <cell r="C511" t="str">
            <v>RY3B03W</v>
          </cell>
          <cell r="K511">
            <v>-312.39999999999998</v>
          </cell>
        </row>
        <row r="512">
          <cell r="C512" t="str">
            <v>RY3A8OY</v>
          </cell>
          <cell r="K512">
            <v>-114.09</v>
          </cell>
        </row>
        <row r="513">
          <cell r="C513" t="str">
            <v>RY3A85X</v>
          </cell>
          <cell r="K513">
            <v>-153.6</v>
          </cell>
        </row>
        <row r="514">
          <cell r="C514" t="str">
            <v>RY2A1FP</v>
          </cell>
          <cell r="K514">
            <v>-308</v>
          </cell>
        </row>
        <row r="515">
          <cell r="C515" t="str">
            <v>RY3969C</v>
          </cell>
          <cell r="K515">
            <v>-174</v>
          </cell>
        </row>
        <row r="516">
          <cell r="C516" t="str">
            <v>RY371LR</v>
          </cell>
          <cell r="K516">
            <v>-4707.57</v>
          </cell>
        </row>
        <row r="517">
          <cell r="C517" t="str">
            <v>RY371LR</v>
          </cell>
          <cell r="K517">
            <v>-280.06</v>
          </cell>
        </row>
        <row r="518">
          <cell r="C518" t="str">
            <v>RY1EZVP</v>
          </cell>
          <cell r="K518">
            <v>-119.79</v>
          </cell>
        </row>
        <row r="519">
          <cell r="C519" t="str">
            <v>RN0UPVA</v>
          </cell>
          <cell r="K519">
            <v>-96.66</v>
          </cell>
        </row>
        <row r="520">
          <cell r="C520" t="str">
            <v>RY2GZNW</v>
          </cell>
          <cell r="K520">
            <v>-147.71</v>
          </cell>
        </row>
        <row r="521">
          <cell r="C521" t="str">
            <v>RY2GZNW</v>
          </cell>
          <cell r="K521">
            <v>-148.22</v>
          </cell>
        </row>
        <row r="522">
          <cell r="C522" t="str">
            <v>RY2GZNW</v>
          </cell>
          <cell r="K522">
            <v>-51.43</v>
          </cell>
        </row>
        <row r="523">
          <cell r="C523" t="str">
            <v>RY2GZNW</v>
          </cell>
          <cell r="K523">
            <v>-79.58</v>
          </cell>
        </row>
        <row r="524">
          <cell r="C524" t="str">
            <v>RY37NPZ</v>
          </cell>
          <cell r="K524">
            <v>-1331.19</v>
          </cell>
        </row>
        <row r="525">
          <cell r="C525" t="str">
            <v>RY36K5A</v>
          </cell>
          <cell r="K525">
            <v>-39.25</v>
          </cell>
        </row>
        <row r="526">
          <cell r="C526" t="str">
            <v>RY1G81Z</v>
          </cell>
          <cell r="K526">
            <v>-201.16</v>
          </cell>
        </row>
        <row r="527">
          <cell r="C527" t="str">
            <v>RY2DDSS</v>
          </cell>
          <cell r="K527">
            <v>-808.3</v>
          </cell>
        </row>
        <row r="528">
          <cell r="C528" t="str">
            <v>RY288WB</v>
          </cell>
          <cell r="K528">
            <v>-1095.99</v>
          </cell>
        </row>
        <row r="529">
          <cell r="C529" t="str">
            <v>RY2CDZW</v>
          </cell>
          <cell r="K529">
            <v>-10.77</v>
          </cell>
        </row>
        <row r="530">
          <cell r="C530" t="str">
            <v>RY2HYIF</v>
          </cell>
          <cell r="K530">
            <v>-450</v>
          </cell>
        </row>
        <row r="531">
          <cell r="C531" t="str">
            <v>RY2V07Y</v>
          </cell>
          <cell r="K531">
            <v>-708.04</v>
          </cell>
        </row>
        <row r="532">
          <cell r="C532" t="str">
            <v>RY36NIH</v>
          </cell>
          <cell r="K532">
            <v>-718</v>
          </cell>
        </row>
        <row r="533">
          <cell r="C533" t="str">
            <v>RY301QB</v>
          </cell>
          <cell r="K533">
            <v>-2488</v>
          </cell>
        </row>
        <row r="534">
          <cell r="C534" t="str">
            <v>RY2V02R</v>
          </cell>
          <cell r="K534">
            <v>-954.73</v>
          </cell>
        </row>
        <row r="535">
          <cell r="C535" t="str">
            <v>RY3233J</v>
          </cell>
          <cell r="K535">
            <v>-4039.05</v>
          </cell>
        </row>
        <row r="536">
          <cell r="C536" t="str">
            <v>RY2WY9Z</v>
          </cell>
          <cell r="K536">
            <v>-249</v>
          </cell>
        </row>
        <row r="537">
          <cell r="C537" t="str">
            <v>RY26QKJ</v>
          </cell>
          <cell r="K537">
            <v>-250</v>
          </cell>
        </row>
        <row r="538">
          <cell r="C538" t="str">
            <v>RY2APXT</v>
          </cell>
          <cell r="K538">
            <v>-80.05</v>
          </cell>
        </row>
        <row r="539">
          <cell r="C539" t="str">
            <v>RY2XI0B</v>
          </cell>
          <cell r="K539">
            <v>-733.59</v>
          </cell>
        </row>
        <row r="540">
          <cell r="C540" t="str">
            <v>RY2JQNE</v>
          </cell>
          <cell r="K540">
            <v>-15</v>
          </cell>
        </row>
        <row r="541">
          <cell r="C541" t="str">
            <v>RY38JPC</v>
          </cell>
          <cell r="K541">
            <v>-52.8</v>
          </cell>
        </row>
        <row r="542">
          <cell r="C542" t="str">
            <v>RY38JQD</v>
          </cell>
          <cell r="K542">
            <v>-271.75</v>
          </cell>
        </row>
        <row r="543">
          <cell r="C543" t="str">
            <v>RY3B96S</v>
          </cell>
          <cell r="K543">
            <v>-41.76</v>
          </cell>
        </row>
        <row r="544">
          <cell r="C544" t="str">
            <v>RY2K8GP</v>
          </cell>
          <cell r="K544">
            <v>-241.56</v>
          </cell>
        </row>
        <row r="545">
          <cell r="C545" t="str">
            <v>RY2TE3W</v>
          </cell>
          <cell r="K545">
            <v>-680.8</v>
          </cell>
        </row>
        <row r="546">
          <cell r="C546" t="str">
            <v>RY317TD</v>
          </cell>
          <cell r="K546">
            <v>-755</v>
          </cell>
        </row>
        <row r="547">
          <cell r="C547" t="str">
            <v>RY333UR</v>
          </cell>
          <cell r="K547">
            <v>-451.9</v>
          </cell>
        </row>
        <row r="548">
          <cell r="C548" t="str">
            <v>RY2URZS</v>
          </cell>
          <cell r="K548">
            <v>-1890.8</v>
          </cell>
        </row>
        <row r="549">
          <cell r="C549" t="str">
            <v>RY2VGON</v>
          </cell>
          <cell r="K549">
            <v>-573</v>
          </cell>
        </row>
        <row r="550">
          <cell r="C550" t="str">
            <v>RY36TXB</v>
          </cell>
          <cell r="K550">
            <v>-201.88</v>
          </cell>
        </row>
        <row r="551">
          <cell r="C551" t="str">
            <v>RY37D6J</v>
          </cell>
          <cell r="K551">
            <v>-300</v>
          </cell>
        </row>
        <row r="552">
          <cell r="C552" t="str">
            <v>RY36ZTA</v>
          </cell>
          <cell r="K552">
            <v>-603.08000000000004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2:G3"/>
  <sheetViews>
    <sheetView tabSelected="1" workbookViewId="0">
      <selection activeCell="B2" sqref="B2"/>
    </sheetView>
  </sheetViews>
  <sheetFormatPr baseColWidth="10" defaultRowHeight="15" x14ac:dyDescent="0.25"/>
  <cols>
    <col min="1" max="1" width="49.85546875" style="4" customWidth="1"/>
    <col min="2" max="6" width="15.140625" style="1" customWidth="1"/>
  </cols>
  <sheetData>
    <row r="2" spans="1:7" x14ac:dyDescent="0.25">
      <c r="A2" s="2" t="s">
        <v>0</v>
      </c>
      <c r="B2" s="3">
        <f>SUMPRODUCT((Source!A6:A286="01SANS")*N(Source!K6:K286))</f>
        <v>-3745.4999999999982</v>
      </c>
      <c r="C2" s="3"/>
      <c r="D2" s="3"/>
      <c r="E2" s="3"/>
      <c r="G2" t="s">
        <v>1</v>
      </c>
    </row>
    <row r="3" spans="1:7" x14ac:dyDescent="0.25">
      <c r="A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00"/>
  <sheetViews>
    <sheetView workbookViewId="0">
      <selection activeCell="K3" sqref="K3"/>
    </sheetView>
  </sheetViews>
  <sheetFormatPr baseColWidth="10" defaultRowHeight="15" outlineLevelCol="1" x14ac:dyDescent="0.25"/>
  <cols>
    <col min="3" max="3" width="11.42578125" style="10"/>
    <col min="5" max="5" width="29.28515625" customWidth="1"/>
    <col min="6" max="6" width="33.28515625" customWidth="1"/>
    <col min="7" max="10" width="18.85546875" hidden="1" customWidth="1" outlineLevel="1"/>
    <col min="11" max="11" width="11.42578125" style="11" collapsed="1"/>
    <col min="12" max="14" width="11.42578125" style="11"/>
  </cols>
  <sheetData>
    <row r="3" spans="1:16" s="5" customFormat="1" x14ac:dyDescent="0.25">
      <c r="C3" s="6"/>
      <c r="K3" s="7">
        <f>SUM(K6:K406)</f>
        <v>-1598238.540000001</v>
      </c>
      <c r="L3" s="7"/>
      <c r="M3" s="7"/>
      <c r="N3" s="7"/>
    </row>
    <row r="5" spans="1:16" s="8" customFormat="1" ht="45" x14ac:dyDescent="0.25">
      <c r="A5" s="8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K5" s="9">
        <v>2015</v>
      </c>
      <c r="L5" s="9"/>
      <c r="M5" s="9"/>
      <c r="N5" s="9"/>
      <c r="P5" s="8">
        <f>SUMPRODUCT(A6:A286="01SANS",K6:K286)</f>
        <v>0</v>
      </c>
    </row>
    <row r="6" spans="1:16" x14ac:dyDescent="0.25">
      <c r="A6">
        <v>0</v>
      </c>
      <c r="B6">
        <v>64510000</v>
      </c>
      <c r="C6" s="10" t="str">
        <f>LEFT(B6,2)</f>
        <v>64</v>
      </c>
      <c r="G6">
        <v>-124.85</v>
      </c>
      <c r="K6" s="11">
        <f>IF(G6&lt;&gt;0,(SUBSTITUTE(G6,CHAR(160),"")*1),"")</f>
        <v>-124.85</v>
      </c>
    </row>
    <row r="7" spans="1:16" x14ac:dyDescent="0.25">
      <c r="A7">
        <v>0</v>
      </c>
      <c r="B7">
        <v>64512000</v>
      </c>
      <c r="C7" s="10" t="str">
        <f t="shared" ref="C7:C70" si="0">LEFT(B7,2)</f>
        <v>64</v>
      </c>
      <c r="G7">
        <v>-1.22</v>
      </c>
      <c r="K7" s="11">
        <f t="shared" ref="K7:K70" si="1">IF(G7&lt;&gt;0,(SUBSTITUTE(G7,CHAR(160),"")*1),"")</f>
        <v>-1.22</v>
      </c>
    </row>
    <row r="8" spans="1:16" x14ac:dyDescent="0.25">
      <c r="A8" t="s">
        <v>9</v>
      </c>
      <c r="B8">
        <v>60230000</v>
      </c>
      <c r="C8" s="10" t="str">
        <f t="shared" si="0"/>
        <v>60</v>
      </c>
      <c r="K8" s="11" t="str">
        <f t="shared" si="1"/>
        <v/>
      </c>
    </row>
    <row r="9" spans="1:16" x14ac:dyDescent="0.25">
      <c r="A9" t="s">
        <v>9</v>
      </c>
      <c r="B9">
        <v>60240000</v>
      </c>
      <c r="C9" s="10" t="str">
        <f t="shared" si="0"/>
        <v>60</v>
      </c>
      <c r="K9" s="11" t="str">
        <f t="shared" si="1"/>
        <v/>
      </c>
    </row>
    <row r="10" spans="1:16" x14ac:dyDescent="0.25">
      <c r="A10" t="s">
        <v>9</v>
      </c>
      <c r="B10">
        <v>60610000</v>
      </c>
      <c r="C10" s="10" t="str">
        <f t="shared" si="0"/>
        <v>60</v>
      </c>
      <c r="K10" s="11" t="str">
        <f t="shared" si="1"/>
        <v/>
      </c>
    </row>
    <row r="11" spans="1:16" x14ac:dyDescent="0.25">
      <c r="A11" t="s">
        <v>9</v>
      </c>
      <c r="B11">
        <v>60620000</v>
      </c>
      <c r="C11" s="10" t="str">
        <f t="shared" si="0"/>
        <v>60</v>
      </c>
      <c r="K11" s="11" t="str">
        <f t="shared" si="1"/>
        <v/>
      </c>
    </row>
    <row r="12" spans="1:16" x14ac:dyDescent="0.25">
      <c r="A12" t="s">
        <v>9</v>
      </c>
      <c r="B12">
        <v>60630000</v>
      </c>
      <c r="C12" s="10" t="str">
        <f t="shared" si="0"/>
        <v>60</v>
      </c>
      <c r="G12" t="s">
        <v>10</v>
      </c>
      <c r="K12" s="11">
        <f t="shared" si="1"/>
        <v>-1427.81</v>
      </c>
    </row>
    <row r="13" spans="1:16" x14ac:dyDescent="0.25">
      <c r="A13" t="s">
        <v>9</v>
      </c>
      <c r="B13">
        <v>60640000</v>
      </c>
      <c r="C13" s="10" t="str">
        <f t="shared" si="0"/>
        <v>60</v>
      </c>
      <c r="G13">
        <v>-112.79</v>
      </c>
      <c r="K13" s="11">
        <f t="shared" si="1"/>
        <v>-112.79</v>
      </c>
    </row>
    <row r="14" spans="1:16" x14ac:dyDescent="0.25">
      <c r="A14" t="s">
        <v>9</v>
      </c>
      <c r="B14">
        <v>60650000</v>
      </c>
      <c r="C14" s="10" t="str">
        <f t="shared" si="0"/>
        <v>60</v>
      </c>
      <c r="K14" s="11" t="str">
        <f t="shared" si="1"/>
        <v/>
      </c>
    </row>
    <row r="15" spans="1:16" x14ac:dyDescent="0.25">
      <c r="A15" t="s">
        <v>9</v>
      </c>
      <c r="B15">
        <v>60660000</v>
      </c>
      <c r="C15" s="10" t="str">
        <f t="shared" si="0"/>
        <v>60</v>
      </c>
      <c r="G15" t="s">
        <v>11</v>
      </c>
      <c r="K15" s="11">
        <f t="shared" si="1"/>
        <v>-1058.2</v>
      </c>
    </row>
    <row r="16" spans="1:16" x14ac:dyDescent="0.25">
      <c r="A16" t="s">
        <v>9</v>
      </c>
      <c r="B16">
        <v>60710000</v>
      </c>
      <c r="C16" s="10" t="str">
        <f t="shared" si="0"/>
        <v>60</v>
      </c>
      <c r="K16" s="11" t="str">
        <f t="shared" si="1"/>
        <v/>
      </c>
    </row>
    <row r="17" spans="1:11" x14ac:dyDescent="0.25">
      <c r="A17" t="s">
        <v>9</v>
      </c>
      <c r="B17">
        <v>61112000</v>
      </c>
      <c r="C17" s="10" t="str">
        <f t="shared" si="0"/>
        <v>61</v>
      </c>
      <c r="K17" s="11" t="str">
        <f t="shared" si="1"/>
        <v/>
      </c>
    </row>
    <row r="18" spans="1:11" x14ac:dyDescent="0.25">
      <c r="A18" t="s">
        <v>9</v>
      </c>
      <c r="B18">
        <v>61150000</v>
      </c>
      <c r="C18" s="10" t="str">
        <f t="shared" si="0"/>
        <v>61</v>
      </c>
      <c r="G18" t="s">
        <v>12</v>
      </c>
      <c r="K18" s="11">
        <f t="shared" si="1"/>
        <v>-18655.330000000002</v>
      </c>
    </row>
    <row r="19" spans="1:11" x14ac:dyDescent="0.25">
      <c r="A19" t="s">
        <v>9</v>
      </c>
      <c r="B19">
        <v>61320000</v>
      </c>
      <c r="C19" s="10" t="str">
        <f t="shared" si="0"/>
        <v>61</v>
      </c>
      <c r="G19">
        <v>-291.73</v>
      </c>
      <c r="K19" s="11">
        <f t="shared" si="1"/>
        <v>-291.73</v>
      </c>
    </row>
    <row r="20" spans="1:11" x14ac:dyDescent="0.25">
      <c r="A20" t="s">
        <v>9</v>
      </c>
      <c r="B20">
        <v>61520000</v>
      </c>
      <c r="C20" s="10" t="str">
        <f t="shared" si="0"/>
        <v>61</v>
      </c>
      <c r="K20" s="11" t="str">
        <f t="shared" si="1"/>
        <v/>
      </c>
    </row>
    <row r="21" spans="1:11" x14ac:dyDescent="0.25">
      <c r="A21" t="s">
        <v>9</v>
      </c>
      <c r="B21">
        <v>61550000</v>
      </c>
      <c r="C21" s="10" t="str">
        <f t="shared" si="0"/>
        <v>61</v>
      </c>
      <c r="G21">
        <v>-71</v>
      </c>
      <c r="K21" s="11">
        <f t="shared" si="1"/>
        <v>-71</v>
      </c>
    </row>
    <row r="22" spans="1:11" x14ac:dyDescent="0.25">
      <c r="A22" t="s">
        <v>9</v>
      </c>
      <c r="B22">
        <v>61551000</v>
      </c>
      <c r="C22" s="10" t="str">
        <f t="shared" si="0"/>
        <v>61</v>
      </c>
      <c r="K22" s="11" t="str">
        <f t="shared" si="1"/>
        <v/>
      </c>
    </row>
    <row r="23" spans="1:11" x14ac:dyDescent="0.25">
      <c r="A23" t="s">
        <v>9</v>
      </c>
      <c r="B23">
        <v>61570000</v>
      </c>
      <c r="C23" s="10" t="str">
        <f t="shared" si="0"/>
        <v>61</v>
      </c>
      <c r="K23" s="11" t="str">
        <f t="shared" si="1"/>
        <v/>
      </c>
    </row>
    <row r="24" spans="1:11" x14ac:dyDescent="0.25">
      <c r="A24" t="s">
        <v>9</v>
      </c>
      <c r="B24">
        <v>61572000</v>
      </c>
      <c r="C24" s="10" t="str">
        <f t="shared" si="0"/>
        <v>61</v>
      </c>
      <c r="K24" s="11" t="str">
        <f t="shared" si="1"/>
        <v/>
      </c>
    </row>
    <row r="25" spans="1:11" x14ac:dyDescent="0.25">
      <c r="A25" t="s">
        <v>9</v>
      </c>
      <c r="B25">
        <v>61574000</v>
      </c>
      <c r="C25" s="10" t="str">
        <f t="shared" si="0"/>
        <v>61</v>
      </c>
      <c r="K25" s="11" t="str">
        <f t="shared" si="1"/>
        <v/>
      </c>
    </row>
    <row r="26" spans="1:11" x14ac:dyDescent="0.25">
      <c r="A26" t="s">
        <v>9</v>
      </c>
      <c r="B26">
        <v>61575000</v>
      </c>
      <c r="C26" s="10" t="str">
        <f t="shared" si="0"/>
        <v>61</v>
      </c>
      <c r="K26" s="11" t="str">
        <f t="shared" si="1"/>
        <v/>
      </c>
    </row>
    <row r="27" spans="1:11" x14ac:dyDescent="0.25">
      <c r="A27" t="s">
        <v>9</v>
      </c>
      <c r="B27">
        <v>61600000</v>
      </c>
      <c r="C27" s="10" t="str">
        <f t="shared" si="0"/>
        <v>61</v>
      </c>
      <c r="G27">
        <v>-475.93</v>
      </c>
      <c r="K27" s="11">
        <f t="shared" si="1"/>
        <v>-475.93</v>
      </c>
    </row>
    <row r="28" spans="1:11" x14ac:dyDescent="0.25">
      <c r="A28" t="s">
        <v>9</v>
      </c>
      <c r="B28">
        <v>61610000</v>
      </c>
      <c r="C28" s="10" t="str">
        <f t="shared" si="0"/>
        <v>61</v>
      </c>
      <c r="G28" t="s">
        <v>13</v>
      </c>
      <c r="K28" s="11">
        <f t="shared" si="1"/>
        <v>-18378.990000000002</v>
      </c>
    </row>
    <row r="29" spans="1:11" x14ac:dyDescent="0.25">
      <c r="A29" t="s">
        <v>9</v>
      </c>
      <c r="B29">
        <v>61615000</v>
      </c>
      <c r="C29" s="10" t="str">
        <f t="shared" si="0"/>
        <v>61</v>
      </c>
      <c r="G29">
        <v>-103.82</v>
      </c>
      <c r="K29" s="11">
        <f t="shared" si="1"/>
        <v>-103.82</v>
      </c>
    </row>
    <row r="30" spans="1:11" x14ac:dyDescent="0.25">
      <c r="A30" t="s">
        <v>9</v>
      </c>
      <c r="B30">
        <v>61630000</v>
      </c>
      <c r="C30" s="10" t="str">
        <f t="shared" si="0"/>
        <v>61</v>
      </c>
      <c r="G30" t="s">
        <v>14</v>
      </c>
      <c r="K30" s="11">
        <f t="shared" si="1"/>
        <v>-18478.810000000001</v>
      </c>
    </row>
    <row r="31" spans="1:11" x14ac:dyDescent="0.25">
      <c r="A31" t="s">
        <v>9</v>
      </c>
      <c r="B31">
        <v>61640000</v>
      </c>
      <c r="C31" s="10" t="str">
        <f t="shared" si="0"/>
        <v>61</v>
      </c>
      <c r="K31" s="11" t="str">
        <f t="shared" si="1"/>
        <v/>
      </c>
    </row>
    <row r="32" spans="1:11" x14ac:dyDescent="0.25">
      <c r="A32" t="s">
        <v>9</v>
      </c>
      <c r="B32">
        <v>61650000</v>
      </c>
      <c r="C32" s="10" t="str">
        <f t="shared" si="0"/>
        <v>61</v>
      </c>
      <c r="K32" s="11" t="str">
        <f t="shared" si="1"/>
        <v/>
      </c>
    </row>
    <row r="33" spans="1:11" x14ac:dyDescent="0.25">
      <c r="A33" t="s">
        <v>9</v>
      </c>
      <c r="B33" s="12" t="e">
        <f>SUMPRODUCT(Source!A83:A379*Source!B83:B379)</f>
        <v>#VALUE!</v>
      </c>
      <c r="C33" s="13">
        <v>61</v>
      </c>
      <c r="K33" s="11" t="str">
        <f t="shared" si="1"/>
        <v/>
      </c>
    </row>
    <row r="34" spans="1:11" x14ac:dyDescent="0.25">
      <c r="A34" t="s">
        <v>9</v>
      </c>
      <c r="B34">
        <v>62220000</v>
      </c>
      <c r="C34" s="10" t="str">
        <f t="shared" si="0"/>
        <v>62</v>
      </c>
      <c r="G34">
        <v>-50</v>
      </c>
      <c r="K34" s="11">
        <f t="shared" si="1"/>
        <v>-50</v>
      </c>
    </row>
    <row r="35" spans="1:11" x14ac:dyDescent="0.25">
      <c r="A35" t="s">
        <v>9</v>
      </c>
      <c r="B35">
        <v>62260000</v>
      </c>
      <c r="C35" s="10" t="str">
        <f t="shared" si="0"/>
        <v>62</v>
      </c>
      <c r="G35" t="s">
        <v>15</v>
      </c>
      <c r="K35" s="11">
        <f t="shared" si="1"/>
        <v>-1001.7</v>
      </c>
    </row>
    <row r="36" spans="1:11" x14ac:dyDescent="0.25">
      <c r="A36" t="s">
        <v>9</v>
      </c>
      <c r="B36">
        <v>62261000</v>
      </c>
      <c r="C36" s="10" t="str">
        <f t="shared" si="0"/>
        <v>62</v>
      </c>
      <c r="G36" t="s">
        <v>16</v>
      </c>
      <c r="K36" s="11">
        <f t="shared" si="1"/>
        <v>-15145</v>
      </c>
    </row>
    <row r="37" spans="1:11" x14ac:dyDescent="0.25">
      <c r="A37" t="s">
        <v>9</v>
      </c>
      <c r="B37">
        <v>62261500</v>
      </c>
      <c r="C37" s="10" t="str">
        <f t="shared" si="0"/>
        <v>62</v>
      </c>
      <c r="G37" t="s">
        <v>17</v>
      </c>
      <c r="K37" s="11">
        <f t="shared" si="1"/>
        <v>-4330</v>
      </c>
    </row>
    <row r="38" spans="1:11" x14ac:dyDescent="0.25">
      <c r="A38" t="s">
        <v>9</v>
      </c>
      <c r="B38">
        <v>62262000</v>
      </c>
      <c r="C38" s="10" t="str">
        <f t="shared" si="0"/>
        <v>62</v>
      </c>
      <c r="G38" t="s">
        <v>18</v>
      </c>
      <c r="K38" s="11">
        <f t="shared" si="1"/>
        <v>-4399.84</v>
      </c>
    </row>
    <row r="39" spans="1:11" x14ac:dyDescent="0.25">
      <c r="A39" t="s">
        <v>9</v>
      </c>
      <c r="B39">
        <v>62265001</v>
      </c>
      <c r="C39" s="10" t="str">
        <f t="shared" si="0"/>
        <v>62</v>
      </c>
      <c r="G39">
        <v>-70</v>
      </c>
      <c r="K39" s="11">
        <f t="shared" si="1"/>
        <v>-70</v>
      </c>
    </row>
    <row r="40" spans="1:11" x14ac:dyDescent="0.25">
      <c r="A40" t="s">
        <v>9</v>
      </c>
      <c r="B40">
        <v>62270000</v>
      </c>
      <c r="C40" s="10" t="str">
        <f t="shared" si="0"/>
        <v>62</v>
      </c>
      <c r="G40">
        <v>-3.99</v>
      </c>
      <c r="K40" s="11">
        <f t="shared" si="1"/>
        <v>-3.99</v>
      </c>
    </row>
    <row r="41" spans="1:11" x14ac:dyDescent="0.25">
      <c r="A41" t="s">
        <v>9</v>
      </c>
      <c r="B41">
        <v>62280000</v>
      </c>
      <c r="C41" s="10" t="str">
        <f t="shared" si="0"/>
        <v>62</v>
      </c>
      <c r="K41" s="11" t="str">
        <f t="shared" si="1"/>
        <v/>
      </c>
    </row>
    <row r="42" spans="1:11" x14ac:dyDescent="0.25">
      <c r="A42" t="s">
        <v>9</v>
      </c>
      <c r="B42">
        <v>62320000</v>
      </c>
      <c r="C42" s="10" t="str">
        <f t="shared" si="0"/>
        <v>62</v>
      </c>
      <c r="K42" s="11" t="str">
        <f t="shared" si="1"/>
        <v/>
      </c>
    </row>
    <row r="43" spans="1:11" x14ac:dyDescent="0.25">
      <c r="A43" t="s">
        <v>9</v>
      </c>
      <c r="B43">
        <v>62342200</v>
      </c>
      <c r="C43" s="10" t="str">
        <f t="shared" si="0"/>
        <v>62</v>
      </c>
      <c r="G43" t="s">
        <v>19</v>
      </c>
      <c r="K43" s="11">
        <f t="shared" si="1"/>
        <v>-3100</v>
      </c>
    </row>
    <row r="44" spans="1:11" x14ac:dyDescent="0.25">
      <c r="A44" t="s">
        <v>9</v>
      </c>
      <c r="B44">
        <v>62380000</v>
      </c>
      <c r="C44" s="10" t="str">
        <f t="shared" si="0"/>
        <v>62</v>
      </c>
      <c r="K44" s="11" t="str">
        <f t="shared" si="1"/>
        <v/>
      </c>
    </row>
    <row r="45" spans="1:11" x14ac:dyDescent="0.25">
      <c r="A45" t="s">
        <v>9</v>
      </c>
      <c r="B45">
        <v>62410000</v>
      </c>
      <c r="C45" s="10" t="str">
        <f t="shared" si="0"/>
        <v>62</v>
      </c>
      <c r="G45">
        <v>-10</v>
      </c>
      <c r="K45" s="11">
        <f t="shared" si="1"/>
        <v>-10</v>
      </c>
    </row>
    <row r="46" spans="1:11" x14ac:dyDescent="0.25">
      <c r="A46" t="s">
        <v>9</v>
      </c>
      <c r="B46">
        <v>62440000</v>
      </c>
      <c r="C46" s="10" t="str">
        <f t="shared" si="0"/>
        <v>62</v>
      </c>
      <c r="K46" s="11" t="str">
        <f t="shared" si="1"/>
        <v/>
      </c>
    </row>
    <row r="47" spans="1:11" x14ac:dyDescent="0.25">
      <c r="A47" t="s">
        <v>9</v>
      </c>
      <c r="B47">
        <v>62510000</v>
      </c>
      <c r="C47" s="10" t="str">
        <f t="shared" si="0"/>
        <v>62</v>
      </c>
      <c r="K47" s="11" t="str">
        <f t="shared" si="1"/>
        <v/>
      </c>
    </row>
    <row r="48" spans="1:11" x14ac:dyDescent="0.25">
      <c r="A48" t="s">
        <v>9</v>
      </c>
      <c r="B48">
        <v>62530000</v>
      </c>
      <c r="C48" s="10" t="str">
        <f t="shared" si="0"/>
        <v>62</v>
      </c>
      <c r="G48">
        <v>-25.33</v>
      </c>
      <c r="K48" s="11">
        <f t="shared" si="1"/>
        <v>-25.33</v>
      </c>
    </row>
    <row r="49" spans="1:11" x14ac:dyDescent="0.25">
      <c r="A49" t="s">
        <v>9</v>
      </c>
      <c r="B49">
        <v>62560000</v>
      </c>
      <c r="C49" s="10" t="str">
        <f t="shared" si="0"/>
        <v>62</v>
      </c>
      <c r="K49" s="11" t="str">
        <f t="shared" si="1"/>
        <v/>
      </c>
    </row>
    <row r="50" spans="1:11" x14ac:dyDescent="0.25">
      <c r="A50" t="s">
        <v>9</v>
      </c>
      <c r="B50">
        <v>62570000</v>
      </c>
      <c r="C50" s="10" t="str">
        <f t="shared" si="0"/>
        <v>62</v>
      </c>
      <c r="K50" s="11" t="str">
        <f t="shared" si="1"/>
        <v/>
      </c>
    </row>
    <row r="51" spans="1:11" x14ac:dyDescent="0.25">
      <c r="A51" t="s">
        <v>9</v>
      </c>
      <c r="B51">
        <v>62610000</v>
      </c>
      <c r="C51" s="10" t="str">
        <f t="shared" si="0"/>
        <v>62</v>
      </c>
      <c r="K51" s="11" t="str">
        <f t="shared" si="1"/>
        <v/>
      </c>
    </row>
    <row r="52" spans="1:11" x14ac:dyDescent="0.25">
      <c r="A52" t="s">
        <v>9</v>
      </c>
      <c r="B52">
        <v>62611000</v>
      </c>
      <c r="C52" s="10" t="str">
        <f t="shared" si="0"/>
        <v>62</v>
      </c>
      <c r="K52" s="11" t="str">
        <f t="shared" si="1"/>
        <v/>
      </c>
    </row>
    <row r="53" spans="1:11" x14ac:dyDescent="0.25">
      <c r="A53" t="s">
        <v>9</v>
      </c>
      <c r="B53">
        <v>62612000</v>
      </c>
      <c r="C53" s="10" t="str">
        <f t="shared" si="0"/>
        <v>62</v>
      </c>
      <c r="K53" s="11" t="str">
        <f t="shared" si="1"/>
        <v/>
      </c>
    </row>
    <row r="54" spans="1:11" x14ac:dyDescent="0.25">
      <c r="A54" t="s">
        <v>9</v>
      </c>
      <c r="B54">
        <v>62613000</v>
      </c>
      <c r="C54" s="10" t="str">
        <f t="shared" si="0"/>
        <v>62</v>
      </c>
      <c r="K54" s="11" t="str">
        <f t="shared" si="1"/>
        <v/>
      </c>
    </row>
    <row r="55" spans="1:11" x14ac:dyDescent="0.25">
      <c r="A55" t="s">
        <v>9</v>
      </c>
      <c r="B55">
        <v>62630000</v>
      </c>
      <c r="C55" s="10" t="str">
        <f t="shared" si="0"/>
        <v>62</v>
      </c>
      <c r="G55">
        <v>-21.33</v>
      </c>
      <c r="K55" s="11">
        <f t="shared" si="1"/>
        <v>-21.33</v>
      </c>
    </row>
    <row r="56" spans="1:11" x14ac:dyDescent="0.25">
      <c r="A56" t="s">
        <v>9</v>
      </c>
      <c r="B56">
        <v>62640000</v>
      </c>
      <c r="C56" s="10" t="str">
        <f t="shared" si="0"/>
        <v>62</v>
      </c>
      <c r="G56">
        <v>-25</v>
      </c>
      <c r="K56" s="11">
        <f t="shared" si="1"/>
        <v>-25</v>
      </c>
    </row>
    <row r="57" spans="1:11" x14ac:dyDescent="0.25">
      <c r="A57" t="s">
        <v>9</v>
      </c>
      <c r="B57">
        <v>62780000</v>
      </c>
      <c r="C57" s="10" t="str">
        <f t="shared" si="0"/>
        <v>62</v>
      </c>
      <c r="G57" t="s">
        <v>20</v>
      </c>
      <c r="K57" s="11">
        <f t="shared" si="1"/>
        <v>-5714.2</v>
      </c>
    </row>
    <row r="58" spans="1:11" x14ac:dyDescent="0.25">
      <c r="A58" t="s">
        <v>9</v>
      </c>
      <c r="B58">
        <v>62810000</v>
      </c>
      <c r="C58" s="10" t="str">
        <f t="shared" si="0"/>
        <v>62</v>
      </c>
      <c r="G58">
        <v>-253.8</v>
      </c>
      <c r="K58" s="11">
        <f t="shared" si="1"/>
        <v>-253.8</v>
      </c>
    </row>
    <row r="59" spans="1:11" x14ac:dyDescent="0.25">
      <c r="A59" t="s">
        <v>9</v>
      </c>
      <c r="B59">
        <v>63330000</v>
      </c>
      <c r="C59" s="10" t="str">
        <f t="shared" si="0"/>
        <v>63</v>
      </c>
      <c r="G59">
        <v>-298.68</v>
      </c>
      <c r="K59" s="11">
        <f t="shared" si="1"/>
        <v>-298.68</v>
      </c>
    </row>
    <row r="60" spans="1:11" x14ac:dyDescent="0.25">
      <c r="A60" t="s">
        <v>9</v>
      </c>
      <c r="B60">
        <v>63512000</v>
      </c>
      <c r="C60" s="10" t="str">
        <f t="shared" si="0"/>
        <v>63</v>
      </c>
      <c r="G60" t="s">
        <v>21</v>
      </c>
      <c r="K60" s="11">
        <f t="shared" si="1"/>
        <v>-8728</v>
      </c>
    </row>
    <row r="61" spans="1:11" x14ac:dyDescent="0.25">
      <c r="A61" t="s">
        <v>9</v>
      </c>
      <c r="B61">
        <v>63513000</v>
      </c>
      <c r="C61" s="10" t="str">
        <f t="shared" si="0"/>
        <v>63</v>
      </c>
      <c r="K61" s="11" t="str">
        <f t="shared" si="1"/>
        <v/>
      </c>
    </row>
    <row r="62" spans="1:11" x14ac:dyDescent="0.25">
      <c r="A62" t="s">
        <v>9</v>
      </c>
      <c r="B62">
        <v>63514000</v>
      </c>
      <c r="C62" s="10" t="str">
        <f t="shared" si="0"/>
        <v>63</v>
      </c>
      <c r="G62">
        <v>-185.75</v>
      </c>
      <c r="K62" s="11">
        <f t="shared" si="1"/>
        <v>-185.75</v>
      </c>
    </row>
    <row r="63" spans="1:11" x14ac:dyDescent="0.25">
      <c r="A63" t="s">
        <v>9</v>
      </c>
      <c r="B63">
        <v>63780000</v>
      </c>
      <c r="C63" s="10" t="str">
        <f t="shared" si="0"/>
        <v>63</v>
      </c>
      <c r="G63" t="s">
        <v>22</v>
      </c>
      <c r="K63" s="11">
        <f t="shared" si="1"/>
        <v>4274.18</v>
      </c>
    </row>
    <row r="64" spans="1:11" x14ac:dyDescent="0.25">
      <c r="A64" t="s">
        <v>9</v>
      </c>
      <c r="B64">
        <v>63890000</v>
      </c>
      <c r="C64" s="10" t="str">
        <f t="shared" si="0"/>
        <v>63</v>
      </c>
      <c r="G64">
        <v>-22.49</v>
      </c>
      <c r="K64" s="11">
        <f t="shared" si="1"/>
        <v>-22.49</v>
      </c>
    </row>
    <row r="65" spans="1:11" x14ac:dyDescent="0.25">
      <c r="A65" t="s">
        <v>9</v>
      </c>
      <c r="B65">
        <v>64110000</v>
      </c>
      <c r="C65" s="10" t="str">
        <f t="shared" si="0"/>
        <v>64</v>
      </c>
      <c r="G65" t="s">
        <v>23</v>
      </c>
      <c r="K65" s="11">
        <f t="shared" si="1"/>
        <v>-38341.65</v>
      </c>
    </row>
    <row r="66" spans="1:11" x14ac:dyDescent="0.25">
      <c r="A66" t="s">
        <v>9</v>
      </c>
      <c r="B66">
        <v>64120000</v>
      </c>
      <c r="C66" s="10" t="str">
        <f t="shared" si="0"/>
        <v>64</v>
      </c>
      <c r="G66" t="s">
        <v>24</v>
      </c>
      <c r="K66" s="11">
        <f t="shared" si="1"/>
        <v>-1550</v>
      </c>
    </row>
    <row r="67" spans="1:11" x14ac:dyDescent="0.25">
      <c r="A67" t="s">
        <v>9</v>
      </c>
      <c r="B67">
        <v>64130000</v>
      </c>
      <c r="C67" s="10" t="str">
        <f t="shared" si="0"/>
        <v>64</v>
      </c>
      <c r="G67" t="s">
        <v>25</v>
      </c>
      <c r="K67" s="11">
        <f t="shared" si="1"/>
        <v>-5861.36</v>
      </c>
    </row>
    <row r="68" spans="1:11" x14ac:dyDescent="0.25">
      <c r="A68" t="s">
        <v>9</v>
      </c>
      <c r="B68">
        <v>64140000</v>
      </c>
      <c r="C68" s="10" t="str">
        <f t="shared" si="0"/>
        <v>64</v>
      </c>
      <c r="G68" t="s">
        <v>26</v>
      </c>
      <c r="K68" s="11">
        <f t="shared" si="1"/>
        <v>-1200</v>
      </c>
    </row>
    <row r="69" spans="1:11" x14ac:dyDescent="0.25">
      <c r="A69" t="s">
        <v>9</v>
      </c>
      <c r="B69">
        <v>64170000</v>
      </c>
      <c r="C69" s="10" t="str">
        <f t="shared" si="0"/>
        <v>64</v>
      </c>
      <c r="K69" s="11" t="str">
        <f t="shared" si="1"/>
        <v/>
      </c>
    </row>
    <row r="70" spans="1:11" x14ac:dyDescent="0.25">
      <c r="A70" t="s">
        <v>9</v>
      </c>
      <c r="B70">
        <v>64510000</v>
      </c>
      <c r="C70" s="10" t="str">
        <f t="shared" si="0"/>
        <v>64</v>
      </c>
      <c r="G70" t="s">
        <v>27</v>
      </c>
      <c r="K70" s="11">
        <f t="shared" si="1"/>
        <v>-23992.44</v>
      </c>
    </row>
    <row r="71" spans="1:11" x14ac:dyDescent="0.25">
      <c r="A71" t="s">
        <v>9</v>
      </c>
      <c r="B71">
        <v>64512000</v>
      </c>
      <c r="C71" s="10" t="str">
        <f t="shared" ref="C71:C133" si="2">LEFT(B71,2)</f>
        <v>64</v>
      </c>
      <c r="K71" s="11" t="str">
        <f t="shared" ref="K71:K133" si="3">IF(G71&lt;&gt;0,(SUBSTITUTE(G71,CHAR(160),"")*1),"")</f>
        <v/>
      </c>
    </row>
    <row r="72" spans="1:11" x14ac:dyDescent="0.25">
      <c r="A72" t="s">
        <v>9</v>
      </c>
      <c r="B72">
        <v>64524000</v>
      </c>
      <c r="C72" s="10" t="str">
        <f t="shared" si="2"/>
        <v>64</v>
      </c>
      <c r="K72" s="11" t="str">
        <f t="shared" si="3"/>
        <v/>
      </c>
    </row>
    <row r="73" spans="1:11" x14ac:dyDescent="0.25">
      <c r="A73" t="s">
        <v>9</v>
      </c>
      <c r="B73">
        <v>64535000</v>
      </c>
      <c r="C73" s="10" t="str">
        <f t="shared" si="2"/>
        <v>64</v>
      </c>
      <c r="G73" t="s">
        <v>28</v>
      </c>
      <c r="K73" s="11">
        <f t="shared" si="3"/>
        <v>-3914.32</v>
      </c>
    </row>
    <row r="74" spans="1:11" x14ac:dyDescent="0.25">
      <c r="A74" t="s">
        <v>9</v>
      </c>
      <c r="B74">
        <v>64560000</v>
      </c>
      <c r="C74" s="10" t="str">
        <f t="shared" si="2"/>
        <v>64</v>
      </c>
      <c r="G74">
        <v>-775.76</v>
      </c>
      <c r="K74" s="11">
        <f t="shared" si="3"/>
        <v>-775.76</v>
      </c>
    </row>
    <row r="75" spans="1:11" x14ac:dyDescent="0.25">
      <c r="A75" t="s">
        <v>9</v>
      </c>
      <c r="B75">
        <v>64810000</v>
      </c>
      <c r="C75" s="10" t="str">
        <f t="shared" si="2"/>
        <v>64</v>
      </c>
      <c r="K75" s="11" t="str">
        <f t="shared" si="3"/>
        <v/>
      </c>
    </row>
    <row r="76" spans="1:11" x14ac:dyDescent="0.25">
      <c r="A76" t="s">
        <v>9</v>
      </c>
      <c r="B76">
        <v>65110000</v>
      </c>
      <c r="C76" s="10" t="str">
        <f t="shared" si="2"/>
        <v>65</v>
      </c>
      <c r="K76" s="11" t="str">
        <f t="shared" si="3"/>
        <v/>
      </c>
    </row>
    <row r="77" spans="1:11" x14ac:dyDescent="0.25">
      <c r="A77" t="s">
        <v>9</v>
      </c>
      <c r="B77">
        <v>65800000</v>
      </c>
      <c r="C77" s="10" t="str">
        <f t="shared" si="2"/>
        <v>65</v>
      </c>
      <c r="G77">
        <v>-177.21</v>
      </c>
      <c r="K77" s="11">
        <f t="shared" si="3"/>
        <v>-177.21</v>
      </c>
    </row>
    <row r="78" spans="1:11" x14ac:dyDescent="0.25">
      <c r="A78" t="s">
        <v>9</v>
      </c>
      <c r="B78">
        <v>66160000</v>
      </c>
      <c r="C78" s="10" t="str">
        <f t="shared" si="2"/>
        <v>66</v>
      </c>
      <c r="K78" s="11" t="str">
        <f t="shared" si="3"/>
        <v/>
      </c>
    </row>
    <row r="79" spans="1:11" x14ac:dyDescent="0.25">
      <c r="A79" t="s">
        <v>9</v>
      </c>
      <c r="B79">
        <v>66600000</v>
      </c>
      <c r="C79" s="10" t="str">
        <f t="shared" si="2"/>
        <v>66</v>
      </c>
      <c r="K79" s="11" t="str">
        <f t="shared" si="3"/>
        <v/>
      </c>
    </row>
    <row r="80" spans="1:11" x14ac:dyDescent="0.25">
      <c r="A80" t="s">
        <v>9</v>
      </c>
      <c r="B80">
        <v>66800000</v>
      </c>
      <c r="C80" s="10" t="str">
        <f t="shared" si="2"/>
        <v>66</v>
      </c>
      <c r="G80">
        <v>-44.04</v>
      </c>
      <c r="K80" s="11">
        <f t="shared" si="3"/>
        <v>-44.04</v>
      </c>
    </row>
    <row r="81" spans="1:11" x14ac:dyDescent="0.25">
      <c r="A81" t="s">
        <v>9</v>
      </c>
      <c r="B81">
        <v>67190000</v>
      </c>
      <c r="C81" s="10" t="str">
        <f t="shared" si="2"/>
        <v>67</v>
      </c>
      <c r="K81" s="11" t="str">
        <f t="shared" si="3"/>
        <v/>
      </c>
    </row>
    <row r="82" spans="1:11" x14ac:dyDescent="0.25">
      <c r="A82" t="s">
        <v>9</v>
      </c>
      <c r="B82">
        <v>67200000</v>
      </c>
      <c r="C82" s="10" t="str">
        <f t="shared" si="2"/>
        <v>67</v>
      </c>
      <c r="G82">
        <v>-27.09</v>
      </c>
      <c r="K82" s="11">
        <f t="shared" si="3"/>
        <v>-27.09</v>
      </c>
    </row>
    <row r="83" spans="1:11" x14ac:dyDescent="0.25">
      <c r="A83" t="s">
        <v>9</v>
      </c>
      <c r="B83">
        <v>68112000</v>
      </c>
      <c r="C83" s="10" t="str">
        <f t="shared" si="2"/>
        <v>68</v>
      </c>
      <c r="G83" t="s">
        <v>29</v>
      </c>
      <c r="K83" s="11">
        <f t="shared" si="3"/>
        <v>-93136.84</v>
      </c>
    </row>
    <row r="84" spans="1:11" x14ac:dyDescent="0.25">
      <c r="A84" t="s">
        <v>9</v>
      </c>
      <c r="B84">
        <v>75800000</v>
      </c>
      <c r="C84" s="10" t="str">
        <f t="shared" si="2"/>
        <v>75</v>
      </c>
      <c r="G84">
        <v>150.74</v>
      </c>
      <c r="K84" s="11">
        <f t="shared" si="3"/>
        <v>150.74</v>
      </c>
    </row>
    <row r="85" spans="1:11" x14ac:dyDescent="0.25">
      <c r="A85" t="s">
        <v>9</v>
      </c>
      <c r="B85">
        <v>76400000</v>
      </c>
      <c r="C85" s="10" t="str">
        <f t="shared" si="2"/>
        <v>76</v>
      </c>
      <c r="G85">
        <v>585.1</v>
      </c>
      <c r="K85" s="11">
        <f t="shared" si="3"/>
        <v>585.1</v>
      </c>
    </row>
    <row r="86" spans="1:11" x14ac:dyDescent="0.25">
      <c r="A86" t="s">
        <v>9</v>
      </c>
      <c r="B86">
        <v>76600000</v>
      </c>
      <c r="C86" s="10" t="str">
        <f t="shared" si="2"/>
        <v>76</v>
      </c>
      <c r="G86">
        <v>835.98</v>
      </c>
      <c r="K86" s="11">
        <f t="shared" si="3"/>
        <v>835.98</v>
      </c>
    </row>
    <row r="87" spans="1:11" x14ac:dyDescent="0.25">
      <c r="A87" t="s">
        <v>9</v>
      </c>
      <c r="B87">
        <v>77200000</v>
      </c>
      <c r="C87" s="10" t="str">
        <f t="shared" si="2"/>
        <v>77</v>
      </c>
      <c r="G87">
        <v>28.8</v>
      </c>
      <c r="K87" s="11">
        <f t="shared" si="3"/>
        <v>28.8</v>
      </c>
    </row>
    <row r="88" spans="1:11" x14ac:dyDescent="0.25">
      <c r="A88" t="s">
        <v>9</v>
      </c>
      <c r="B88">
        <v>77521960</v>
      </c>
      <c r="C88" s="10" t="str">
        <f t="shared" si="2"/>
        <v>77</v>
      </c>
      <c r="K88" s="11" t="str">
        <f t="shared" si="3"/>
        <v/>
      </c>
    </row>
    <row r="89" spans="1:11" x14ac:dyDescent="0.25">
      <c r="A89" t="s">
        <v>9</v>
      </c>
      <c r="B89">
        <v>77522000</v>
      </c>
      <c r="C89" s="10" t="str">
        <f t="shared" si="2"/>
        <v>77</v>
      </c>
      <c r="K89" s="11" t="str">
        <f t="shared" si="3"/>
        <v/>
      </c>
    </row>
    <row r="90" spans="1:11" x14ac:dyDescent="0.25">
      <c r="A90" t="s">
        <v>9</v>
      </c>
      <c r="B90">
        <v>79100000</v>
      </c>
      <c r="C90" s="10" t="str">
        <f t="shared" si="2"/>
        <v>79</v>
      </c>
      <c r="G90" t="s">
        <v>30</v>
      </c>
      <c r="K90" s="11">
        <f t="shared" si="3"/>
        <v>1200</v>
      </c>
    </row>
    <row r="91" spans="1:11" x14ac:dyDescent="0.25">
      <c r="A91" t="s">
        <v>9</v>
      </c>
      <c r="B91">
        <v>79110000</v>
      </c>
      <c r="C91" s="10" t="str">
        <f t="shared" si="2"/>
        <v>79</v>
      </c>
      <c r="K91" s="11" t="str">
        <f t="shared" si="3"/>
        <v/>
      </c>
    </row>
    <row r="92" spans="1:11" x14ac:dyDescent="0.25">
      <c r="A92" t="s">
        <v>9</v>
      </c>
      <c r="B92">
        <v>79150000</v>
      </c>
      <c r="C92" s="10" t="str">
        <f t="shared" si="2"/>
        <v>79</v>
      </c>
      <c r="G92">
        <v>466</v>
      </c>
      <c r="K92" s="11">
        <f t="shared" si="3"/>
        <v>466</v>
      </c>
    </row>
    <row r="93" spans="1:11" x14ac:dyDescent="0.25">
      <c r="A93" t="s">
        <v>31</v>
      </c>
      <c r="B93">
        <v>60240000</v>
      </c>
      <c r="C93" s="10" t="str">
        <f t="shared" si="2"/>
        <v>60</v>
      </c>
      <c r="G93" t="s">
        <v>32</v>
      </c>
      <c r="K93" s="11">
        <f t="shared" si="3"/>
        <v>-4773.1000000000004</v>
      </c>
    </row>
    <row r="94" spans="1:11" x14ac:dyDescent="0.25">
      <c r="A94" t="s">
        <v>31</v>
      </c>
      <c r="B94">
        <v>60610000</v>
      </c>
      <c r="C94" s="10" t="str">
        <f t="shared" si="2"/>
        <v>60</v>
      </c>
      <c r="G94" t="s">
        <v>33</v>
      </c>
      <c r="K94" s="11">
        <f t="shared" si="3"/>
        <v>-1061.75</v>
      </c>
    </row>
    <row r="95" spans="1:11" x14ac:dyDescent="0.25">
      <c r="A95" t="s">
        <v>31</v>
      </c>
      <c r="B95">
        <v>60630000</v>
      </c>
      <c r="C95" s="10" t="str">
        <f t="shared" si="2"/>
        <v>60</v>
      </c>
      <c r="G95" t="s">
        <v>34</v>
      </c>
      <c r="K95" s="11">
        <f t="shared" si="3"/>
        <v>-1573.32</v>
      </c>
    </row>
    <row r="96" spans="1:11" x14ac:dyDescent="0.25">
      <c r="A96" t="s">
        <v>31</v>
      </c>
      <c r="B96">
        <v>60640000</v>
      </c>
      <c r="C96" s="10" t="str">
        <f t="shared" si="2"/>
        <v>60</v>
      </c>
      <c r="G96" t="s">
        <v>35</v>
      </c>
      <c r="K96" s="11">
        <f t="shared" si="3"/>
        <v>-1592.98</v>
      </c>
    </row>
    <row r="97" spans="1:11" x14ac:dyDescent="0.25">
      <c r="A97" t="s">
        <v>31</v>
      </c>
      <c r="B97">
        <v>60660000</v>
      </c>
      <c r="C97" s="10" t="str">
        <f t="shared" si="2"/>
        <v>60</v>
      </c>
      <c r="G97" t="s">
        <v>36</v>
      </c>
      <c r="K97" s="11">
        <f t="shared" si="3"/>
        <v>-4459.72</v>
      </c>
    </row>
    <row r="98" spans="1:11" x14ac:dyDescent="0.25">
      <c r="A98" t="s">
        <v>31</v>
      </c>
      <c r="B98">
        <v>61320000</v>
      </c>
      <c r="C98" s="10" t="str">
        <f t="shared" si="2"/>
        <v>61</v>
      </c>
      <c r="G98" t="s">
        <v>37</v>
      </c>
      <c r="K98" s="11">
        <f t="shared" si="3"/>
        <v>-9675.31</v>
      </c>
    </row>
    <row r="99" spans="1:11" x14ac:dyDescent="0.25">
      <c r="A99" t="s">
        <v>31</v>
      </c>
      <c r="B99">
        <v>61520000</v>
      </c>
      <c r="C99" s="10" t="str">
        <f t="shared" si="2"/>
        <v>61</v>
      </c>
      <c r="G99">
        <v>-919.35</v>
      </c>
      <c r="K99" s="11">
        <f t="shared" si="3"/>
        <v>-919.35</v>
      </c>
    </row>
    <row r="100" spans="1:11" x14ac:dyDescent="0.25">
      <c r="A100" t="s">
        <v>31</v>
      </c>
      <c r="B100">
        <v>61550000</v>
      </c>
      <c r="C100" s="10" t="str">
        <f t="shared" si="2"/>
        <v>61</v>
      </c>
      <c r="G100" t="s">
        <v>38</v>
      </c>
      <c r="K100" s="11">
        <f t="shared" si="3"/>
        <v>-1027.8699999999999</v>
      </c>
    </row>
    <row r="101" spans="1:11" x14ac:dyDescent="0.25">
      <c r="A101" t="s">
        <v>31</v>
      </c>
      <c r="B101">
        <v>61551000</v>
      </c>
      <c r="C101" s="10" t="str">
        <f t="shared" si="2"/>
        <v>61</v>
      </c>
      <c r="G101" t="s">
        <v>39</v>
      </c>
      <c r="K101" s="11">
        <f t="shared" si="3"/>
        <v>-1449.34</v>
      </c>
    </row>
    <row r="102" spans="1:11" x14ac:dyDescent="0.25">
      <c r="A102" t="s">
        <v>31</v>
      </c>
      <c r="B102">
        <v>61570000</v>
      </c>
      <c r="C102" s="10" t="str">
        <f t="shared" si="2"/>
        <v>61</v>
      </c>
      <c r="G102">
        <v>-723.33</v>
      </c>
      <c r="K102" s="11">
        <f t="shared" si="3"/>
        <v>-723.33</v>
      </c>
    </row>
    <row r="103" spans="1:11" x14ac:dyDescent="0.25">
      <c r="A103" t="s">
        <v>31</v>
      </c>
      <c r="B103">
        <v>61572000</v>
      </c>
      <c r="C103" s="10" t="str">
        <f t="shared" si="2"/>
        <v>61</v>
      </c>
      <c r="G103">
        <v>-196.2</v>
      </c>
      <c r="K103" s="11">
        <f t="shared" si="3"/>
        <v>-196.2</v>
      </c>
    </row>
    <row r="104" spans="1:11" x14ac:dyDescent="0.25">
      <c r="A104" t="s">
        <v>31</v>
      </c>
      <c r="B104">
        <v>61574000</v>
      </c>
      <c r="C104" s="10" t="str">
        <f t="shared" si="2"/>
        <v>61</v>
      </c>
      <c r="G104" t="s">
        <v>40</v>
      </c>
      <c r="K104" s="11">
        <f t="shared" si="3"/>
        <v>-1599.32</v>
      </c>
    </row>
    <row r="105" spans="1:11" x14ac:dyDescent="0.25">
      <c r="A105" t="s">
        <v>31</v>
      </c>
      <c r="B105">
        <v>61575000</v>
      </c>
      <c r="C105" s="10" t="str">
        <f t="shared" si="2"/>
        <v>61</v>
      </c>
      <c r="G105">
        <v>0</v>
      </c>
      <c r="K105" s="11" t="str">
        <f t="shared" si="3"/>
        <v/>
      </c>
    </row>
    <row r="106" spans="1:11" x14ac:dyDescent="0.25">
      <c r="A106" t="s">
        <v>31</v>
      </c>
      <c r="B106">
        <v>61650000</v>
      </c>
      <c r="C106" s="10" t="str">
        <f t="shared" si="2"/>
        <v>61</v>
      </c>
      <c r="G106">
        <v>-187.75</v>
      </c>
      <c r="K106" s="11">
        <f t="shared" si="3"/>
        <v>-187.75</v>
      </c>
    </row>
    <row r="107" spans="1:11" x14ac:dyDescent="0.25">
      <c r="A107" t="s">
        <v>31</v>
      </c>
      <c r="B107">
        <v>62140100</v>
      </c>
      <c r="C107" s="10" t="str">
        <f t="shared" si="2"/>
        <v>62</v>
      </c>
      <c r="G107">
        <v>-567.5</v>
      </c>
      <c r="K107" s="11">
        <f t="shared" si="3"/>
        <v>-567.5</v>
      </c>
    </row>
    <row r="108" spans="1:11" x14ac:dyDescent="0.25">
      <c r="A108" t="s">
        <v>31</v>
      </c>
      <c r="B108">
        <v>62270000</v>
      </c>
      <c r="C108" s="10" t="str">
        <f t="shared" si="2"/>
        <v>62</v>
      </c>
      <c r="G108">
        <v>-12</v>
      </c>
      <c r="K108" s="11">
        <f t="shared" si="3"/>
        <v>-12</v>
      </c>
    </row>
    <row r="109" spans="1:11" x14ac:dyDescent="0.25">
      <c r="A109" t="s">
        <v>31</v>
      </c>
      <c r="B109">
        <v>62530000</v>
      </c>
      <c r="C109" s="10" t="str">
        <f t="shared" si="2"/>
        <v>62</v>
      </c>
      <c r="G109">
        <v>-11.5</v>
      </c>
      <c r="K109" s="11">
        <f t="shared" si="3"/>
        <v>-11.5</v>
      </c>
    </row>
    <row r="110" spans="1:11" x14ac:dyDescent="0.25">
      <c r="A110" t="s">
        <v>31</v>
      </c>
      <c r="B110">
        <v>62570000</v>
      </c>
      <c r="C110" s="10" t="str">
        <f t="shared" si="2"/>
        <v>62</v>
      </c>
      <c r="G110">
        <v>-676.73</v>
      </c>
      <c r="K110" s="11">
        <f t="shared" si="3"/>
        <v>-676.73</v>
      </c>
    </row>
    <row r="111" spans="1:11" x14ac:dyDescent="0.25">
      <c r="A111" t="s">
        <v>31</v>
      </c>
      <c r="B111">
        <v>62610000</v>
      </c>
      <c r="C111" s="10" t="str">
        <f t="shared" si="2"/>
        <v>62</v>
      </c>
      <c r="G111" t="s">
        <v>41</v>
      </c>
      <c r="K111" s="11">
        <f t="shared" si="3"/>
        <v>-3890.04</v>
      </c>
    </row>
    <row r="112" spans="1:11" x14ac:dyDescent="0.25">
      <c r="A112" t="s">
        <v>31</v>
      </c>
      <c r="B112">
        <v>62611000</v>
      </c>
      <c r="C112" s="10" t="str">
        <f t="shared" si="2"/>
        <v>62</v>
      </c>
      <c r="G112">
        <v>-497.54</v>
      </c>
      <c r="K112" s="11">
        <f t="shared" si="3"/>
        <v>-497.54</v>
      </c>
    </row>
    <row r="113" spans="1:11" x14ac:dyDescent="0.25">
      <c r="A113" t="s">
        <v>31</v>
      </c>
      <c r="B113">
        <v>62612000</v>
      </c>
      <c r="C113" s="10" t="str">
        <f t="shared" si="2"/>
        <v>62</v>
      </c>
      <c r="G113" t="s">
        <v>42</v>
      </c>
      <c r="K113" s="11">
        <f t="shared" si="3"/>
        <v>-3384.27</v>
      </c>
    </row>
    <row r="114" spans="1:11" x14ac:dyDescent="0.25">
      <c r="A114" t="s">
        <v>31</v>
      </c>
      <c r="B114">
        <v>62613000</v>
      </c>
      <c r="C114" s="10" t="str">
        <f t="shared" si="2"/>
        <v>62</v>
      </c>
      <c r="G114">
        <v>-405.5</v>
      </c>
      <c r="K114" s="11">
        <f t="shared" si="3"/>
        <v>-405.5</v>
      </c>
    </row>
    <row r="115" spans="1:11" x14ac:dyDescent="0.25">
      <c r="A115" t="s">
        <v>31</v>
      </c>
      <c r="B115">
        <v>62614000</v>
      </c>
      <c r="C115" s="10" t="str">
        <f t="shared" si="2"/>
        <v>62</v>
      </c>
      <c r="G115" t="s">
        <v>43</v>
      </c>
      <c r="K115" s="11">
        <f t="shared" si="3"/>
        <v>-2431.4499999999998</v>
      </c>
    </row>
    <row r="116" spans="1:11" x14ac:dyDescent="0.25">
      <c r="A116" t="s">
        <v>31</v>
      </c>
      <c r="B116">
        <v>62630000</v>
      </c>
      <c r="C116" s="10" t="str">
        <f t="shared" si="2"/>
        <v>62</v>
      </c>
      <c r="G116" t="s">
        <v>44</v>
      </c>
      <c r="K116" s="11">
        <f t="shared" si="3"/>
        <v>-1308.21</v>
      </c>
    </row>
    <row r="117" spans="1:11" x14ac:dyDescent="0.25">
      <c r="A117" t="s">
        <v>31</v>
      </c>
      <c r="B117">
        <v>62640000</v>
      </c>
      <c r="C117" s="10" t="str">
        <f t="shared" si="2"/>
        <v>62</v>
      </c>
      <c r="G117">
        <v>-69</v>
      </c>
      <c r="K117" s="11">
        <f t="shared" si="3"/>
        <v>-69</v>
      </c>
    </row>
    <row r="118" spans="1:11" x14ac:dyDescent="0.25">
      <c r="A118" t="s">
        <v>31</v>
      </c>
      <c r="B118">
        <v>62780000</v>
      </c>
      <c r="C118" s="10" t="str">
        <f t="shared" si="2"/>
        <v>62</v>
      </c>
      <c r="G118">
        <v>-75</v>
      </c>
      <c r="K118" s="11">
        <f t="shared" si="3"/>
        <v>-75</v>
      </c>
    </row>
    <row r="119" spans="1:11" x14ac:dyDescent="0.25">
      <c r="A119" t="s">
        <v>31</v>
      </c>
      <c r="B119">
        <v>63330000</v>
      </c>
      <c r="C119" s="10" t="str">
        <f t="shared" si="2"/>
        <v>63</v>
      </c>
      <c r="G119" t="s">
        <v>45</v>
      </c>
      <c r="K119" s="11">
        <f t="shared" si="3"/>
        <v>-4904.38</v>
      </c>
    </row>
    <row r="120" spans="1:11" x14ac:dyDescent="0.25">
      <c r="A120" t="s">
        <v>31</v>
      </c>
      <c r="B120">
        <v>63890000</v>
      </c>
      <c r="C120" s="10" t="str">
        <f t="shared" si="2"/>
        <v>63</v>
      </c>
      <c r="G120">
        <v>-35.409999999999997</v>
      </c>
      <c r="K120" s="11">
        <f t="shared" si="3"/>
        <v>-35.409999999999997</v>
      </c>
    </row>
    <row r="121" spans="1:11" x14ac:dyDescent="0.25">
      <c r="A121" t="s">
        <v>31</v>
      </c>
      <c r="B121">
        <v>64110000</v>
      </c>
      <c r="C121" s="10" t="str">
        <f t="shared" si="2"/>
        <v>64</v>
      </c>
      <c r="G121" t="s">
        <v>46</v>
      </c>
      <c r="K121" s="11">
        <f t="shared" si="3"/>
        <v>-47745.42</v>
      </c>
    </row>
    <row r="122" spans="1:11" x14ac:dyDescent="0.25">
      <c r="A122" t="s">
        <v>31</v>
      </c>
      <c r="B122">
        <v>64120000</v>
      </c>
      <c r="C122" s="10" t="str">
        <f t="shared" si="2"/>
        <v>64</v>
      </c>
      <c r="G122" t="s">
        <v>47</v>
      </c>
      <c r="K122" s="11">
        <f t="shared" si="3"/>
        <v>-2077.2800000000002</v>
      </c>
    </row>
    <row r="123" spans="1:11" x14ac:dyDescent="0.25">
      <c r="A123" t="s">
        <v>31</v>
      </c>
      <c r="B123">
        <v>64130000</v>
      </c>
      <c r="C123" s="10" t="str">
        <f t="shared" si="2"/>
        <v>64</v>
      </c>
      <c r="G123" t="s">
        <v>48</v>
      </c>
      <c r="K123" s="11">
        <f t="shared" si="3"/>
        <v>-6709.62</v>
      </c>
    </row>
    <row r="124" spans="1:11" x14ac:dyDescent="0.25">
      <c r="A124" t="s">
        <v>31</v>
      </c>
      <c r="B124">
        <v>64510000</v>
      </c>
      <c r="C124" s="10" t="str">
        <f t="shared" si="2"/>
        <v>64</v>
      </c>
      <c r="G124" t="s">
        <v>49</v>
      </c>
      <c r="K124" s="11">
        <f t="shared" si="3"/>
        <v>-22754.51</v>
      </c>
    </row>
    <row r="125" spans="1:11" x14ac:dyDescent="0.25">
      <c r="A125" t="s">
        <v>31</v>
      </c>
      <c r="B125">
        <v>64512000</v>
      </c>
      <c r="C125" s="10" t="str">
        <f t="shared" si="2"/>
        <v>64</v>
      </c>
      <c r="G125">
        <v>-66.39</v>
      </c>
      <c r="K125" s="11">
        <f t="shared" si="3"/>
        <v>-66.39</v>
      </c>
    </row>
    <row r="126" spans="1:11" x14ac:dyDescent="0.25">
      <c r="A126" t="s">
        <v>31</v>
      </c>
      <c r="B126">
        <v>64535000</v>
      </c>
      <c r="C126" s="10" t="str">
        <f t="shared" si="2"/>
        <v>64</v>
      </c>
      <c r="G126" t="s">
        <v>50</v>
      </c>
      <c r="K126" s="11">
        <f t="shared" si="3"/>
        <v>-2630.46</v>
      </c>
    </row>
    <row r="127" spans="1:11" x14ac:dyDescent="0.25">
      <c r="A127" t="s">
        <v>31</v>
      </c>
      <c r="B127">
        <v>64560000</v>
      </c>
      <c r="C127" s="10" t="str">
        <f t="shared" si="2"/>
        <v>64</v>
      </c>
      <c r="G127">
        <v>-908.17</v>
      </c>
      <c r="K127" s="11">
        <f t="shared" si="3"/>
        <v>-908.17</v>
      </c>
    </row>
    <row r="128" spans="1:11" x14ac:dyDescent="0.25">
      <c r="A128" t="s">
        <v>31</v>
      </c>
      <c r="B128">
        <v>67200000</v>
      </c>
      <c r="C128" s="10" t="str">
        <f t="shared" si="2"/>
        <v>67</v>
      </c>
      <c r="G128">
        <v>-238.21</v>
      </c>
      <c r="K128" s="11">
        <f t="shared" si="3"/>
        <v>-238.21</v>
      </c>
    </row>
    <row r="129" spans="1:11" x14ac:dyDescent="0.25">
      <c r="A129" t="s">
        <v>31</v>
      </c>
      <c r="B129">
        <v>68112000</v>
      </c>
      <c r="C129" s="10" t="str">
        <f t="shared" si="2"/>
        <v>68</v>
      </c>
      <c r="G129" t="s">
        <v>51</v>
      </c>
      <c r="K129" s="11">
        <f t="shared" si="3"/>
        <v>-25898.42</v>
      </c>
    </row>
    <row r="130" spans="1:11" x14ac:dyDescent="0.25">
      <c r="A130" t="s">
        <v>52</v>
      </c>
      <c r="B130">
        <v>60110000</v>
      </c>
      <c r="C130" s="10" t="str">
        <f t="shared" si="2"/>
        <v>60</v>
      </c>
      <c r="G130">
        <v>-43.45</v>
      </c>
      <c r="K130" s="11">
        <f t="shared" si="3"/>
        <v>-43.45</v>
      </c>
    </row>
    <row r="131" spans="1:11" x14ac:dyDescent="0.25">
      <c r="A131" t="s">
        <v>52</v>
      </c>
      <c r="B131">
        <v>60130000</v>
      </c>
      <c r="C131" s="10" t="str">
        <f t="shared" si="2"/>
        <v>60</v>
      </c>
      <c r="G131">
        <v>-10.85</v>
      </c>
      <c r="K131" s="11">
        <f t="shared" si="3"/>
        <v>-10.85</v>
      </c>
    </row>
    <row r="132" spans="1:11" x14ac:dyDescent="0.25">
      <c r="A132" t="s">
        <v>52</v>
      </c>
      <c r="B132">
        <v>60230000</v>
      </c>
      <c r="C132" s="10" t="str">
        <f t="shared" si="2"/>
        <v>60</v>
      </c>
      <c r="K132" s="11" t="str">
        <f t="shared" si="3"/>
        <v/>
      </c>
    </row>
    <row r="133" spans="1:11" x14ac:dyDescent="0.25">
      <c r="A133" t="s">
        <v>52</v>
      </c>
      <c r="B133">
        <v>60610000</v>
      </c>
      <c r="C133" s="10" t="str">
        <f t="shared" si="2"/>
        <v>60</v>
      </c>
      <c r="G133" t="s">
        <v>53</v>
      </c>
      <c r="K133" s="11">
        <f t="shared" si="3"/>
        <v>-1061.78</v>
      </c>
    </row>
    <row r="134" spans="1:11" x14ac:dyDescent="0.25">
      <c r="A134" t="s">
        <v>54</v>
      </c>
      <c r="B134">
        <v>67200000</v>
      </c>
      <c r="C134" s="10" t="str">
        <f t="shared" ref="C134:C159" si="4">LEFT(B134,2)</f>
        <v>67</v>
      </c>
      <c r="G134">
        <v>-238.2</v>
      </c>
      <c r="K134" s="11">
        <f t="shared" ref="K134:K159" si="5">IF(G134&lt;&gt;0,(SUBSTITUTE(G134,CHAR(160),"")*1),"")</f>
        <v>-238.2</v>
      </c>
    </row>
    <row r="135" spans="1:11" x14ac:dyDescent="0.25">
      <c r="A135" t="s">
        <v>54</v>
      </c>
      <c r="B135">
        <v>67520000</v>
      </c>
      <c r="C135" s="10" t="str">
        <f t="shared" si="4"/>
        <v>67</v>
      </c>
      <c r="G135">
        <v>-92.62</v>
      </c>
      <c r="K135" s="11">
        <f t="shared" si="5"/>
        <v>-92.62</v>
      </c>
    </row>
    <row r="136" spans="1:11" x14ac:dyDescent="0.25">
      <c r="A136" t="s">
        <v>54</v>
      </c>
      <c r="B136">
        <v>68112000</v>
      </c>
      <c r="C136" s="10" t="str">
        <f t="shared" si="4"/>
        <v>68</v>
      </c>
      <c r="G136" t="s">
        <v>55</v>
      </c>
      <c r="K136" s="11">
        <f t="shared" si="5"/>
        <v>-218468.35</v>
      </c>
    </row>
    <row r="137" spans="1:11" x14ac:dyDescent="0.25">
      <c r="A137" t="s">
        <v>54</v>
      </c>
      <c r="B137">
        <v>77520000</v>
      </c>
      <c r="C137" s="10" t="str">
        <f t="shared" si="4"/>
        <v>77</v>
      </c>
      <c r="G137" t="s">
        <v>56</v>
      </c>
      <c r="K137" s="11">
        <f t="shared" si="5"/>
        <v>3150</v>
      </c>
    </row>
    <row r="138" spans="1:11" x14ac:dyDescent="0.25">
      <c r="A138" t="s">
        <v>54</v>
      </c>
      <c r="B138">
        <v>77521960</v>
      </c>
      <c r="C138" s="10" t="str">
        <f t="shared" si="4"/>
        <v>77</v>
      </c>
      <c r="K138" s="11" t="str">
        <f t="shared" si="5"/>
        <v/>
      </c>
    </row>
    <row r="139" spans="1:11" x14ac:dyDescent="0.25">
      <c r="A139" t="s">
        <v>54</v>
      </c>
      <c r="B139">
        <v>77522000</v>
      </c>
      <c r="C139" s="10" t="str">
        <f t="shared" si="4"/>
        <v>77</v>
      </c>
      <c r="G139" t="s">
        <v>57</v>
      </c>
      <c r="K139" s="11">
        <f t="shared" si="5"/>
        <v>4625</v>
      </c>
    </row>
    <row r="140" spans="1:11" x14ac:dyDescent="0.25">
      <c r="A140" t="s">
        <v>54</v>
      </c>
      <c r="B140">
        <v>79100000</v>
      </c>
      <c r="C140" s="10" t="str">
        <f t="shared" si="4"/>
        <v>79</v>
      </c>
      <c r="G140" t="s">
        <v>58</v>
      </c>
      <c r="K140" s="11">
        <f t="shared" si="5"/>
        <v>5418.9</v>
      </c>
    </row>
    <row r="141" spans="1:11" x14ac:dyDescent="0.25">
      <c r="A141" t="s">
        <v>54</v>
      </c>
      <c r="B141">
        <v>79110000</v>
      </c>
      <c r="C141" s="10" t="str">
        <f t="shared" si="4"/>
        <v>79</v>
      </c>
      <c r="K141" s="11" t="str">
        <f t="shared" si="5"/>
        <v/>
      </c>
    </row>
    <row r="142" spans="1:11" x14ac:dyDescent="0.25">
      <c r="A142" t="s">
        <v>59</v>
      </c>
      <c r="B142">
        <v>60110000</v>
      </c>
      <c r="C142" s="10" t="str">
        <f t="shared" si="4"/>
        <v>60</v>
      </c>
      <c r="G142" t="s">
        <v>60</v>
      </c>
      <c r="K142" s="11">
        <f t="shared" si="5"/>
        <v>-28962.63</v>
      </c>
    </row>
    <row r="143" spans="1:11" x14ac:dyDescent="0.25">
      <c r="A143" t="s">
        <v>59</v>
      </c>
      <c r="B143">
        <v>60130000</v>
      </c>
      <c r="C143" s="10" t="str">
        <f t="shared" si="4"/>
        <v>60</v>
      </c>
      <c r="G143" t="s">
        <v>61</v>
      </c>
      <c r="K143" s="11">
        <f t="shared" si="5"/>
        <v>-36622.720000000001</v>
      </c>
    </row>
    <row r="144" spans="1:11" x14ac:dyDescent="0.25">
      <c r="A144" t="s">
        <v>59</v>
      </c>
      <c r="B144">
        <v>60210000</v>
      </c>
      <c r="C144" s="10" t="str">
        <f t="shared" si="4"/>
        <v>60</v>
      </c>
      <c r="G144" t="s">
        <v>62</v>
      </c>
      <c r="K144" s="11">
        <f t="shared" si="5"/>
        <v>-8919.41</v>
      </c>
    </row>
    <row r="145" spans="1:11" x14ac:dyDescent="0.25">
      <c r="A145" t="s">
        <v>59</v>
      </c>
      <c r="B145">
        <v>60220000</v>
      </c>
      <c r="C145" s="10" t="str">
        <f t="shared" si="4"/>
        <v>60</v>
      </c>
      <c r="K145" s="11" t="str">
        <f t="shared" si="5"/>
        <v/>
      </c>
    </row>
    <row r="146" spans="1:11" x14ac:dyDescent="0.25">
      <c r="A146" t="s">
        <v>59</v>
      </c>
      <c r="B146">
        <v>60230000</v>
      </c>
      <c r="C146" s="10" t="str">
        <f t="shared" si="4"/>
        <v>60</v>
      </c>
      <c r="K146" s="11" t="str">
        <f t="shared" si="5"/>
        <v/>
      </c>
    </row>
    <row r="147" spans="1:11" x14ac:dyDescent="0.25">
      <c r="A147" t="s">
        <v>59</v>
      </c>
      <c r="B147">
        <v>60250000</v>
      </c>
      <c r="C147" s="10" t="str">
        <f t="shared" si="4"/>
        <v>60</v>
      </c>
      <c r="G147">
        <v>-657.59</v>
      </c>
      <c r="K147" s="11">
        <f t="shared" si="5"/>
        <v>-657.59</v>
      </c>
    </row>
    <row r="148" spans="1:11" x14ac:dyDescent="0.25">
      <c r="A148" t="s">
        <v>59</v>
      </c>
      <c r="B148">
        <v>60267000</v>
      </c>
      <c r="C148" s="10" t="str">
        <f t="shared" si="4"/>
        <v>60</v>
      </c>
      <c r="K148" s="11" t="str">
        <f t="shared" si="5"/>
        <v/>
      </c>
    </row>
    <row r="149" spans="1:11" x14ac:dyDescent="0.25">
      <c r="A149" t="s">
        <v>59</v>
      </c>
      <c r="B149">
        <v>60310000</v>
      </c>
      <c r="C149" s="10" t="str">
        <f t="shared" si="4"/>
        <v>60</v>
      </c>
      <c r="G149" t="s">
        <v>63</v>
      </c>
      <c r="K149" s="11">
        <f t="shared" si="5"/>
        <v>2726.94</v>
      </c>
    </row>
    <row r="150" spans="1:11" x14ac:dyDescent="0.25">
      <c r="A150" t="s">
        <v>59</v>
      </c>
      <c r="B150">
        <v>60610000</v>
      </c>
      <c r="C150" s="10" t="str">
        <f t="shared" si="4"/>
        <v>60</v>
      </c>
      <c r="G150" t="s">
        <v>64</v>
      </c>
      <c r="K150" s="11">
        <f t="shared" si="5"/>
        <v>-1031.99</v>
      </c>
    </row>
    <row r="151" spans="1:11" x14ac:dyDescent="0.25">
      <c r="A151" t="s">
        <v>59</v>
      </c>
      <c r="B151">
        <v>60620000</v>
      </c>
      <c r="C151" s="10" t="str">
        <f t="shared" si="4"/>
        <v>60</v>
      </c>
      <c r="K151" s="11" t="str">
        <f t="shared" si="5"/>
        <v/>
      </c>
    </row>
    <row r="152" spans="1:11" x14ac:dyDescent="0.25">
      <c r="A152" t="s">
        <v>59</v>
      </c>
      <c r="B152">
        <v>60630000</v>
      </c>
      <c r="C152" s="10" t="str">
        <f t="shared" si="4"/>
        <v>60</v>
      </c>
      <c r="G152" t="s">
        <v>65</v>
      </c>
      <c r="K152" s="11">
        <f t="shared" si="5"/>
        <v>-1903.51</v>
      </c>
    </row>
    <row r="153" spans="1:11" x14ac:dyDescent="0.25">
      <c r="A153" t="s">
        <v>59</v>
      </c>
      <c r="B153">
        <v>60640000</v>
      </c>
      <c r="C153" s="10" t="str">
        <f t="shared" si="4"/>
        <v>60</v>
      </c>
      <c r="G153" t="s">
        <v>66</v>
      </c>
      <c r="K153" s="11">
        <f t="shared" si="5"/>
        <v>-1375.5</v>
      </c>
    </row>
    <row r="154" spans="1:11" x14ac:dyDescent="0.25">
      <c r="A154" t="s">
        <v>59</v>
      </c>
      <c r="B154">
        <v>60650000</v>
      </c>
      <c r="C154" s="10" t="str">
        <f t="shared" si="4"/>
        <v>60</v>
      </c>
      <c r="K154" s="11" t="str">
        <f t="shared" si="5"/>
        <v/>
      </c>
    </row>
    <row r="155" spans="1:11" x14ac:dyDescent="0.25">
      <c r="A155" t="s">
        <v>59</v>
      </c>
      <c r="B155">
        <v>60660000</v>
      </c>
      <c r="C155" s="10" t="str">
        <f t="shared" si="4"/>
        <v>60</v>
      </c>
      <c r="G155" t="s">
        <v>67</v>
      </c>
      <c r="K155" s="11">
        <f t="shared" si="5"/>
        <v>-14682.39</v>
      </c>
    </row>
    <row r="156" spans="1:11" x14ac:dyDescent="0.25">
      <c r="A156" t="s">
        <v>59</v>
      </c>
      <c r="B156">
        <v>61110000</v>
      </c>
      <c r="C156" s="10" t="str">
        <f t="shared" si="4"/>
        <v>61</v>
      </c>
      <c r="G156" t="s">
        <v>68</v>
      </c>
      <c r="K156" s="11">
        <f t="shared" si="5"/>
        <v>-120381.28</v>
      </c>
    </row>
    <row r="157" spans="1:11" x14ac:dyDescent="0.25">
      <c r="A157" t="s">
        <v>59</v>
      </c>
      <c r="B157">
        <v>61320000</v>
      </c>
      <c r="C157" s="10" t="str">
        <f t="shared" si="4"/>
        <v>61</v>
      </c>
      <c r="G157">
        <v>-210</v>
      </c>
      <c r="K157" s="11">
        <f t="shared" si="5"/>
        <v>-210</v>
      </c>
    </row>
    <row r="158" spans="1:11" x14ac:dyDescent="0.25">
      <c r="A158" t="s">
        <v>59</v>
      </c>
      <c r="B158">
        <v>61521000</v>
      </c>
      <c r="C158" s="10" t="str">
        <f t="shared" si="4"/>
        <v>61</v>
      </c>
      <c r="G158">
        <v>-106</v>
      </c>
      <c r="K158" s="11">
        <f t="shared" si="5"/>
        <v>-106</v>
      </c>
    </row>
    <row r="159" spans="1:11" x14ac:dyDescent="0.25">
      <c r="A159" t="s">
        <v>59</v>
      </c>
      <c r="B159">
        <v>61522000</v>
      </c>
      <c r="C159" s="10" t="str">
        <f t="shared" si="4"/>
        <v>61</v>
      </c>
      <c r="G159" t="s">
        <v>69</v>
      </c>
      <c r="K159" s="11">
        <f t="shared" si="5"/>
        <v>-36028.82</v>
      </c>
    </row>
    <row r="160" spans="1:11" x14ac:dyDescent="0.25">
      <c r="A160" t="s">
        <v>59</v>
      </c>
      <c r="B160">
        <v>61550000</v>
      </c>
      <c r="C160" s="10" t="str">
        <f t="shared" ref="C160:C196" si="6">LEFT(B160,2)</f>
        <v>61</v>
      </c>
      <c r="G160" t="s">
        <v>70</v>
      </c>
      <c r="K160" s="11">
        <f t="shared" ref="K160:K196" si="7">IF(G160&lt;&gt;0,(SUBSTITUTE(G160,CHAR(160),"")*1),"")</f>
        <v>-33078.800000000003</v>
      </c>
    </row>
    <row r="161" spans="1:11" x14ac:dyDescent="0.25">
      <c r="A161" t="s">
        <v>59</v>
      </c>
      <c r="B161">
        <v>61551000</v>
      </c>
      <c r="C161" s="10" t="str">
        <f t="shared" si="6"/>
        <v>61</v>
      </c>
      <c r="G161" t="s">
        <v>71</v>
      </c>
      <c r="K161" s="11">
        <f t="shared" si="7"/>
        <v>-5414.27</v>
      </c>
    </row>
    <row r="162" spans="1:11" x14ac:dyDescent="0.25">
      <c r="A162" t="s">
        <v>59</v>
      </c>
      <c r="B162">
        <v>61571100</v>
      </c>
      <c r="C162" s="10" t="str">
        <f t="shared" si="6"/>
        <v>61</v>
      </c>
      <c r="G162">
        <v>-311.62</v>
      </c>
      <c r="K162" s="11">
        <f t="shared" si="7"/>
        <v>-311.62</v>
      </c>
    </row>
    <row r="163" spans="1:11" x14ac:dyDescent="0.25">
      <c r="A163" t="s">
        <v>59</v>
      </c>
      <c r="B163">
        <v>61572000</v>
      </c>
      <c r="C163" s="10" t="str">
        <f t="shared" si="6"/>
        <v>61</v>
      </c>
      <c r="G163">
        <v>-75.680000000000007</v>
      </c>
      <c r="K163" s="11">
        <f t="shared" si="7"/>
        <v>-75.680000000000007</v>
      </c>
    </row>
    <row r="164" spans="1:11" x14ac:dyDescent="0.25">
      <c r="A164" t="s">
        <v>59</v>
      </c>
      <c r="B164">
        <v>61575000</v>
      </c>
      <c r="C164" s="10" t="str">
        <f t="shared" si="6"/>
        <v>61</v>
      </c>
      <c r="G164">
        <v>-140</v>
      </c>
      <c r="K164" s="11">
        <f t="shared" si="7"/>
        <v>-140</v>
      </c>
    </row>
    <row r="165" spans="1:11" x14ac:dyDescent="0.25">
      <c r="A165" t="s">
        <v>59</v>
      </c>
      <c r="B165">
        <v>61650000</v>
      </c>
      <c r="C165" s="10" t="str">
        <f t="shared" si="6"/>
        <v>61</v>
      </c>
      <c r="G165" t="s">
        <v>72</v>
      </c>
      <c r="K165" s="11">
        <f t="shared" si="7"/>
        <v>-4134.28</v>
      </c>
    </row>
    <row r="166" spans="1:11" x14ac:dyDescent="0.25">
      <c r="A166" t="s">
        <v>59</v>
      </c>
      <c r="B166">
        <v>62140100</v>
      </c>
      <c r="C166" s="10" t="str">
        <f t="shared" si="6"/>
        <v>62</v>
      </c>
      <c r="G166">
        <v>-420</v>
      </c>
      <c r="K166" s="11">
        <f t="shared" si="7"/>
        <v>-420</v>
      </c>
    </row>
    <row r="167" spans="1:11" x14ac:dyDescent="0.25">
      <c r="A167" t="s">
        <v>59</v>
      </c>
      <c r="B167">
        <v>62260000</v>
      </c>
      <c r="C167" s="10" t="str">
        <f t="shared" si="6"/>
        <v>62</v>
      </c>
      <c r="G167" t="s">
        <v>73</v>
      </c>
      <c r="K167" s="11">
        <f t="shared" si="7"/>
        <v>-3404</v>
      </c>
    </row>
    <row r="168" spans="1:11" x14ac:dyDescent="0.25">
      <c r="A168" t="s">
        <v>59</v>
      </c>
      <c r="B168">
        <v>62264000</v>
      </c>
      <c r="C168" s="10" t="str">
        <f t="shared" si="6"/>
        <v>62</v>
      </c>
      <c r="G168" t="s">
        <v>74</v>
      </c>
      <c r="K168" s="11">
        <f t="shared" si="7"/>
        <v>-5407.35</v>
      </c>
    </row>
    <row r="169" spans="1:11" x14ac:dyDescent="0.25">
      <c r="A169" t="s">
        <v>59</v>
      </c>
      <c r="B169">
        <v>62570000</v>
      </c>
      <c r="C169" s="10" t="str">
        <f t="shared" si="6"/>
        <v>62</v>
      </c>
      <c r="G169">
        <v>-13.1</v>
      </c>
      <c r="K169" s="11">
        <f t="shared" si="7"/>
        <v>-13.1</v>
      </c>
    </row>
    <row r="170" spans="1:11" x14ac:dyDescent="0.25">
      <c r="A170" t="s">
        <v>59</v>
      </c>
      <c r="B170">
        <v>62640000</v>
      </c>
      <c r="C170" s="10" t="str">
        <f t="shared" si="6"/>
        <v>62</v>
      </c>
      <c r="G170">
        <v>-15.01</v>
      </c>
      <c r="K170" s="11">
        <f t="shared" si="7"/>
        <v>-15.01</v>
      </c>
    </row>
    <row r="171" spans="1:11" x14ac:dyDescent="0.25">
      <c r="A171" t="s">
        <v>59</v>
      </c>
      <c r="B171">
        <v>62810000</v>
      </c>
      <c r="C171" s="10" t="str">
        <f t="shared" si="6"/>
        <v>62</v>
      </c>
      <c r="G171" t="s">
        <v>75</v>
      </c>
      <c r="K171" s="11">
        <f t="shared" si="7"/>
        <v>-3122.58</v>
      </c>
    </row>
    <row r="172" spans="1:11" x14ac:dyDescent="0.25">
      <c r="A172" t="s">
        <v>76</v>
      </c>
      <c r="B172">
        <v>62260100</v>
      </c>
      <c r="C172" s="10" t="str">
        <f t="shared" si="6"/>
        <v>62</v>
      </c>
      <c r="K172" s="11" t="str">
        <f t="shared" si="7"/>
        <v/>
      </c>
    </row>
    <row r="173" spans="1:11" x14ac:dyDescent="0.25">
      <c r="A173" t="s">
        <v>76</v>
      </c>
      <c r="B173">
        <v>62420000</v>
      </c>
      <c r="C173" s="10" t="str">
        <f t="shared" si="6"/>
        <v>62</v>
      </c>
      <c r="K173" s="11" t="str">
        <f t="shared" si="7"/>
        <v/>
      </c>
    </row>
    <row r="174" spans="1:11" x14ac:dyDescent="0.25">
      <c r="A174" t="s">
        <v>76</v>
      </c>
      <c r="B174">
        <v>62810000</v>
      </c>
      <c r="C174" s="10" t="str">
        <f t="shared" si="6"/>
        <v>62</v>
      </c>
      <c r="K174" s="11" t="str">
        <f t="shared" si="7"/>
        <v/>
      </c>
    </row>
    <row r="175" spans="1:11" x14ac:dyDescent="0.25">
      <c r="A175" t="s">
        <v>76</v>
      </c>
      <c r="B175">
        <v>63580000</v>
      </c>
      <c r="C175" s="10" t="str">
        <f t="shared" si="6"/>
        <v>63</v>
      </c>
      <c r="K175" s="11" t="str">
        <f t="shared" si="7"/>
        <v/>
      </c>
    </row>
    <row r="176" spans="1:11" x14ac:dyDescent="0.25">
      <c r="A176" t="s">
        <v>77</v>
      </c>
      <c r="B176">
        <v>60220000</v>
      </c>
      <c r="C176" s="10" t="str">
        <f t="shared" si="6"/>
        <v>60</v>
      </c>
      <c r="K176" s="11" t="str">
        <f t="shared" si="7"/>
        <v/>
      </c>
    </row>
    <row r="177" spans="1:11" x14ac:dyDescent="0.25">
      <c r="A177" t="s">
        <v>77</v>
      </c>
      <c r="B177">
        <v>60230000</v>
      </c>
      <c r="C177" s="10" t="str">
        <f t="shared" si="6"/>
        <v>60</v>
      </c>
      <c r="K177" s="11" t="str">
        <f t="shared" si="7"/>
        <v/>
      </c>
    </row>
    <row r="178" spans="1:11" x14ac:dyDescent="0.25">
      <c r="A178" t="s">
        <v>77</v>
      </c>
      <c r="B178">
        <v>60250000</v>
      </c>
      <c r="C178" s="10" t="str">
        <f t="shared" si="6"/>
        <v>60</v>
      </c>
      <c r="K178" s="11" t="str">
        <f t="shared" si="7"/>
        <v/>
      </c>
    </row>
    <row r="179" spans="1:11" x14ac:dyDescent="0.25">
      <c r="A179" t="s">
        <v>77</v>
      </c>
      <c r="B179">
        <v>60660000</v>
      </c>
      <c r="C179" s="10" t="str">
        <f t="shared" si="6"/>
        <v>60</v>
      </c>
      <c r="K179" s="11" t="str">
        <f t="shared" si="7"/>
        <v/>
      </c>
    </row>
    <row r="180" spans="1:11" x14ac:dyDescent="0.25">
      <c r="A180" t="s">
        <v>77</v>
      </c>
      <c r="B180">
        <v>61112000</v>
      </c>
      <c r="C180" s="10" t="str">
        <f t="shared" si="6"/>
        <v>61</v>
      </c>
      <c r="K180" s="11" t="str">
        <f t="shared" si="7"/>
        <v/>
      </c>
    </row>
    <row r="181" spans="1:11" x14ac:dyDescent="0.25">
      <c r="A181" t="s">
        <v>77</v>
      </c>
      <c r="B181">
        <v>61114000</v>
      </c>
      <c r="C181" s="10" t="str">
        <f t="shared" si="6"/>
        <v>61</v>
      </c>
      <c r="K181" s="11" t="str">
        <f t="shared" si="7"/>
        <v/>
      </c>
    </row>
    <row r="182" spans="1:11" x14ac:dyDescent="0.25">
      <c r="A182" t="s">
        <v>77</v>
      </c>
      <c r="B182">
        <v>61320000</v>
      </c>
      <c r="C182" s="10" t="str">
        <f t="shared" si="6"/>
        <v>61</v>
      </c>
      <c r="K182" s="11" t="str">
        <f t="shared" si="7"/>
        <v/>
      </c>
    </row>
    <row r="183" spans="1:11" x14ac:dyDescent="0.25">
      <c r="A183" t="s">
        <v>77</v>
      </c>
      <c r="B183">
        <v>62260000</v>
      </c>
      <c r="C183" s="10" t="str">
        <f t="shared" si="6"/>
        <v>62</v>
      </c>
      <c r="K183" s="11" t="str">
        <f t="shared" si="7"/>
        <v/>
      </c>
    </row>
    <row r="184" spans="1:11" x14ac:dyDescent="0.25">
      <c r="A184" t="s">
        <v>77</v>
      </c>
      <c r="B184">
        <v>62280000</v>
      </c>
      <c r="C184" s="10" t="str">
        <f t="shared" si="6"/>
        <v>62</v>
      </c>
      <c r="K184" s="11" t="str">
        <f t="shared" si="7"/>
        <v/>
      </c>
    </row>
    <row r="185" spans="1:11" x14ac:dyDescent="0.25">
      <c r="A185" t="s">
        <v>77</v>
      </c>
      <c r="B185">
        <v>62410000</v>
      </c>
      <c r="C185" s="10" t="str">
        <f t="shared" si="6"/>
        <v>62</v>
      </c>
      <c r="K185" s="11" t="str">
        <f t="shared" si="7"/>
        <v/>
      </c>
    </row>
    <row r="186" spans="1:11" x14ac:dyDescent="0.25">
      <c r="A186" t="s">
        <v>77</v>
      </c>
      <c r="B186">
        <v>62530000</v>
      </c>
      <c r="C186" s="10" t="str">
        <f t="shared" si="6"/>
        <v>62</v>
      </c>
      <c r="K186" s="11" t="str">
        <f t="shared" si="7"/>
        <v/>
      </c>
    </row>
    <row r="187" spans="1:11" x14ac:dyDescent="0.25">
      <c r="A187" t="s">
        <v>77</v>
      </c>
      <c r="B187">
        <v>62560000</v>
      </c>
      <c r="C187" s="10" t="str">
        <f t="shared" si="6"/>
        <v>62</v>
      </c>
      <c r="K187" s="11" t="str">
        <f t="shared" si="7"/>
        <v/>
      </c>
    </row>
    <row r="188" spans="1:11" x14ac:dyDescent="0.25">
      <c r="A188" t="s">
        <v>77</v>
      </c>
      <c r="B188">
        <v>62570000</v>
      </c>
      <c r="C188" s="10" t="str">
        <f t="shared" si="6"/>
        <v>62</v>
      </c>
      <c r="K188" s="11" t="str">
        <f t="shared" si="7"/>
        <v/>
      </c>
    </row>
    <row r="189" spans="1:11" x14ac:dyDescent="0.25">
      <c r="A189" t="s">
        <v>77</v>
      </c>
      <c r="B189">
        <v>63330000</v>
      </c>
      <c r="C189" s="10" t="str">
        <f t="shared" si="6"/>
        <v>63</v>
      </c>
      <c r="K189" s="11" t="str">
        <f t="shared" si="7"/>
        <v/>
      </c>
    </row>
    <row r="190" spans="1:11" x14ac:dyDescent="0.25">
      <c r="A190" t="s">
        <v>77</v>
      </c>
      <c r="B190">
        <v>64110000</v>
      </c>
      <c r="C190" s="10" t="str">
        <f t="shared" si="6"/>
        <v>64</v>
      </c>
      <c r="K190" s="11" t="str">
        <f t="shared" si="7"/>
        <v/>
      </c>
    </row>
    <row r="191" spans="1:11" x14ac:dyDescent="0.25">
      <c r="A191" t="s">
        <v>77</v>
      </c>
      <c r="B191">
        <v>64130000</v>
      </c>
      <c r="C191" s="10" t="str">
        <f t="shared" si="6"/>
        <v>64</v>
      </c>
      <c r="K191" s="11" t="str">
        <f t="shared" si="7"/>
        <v/>
      </c>
    </row>
    <row r="192" spans="1:11" x14ac:dyDescent="0.25">
      <c r="A192" t="s">
        <v>77</v>
      </c>
      <c r="B192">
        <v>64510000</v>
      </c>
      <c r="C192" s="10" t="str">
        <f t="shared" si="6"/>
        <v>64</v>
      </c>
      <c r="K192" s="11" t="str">
        <f t="shared" si="7"/>
        <v/>
      </c>
    </row>
    <row r="193" spans="1:11" x14ac:dyDescent="0.25">
      <c r="A193" t="s">
        <v>77</v>
      </c>
      <c r="B193">
        <v>64524000</v>
      </c>
      <c r="C193" s="10" t="str">
        <f t="shared" si="6"/>
        <v>64</v>
      </c>
      <c r="K193" s="11" t="str">
        <f t="shared" si="7"/>
        <v/>
      </c>
    </row>
    <row r="194" spans="1:11" x14ac:dyDescent="0.25">
      <c r="A194" t="s">
        <v>77</v>
      </c>
      <c r="B194">
        <v>64535000</v>
      </c>
      <c r="C194" s="10" t="str">
        <f t="shared" si="6"/>
        <v>64</v>
      </c>
      <c r="K194" s="11" t="str">
        <f t="shared" si="7"/>
        <v/>
      </c>
    </row>
    <row r="195" spans="1:11" x14ac:dyDescent="0.25">
      <c r="A195" t="s">
        <v>78</v>
      </c>
      <c r="B195">
        <v>60264000</v>
      </c>
      <c r="C195" s="10" t="str">
        <f t="shared" si="6"/>
        <v>60</v>
      </c>
      <c r="K195" s="11" t="str">
        <f t="shared" si="7"/>
        <v/>
      </c>
    </row>
    <row r="196" spans="1:11" x14ac:dyDescent="0.25">
      <c r="A196" t="s">
        <v>78</v>
      </c>
      <c r="B196">
        <v>60266000</v>
      </c>
      <c r="C196" s="10" t="str">
        <f t="shared" si="6"/>
        <v>60</v>
      </c>
      <c r="G196" t="s">
        <v>79</v>
      </c>
      <c r="K196" s="11">
        <f t="shared" si="7"/>
        <v>-46825.36</v>
      </c>
    </row>
    <row r="197" spans="1:11" x14ac:dyDescent="0.25">
      <c r="A197" t="s">
        <v>78</v>
      </c>
      <c r="B197">
        <v>60267000</v>
      </c>
      <c r="C197" s="10" t="str">
        <f t="shared" ref="C197:C235" si="8">LEFT(B197,2)</f>
        <v>60</v>
      </c>
      <c r="G197" t="s">
        <v>80</v>
      </c>
      <c r="K197" s="11">
        <f t="shared" ref="K197:K235" si="9">IF(G197&lt;&gt;0,(SUBSTITUTE(G197,CHAR(160),"")*1),"")</f>
        <v>-62394.29</v>
      </c>
    </row>
    <row r="198" spans="1:11" x14ac:dyDescent="0.25">
      <c r="A198" t="s">
        <v>78</v>
      </c>
      <c r="B198">
        <v>60610000</v>
      </c>
      <c r="C198" s="10" t="str">
        <f t="shared" si="8"/>
        <v>60</v>
      </c>
      <c r="K198" s="11" t="str">
        <f t="shared" si="9"/>
        <v/>
      </c>
    </row>
    <row r="199" spans="1:11" x14ac:dyDescent="0.25">
      <c r="A199" t="s">
        <v>78</v>
      </c>
      <c r="B199">
        <v>60630000</v>
      </c>
      <c r="C199" s="10" t="str">
        <f t="shared" si="8"/>
        <v>60</v>
      </c>
      <c r="G199" t="s">
        <v>81</v>
      </c>
      <c r="K199" s="11">
        <f t="shared" si="9"/>
        <v>-12464.11</v>
      </c>
    </row>
    <row r="200" spans="1:11" x14ac:dyDescent="0.25">
      <c r="A200" t="s">
        <v>78</v>
      </c>
      <c r="B200">
        <v>60660000</v>
      </c>
      <c r="C200" s="10" t="str">
        <f t="shared" si="8"/>
        <v>60</v>
      </c>
      <c r="G200">
        <v>-100.8</v>
      </c>
      <c r="K200" s="11">
        <f t="shared" si="9"/>
        <v>-100.8</v>
      </c>
    </row>
    <row r="201" spans="1:11" x14ac:dyDescent="0.25">
      <c r="A201" t="s">
        <v>78</v>
      </c>
      <c r="B201">
        <v>61100000</v>
      </c>
      <c r="C201" s="10" t="str">
        <f t="shared" si="8"/>
        <v>61</v>
      </c>
      <c r="G201" t="s">
        <v>82</v>
      </c>
      <c r="K201" s="11">
        <f t="shared" si="9"/>
        <v>-28293.01</v>
      </c>
    </row>
    <row r="202" spans="1:11" x14ac:dyDescent="0.25">
      <c r="A202" t="s">
        <v>78</v>
      </c>
      <c r="B202">
        <v>61120000</v>
      </c>
      <c r="C202" s="10" t="str">
        <f t="shared" si="8"/>
        <v>61</v>
      </c>
      <c r="K202" s="11" t="str">
        <f t="shared" si="9"/>
        <v/>
      </c>
    </row>
    <row r="203" spans="1:11" x14ac:dyDescent="0.25">
      <c r="A203" t="s">
        <v>78</v>
      </c>
      <c r="B203">
        <v>61520000</v>
      </c>
      <c r="C203" s="10" t="str">
        <f t="shared" si="8"/>
        <v>61</v>
      </c>
      <c r="G203">
        <v>-919.35</v>
      </c>
      <c r="K203" s="11">
        <f t="shared" si="9"/>
        <v>-919.35</v>
      </c>
    </row>
    <row r="204" spans="1:11" x14ac:dyDescent="0.25">
      <c r="A204" t="s">
        <v>78</v>
      </c>
      <c r="B204">
        <v>61550000</v>
      </c>
      <c r="C204" s="10" t="str">
        <f t="shared" si="8"/>
        <v>61</v>
      </c>
      <c r="G204">
        <v>-146.97</v>
      </c>
      <c r="K204" s="11">
        <f t="shared" si="9"/>
        <v>-146.97</v>
      </c>
    </row>
    <row r="205" spans="1:11" x14ac:dyDescent="0.25">
      <c r="A205" t="s">
        <v>78</v>
      </c>
      <c r="B205">
        <v>61570000</v>
      </c>
      <c r="C205" s="10" t="str">
        <f t="shared" si="8"/>
        <v>61</v>
      </c>
      <c r="G205">
        <v>-469.48</v>
      </c>
      <c r="K205" s="11">
        <f t="shared" si="9"/>
        <v>-469.48</v>
      </c>
    </row>
    <row r="206" spans="1:11" x14ac:dyDescent="0.25">
      <c r="A206" t="s">
        <v>78</v>
      </c>
      <c r="B206">
        <v>61571200</v>
      </c>
      <c r="C206" s="10" t="str">
        <f t="shared" si="8"/>
        <v>61</v>
      </c>
      <c r="G206">
        <v>-295.86</v>
      </c>
      <c r="K206" s="11">
        <f t="shared" si="9"/>
        <v>-295.86</v>
      </c>
    </row>
    <row r="207" spans="1:11" x14ac:dyDescent="0.25">
      <c r="A207" t="s">
        <v>78</v>
      </c>
      <c r="B207">
        <v>61572000</v>
      </c>
      <c r="C207" s="10" t="str">
        <f t="shared" si="8"/>
        <v>61</v>
      </c>
      <c r="G207">
        <v>-196.18</v>
      </c>
      <c r="K207" s="11">
        <f t="shared" si="9"/>
        <v>-196.18</v>
      </c>
    </row>
    <row r="208" spans="1:11" x14ac:dyDescent="0.25">
      <c r="A208" t="s">
        <v>78</v>
      </c>
      <c r="B208">
        <v>61650000</v>
      </c>
      <c r="C208" s="10" t="str">
        <f t="shared" si="8"/>
        <v>61</v>
      </c>
      <c r="G208">
        <v>-86.87</v>
      </c>
      <c r="K208" s="11">
        <f t="shared" si="9"/>
        <v>-86.87</v>
      </c>
    </row>
    <row r="209" spans="1:11" x14ac:dyDescent="0.25">
      <c r="A209" t="s">
        <v>78</v>
      </c>
      <c r="B209">
        <v>62264000</v>
      </c>
      <c r="C209" s="10" t="str">
        <f t="shared" si="8"/>
        <v>62</v>
      </c>
      <c r="G209" t="s">
        <v>83</v>
      </c>
      <c r="K209" s="11">
        <f t="shared" si="9"/>
        <v>-5907.93</v>
      </c>
    </row>
    <row r="210" spans="1:11" x14ac:dyDescent="0.25">
      <c r="A210" t="s">
        <v>78</v>
      </c>
      <c r="B210">
        <v>62810000</v>
      </c>
      <c r="C210" s="10" t="str">
        <f t="shared" si="8"/>
        <v>62</v>
      </c>
      <c r="G210" t="s">
        <v>75</v>
      </c>
      <c r="K210" s="11">
        <f t="shared" si="9"/>
        <v>-3122.58</v>
      </c>
    </row>
    <row r="211" spans="1:11" x14ac:dyDescent="0.25">
      <c r="A211" t="s">
        <v>78</v>
      </c>
      <c r="B211">
        <v>63330000</v>
      </c>
      <c r="C211" s="10" t="str">
        <f t="shared" si="8"/>
        <v>63</v>
      </c>
      <c r="G211">
        <v>-78.8</v>
      </c>
      <c r="K211" s="11">
        <f t="shared" si="9"/>
        <v>-78.8</v>
      </c>
    </row>
    <row r="212" spans="1:11" x14ac:dyDescent="0.25">
      <c r="A212" t="s">
        <v>78</v>
      </c>
      <c r="B212">
        <v>63780000</v>
      </c>
      <c r="C212" s="10" t="str">
        <f t="shared" si="8"/>
        <v>63</v>
      </c>
      <c r="G212">
        <v>-644.57000000000005</v>
      </c>
      <c r="K212" s="11">
        <f t="shared" si="9"/>
        <v>-644.57000000000005</v>
      </c>
    </row>
    <row r="213" spans="1:11" x14ac:dyDescent="0.25">
      <c r="A213" t="s">
        <v>78</v>
      </c>
      <c r="B213">
        <v>63890000</v>
      </c>
      <c r="C213" s="10" t="str">
        <f t="shared" si="8"/>
        <v>63</v>
      </c>
      <c r="G213">
        <v>-3.67</v>
      </c>
      <c r="K213" s="11">
        <f t="shared" si="9"/>
        <v>-3.67</v>
      </c>
    </row>
    <row r="214" spans="1:11" x14ac:dyDescent="0.25">
      <c r="A214" t="s">
        <v>78</v>
      </c>
      <c r="B214">
        <v>64110000</v>
      </c>
      <c r="C214" s="10" t="str">
        <f t="shared" si="8"/>
        <v>64</v>
      </c>
      <c r="G214" t="s">
        <v>84</v>
      </c>
      <c r="K214" s="11">
        <f t="shared" si="9"/>
        <v>-7895.57</v>
      </c>
    </row>
    <row r="215" spans="1:11" x14ac:dyDescent="0.25">
      <c r="A215" t="s">
        <v>78</v>
      </c>
      <c r="B215">
        <v>64120000</v>
      </c>
      <c r="C215" s="10" t="str">
        <f t="shared" si="8"/>
        <v>64</v>
      </c>
      <c r="G215">
        <v>15.45</v>
      </c>
      <c r="K215" s="11">
        <f t="shared" si="9"/>
        <v>15.45</v>
      </c>
    </row>
    <row r="216" spans="1:11" x14ac:dyDescent="0.25">
      <c r="A216" t="s">
        <v>85</v>
      </c>
      <c r="B216">
        <v>60266000</v>
      </c>
      <c r="C216" s="10" t="str">
        <f t="shared" si="8"/>
        <v>60</v>
      </c>
      <c r="G216">
        <v>-128.02000000000001</v>
      </c>
      <c r="K216" s="11">
        <f t="shared" si="9"/>
        <v>-128.02000000000001</v>
      </c>
    </row>
    <row r="217" spans="1:11" x14ac:dyDescent="0.25">
      <c r="A217" t="s">
        <v>85</v>
      </c>
      <c r="B217">
        <v>60267000</v>
      </c>
      <c r="C217" s="10" t="str">
        <f t="shared" si="8"/>
        <v>60</v>
      </c>
      <c r="K217" s="11" t="str">
        <f t="shared" si="9"/>
        <v/>
      </c>
    </row>
    <row r="218" spans="1:11" x14ac:dyDescent="0.25">
      <c r="A218" t="s">
        <v>85</v>
      </c>
      <c r="B218">
        <v>60310000</v>
      </c>
      <c r="C218" s="10" t="str">
        <f t="shared" si="8"/>
        <v>60</v>
      </c>
      <c r="G218" t="s">
        <v>86</v>
      </c>
      <c r="K218" s="11">
        <f t="shared" si="9"/>
        <v>-14708.77</v>
      </c>
    </row>
    <row r="219" spans="1:11" x14ac:dyDescent="0.25">
      <c r="A219" t="s">
        <v>85</v>
      </c>
      <c r="B219">
        <v>60330000</v>
      </c>
      <c r="C219" s="10" t="str">
        <f t="shared" si="8"/>
        <v>60</v>
      </c>
      <c r="G219" t="s">
        <v>87</v>
      </c>
      <c r="K219" s="11">
        <f t="shared" si="9"/>
        <v>-6588.25</v>
      </c>
    </row>
    <row r="220" spans="1:11" x14ac:dyDescent="0.25">
      <c r="A220" t="s">
        <v>85</v>
      </c>
      <c r="B220">
        <v>60640000</v>
      </c>
      <c r="C220" s="10" t="str">
        <f t="shared" si="8"/>
        <v>60</v>
      </c>
      <c r="G220">
        <v>-168.34</v>
      </c>
      <c r="K220" s="11">
        <f t="shared" si="9"/>
        <v>-168.34</v>
      </c>
    </row>
    <row r="221" spans="1:11" x14ac:dyDescent="0.25">
      <c r="A221" t="s">
        <v>85</v>
      </c>
      <c r="B221">
        <v>60660000</v>
      </c>
      <c r="C221" s="10" t="str">
        <f t="shared" si="8"/>
        <v>60</v>
      </c>
      <c r="G221" t="s">
        <v>88</v>
      </c>
      <c r="K221" s="11">
        <f t="shared" si="9"/>
        <v>-3941.05</v>
      </c>
    </row>
    <row r="222" spans="1:11" x14ac:dyDescent="0.25">
      <c r="A222" t="s">
        <v>85</v>
      </c>
      <c r="B222">
        <v>60710000</v>
      </c>
      <c r="C222" s="10" t="str">
        <f t="shared" si="8"/>
        <v>60</v>
      </c>
      <c r="K222" s="11" t="str">
        <f t="shared" si="9"/>
        <v/>
      </c>
    </row>
    <row r="223" spans="1:11" x14ac:dyDescent="0.25">
      <c r="A223" t="s">
        <v>85</v>
      </c>
      <c r="B223">
        <v>61114000</v>
      </c>
      <c r="C223" s="10" t="str">
        <f t="shared" si="8"/>
        <v>61</v>
      </c>
      <c r="K223" s="11" t="str">
        <f t="shared" si="9"/>
        <v/>
      </c>
    </row>
    <row r="224" spans="1:11" x14ac:dyDescent="0.25">
      <c r="A224" t="s">
        <v>85</v>
      </c>
      <c r="B224">
        <v>61320000</v>
      </c>
      <c r="C224" s="10" t="str">
        <f t="shared" si="8"/>
        <v>61</v>
      </c>
      <c r="G224" t="s">
        <v>89</v>
      </c>
      <c r="K224" s="11">
        <f t="shared" si="9"/>
        <v>-1791.66</v>
      </c>
    </row>
    <row r="225" spans="1:11" x14ac:dyDescent="0.25">
      <c r="A225" t="s">
        <v>85</v>
      </c>
      <c r="B225">
        <v>61521000</v>
      </c>
      <c r="C225" s="10" t="str">
        <f t="shared" si="8"/>
        <v>61</v>
      </c>
      <c r="G225" t="s">
        <v>90</v>
      </c>
      <c r="K225" s="11">
        <f t="shared" si="9"/>
        <v>-1156.6600000000001</v>
      </c>
    </row>
    <row r="226" spans="1:11" x14ac:dyDescent="0.25">
      <c r="A226" t="s">
        <v>85</v>
      </c>
      <c r="B226">
        <v>61522000</v>
      </c>
      <c r="C226" s="10" t="str">
        <f t="shared" si="8"/>
        <v>61</v>
      </c>
      <c r="G226" t="s">
        <v>91</v>
      </c>
      <c r="K226" s="11">
        <f t="shared" si="9"/>
        <v>-5180</v>
      </c>
    </row>
    <row r="227" spans="1:11" x14ac:dyDescent="0.25">
      <c r="A227" t="s">
        <v>85</v>
      </c>
      <c r="B227">
        <v>61550000</v>
      </c>
      <c r="C227" s="10" t="str">
        <f t="shared" si="8"/>
        <v>61</v>
      </c>
      <c r="G227" t="s">
        <v>92</v>
      </c>
      <c r="K227" s="11">
        <f t="shared" si="9"/>
        <v>-4301.74</v>
      </c>
    </row>
    <row r="228" spans="1:11" x14ac:dyDescent="0.25">
      <c r="A228" t="s">
        <v>85</v>
      </c>
      <c r="B228">
        <v>61574000</v>
      </c>
      <c r="C228" s="10" t="str">
        <f t="shared" si="8"/>
        <v>61</v>
      </c>
      <c r="G228">
        <v>-786</v>
      </c>
      <c r="K228" s="11">
        <f t="shared" si="9"/>
        <v>-786</v>
      </c>
    </row>
    <row r="229" spans="1:11" x14ac:dyDescent="0.25">
      <c r="A229" t="s">
        <v>85</v>
      </c>
      <c r="B229">
        <v>61650000</v>
      </c>
      <c r="C229" s="10" t="str">
        <f t="shared" si="8"/>
        <v>61</v>
      </c>
      <c r="G229">
        <v>-187.74</v>
      </c>
      <c r="K229" s="11">
        <f t="shared" si="9"/>
        <v>-187.74</v>
      </c>
    </row>
    <row r="230" spans="1:11" x14ac:dyDescent="0.25">
      <c r="A230" t="s">
        <v>85</v>
      </c>
      <c r="B230">
        <v>61810000</v>
      </c>
      <c r="C230" s="10" t="str">
        <f t="shared" si="8"/>
        <v>61</v>
      </c>
      <c r="K230" s="11" t="str">
        <f t="shared" si="9"/>
        <v/>
      </c>
    </row>
    <row r="231" spans="1:11" x14ac:dyDescent="0.25">
      <c r="A231" t="s">
        <v>85</v>
      </c>
      <c r="B231">
        <v>62140100</v>
      </c>
      <c r="C231" s="10" t="str">
        <f t="shared" si="8"/>
        <v>62</v>
      </c>
      <c r="G231">
        <v>-697.5</v>
      </c>
      <c r="K231" s="11">
        <f t="shared" si="9"/>
        <v>-697.5</v>
      </c>
    </row>
    <row r="232" spans="1:11" x14ac:dyDescent="0.25">
      <c r="A232" t="s">
        <v>85</v>
      </c>
      <c r="B232">
        <v>62260000</v>
      </c>
      <c r="C232" s="10" t="str">
        <f t="shared" si="8"/>
        <v>62</v>
      </c>
      <c r="G232" t="s">
        <v>93</v>
      </c>
      <c r="K232" s="11">
        <f t="shared" si="9"/>
        <v>-18338.740000000002</v>
      </c>
    </row>
    <row r="233" spans="1:11" x14ac:dyDescent="0.25">
      <c r="A233" t="s">
        <v>85</v>
      </c>
      <c r="B233">
        <v>62261200</v>
      </c>
      <c r="C233" s="10" t="str">
        <f t="shared" si="8"/>
        <v>62</v>
      </c>
      <c r="G233" t="s">
        <v>94</v>
      </c>
      <c r="K233" s="11">
        <f t="shared" si="9"/>
        <v>-42556</v>
      </c>
    </row>
    <row r="234" spans="1:11" x14ac:dyDescent="0.25">
      <c r="A234" t="s">
        <v>85</v>
      </c>
      <c r="B234">
        <v>62280000</v>
      </c>
      <c r="C234" s="10" t="str">
        <f t="shared" si="8"/>
        <v>62</v>
      </c>
      <c r="G234">
        <v>-547.37</v>
      </c>
      <c r="K234" s="11">
        <f t="shared" si="9"/>
        <v>-547.37</v>
      </c>
    </row>
    <row r="235" spans="1:11" x14ac:dyDescent="0.25">
      <c r="A235" t="s">
        <v>85</v>
      </c>
      <c r="B235">
        <v>62310000</v>
      </c>
      <c r="C235" s="10" t="str">
        <f t="shared" si="8"/>
        <v>62</v>
      </c>
      <c r="G235">
        <v>-154</v>
      </c>
      <c r="K235" s="11">
        <f t="shared" si="9"/>
        <v>-154</v>
      </c>
    </row>
    <row r="236" spans="1:11" x14ac:dyDescent="0.25">
      <c r="A236" t="s">
        <v>85</v>
      </c>
      <c r="B236">
        <v>67130000</v>
      </c>
      <c r="C236" s="10" t="str">
        <f t="shared" ref="C236:C273" si="10">LEFT(B236,2)</f>
        <v>67</v>
      </c>
      <c r="K236" s="11" t="str">
        <f t="shared" ref="K236:K273" si="11">IF(G236&lt;&gt;0,(SUBSTITUTE(G236,CHAR(160),"")*1),"")</f>
        <v/>
      </c>
    </row>
    <row r="237" spans="1:11" x14ac:dyDescent="0.25">
      <c r="A237" t="s">
        <v>85</v>
      </c>
      <c r="B237">
        <v>67180000</v>
      </c>
      <c r="C237" s="10" t="str">
        <f t="shared" si="10"/>
        <v>67</v>
      </c>
      <c r="G237">
        <v>-1.2</v>
      </c>
      <c r="K237" s="11">
        <f t="shared" si="11"/>
        <v>-1.2</v>
      </c>
    </row>
    <row r="238" spans="1:11" x14ac:dyDescent="0.25">
      <c r="A238" t="s">
        <v>85</v>
      </c>
      <c r="B238">
        <v>67200000</v>
      </c>
      <c r="C238" s="10" t="str">
        <f t="shared" si="10"/>
        <v>67</v>
      </c>
      <c r="G238">
        <v>0</v>
      </c>
      <c r="K238" s="11" t="str">
        <f t="shared" si="11"/>
        <v/>
      </c>
    </row>
    <row r="239" spans="1:11" x14ac:dyDescent="0.25">
      <c r="A239" t="s">
        <v>85</v>
      </c>
      <c r="B239">
        <v>68112000</v>
      </c>
      <c r="C239" s="10" t="str">
        <f t="shared" si="10"/>
        <v>68</v>
      </c>
      <c r="G239" t="s">
        <v>95</v>
      </c>
      <c r="K239" s="11">
        <f t="shared" si="11"/>
        <v>-16746.61</v>
      </c>
    </row>
    <row r="240" spans="1:11" x14ac:dyDescent="0.25">
      <c r="A240" t="s">
        <v>85</v>
      </c>
      <c r="B240">
        <v>75800000</v>
      </c>
      <c r="C240" s="10" t="str">
        <f t="shared" si="10"/>
        <v>75</v>
      </c>
      <c r="G240">
        <v>251.31</v>
      </c>
      <c r="K240" s="11">
        <f t="shared" si="11"/>
        <v>251.31</v>
      </c>
    </row>
    <row r="241" spans="1:11" x14ac:dyDescent="0.25">
      <c r="A241" t="s">
        <v>85</v>
      </c>
      <c r="B241">
        <v>79100000</v>
      </c>
      <c r="C241" s="10" t="str">
        <f t="shared" si="10"/>
        <v>79</v>
      </c>
      <c r="G241" t="s">
        <v>96</v>
      </c>
      <c r="K241" s="11">
        <f t="shared" si="11"/>
        <v>29686.42</v>
      </c>
    </row>
    <row r="242" spans="1:11" x14ac:dyDescent="0.25">
      <c r="A242" t="s">
        <v>85</v>
      </c>
      <c r="B242">
        <v>79150000</v>
      </c>
      <c r="C242" s="10" t="str">
        <f t="shared" si="10"/>
        <v>79</v>
      </c>
      <c r="G242" t="s">
        <v>97</v>
      </c>
      <c r="K242" s="11">
        <f t="shared" si="11"/>
        <v>16228.32</v>
      </c>
    </row>
    <row r="243" spans="1:11" x14ac:dyDescent="0.25">
      <c r="A243" t="s">
        <v>98</v>
      </c>
      <c r="B243">
        <v>61112000</v>
      </c>
      <c r="C243" s="10" t="str">
        <f t="shared" si="10"/>
        <v>61</v>
      </c>
      <c r="K243" s="11" t="str">
        <f t="shared" si="11"/>
        <v/>
      </c>
    </row>
    <row r="244" spans="1:11" x14ac:dyDescent="0.25">
      <c r="A244" t="s">
        <v>98</v>
      </c>
      <c r="B244">
        <v>62261200</v>
      </c>
      <c r="C244" s="10" t="str">
        <f t="shared" si="10"/>
        <v>62</v>
      </c>
      <c r="K244" s="11" t="str">
        <f t="shared" si="11"/>
        <v/>
      </c>
    </row>
    <row r="245" spans="1:11" x14ac:dyDescent="0.25">
      <c r="A245" t="s">
        <v>98</v>
      </c>
      <c r="B245">
        <v>62331000</v>
      </c>
      <c r="C245" s="10" t="str">
        <f t="shared" si="10"/>
        <v>62</v>
      </c>
      <c r="K245" s="11" t="str">
        <f t="shared" si="11"/>
        <v/>
      </c>
    </row>
    <row r="246" spans="1:11" x14ac:dyDescent="0.25">
      <c r="A246" t="s">
        <v>98</v>
      </c>
      <c r="B246">
        <v>62333000</v>
      </c>
      <c r="C246" s="10" t="str">
        <f t="shared" si="10"/>
        <v>62</v>
      </c>
      <c r="K246" s="11" t="str">
        <f t="shared" si="11"/>
        <v/>
      </c>
    </row>
    <row r="247" spans="1:11" x14ac:dyDescent="0.25">
      <c r="A247" t="s">
        <v>98</v>
      </c>
      <c r="B247">
        <v>62420000</v>
      </c>
      <c r="C247" s="10" t="str">
        <f t="shared" si="10"/>
        <v>62</v>
      </c>
      <c r="K247" s="11" t="str">
        <f t="shared" si="11"/>
        <v/>
      </c>
    </row>
    <row r="248" spans="1:11" x14ac:dyDescent="0.25">
      <c r="A248" t="s">
        <v>98</v>
      </c>
      <c r="B248">
        <v>62530000</v>
      </c>
      <c r="C248" s="10" t="str">
        <f t="shared" si="10"/>
        <v>62</v>
      </c>
      <c r="K248" s="11" t="str">
        <f t="shared" si="11"/>
        <v/>
      </c>
    </row>
    <row r="249" spans="1:11" x14ac:dyDescent="0.25">
      <c r="A249" t="s">
        <v>98</v>
      </c>
      <c r="B249">
        <v>62570000</v>
      </c>
      <c r="C249" s="10" t="str">
        <f t="shared" si="10"/>
        <v>62</v>
      </c>
      <c r="K249" s="11" t="str">
        <f t="shared" si="11"/>
        <v/>
      </c>
    </row>
    <row r="250" spans="1:11" x14ac:dyDescent="0.25">
      <c r="A250" t="s">
        <v>98</v>
      </c>
      <c r="B250">
        <v>62810000</v>
      </c>
      <c r="C250" s="10" t="str">
        <f t="shared" si="10"/>
        <v>62</v>
      </c>
      <c r="K250" s="11" t="str">
        <f t="shared" si="11"/>
        <v/>
      </c>
    </row>
    <row r="251" spans="1:11" x14ac:dyDescent="0.25">
      <c r="A251" t="s">
        <v>98</v>
      </c>
      <c r="B251">
        <v>63330000</v>
      </c>
      <c r="C251" s="10" t="str">
        <f t="shared" si="10"/>
        <v>63</v>
      </c>
      <c r="K251" s="11" t="str">
        <f t="shared" si="11"/>
        <v/>
      </c>
    </row>
    <row r="252" spans="1:11" x14ac:dyDescent="0.25">
      <c r="A252" t="s">
        <v>98</v>
      </c>
      <c r="B252">
        <v>64110000</v>
      </c>
      <c r="C252" s="10" t="str">
        <f t="shared" si="10"/>
        <v>64</v>
      </c>
      <c r="K252" s="11" t="str">
        <f t="shared" si="11"/>
        <v/>
      </c>
    </row>
    <row r="253" spans="1:11" x14ac:dyDescent="0.25">
      <c r="A253" t="s">
        <v>98</v>
      </c>
      <c r="B253">
        <v>64510000</v>
      </c>
      <c r="C253" s="10" t="str">
        <f t="shared" si="10"/>
        <v>64</v>
      </c>
      <c r="K253" s="11" t="str">
        <f t="shared" si="11"/>
        <v/>
      </c>
    </row>
    <row r="254" spans="1:11" x14ac:dyDescent="0.25">
      <c r="A254" t="s">
        <v>98</v>
      </c>
      <c r="B254">
        <v>64524000</v>
      </c>
      <c r="C254" s="10" t="str">
        <f t="shared" si="10"/>
        <v>64</v>
      </c>
      <c r="K254" s="11" t="str">
        <f t="shared" si="11"/>
        <v/>
      </c>
    </row>
    <row r="255" spans="1:11" x14ac:dyDescent="0.25">
      <c r="A255" t="s">
        <v>98</v>
      </c>
      <c r="B255">
        <v>64535000</v>
      </c>
      <c r="C255" s="10" t="str">
        <f t="shared" si="10"/>
        <v>64</v>
      </c>
      <c r="K255" s="11" t="str">
        <f t="shared" si="11"/>
        <v/>
      </c>
    </row>
    <row r="256" spans="1:11" x14ac:dyDescent="0.25">
      <c r="A256" t="s">
        <v>98</v>
      </c>
      <c r="B256">
        <v>67200000</v>
      </c>
      <c r="C256" s="10" t="str">
        <f t="shared" si="10"/>
        <v>67</v>
      </c>
      <c r="K256" s="11" t="str">
        <f t="shared" si="11"/>
        <v/>
      </c>
    </row>
    <row r="257" spans="1:11" x14ac:dyDescent="0.25">
      <c r="A257" t="s">
        <v>1</v>
      </c>
      <c r="B257">
        <v>60370000</v>
      </c>
      <c r="C257" s="10" t="str">
        <f t="shared" si="10"/>
        <v>60</v>
      </c>
      <c r="K257" s="11" t="str">
        <f t="shared" si="11"/>
        <v/>
      </c>
    </row>
    <row r="258" spans="1:11" x14ac:dyDescent="0.25">
      <c r="A258" t="s">
        <v>1</v>
      </c>
      <c r="B258">
        <v>60710000</v>
      </c>
      <c r="C258" s="10" t="str">
        <f t="shared" si="10"/>
        <v>60</v>
      </c>
      <c r="K258" s="11" t="str">
        <f t="shared" si="11"/>
        <v/>
      </c>
    </row>
    <row r="259" spans="1:11" x14ac:dyDescent="0.25">
      <c r="A259" t="s">
        <v>1</v>
      </c>
      <c r="B259">
        <v>60720000</v>
      </c>
      <c r="C259" s="10" t="str">
        <f t="shared" si="10"/>
        <v>60</v>
      </c>
      <c r="K259" s="11" t="str">
        <f t="shared" si="11"/>
        <v/>
      </c>
    </row>
    <row r="260" spans="1:11" x14ac:dyDescent="0.25">
      <c r="A260" t="s">
        <v>1</v>
      </c>
      <c r="B260">
        <v>64110000</v>
      </c>
      <c r="C260" s="10" t="str">
        <f t="shared" si="10"/>
        <v>64</v>
      </c>
      <c r="K260" s="11" t="str">
        <f t="shared" si="11"/>
        <v/>
      </c>
    </row>
    <row r="261" spans="1:11" x14ac:dyDescent="0.25">
      <c r="A261" t="s">
        <v>1</v>
      </c>
      <c r="B261">
        <v>64130000</v>
      </c>
      <c r="C261" s="10" t="str">
        <f t="shared" si="10"/>
        <v>64</v>
      </c>
      <c r="K261" s="11" t="str">
        <f t="shared" si="11"/>
        <v/>
      </c>
    </row>
    <row r="262" spans="1:11" x14ac:dyDescent="0.25">
      <c r="A262" t="s">
        <v>1</v>
      </c>
      <c r="B262">
        <v>64140000</v>
      </c>
      <c r="C262" s="10" t="str">
        <f t="shared" si="10"/>
        <v>64</v>
      </c>
      <c r="K262" s="11" t="str">
        <f t="shared" si="11"/>
        <v/>
      </c>
    </row>
    <row r="263" spans="1:11" x14ac:dyDescent="0.25">
      <c r="A263" t="s">
        <v>1</v>
      </c>
      <c r="B263">
        <v>64510000</v>
      </c>
      <c r="C263" s="10" t="str">
        <f t="shared" si="10"/>
        <v>64</v>
      </c>
      <c r="K263" s="11" t="str">
        <f t="shared" si="11"/>
        <v/>
      </c>
    </row>
    <row r="264" spans="1:11" x14ac:dyDescent="0.25">
      <c r="A264" t="s">
        <v>1</v>
      </c>
      <c r="B264">
        <v>64512000</v>
      </c>
      <c r="C264" s="10" t="str">
        <f t="shared" si="10"/>
        <v>64</v>
      </c>
      <c r="K264" s="11" t="str">
        <f t="shared" si="11"/>
        <v/>
      </c>
    </row>
    <row r="265" spans="1:11" x14ac:dyDescent="0.25">
      <c r="A265" t="s">
        <v>1</v>
      </c>
      <c r="B265">
        <v>64524000</v>
      </c>
      <c r="C265" s="10" t="str">
        <f t="shared" si="10"/>
        <v>64</v>
      </c>
      <c r="K265" s="11" t="str">
        <f t="shared" si="11"/>
        <v/>
      </c>
    </row>
    <row r="266" spans="1:11" x14ac:dyDescent="0.25">
      <c r="A266" t="s">
        <v>1</v>
      </c>
      <c r="B266">
        <v>64535000</v>
      </c>
      <c r="C266" s="10" t="str">
        <f t="shared" si="10"/>
        <v>64</v>
      </c>
      <c r="K266" s="11" t="str">
        <f t="shared" si="11"/>
        <v/>
      </c>
    </row>
    <row r="267" spans="1:11" x14ac:dyDescent="0.25">
      <c r="A267" t="s">
        <v>1</v>
      </c>
      <c r="B267">
        <v>64550000</v>
      </c>
      <c r="C267" s="10" t="str">
        <f t="shared" si="10"/>
        <v>64</v>
      </c>
      <c r="K267" s="11" t="str">
        <f t="shared" si="11"/>
        <v/>
      </c>
    </row>
    <row r="268" spans="1:11" x14ac:dyDescent="0.25">
      <c r="A268" t="s">
        <v>1</v>
      </c>
      <c r="B268">
        <v>64810000</v>
      </c>
      <c r="C268" s="10" t="str">
        <f t="shared" si="10"/>
        <v>64</v>
      </c>
      <c r="K268" s="11" t="str">
        <f t="shared" si="11"/>
        <v/>
      </c>
    </row>
    <row r="269" spans="1:11" x14ac:dyDescent="0.25">
      <c r="A269" t="s">
        <v>1</v>
      </c>
      <c r="B269">
        <v>65800000</v>
      </c>
      <c r="C269" s="10" t="str">
        <f t="shared" si="10"/>
        <v>65</v>
      </c>
      <c r="K269" s="11" t="str">
        <f t="shared" si="11"/>
        <v/>
      </c>
    </row>
    <row r="270" spans="1:11" x14ac:dyDescent="0.25">
      <c r="A270" t="s">
        <v>1</v>
      </c>
      <c r="B270">
        <v>66151000</v>
      </c>
      <c r="C270" s="10" t="str">
        <f t="shared" si="10"/>
        <v>66</v>
      </c>
      <c r="G270">
        <v>-433.7</v>
      </c>
      <c r="K270" s="11">
        <f t="shared" si="11"/>
        <v>-433.7</v>
      </c>
    </row>
    <row r="271" spans="1:11" x14ac:dyDescent="0.25">
      <c r="A271" t="s">
        <v>1</v>
      </c>
      <c r="B271">
        <v>66151100</v>
      </c>
      <c r="C271" s="10" t="str">
        <f t="shared" si="10"/>
        <v>66</v>
      </c>
      <c r="G271" t="s">
        <v>99</v>
      </c>
      <c r="K271" s="11">
        <f t="shared" si="11"/>
        <v>-6164.67</v>
      </c>
    </row>
    <row r="272" spans="1:11" x14ac:dyDescent="0.25">
      <c r="A272" t="s">
        <v>1</v>
      </c>
      <c r="B272">
        <v>66151200</v>
      </c>
      <c r="C272" s="10" t="str">
        <f t="shared" si="10"/>
        <v>66</v>
      </c>
      <c r="G272" t="s">
        <v>100</v>
      </c>
      <c r="K272" s="11">
        <f t="shared" si="11"/>
        <v>-284590.38</v>
      </c>
    </row>
    <row r="273" spans="1:11" x14ac:dyDescent="0.25">
      <c r="A273" t="s">
        <v>1</v>
      </c>
      <c r="B273">
        <v>66160000</v>
      </c>
      <c r="C273" s="10" t="str">
        <f t="shared" si="10"/>
        <v>66</v>
      </c>
      <c r="K273" s="11" t="str">
        <f t="shared" si="11"/>
        <v/>
      </c>
    </row>
    <row r="274" spans="1:11" x14ac:dyDescent="0.25">
      <c r="A274" t="s">
        <v>1</v>
      </c>
      <c r="B274">
        <v>67180000</v>
      </c>
      <c r="C274" s="10" t="str">
        <f t="shared" ref="C274:C286" si="12">LEFT(B274,2)</f>
        <v>67</v>
      </c>
      <c r="K274" s="11" t="str">
        <f t="shared" ref="K274:K286" si="13">IF(G274&lt;&gt;0,(SUBSTITUTE(G274,CHAR(160),"")*1),"")</f>
        <v/>
      </c>
    </row>
    <row r="275" spans="1:11" x14ac:dyDescent="0.25">
      <c r="A275" t="s">
        <v>1</v>
      </c>
      <c r="B275">
        <v>67520000</v>
      </c>
      <c r="C275" s="10" t="str">
        <f t="shared" si="12"/>
        <v>67</v>
      </c>
      <c r="G275" t="s">
        <v>101</v>
      </c>
      <c r="K275" s="11">
        <f t="shared" si="13"/>
        <v>-138395.4</v>
      </c>
    </row>
    <row r="276" spans="1:11" x14ac:dyDescent="0.25">
      <c r="A276" t="s">
        <v>1</v>
      </c>
      <c r="B276">
        <v>68720000</v>
      </c>
      <c r="C276" s="10" t="str">
        <f t="shared" si="12"/>
        <v>68</v>
      </c>
      <c r="G276" t="s">
        <v>102</v>
      </c>
      <c r="K276" s="11">
        <f t="shared" si="13"/>
        <v>-186484.81</v>
      </c>
    </row>
    <row r="277" spans="1:11" x14ac:dyDescent="0.25">
      <c r="A277" t="s">
        <v>1</v>
      </c>
      <c r="B277">
        <v>70100000</v>
      </c>
      <c r="C277" s="10" t="str">
        <f t="shared" si="12"/>
        <v>70</v>
      </c>
      <c r="K277" s="11" t="str">
        <f t="shared" si="13"/>
        <v/>
      </c>
    </row>
    <row r="278" spans="1:11" x14ac:dyDescent="0.25">
      <c r="A278" t="s">
        <v>1</v>
      </c>
      <c r="B278">
        <v>71310000</v>
      </c>
      <c r="C278" s="10" t="str">
        <f t="shared" si="12"/>
        <v>71</v>
      </c>
      <c r="G278" t="s">
        <v>103</v>
      </c>
      <c r="K278" s="11">
        <f t="shared" si="13"/>
        <v>30131.63</v>
      </c>
    </row>
    <row r="279" spans="1:11" x14ac:dyDescent="0.25">
      <c r="A279" t="s">
        <v>1</v>
      </c>
      <c r="B279">
        <v>71350000</v>
      </c>
      <c r="C279" s="10" t="str">
        <f t="shared" si="12"/>
        <v>71</v>
      </c>
      <c r="G279" t="s">
        <v>104</v>
      </c>
      <c r="K279" s="11">
        <f t="shared" si="13"/>
        <v>344005.63</v>
      </c>
    </row>
    <row r="280" spans="1:11" x14ac:dyDescent="0.25">
      <c r="A280" t="s">
        <v>1</v>
      </c>
      <c r="B280">
        <v>71355000</v>
      </c>
      <c r="C280" s="10" t="str">
        <f t="shared" si="12"/>
        <v>71</v>
      </c>
      <c r="G280" t="s">
        <v>105</v>
      </c>
      <c r="K280" s="11">
        <f t="shared" si="13"/>
        <v>-252582.67</v>
      </c>
    </row>
    <row r="281" spans="1:11" x14ac:dyDescent="0.25">
      <c r="A281" t="s">
        <v>1</v>
      </c>
      <c r="B281">
        <v>75800000</v>
      </c>
      <c r="C281" s="10" t="str">
        <f t="shared" si="12"/>
        <v>75</v>
      </c>
      <c r="K281" s="11" t="str">
        <f t="shared" si="13"/>
        <v/>
      </c>
    </row>
    <row r="282" spans="1:11" x14ac:dyDescent="0.25">
      <c r="A282" t="s">
        <v>1</v>
      </c>
      <c r="B282">
        <v>78173000</v>
      </c>
      <c r="C282" s="10" t="str">
        <f t="shared" si="12"/>
        <v>78</v>
      </c>
      <c r="G282" t="s">
        <v>106</v>
      </c>
      <c r="K282" s="11">
        <f t="shared" si="13"/>
        <v>1116</v>
      </c>
    </row>
    <row r="283" spans="1:11" x14ac:dyDescent="0.25">
      <c r="A283" t="s">
        <v>1</v>
      </c>
      <c r="B283">
        <v>78720000</v>
      </c>
      <c r="C283" s="10" t="str">
        <f t="shared" si="12"/>
        <v>78</v>
      </c>
      <c r="G283" t="s">
        <v>107</v>
      </c>
      <c r="K283" s="11">
        <f t="shared" si="13"/>
        <v>67798.17</v>
      </c>
    </row>
    <row r="284" spans="1:11" x14ac:dyDescent="0.25">
      <c r="A284" t="s">
        <v>1</v>
      </c>
      <c r="B284">
        <v>79100000</v>
      </c>
      <c r="C284" s="10" t="str">
        <f t="shared" si="12"/>
        <v>79</v>
      </c>
      <c r="K284" s="11" t="str">
        <f t="shared" si="13"/>
        <v/>
      </c>
    </row>
    <row r="285" spans="1:11" x14ac:dyDescent="0.25">
      <c r="A285" t="s">
        <v>1</v>
      </c>
      <c r="B285">
        <v>79102000</v>
      </c>
      <c r="C285" s="10" t="str">
        <f t="shared" si="12"/>
        <v>79</v>
      </c>
      <c r="K285" s="11" t="str">
        <f t="shared" si="13"/>
        <v/>
      </c>
    </row>
    <row r="286" spans="1:11" x14ac:dyDescent="0.25">
      <c r="A286" t="s">
        <v>1</v>
      </c>
      <c r="B286">
        <v>79110000</v>
      </c>
      <c r="C286" s="10" t="str">
        <f t="shared" si="12"/>
        <v>79</v>
      </c>
      <c r="K286" s="11" t="str">
        <f t="shared" si="13"/>
        <v/>
      </c>
    </row>
    <row r="287" spans="1:11" x14ac:dyDescent="0.25">
      <c r="B287">
        <v>60240000</v>
      </c>
      <c r="C287" s="10" t="str">
        <f t="shared" ref="C287:C302" si="14">LEFT(B287,2)</f>
        <v>60</v>
      </c>
      <c r="K287" s="11" t="str">
        <f t="shared" ref="K287:K307" si="15">IF(G287&lt;&gt;0,(SUBSTITUTE(G287,CHAR(160),"")*1),"")</f>
        <v/>
      </c>
    </row>
    <row r="288" spans="1:11" x14ac:dyDescent="0.25">
      <c r="B288">
        <v>60262000</v>
      </c>
      <c r="C288" s="10" t="str">
        <f t="shared" si="14"/>
        <v>60</v>
      </c>
      <c r="K288" s="11" t="str">
        <f t="shared" si="15"/>
        <v/>
      </c>
    </row>
    <row r="289" spans="2:11" x14ac:dyDescent="0.25">
      <c r="B289">
        <v>60263000</v>
      </c>
      <c r="C289" s="10" t="str">
        <f t="shared" si="14"/>
        <v>60</v>
      </c>
      <c r="K289" s="11" t="str">
        <f t="shared" si="15"/>
        <v/>
      </c>
    </row>
    <row r="290" spans="2:11" x14ac:dyDescent="0.25">
      <c r="B290">
        <v>60264000</v>
      </c>
      <c r="C290" s="10" t="str">
        <f t="shared" si="14"/>
        <v>60</v>
      </c>
      <c r="K290" s="11" t="str">
        <f t="shared" si="15"/>
        <v/>
      </c>
    </row>
    <row r="291" spans="2:11" x14ac:dyDescent="0.25">
      <c r="B291">
        <v>60265000</v>
      </c>
      <c r="C291" s="10" t="str">
        <f t="shared" si="14"/>
        <v>60</v>
      </c>
      <c r="K291" s="11" t="str">
        <f t="shared" si="15"/>
        <v/>
      </c>
    </row>
    <row r="292" spans="2:11" x14ac:dyDescent="0.25">
      <c r="B292">
        <v>60266000</v>
      </c>
      <c r="C292" s="10" t="str">
        <f t="shared" si="14"/>
        <v>60</v>
      </c>
      <c r="K292" s="11" t="str">
        <f t="shared" si="15"/>
        <v/>
      </c>
    </row>
    <row r="293" spans="2:11" x14ac:dyDescent="0.25">
      <c r="B293">
        <v>60267000</v>
      </c>
      <c r="C293" s="10" t="str">
        <f t="shared" si="14"/>
        <v>60</v>
      </c>
      <c r="K293" s="11" t="str">
        <f t="shared" si="15"/>
        <v/>
      </c>
    </row>
    <row r="294" spans="2:11" x14ac:dyDescent="0.25">
      <c r="B294">
        <v>60310000</v>
      </c>
      <c r="C294" s="10" t="str">
        <f t="shared" si="14"/>
        <v>60</v>
      </c>
      <c r="K294" s="11" t="str">
        <f t="shared" si="15"/>
        <v/>
      </c>
    </row>
    <row r="295" spans="2:11" x14ac:dyDescent="0.25">
      <c r="B295">
        <v>60610000</v>
      </c>
      <c r="C295" s="10" t="str">
        <f t="shared" si="14"/>
        <v>60</v>
      </c>
      <c r="K295" s="11" t="str">
        <f t="shared" si="15"/>
        <v/>
      </c>
    </row>
    <row r="296" spans="2:11" x14ac:dyDescent="0.25">
      <c r="B296">
        <v>60620000</v>
      </c>
      <c r="C296" s="10" t="str">
        <f t="shared" si="14"/>
        <v>60</v>
      </c>
      <c r="K296" s="11" t="str">
        <f t="shared" si="15"/>
        <v/>
      </c>
    </row>
    <row r="297" spans="2:11" x14ac:dyDescent="0.25">
      <c r="B297">
        <v>60630000</v>
      </c>
      <c r="C297" s="10" t="str">
        <f t="shared" si="14"/>
        <v>60</v>
      </c>
      <c r="K297" s="11" t="str">
        <f t="shared" si="15"/>
        <v/>
      </c>
    </row>
    <row r="298" spans="2:11" x14ac:dyDescent="0.25">
      <c r="B298">
        <v>60640000</v>
      </c>
      <c r="C298" s="10" t="str">
        <f t="shared" si="14"/>
        <v>60</v>
      </c>
      <c r="K298" s="11" t="str">
        <f t="shared" si="15"/>
        <v/>
      </c>
    </row>
    <row r="299" spans="2:11" x14ac:dyDescent="0.25">
      <c r="B299">
        <v>60641000</v>
      </c>
      <c r="C299" s="10" t="str">
        <f t="shared" si="14"/>
        <v>60</v>
      </c>
      <c r="K299" s="11" t="str">
        <f t="shared" si="15"/>
        <v/>
      </c>
    </row>
    <row r="300" spans="2:11" x14ac:dyDescent="0.25">
      <c r="B300">
        <v>60660000</v>
      </c>
      <c r="C300" s="10" t="str">
        <f t="shared" si="14"/>
        <v>60</v>
      </c>
      <c r="K300" s="11" t="str">
        <f t="shared" si="15"/>
        <v/>
      </c>
    </row>
    <row r="301" spans="2:11" x14ac:dyDescent="0.25">
      <c r="B301">
        <v>60670000</v>
      </c>
      <c r="C301" s="10" t="str">
        <f t="shared" si="14"/>
        <v>60</v>
      </c>
      <c r="K301" s="11" t="str">
        <f t="shared" si="15"/>
        <v/>
      </c>
    </row>
    <row r="302" spans="2:11" x14ac:dyDescent="0.25">
      <c r="B302">
        <v>60681000</v>
      </c>
      <c r="C302" s="10" t="str">
        <f t="shared" si="14"/>
        <v>60</v>
      </c>
      <c r="K302" s="11" t="str">
        <f t="shared" si="15"/>
        <v/>
      </c>
    </row>
    <row r="303" spans="2:11" x14ac:dyDescent="0.25">
      <c r="B303">
        <v>60682000</v>
      </c>
      <c r="C303" s="10" t="str">
        <f t="shared" ref="C303:C366" si="16">LEFT(B303,2)</f>
        <v>60</v>
      </c>
      <c r="K303" s="11" t="str">
        <f t="shared" si="15"/>
        <v/>
      </c>
    </row>
    <row r="304" spans="2:11" x14ac:dyDescent="0.25">
      <c r="B304">
        <v>60720000</v>
      </c>
      <c r="C304" s="10" t="str">
        <f t="shared" si="16"/>
        <v>60</v>
      </c>
      <c r="K304" s="11" t="str">
        <f t="shared" si="15"/>
        <v/>
      </c>
    </row>
    <row r="305" spans="2:11" x14ac:dyDescent="0.25">
      <c r="B305">
        <v>61110000</v>
      </c>
      <c r="C305" s="10" t="str">
        <f t="shared" si="16"/>
        <v>61</v>
      </c>
      <c r="K305" s="11" t="str">
        <f t="shared" si="15"/>
        <v/>
      </c>
    </row>
    <row r="306" spans="2:11" x14ac:dyDescent="0.25">
      <c r="B306">
        <v>61120000</v>
      </c>
      <c r="C306" s="10" t="str">
        <f t="shared" si="16"/>
        <v>61</v>
      </c>
      <c r="K306" s="11" t="str">
        <f t="shared" si="15"/>
        <v/>
      </c>
    </row>
    <row r="307" spans="2:11" x14ac:dyDescent="0.25">
      <c r="B307">
        <v>61220000</v>
      </c>
      <c r="C307" s="10" t="str">
        <f t="shared" si="16"/>
        <v>61</v>
      </c>
      <c r="K307" s="11" t="str">
        <f t="shared" si="15"/>
        <v/>
      </c>
    </row>
    <row r="308" spans="2:11" x14ac:dyDescent="0.25">
      <c r="B308">
        <v>61320000</v>
      </c>
      <c r="C308" s="10" t="str">
        <f t="shared" si="16"/>
        <v>61</v>
      </c>
      <c r="K308" s="11" t="str">
        <f t="shared" ref="K308:K371" si="17">IF(G308&lt;&gt;0,(SUBSTITUTE(G308,CHAR(160),"")*1),"")</f>
        <v/>
      </c>
    </row>
    <row r="309" spans="2:11" x14ac:dyDescent="0.25">
      <c r="B309">
        <v>61330000</v>
      </c>
      <c r="C309" s="10" t="str">
        <f t="shared" si="16"/>
        <v>61</v>
      </c>
      <c r="K309" s="11" t="str">
        <f t="shared" si="17"/>
        <v/>
      </c>
    </row>
    <row r="310" spans="2:11" x14ac:dyDescent="0.25">
      <c r="B310">
        <v>61350000</v>
      </c>
      <c r="C310" s="10" t="str">
        <f t="shared" si="16"/>
        <v>61</v>
      </c>
      <c r="K310" s="11" t="str">
        <f t="shared" si="17"/>
        <v/>
      </c>
    </row>
    <row r="311" spans="2:11" x14ac:dyDescent="0.25">
      <c r="B311">
        <v>61510000</v>
      </c>
      <c r="C311" s="10" t="str">
        <f t="shared" si="16"/>
        <v>61</v>
      </c>
      <c r="K311" s="11" t="str">
        <f t="shared" si="17"/>
        <v/>
      </c>
    </row>
    <row r="312" spans="2:11" x14ac:dyDescent="0.25">
      <c r="B312">
        <v>61550000</v>
      </c>
      <c r="C312" s="10" t="str">
        <f t="shared" si="16"/>
        <v>61</v>
      </c>
      <c r="K312" s="11" t="str">
        <f t="shared" si="17"/>
        <v/>
      </c>
    </row>
    <row r="313" spans="2:11" x14ac:dyDescent="0.25">
      <c r="B313">
        <v>61560000</v>
      </c>
      <c r="C313" s="10" t="str">
        <f t="shared" si="16"/>
        <v>61</v>
      </c>
      <c r="K313" s="11" t="str">
        <f t="shared" si="17"/>
        <v/>
      </c>
    </row>
    <row r="314" spans="2:11" x14ac:dyDescent="0.25">
      <c r="B314">
        <v>61561000</v>
      </c>
      <c r="C314" s="10" t="str">
        <f t="shared" si="16"/>
        <v>61</v>
      </c>
      <c r="K314" s="11" t="str">
        <f t="shared" si="17"/>
        <v/>
      </c>
    </row>
    <row r="315" spans="2:11" x14ac:dyDescent="0.25">
      <c r="B315">
        <v>61565000</v>
      </c>
      <c r="C315" s="10" t="str">
        <f t="shared" si="16"/>
        <v>61</v>
      </c>
      <c r="K315" s="11" t="str">
        <f t="shared" si="17"/>
        <v/>
      </c>
    </row>
    <row r="316" spans="2:11" x14ac:dyDescent="0.25">
      <c r="B316">
        <v>61570000</v>
      </c>
      <c r="C316" s="10" t="str">
        <f t="shared" si="16"/>
        <v>61</v>
      </c>
      <c r="K316" s="11" t="str">
        <f t="shared" si="17"/>
        <v/>
      </c>
    </row>
    <row r="317" spans="2:11" x14ac:dyDescent="0.25">
      <c r="B317">
        <v>61610000</v>
      </c>
      <c r="C317" s="10" t="str">
        <f t="shared" si="16"/>
        <v>61</v>
      </c>
      <c r="K317" s="11" t="str">
        <f t="shared" si="17"/>
        <v/>
      </c>
    </row>
    <row r="318" spans="2:11" x14ac:dyDescent="0.25">
      <c r="B318">
        <v>61611000</v>
      </c>
      <c r="C318" s="10" t="str">
        <f t="shared" si="16"/>
        <v>61</v>
      </c>
      <c r="K318" s="11" t="str">
        <f t="shared" si="17"/>
        <v/>
      </c>
    </row>
    <row r="319" spans="2:11" x14ac:dyDescent="0.25">
      <c r="B319">
        <v>61612000</v>
      </c>
      <c r="C319" s="10" t="str">
        <f t="shared" si="16"/>
        <v>61</v>
      </c>
      <c r="K319" s="11" t="str">
        <f t="shared" si="17"/>
        <v/>
      </c>
    </row>
    <row r="320" spans="2:11" x14ac:dyDescent="0.25">
      <c r="B320">
        <v>61614000</v>
      </c>
      <c r="C320" s="10" t="str">
        <f t="shared" si="16"/>
        <v>61</v>
      </c>
      <c r="K320" s="11" t="str">
        <f t="shared" si="17"/>
        <v/>
      </c>
    </row>
    <row r="321" spans="2:11" x14ac:dyDescent="0.25">
      <c r="B321">
        <v>61615000</v>
      </c>
      <c r="C321" s="10" t="str">
        <f t="shared" si="16"/>
        <v>61</v>
      </c>
      <c r="K321" s="11" t="str">
        <f t="shared" si="17"/>
        <v/>
      </c>
    </row>
    <row r="322" spans="2:11" x14ac:dyDescent="0.25">
      <c r="B322">
        <v>61616000</v>
      </c>
      <c r="C322" s="10" t="str">
        <f t="shared" si="16"/>
        <v>61</v>
      </c>
      <c r="K322" s="11" t="str">
        <f t="shared" si="17"/>
        <v/>
      </c>
    </row>
    <row r="323" spans="2:11" x14ac:dyDescent="0.25">
      <c r="B323">
        <v>61650000</v>
      </c>
      <c r="C323" s="10" t="str">
        <f t="shared" si="16"/>
        <v>61</v>
      </c>
      <c r="K323" s="11" t="str">
        <f t="shared" si="17"/>
        <v/>
      </c>
    </row>
    <row r="324" spans="2:11" x14ac:dyDescent="0.25">
      <c r="B324">
        <v>61670000</v>
      </c>
      <c r="C324" s="10" t="str">
        <f t="shared" si="16"/>
        <v>61</v>
      </c>
      <c r="K324" s="11" t="str">
        <f t="shared" si="17"/>
        <v/>
      </c>
    </row>
    <row r="325" spans="2:11" x14ac:dyDescent="0.25">
      <c r="B325">
        <v>61680000</v>
      </c>
      <c r="C325" s="10" t="str">
        <f t="shared" si="16"/>
        <v>61</v>
      </c>
      <c r="K325" s="11" t="str">
        <f t="shared" si="17"/>
        <v/>
      </c>
    </row>
    <row r="326" spans="2:11" x14ac:dyDescent="0.25">
      <c r="B326">
        <v>61830000</v>
      </c>
      <c r="C326" s="10" t="str">
        <f t="shared" si="16"/>
        <v>61</v>
      </c>
      <c r="K326" s="11" t="str">
        <f t="shared" si="17"/>
        <v/>
      </c>
    </row>
    <row r="327" spans="2:11" x14ac:dyDescent="0.25">
      <c r="B327">
        <v>62110000</v>
      </c>
      <c r="C327" s="10" t="str">
        <f t="shared" si="16"/>
        <v>62</v>
      </c>
      <c r="K327" s="11" t="str">
        <f t="shared" si="17"/>
        <v/>
      </c>
    </row>
    <row r="328" spans="2:11" x14ac:dyDescent="0.25">
      <c r="B328">
        <v>62240000</v>
      </c>
      <c r="C328" s="10" t="str">
        <f t="shared" si="16"/>
        <v>62</v>
      </c>
      <c r="K328" s="11" t="str">
        <f t="shared" si="17"/>
        <v/>
      </c>
    </row>
    <row r="329" spans="2:11" x14ac:dyDescent="0.25">
      <c r="B329">
        <v>62261500</v>
      </c>
      <c r="C329" s="10" t="str">
        <f t="shared" si="16"/>
        <v>62</v>
      </c>
      <c r="K329" s="11" t="str">
        <f t="shared" si="17"/>
        <v/>
      </c>
    </row>
    <row r="330" spans="2:11" x14ac:dyDescent="0.25">
      <c r="B330">
        <v>62262000</v>
      </c>
      <c r="C330" s="10" t="str">
        <f t="shared" si="16"/>
        <v>62</v>
      </c>
      <c r="K330" s="11" t="str">
        <f t="shared" si="17"/>
        <v/>
      </c>
    </row>
    <row r="331" spans="2:11" x14ac:dyDescent="0.25">
      <c r="B331">
        <v>62265000</v>
      </c>
      <c r="C331" s="10" t="str">
        <f t="shared" si="16"/>
        <v>62</v>
      </c>
      <c r="K331" s="11" t="str">
        <f t="shared" si="17"/>
        <v/>
      </c>
    </row>
    <row r="332" spans="2:11" x14ac:dyDescent="0.25">
      <c r="B332">
        <v>62281000</v>
      </c>
      <c r="C332" s="10" t="str">
        <f t="shared" si="16"/>
        <v>62</v>
      </c>
      <c r="K332" s="11" t="str">
        <f t="shared" si="17"/>
        <v/>
      </c>
    </row>
    <row r="333" spans="2:11" x14ac:dyDescent="0.25">
      <c r="B333">
        <v>62310000</v>
      </c>
      <c r="C333" s="10" t="str">
        <f t="shared" si="16"/>
        <v>62</v>
      </c>
      <c r="K333" s="11" t="str">
        <f t="shared" si="17"/>
        <v/>
      </c>
    </row>
    <row r="334" spans="2:11" x14ac:dyDescent="0.25">
      <c r="B334">
        <v>62320000</v>
      </c>
      <c r="C334" s="10" t="str">
        <f t="shared" si="16"/>
        <v>62</v>
      </c>
      <c r="K334" s="11" t="str">
        <f t="shared" si="17"/>
        <v/>
      </c>
    </row>
    <row r="335" spans="2:11" x14ac:dyDescent="0.25">
      <c r="B335">
        <v>62332000</v>
      </c>
      <c r="C335" s="10" t="str">
        <f t="shared" si="16"/>
        <v>62</v>
      </c>
      <c r="K335" s="11" t="str">
        <f t="shared" si="17"/>
        <v/>
      </c>
    </row>
    <row r="336" spans="2:11" x14ac:dyDescent="0.25">
      <c r="B336">
        <v>62333000</v>
      </c>
      <c r="C336" s="10" t="str">
        <f t="shared" si="16"/>
        <v>62</v>
      </c>
      <c r="K336" s="11" t="str">
        <f t="shared" si="17"/>
        <v/>
      </c>
    </row>
    <row r="337" spans="2:11" x14ac:dyDescent="0.25">
      <c r="B337">
        <v>62342000</v>
      </c>
      <c r="C337" s="10" t="str">
        <f t="shared" si="16"/>
        <v>62</v>
      </c>
      <c r="K337" s="11" t="str">
        <f t="shared" si="17"/>
        <v/>
      </c>
    </row>
    <row r="338" spans="2:11" x14ac:dyDescent="0.25">
      <c r="B338">
        <v>62380000</v>
      </c>
      <c r="C338" s="10" t="str">
        <f t="shared" si="16"/>
        <v>62</v>
      </c>
      <c r="K338" s="11" t="str">
        <f t="shared" si="17"/>
        <v/>
      </c>
    </row>
    <row r="339" spans="2:11" x14ac:dyDescent="0.25">
      <c r="B339">
        <v>62440000</v>
      </c>
      <c r="C339" s="10" t="str">
        <f t="shared" si="16"/>
        <v>62</v>
      </c>
      <c r="K339" s="11" t="str">
        <f t="shared" si="17"/>
        <v/>
      </c>
    </row>
    <row r="340" spans="2:11" x14ac:dyDescent="0.25">
      <c r="B340">
        <v>62520000</v>
      </c>
      <c r="C340" s="10" t="str">
        <f t="shared" si="16"/>
        <v>62</v>
      </c>
      <c r="K340" s="11" t="str">
        <f t="shared" si="17"/>
        <v/>
      </c>
    </row>
    <row r="341" spans="2:11" x14ac:dyDescent="0.25">
      <c r="B341">
        <v>62560000</v>
      </c>
      <c r="C341" s="10" t="str">
        <f t="shared" si="16"/>
        <v>62</v>
      </c>
      <c r="K341" s="11" t="str">
        <f t="shared" si="17"/>
        <v/>
      </c>
    </row>
    <row r="342" spans="2:11" x14ac:dyDescent="0.25">
      <c r="B342">
        <v>62570000</v>
      </c>
      <c r="C342" s="10" t="str">
        <f t="shared" si="16"/>
        <v>62</v>
      </c>
      <c r="K342" s="11" t="str">
        <f t="shared" si="17"/>
        <v/>
      </c>
    </row>
    <row r="343" spans="2:11" x14ac:dyDescent="0.25">
      <c r="B343">
        <v>62571000</v>
      </c>
      <c r="C343" s="10" t="str">
        <f t="shared" si="16"/>
        <v>62</v>
      </c>
      <c r="K343" s="11" t="str">
        <f t="shared" si="17"/>
        <v/>
      </c>
    </row>
    <row r="344" spans="2:11" x14ac:dyDescent="0.25">
      <c r="B344">
        <v>62620000</v>
      </c>
      <c r="C344" s="10" t="str">
        <f t="shared" si="16"/>
        <v>62</v>
      </c>
      <c r="K344" s="11" t="str">
        <f t="shared" si="17"/>
        <v/>
      </c>
    </row>
    <row r="345" spans="2:11" x14ac:dyDescent="0.25">
      <c r="B345">
        <v>62780001</v>
      </c>
      <c r="C345" s="10" t="str">
        <f t="shared" si="16"/>
        <v>62</v>
      </c>
      <c r="K345" s="11" t="str">
        <f t="shared" si="17"/>
        <v/>
      </c>
    </row>
    <row r="346" spans="2:11" x14ac:dyDescent="0.25">
      <c r="B346">
        <v>62880000</v>
      </c>
      <c r="C346" s="10" t="str">
        <f t="shared" si="16"/>
        <v>62</v>
      </c>
      <c r="K346" s="11" t="str">
        <f t="shared" si="17"/>
        <v/>
      </c>
    </row>
    <row r="347" spans="2:11" x14ac:dyDescent="0.25">
      <c r="B347">
        <v>63110000</v>
      </c>
      <c r="C347" s="10" t="str">
        <f t="shared" si="16"/>
        <v>63</v>
      </c>
      <c r="K347" s="11" t="str">
        <f t="shared" si="17"/>
        <v/>
      </c>
    </row>
    <row r="348" spans="2:11" x14ac:dyDescent="0.25">
      <c r="B348">
        <v>63512000</v>
      </c>
      <c r="C348" s="10" t="str">
        <f t="shared" si="16"/>
        <v>63</v>
      </c>
      <c r="K348" s="11" t="str">
        <f t="shared" si="17"/>
        <v/>
      </c>
    </row>
    <row r="349" spans="2:11" x14ac:dyDescent="0.25">
      <c r="B349">
        <v>63514000</v>
      </c>
      <c r="C349" s="10" t="str">
        <f t="shared" si="16"/>
        <v>63</v>
      </c>
      <c r="K349" s="11" t="str">
        <f t="shared" si="17"/>
        <v/>
      </c>
    </row>
    <row r="350" spans="2:11" x14ac:dyDescent="0.25">
      <c r="B350">
        <v>63530000</v>
      </c>
      <c r="C350" s="10" t="str">
        <f t="shared" si="16"/>
        <v>63</v>
      </c>
      <c r="K350" s="11" t="str">
        <f t="shared" si="17"/>
        <v/>
      </c>
    </row>
    <row r="351" spans="2:11" x14ac:dyDescent="0.25">
      <c r="B351">
        <v>64120000</v>
      </c>
      <c r="C351" s="10" t="str">
        <f t="shared" si="16"/>
        <v>64</v>
      </c>
      <c r="K351" s="11" t="str">
        <f t="shared" si="17"/>
        <v/>
      </c>
    </row>
    <row r="352" spans="2:11" x14ac:dyDescent="0.25">
      <c r="B352">
        <v>64121000</v>
      </c>
      <c r="C352" s="10" t="str">
        <f t="shared" si="16"/>
        <v>64</v>
      </c>
      <c r="K352" s="11" t="str">
        <f t="shared" si="17"/>
        <v/>
      </c>
    </row>
    <row r="353" spans="2:11" x14ac:dyDescent="0.25">
      <c r="B353">
        <v>64135000</v>
      </c>
      <c r="C353" s="10" t="str">
        <f t="shared" si="16"/>
        <v>64</v>
      </c>
      <c r="K353" s="11" t="str">
        <f t="shared" si="17"/>
        <v/>
      </c>
    </row>
    <row r="354" spans="2:11" x14ac:dyDescent="0.25">
      <c r="B354">
        <v>64140000</v>
      </c>
      <c r="C354" s="10" t="str">
        <f t="shared" si="16"/>
        <v>64</v>
      </c>
      <c r="K354" s="11" t="str">
        <f t="shared" si="17"/>
        <v/>
      </c>
    </row>
    <row r="355" spans="2:11" x14ac:dyDescent="0.25">
      <c r="B355">
        <v>64149000</v>
      </c>
      <c r="C355" s="10" t="str">
        <f t="shared" si="16"/>
        <v>64</v>
      </c>
      <c r="K355" s="11" t="str">
        <f t="shared" si="17"/>
        <v/>
      </c>
    </row>
    <row r="356" spans="2:11" x14ac:dyDescent="0.25">
      <c r="B356">
        <v>64160000</v>
      </c>
      <c r="C356" s="10" t="str">
        <f t="shared" si="16"/>
        <v>64</v>
      </c>
      <c r="K356" s="11" t="str">
        <f t="shared" si="17"/>
        <v/>
      </c>
    </row>
    <row r="357" spans="2:11" x14ac:dyDescent="0.25">
      <c r="B357">
        <v>64510000</v>
      </c>
      <c r="C357" s="10" t="str">
        <f t="shared" si="16"/>
        <v>64</v>
      </c>
      <c r="K357" s="11" t="str">
        <f t="shared" si="17"/>
        <v/>
      </c>
    </row>
    <row r="358" spans="2:11" x14ac:dyDescent="0.25">
      <c r="B358">
        <v>64511000</v>
      </c>
      <c r="C358" s="10" t="str">
        <f t="shared" si="16"/>
        <v>64</v>
      </c>
      <c r="K358" s="11" t="str">
        <f t="shared" si="17"/>
        <v/>
      </c>
    </row>
    <row r="359" spans="2:11" x14ac:dyDescent="0.25">
      <c r="B359">
        <v>64521000</v>
      </c>
      <c r="C359" s="10" t="str">
        <f t="shared" si="16"/>
        <v>64</v>
      </c>
      <c r="K359" s="11" t="str">
        <f t="shared" si="17"/>
        <v/>
      </c>
    </row>
    <row r="360" spans="2:11" x14ac:dyDescent="0.25">
      <c r="B360">
        <v>64523000</v>
      </c>
      <c r="C360" s="10" t="str">
        <f t="shared" si="16"/>
        <v>64</v>
      </c>
      <c r="K360" s="11" t="str">
        <f t="shared" si="17"/>
        <v/>
      </c>
    </row>
    <row r="361" spans="2:11" x14ac:dyDescent="0.25">
      <c r="B361">
        <v>64524000</v>
      </c>
      <c r="C361" s="10" t="str">
        <f t="shared" si="16"/>
        <v>64</v>
      </c>
      <c r="K361" s="11" t="str">
        <f t="shared" si="17"/>
        <v/>
      </c>
    </row>
    <row r="362" spans="2:11" x14ac:dyDescent="0.25">
      <c r="B362">
        <v>64532000</v>
      </c>
      <c r="C362" s="10" t="str">
        <f t="shared" si="16"/>
        <v>64</v>
      </c>
      <c r="K362" s="11" t="str">
        <f t="shared" si="17"/>
        <v/>
      </c>
    </row>
    <row r="363" spans="2:11" x14ac:dyDescent="0.25">
      <c r="B363">
        <v>64536000</v>
      </c>
      <c r="C363" s="10" t="str">
        <f t="shared" si="16"/>
        <v>64</v>
      </c>
      <c r="K363" s="11" t="str">
        <f t="shared" si="17"/>
        <v/>
      </c>
    </row>
    <row r="364" spans="2:11" x14ac:dyDescent="0.25">
      <c r="B364">
        <v>64540000</v>
      </c>
      <c r="C364" s="10" t="str">
        <f t="shared" si="16"/>
        <v>64</v>
      </c>
      <c r="K364" s="11" t="str">
        <f t="shared" si="17"/>
        <v/>
      </c>
    </row>
    <row r="365" spans="2:11" x14ac:dyDescent="0.25">
      <c r="B365">
        <v>64541000</v>
      </c>
      <c r="C365" s="10" t="str">
        <f t="shared" si="16"/>
        <v>64</v>
      </c>
      <c r="K365" s="11" t="str">
        <f t="shared" si="17"/>
        <v/>
      </c>
    </row>
    <row r="366" spans="2:11" x14ac:dyDescent="0.25">
      <c r="B366">
        <v>64541100</v>
      </c>
      <c r="C366" s="10" t="str">
        <f t="shared" si="16"/>
        <v>64</v>
      </c>
      <c r="K366" s="11" t="str">
        <f t="shared" si="17"/>
        <v/>
      </c>
    </row>
    <row r="367" spans="2:11" x14ac:dyDescent="0.25">
      <c r="B367">
        <v>64551000</v>
      </c>
      <c r="C367" s="10" t="str">
        <f t="shared" ref="C367:C400" si="18">LEFT(B367,2)</f>
        <v>64</v>
      </c>
      <c r="K367" s="11" t="str">
        <f t="shared" si="17"/>
        <v/>
      </c>
    </row>
    <row r="368" spans="2:11" x14ac:dyDescent="0.25">
      <c r="B368">
        <v>64561000</v>
      </c>
      <c r="C368" s="10" t="str">
        <f t="shared" si="18"/>
        <v>64</v>
      </c>
      <c r="K368" s="11" t="str">
        <f t="shared" si="17"/>
        <v/>
      </c>
    </row>
    <row r="369" spans="2:11" x14ac:dyDescent="0.25">
      <c r="B369">
        <v>64570000</v>
      </c>
      <c r="C369" s="10" t="str">
        <f t="shared" si="18"/>
        <v>64</v>
      </c>
      <c r="K369" s="11" t="str">
        <f t="shared" si="17"/>
        <v/>
      </c>
    </row>
    <row r="370" spans="2:11" x14ac:dyDescent="0.25">
      <c r="B370">
        <v>64575000</v>
      </c>
      <c r="C370" s="10" t="str">
        <f t="shared" si="18"/>
        <v>64</v>
      </c>
      <c r="K370" s="11" t="str">
        <f t="shared" si="17"/>
        <v/>
      </c>
    </row>
    <row r="371" spans="2:11" x14ac:dyDescent="0.25">
      <c r="B371">
        <v>64800000</v>
      </c>
      <c r="C371" s="10" t="str">
        <f t="shared" si="18"/>
        <v>64</v>
      </c>
      <c r="K371" s="11" t="str">
        <f t="shared" si="17"/>
        <v/>
      </c>
    </row>
    <row r="372" spans="2:11" x14ac:dyDescent="0.25">
      <c r="B372">
        <v>64850000</v>
      </c>
      <c r="C372" s="10" t="str">
        <f t="shared" si="18"/>
        <v>64</v>
      </c>
      <c r="K372" s="11" t="str">
        <f t="shared" ref="K372:K400" si="19">IF(G372&lt;&gt;0,(SUBSTITUTE(G372,CHAR(160),"")*1),"")</f>
        <v/>
      </c>
    </row>
    <row r="373" spans="2:11" x14ac:dyDescent="0.25">
      <c r="B373">
        <v>65110000</v>
      </c>
      <c r="C373" s="10" t="str">
        <f t="shared" si="18"/>
        <v>65</v>
      </c>
      <c r="K373" s="11" t="str">
        <f t="shared" si="19"/>
        <v/>
      </c>
    </row>
    <row r="374" spans="2:11" x14ac:dyDescent="0.25">
      <c r="B374">
        <v>65160000</v>
      </c>
      <c r="C374" s="10" t="str">
        <f t="shared" si="18"/>
        <v>65</v>
      </c>
      <c r="K374" s="11" t="str">
        <f t="shared" si="19"/>
        <v/>
      </c>
    </row>
    <row r="375" spans="2:11" x14ac:dyDescent="0.25">
      <c r="B375">
        <v>66115000</v>
      </c>
      <c r="C375" s="10" t="str">
        <f t="shared" si="18"/>
        <v>66</v>
      </c>
      <c r="K375" s="11" t="str">
        <f t="shared" si="19"/>
        <v/>
      </c>
    </row>
    <row r="376" spans="2:11" x14ac:dyDescent="0.25">
      <c r="B376">
        <v>66130000</v>
      </c>
      <c r="C376" s="10" t="str">
        <f t="shared" si="18"/>
        <v>66</v>
      </c>
      <c r="K376" s="11" t="str">
        <f t="shared" si="19"/>
        <v/>
      </c>
    </row>
    <row r="377" spans="2:11" x14ac:dyDescent="0.25">
      <c r="B377">
        <v>67200000</v>
      </c>
      <c r="C377" s="10" t="str">
        <f t="shared" si="18"/>
        <v>67</v>
      </c>
      <c r="K377" s="11" t="str">
        <f t="shared" si="19"/>
        <v/>
      </c>
    </row>
    <row r="378" spans="2:11" x14ac:dyDescent="0.25">
      <c r="B378">
        <v>68111000</v>
      </c>
      <c r="C378" s="10" t="str">
        <f t="shared" si="18"/>
        <v>68</v>
      </c>
      <c r="K378" s="11" t="str">
        <f t="shared" si="19"/>
        <v/>
      </c>
    </row>
    <row r="379" spans="2:11" x14ac:dyDescent="0.25">
      <c r="B379">
        <v>68112000</v>
      </c>
      <c r="C379" s="10" t="str">
        <f t="shared" si="18"/>
        <v>68</v>
      </c>
      <c r="K379" s="11" t="str">
        <f t="shared" si="19"/>
        <v/>
      </c>
    </row>
    <row r="380" spans="2:11" x14ac:dyDescent="0.25">
      <c r="B380">
        <v>68720000</v>
      </c>
      <c r="C380" s="10" t="str">
        <f t="shared" si="18"/>
        <v>68</v>
      </c>
      <c r="K380" s="11" t="str">
        <f t="shared" si="19"/>
        <v/>
      </c>
    </row>
    <row r="381" spans="2:11" x14ac:dyDescent="0.25">
      <c r="B381">
        <v>70100000</v>
      </c>
      <c r="C381" s="10" t="str">
        <f t="shared" si="18"/>
        <v>70</v>
      </c>
      <c r="K381" s="11" t="str">
        <f t="shared" si="19"/>
        <v/>
      </c>
    </row>
    <row r="382" spans="2:11" x14ac:dyDescent="0.25">
      <c r="B382">
        <v>70101000</v>
      </c>
      <c r="C382" s="10" t="str">
        <f t="shared" si="18"/>
        <v>70</v>
      </c>
      <c r="K382" s="11" t="str">
        <f t="shared" si="19"/>
        <v/>
      </c>
    </row>
    <row r="383" spans="2:11" x14ac:dyDescent="0.25">
      <c r="B383">
        <v>70119000</v>
      </c>
      <c r="C383" s="10" t="str">
        <f t="shared" si="18"/>
        <v>70</v>
      </c>
      <c r="K383" s="11" t="str">
        <f t="shared" si="19"/>
        <v/>
      </c>
    </row>
    <row r="384" spans="2:11" x14ac:dyDescent="0.25">
      <c r="B384">
        <v>70330000</v>
      </c>
      <c r="C384" s="10" t="str">
        <f t="shared" si="18"/>
        <v>70</v>
      </c>
      <c r="K384" s="11" t="str">
        <f t="shared" si="19"/>
        <v/>
      </c>
    </row>
    <row r="385" spans="2:11" x14ac:dyDescent="0.25">
      <c r="B385">
        <v>70800000</v>
      </c>
      <c r="C385" s="10" t="str">
        <f t="shared" si="18"/>
        <v>70</v>
      </c>
      <c r="K385" s="11" t="str">
        <f t="shared" si="19"/>
        <v/>
      </c>
    </row>
    <row r="386" spans="2:11" x14ac:dyDescent="0.25">
      <c r="B386">
        <v>70802000</v>
      </c>
      <c r="C386" s="10" t="str">
        <f t="shared" si="18"/>
        <v>70</v>
      </c>
      <c r="K386" s="11" t="str">
        <f t="shared" si="19"/>
        <v/>
      </c>
    </row>
    <row r="387" spans="2:11" x14ac:dyDescent="0.25">
      <c r="B387">
        <v>70830000</v>
      </c>
      <c r="C387" s="10" t="str">
        <f t="shared" si="18"/>
        <v>70</v>
      </c>
      <c r="K387" s="11" t="str">
        <f t="shared" si="19"/>
        <v/>
      </c>
    </row>
    <row r="388" spans="2:11" x14ac:dyDescent="0.25">
      <c r="B388">
        <v>70831000</v>
      </c>
      <c r="C388" s="10" t="str">
        <f t="shared" si="18"/>
        <v>70</v>
      </c>
      <c r="K388" s="11" t="str">
        <f t="shared" si="19"/>
        <v/>
      </c>
    </row>
    <row r="389" spans="2:11" x14ac:dyDescent="0.25">
      <c r="B389">
        <v>70832000</v>
      </c>
      <c r="C389" s="10" t="str">
        <f t="shared" si="18"/>
        <v>70</v>
      </c>
      <c r="K389" s="11" t="str">
        <f t="shared" si="19"/>
        <v/>
      </c>
    </row>
    <row r="390" spans="2:11" x14ac:dyDescent="0.25">
      <c r="B390">
        <v>70860000</v>
      </c>
      <c r="C390" s="10" t="str">
        <f t="shared" si="18"/>
        <v>70</v>
      </c>
      <c r="K390" s="11" t="str">
        <f t="shared" si="19"/>
        <v/>
      </c>
    </row>
    <row r="391" spans="2:11" x14ac:dyDescent="0.25">
      <c r="B391">
        <v>71331000</v>
      </c>
      <c r="C391" s="10" t="str">
        <f t="shared" si="18"/>
        <v>71</v>
      </c>
      <c r="K391" s="11" t="str">
        <f t="shared" si="19"/>
        <v/>
      </c>
    </row>
    <row r="392" spans="2:11" x14ac:dyDescent="0.25">
      <c r="B392">
        <v>71370000</v>
      </c>
      <c r="C392" s="10" t="str">
        <f t="shared" si="18"/>
        <v>71</v>
      </c>
      <c r="K392" s="11" t="str">
        <f t="shared" si="19"/>
        <v/>
      </c>
    </row>
    <row r="393" spans="2:11" x14ac:dyDescent="0.25">
      <c r="B393">
        <v>72200000</v>
      </c>
      <c r="C393" s="10" t="str">
        <f t="shared" si="18"/>
        <v>72</v>
      </c>
      <c r="K393" s="11" t="str">
        <f t="shared" si="19"/>
        <v/>
      </c>
    </row>
    <row r="394" spans="2:11" x14ac:dyDescent="0.25">
      <c r="B394">
        <v>77200000</v>
      </c>
      <c r="C394" s="10" t="str">
        <f t="shared" si="18"/>
        <v>77</v>
      </c>
      <c r="K394" s="11" t="str">
        <f t="shared" si="19"/>
        <v/>
      </c>
    </row>
    <row r="395" spans="2:11" x14ac:dyDescent="0.25">
      <c r="B395">
        <v>77520000</v>
      </c>
      <c r="C395" s="10" t="str">
        <f t="shared" si="18"/>
        <v>77</v>
      </c>
      <c r="K395" s="11" t="str">
        <f t="shared" si="19"/>
        <v/>
      </c>
    </row>
    <row r="396" spans="2:11" x14ac:dyDescent="0.25">
      <c r="B396">
        <v>77880000</v>
      </c>
      <c r="C396" s="10" t="str">
        <f t="shared" si="18"/>
        <v>77</v>
      </c>
      <c r="K396" s="11" t="str">
        <f t="shared" si="19"/>
        <v/>
      </c>
    </row>
    <row r="397" spans="2:11" x14ac:dyDescent="0.25">
      <c r="B397">
        <v>78173000</v>
      </c>
      <c r="C397" s="10" t="str">
        <f t="shared" si="18"/>
        <v>78</v>
      </c>
      <c r="K397" s="11" t="str">
        <f t="shared" si="19"/>
        <v/>
      </c>
    </row>
    <row r="398" spans="2:11" x14ac:dyDescent="0.25">
      <c r="B398">
        <v>78720000</v>
      </c>
      <c r="C398" s="10" t="str">
        <f t="shared" si="18"/>
        <v>78</v>
      </c>
      <c r="K398" s="11" t="str">
        <f t="shared" si="19"/>
        <v/>
      </c>
    </row>
    <row r="399" spans="2:11" x14ac:dyDescent="0.25">
      <c r="B399">
        <v>79100000</v>
      </c>
      <c r="C399" s="10" t="str">
        <f t="shared" si="18"/>
        <v>79</v>
      </c>
      <c r="K399" s="11" t="str">
        <f t="shared" si="19"/>
        <v/>
      </c>
    </row>
    <row r="400" spans="2:11" x14ac:dyDescent="0.25">
      <c r="B400">
        <v>79150000</v>
      </c>
      <c r="C400" s="10" t="str">
        <f t="shared" si="18"/>
        <v>79</v>
      </c>
      <c r="K400" s="11" t="str">
        <f t="shared" si="19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Zeina Aboumrad</dc:creator>
  <cp:lastModifiedBy> </cp:lastModifiedBy>
  <dcterms:created xsi:type="dcterms:W3CDTF">2017-11-30T10:49:11Z</dcterms:created>
  <dcterms:modified xsi:type="dcterms:W3CDTF">2017-11-30T14:13:04Z</dcterms:modified>
</cp:coreProperties>
</file>