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13755" windowHeight="6420"/>
  </bookViews>
  <sheets>
    <sheet name="BDD" sheetId="1" r:id="rId1"/>
    <sheet name="Bilan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3" i="2" l="1"/>
  <c r="D14" i="2"/>
  <c r="D15" i="2"/>
  <c r="D16" i="2"/>
  <c r="D17" i="2"/>
  <c r="D12" i="2"/>
  <c r="C13" i="2"/>
  <c r="C14" i="2"/>
  <c r="C15" i="2"/>
  <c r="C16" i="2"/>
  <c r="C17" i="2"/>
  <c r="C12" i="2"/>
  <c r="D6" i="2"/>
  <c r="D7" i="2"/>
  <c r="C6" i="2"/>
  <c r="C7" i="2"/>
  <c r="C5" i="2"/>
  <c r="D5" i="2"/>
</calcChain>
</file>

<file path=xl/comments1.xml><?xml version="1.0" encoding="utf-8"?>
<comments xmlns="http://schemas.openxmlformats.org/spreadsheetml/2006/main">
  <authors>
    <author>Antony</author>
  </authors>
  <commentList>
    <comment ref="C5" authorId="0">
      <text>
        <r>
          <rPr>
            <b/>
            <sz val="9"/>
            <color indexed="81"/>
            <rFont val="Tahoma"/>
            <charset val="1"/>
          </rPr>
          <t>Antony:</t>
        </r>
        <r>
          <rPr>
            <sz val="9"/>
            <color indexed="81"/>
            <rFont val="Tahoma"/>
            <charset val="1"/>
          </rPr>
          <t xml:space="preserve">
Nombre de fois où la machine 1 de la ligne A s'est arrêtée sur la semaine 1</t>
        </r>
      </text>
    </comment>
    <comment ref="D5" authorId="0">
      <text>
        <r>
          <rPr>
            <b/>
            <sz val="9"/>
            <color indexed="81"/>
            <rFont val="Tahoma"/>
            <charset val="1"/>
          </rPr>
          <t>Antony:</t>
        </r>
        <r>
          <rPr>
            <sz val="9"/>
            <color indexed="81"/>
            <rFont val="Tahoma"/>
            <charset val="1"/>
          </rPr>
          <t xml:space="preserve">
Durée où la machine 1 de la ligne A s'est arrêtée sur la semaine 1</t>
        </r>
      </text>
    </comment>
    <comment ref="C12" authorId="0">
      <text>
        <r>
          <rPr>
            <b/>
            <sz val="9"/>
            <color indexed="81"/>
            <rFont val="Tahoma"/>
            <charset val="1"/>
          </rPr>
          <t>Antony:</t>
        </r>
        <r>
          <rPr>
            <sz val="9"/>
            <color indexed="81"/>
            <rFont val="Tahoma"/>
            <charset val="1"/>
          </rPr>
          <t xml:space="preserve">
Nombre de fois où le défaut a de la machine 1 est apparu durant la semaine 1</t>
        </r>
      </text>
    </comment>
    <comment ref="D12" authorId="0">
      <text>
        <r>
          <rPr>
            <b/>
            <sz val="9"/>
            <color indexed="81"/>
            <rFont val="Tahoma"/>
            <charset val="1"/>
          </rPr>
          <t>Antony:</t>
        </r>
        <r>
          <rPr>
            <sz val="9"/>
            <color indexed="81"/>
            <rFont val="Tahoma"/>
            <charset val="1"/>
          </rPr>
          <t xml:space="preserve">
Durée où le défaut a de la machine 1 est apparu durant la semaine 1</t>
        </r>
      </text>
    </comment>
  </commentList>
</comments>
</file>

<file path=xl/sharedStrings.xml><?xml version="1.0" encoding="utf-8"?>
<sst xmlns="http://schemas.openxmlformats.org/spreadsheetml/2006/main" count="48" uniqueCount="15">
  <si>
    <t>Date</t>
  </si>
  <si>
    <t>Ligne</t>
  </si>
  <si>
    <t>A</t>
  </si>
  <si>
    <t>B</t>
  </si>
  <si>
    <t>a</t>
  </si>
  <si>
    <t>f</t>
  </si>
  <si>
    <t>z</t>
  </si>
  <si>
    <t>s</t>
  </si>
  <si>
    <t>v</t>
  </si>
  <si>
    <t>c</t>
  </si>
  <si>
    <t>Machine</t>
  </si>
  <si>
    <t>Incidence</t>
  </si>
  <si>
    <t>Durée</t>
  </si>
  <si>
    <t>Semaine</t>
  </si>
  <si>
    <t>Défaut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</si>
</sst>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F15"/>
  <sheetViews>
    <sheetView tabSelected="1" workbookViewId="0">
      <selection activeCell="D13" sqref="D13"/>
    </sheetView>
  </sheetViews>
  <sheetFormatPr baseColWidth="10" defaultRowHeight="15" x14ac:dyDescent="0.25"/>
  <sheetData>
    <row r="2" spans="1:6" s="1" customFormat="1" x14ac:dyDescent="0.25">
      <c r="A2" s="1" t="s">
        <v>0</v>
      </c>
      <c r="B2" s="1" t="s">
        <v>1</v>
      </c>
      <c r="C2" s="1" t="s">
        <v>10</v>
      </c>
      <c r="D2" s="1" t="s">
        <v>14</v>
      </c>
      <c r="E2" s="1" t="s">
        <v>12</v>
      </c>
      <c r="F2" s="1" t="s">
        <v>13</v>
      </c>
    </row>
    <row r="3" spans="1:6" s="1" customFormat="1" x14ac:dyDescent="0.25">
      <c r="A3" s="2">
        <v>42370</v>
      </c>
      <c r="B3" s="2" t="s">
        <v>2</v>
      </c>
      <c r="C3" s="1">
        <v>1</v>
      </c>
      <c r="D3" s="1" t="s">
        <v>4</v>
      </c>
      <c r="E3" s="1">
        <v>1</v>
      </c>
      <c r="F3" s="1">
        <v>1</v>
      </c>
    </row>
    <row r="4" spans="1:6" s="1" customFormat="1" x14ac:dyDescent="0.25">
      <c r="A4" s="2">
        <v>42370</v>
      </c>
      <c r="B4" s="2" t="s">
        <v>2</v>
      </c>
      <c r="C4" s="1">
        <v>2</v>
      </c>
      <c r="D4" s="1" t="s">
        <v>6</v>
      </c>
      <c r="E4" s="1">
        <v>8</v>
      </c>
      <c r="F4" s="1">
        <v>1</v>
      </c>
    </row>
    <row r="5" spans="1:6" s="1" customFormat="1" x14ac:dyDescent="0.25">
      <c r="A5" s="2">
        <v>42370</v>
      </c>
      <c r="B5" s="2" t="s">
        <v>2</v>
      </c>
      <c r="C5" s="1">
        <v>2</v>
      </c>
      <c r="D5" s="1" t="s">
        <v>6</v>
      </c>
      <c r="E5" s="1">
        <v>5</v>
      </c>
      <c r="F5" s="1">
        <v>1</v>
      </c>
    </row>
    <row r="6" spans="1:6" s="1" customFormat="1" x14ac:dyDescent="0.25">
      <c r="A6" s="2">
        <v>42370</v>
      </c>
      <c r="B6" s="2" t="s">
        <v>3</v>
      </c>
      <c r="C6" s="1">
        <v>1</v>
      </c>
      <c r="D6" s="1" t="s">
        <v>5</v>
      </c>
      <c r="E6" s="1">
        <v>5</v>
      </c>
      <c r="F6" s="1">
        <v>1</v>
      </c>
    </row>
    <row r="7" spans="1:6" s="1" customFormat="1" x14ac:dyDescent="0.25">
      <c r="A7" s="2">
        <v>42370</v>
      </c>
      <c r="B7" s="2" t="s">
        <v>3</v>
      </c>
      <c r="C7" s="1">
        <v>2</v>
      </c>
      <c r="D7" s="1" t="s">
        <v>6</v>
      </c>
      <c r="E7" s="1">
        <v>5</v>
      </c>
      <c r="F7" s="1">
        <v>1</v>
      </c>
    </row>
    <row r="8" spans="1:6" s="1" customFormat="1" x14ac:dyDescent="0.25">
      <c r="A8" s="2">
        <v>42371</v>
      </c>
      <c r="B8" s="1" t="s">
        <v>2</v>
      </c>
      <c r="C8" s="1">
        <v>2</v>
      </c>
      <c r="D8" s="1" t="s">
        <v>6</v>
      </c>
      <c r="E8" s="1">
        <v>4</v>
      </c>
      <c r="F8" s="1">
        <v>1</v>
      </c>
    </row>
    <row r="9" spans="1:6" s="1" customFormat="1" x14ac:dyDescent="0.25">
      <c r="A9" s="2">
        <v>42371</v>
      </c>
      <c r="B9" s="1" t="s">
        <v>2</v>
      </c>
      <c r="C9" s="1">
        <v>2</v>
      </c>
      <c r="D9" s="1" t="s">
        <v>5</v>
      </c>
      <c r="E9" s="1">
        <v>6</v>
      </c>
      <c r="F9" s="1">
        <v>1</v>
      </c>
    </row>
    <row r="10" spans="1:6" s="1" customFormat="1" x14ac:dyDescent="0.25">
      <c r="A10" s="2">
        <v>42371</v>
      </c>
      <c r="B10" s="1" t="s">
        <v>2</v>
      </c>
      <c r="C10" s="1">
        <v>1</v>
      </c>
      <c r="D10" s="1" t="s">
        <v>7</v>
      </c>
      <c r="E10" s="1">
        <v>8</v>
      </c>
      <c r="F10" s="1">
        <v>1</v>
      </c>
    </row>
    <row r="11" spans="1:6" s="1" customFormat="1" x14ac:dyDescent="0.25">
      <c r="A11" s="2">
        <v>42372</v>
      </c>
      <c r="B11" s="1" t="s">
        <v>2</v>
      </c>
      <c r="C11" s="1">
        <v>2</v>
      </c>
      <c r="D11" s="1" t="s">
        <v>6</v>
      </c>
      <c r="E11" s="1">
        <v>9</v>
      </c>
      <c r="F11" s="1">
        <v>1</v>
      </c>
    </row>
    <row r="12" spans="1:6" s="1" customFormat="1" x14ac:dyDescent="0.25">
      <c r="A12" s="2">
        <v>42372</v>
      </c>
      <c r="B12" s="1" t="s">
        <v>2</v>
      </c>
      <c r="C12" s="1">
        <v>2</v>
      </c>
      <c r="D12" s="1" t="s">
        <v>4</v>
      </c>
      <c r="E12" s="1">
        <v>1</v>
      </c>
      <c r="F12" s="1">
        <v>1</v>
      </c>
    </row>
    <row r="13" spans="1:6" s="1" customFormat="1" x14ac:dyDescent="0.25">
      <c r="A13" s="2">
        <v>42372</v>
      </c>
      <c r="B13" s="1" t="s">
        <v>2</v>
      </c>
      <c r="C13" s="1">
        <v>1</v>
      </c>
      <c r="D13" s="1" t="s">
        <v>9</v>
      </c>
      <c r="E13" s="1">
        <v>6</v>
      </c>
      <c r="F13" s="1">
        <v>1</v>
      </c>
    </row>
    <row r="14" spans="1:6" s="1" customFormat="1" x14ac:dyDescent="0.25">
      <c r="A14" s="2">
        <v>42372</v>
      </c>
      <c r="B14" s="1" t="s">
        <v>3</v>
      </c>
      <c r="C14" s="1">
        <v>3</v>
      </c>
      <c r="D14" s="1" t="s">
        <v>7</v>
      </c>
      <c r="E14" s="1">
        <v>1</v>
      </c>
      <c r="F14" s="1">
        <v>1</v>
      </c>
    </row>
    <row r="15" spans="1:6" x14ac:dyDescent="0.25">
      <c r="A15" s="2">
        <v>42372</v>
      </c>
      <c r="B15" s="1" t="s">
        <v>3</v>
      </c>
      <c r="C15" s="1">
        <v>2</v>
      </c>
      <c r="D15" s="1" t="s">
        <v>8</v>
      </c>
      <c r="E15" s="1">
        <v>1</v>
      </c>
      <c r="F15" s="1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D17"/>
  <sheetViews>
    <sheetView workbookViewId="0">
      <selection activeCell="F16" sqref="F16"/>
    </sheetView>
  </sheetViews>
  <sheetFormatPr baseColWidth="10" defaultRowHeight="15" x14ac:dyDescent="0.25"/>
  <sheetData>
    <row r="1" spans="1:4" x14ac:dyDescent="0.25">
      <c r="A1" s="5" t="s">
        <v>13</v>
      </c>
      <c r="B1" s="1">
        <v>1</v>
      </c>
    </row>
    <row r="2" spans="1:4" x14ac:dyDescent="0.25">
      <c r="A2" s="5" t="s">
        <v>1</v>
      </c>
      <c r="B2" s="1" t="s">
        <v>2</v>
      </c>
    </row>
    <row r="4" spans="1:4" x14ac:dyDescent="0.25">
      <c r="B4" s="3" t="s">
        <v>10</v>
      </c>
      <c r="C4" s="3" t="s">
        <v>11</v>
      </c>
      <c r="D4" s="3" t="s">
        <v>12</v>
      </c>
    </row>
    <row r="5" spans="1:4" x14ac:dyDescent="0.25">
      <c r="B5" s="3">
        <v>1</v>
      </c>
      <c r="C5" s="3">
        <f>SUMPRODUCT((BDD!$F$3:$F$15=$B$1)*(BDD!$B$3:$B$15=$B$2)*(BDD!$C$3:$C$15=$B5))</f>
        <v>3</v>
      </c>
      <c r="D5" s="3">
        <f>SUMPRODUCT((BDD!$F$3:$F$15=$B$1)*(BDD!$B$3:$B$15=$B$2)*(BDD!$C$3:$C$15=$B5)*BDD!$E$3:$E$15)</f>
        <v>15</v>
      </c>
    </row>
    <row r="6" spans="1:4" x14ac:dyDescent="0.25">
      <c r="B6" s="3">
        <v>2</v>
      </c>
      <c r="C6" s="3">
        <f>SUMPRODUCT((BDD!$F$3:$F$15=$B$1)*(BDD!$B$3:$B$15=$B$2)*(BDD!$C$3:$C$15=$B6))</f>
        <v>6</v>
      </c>
      <c r="D6" s="3">
        <f>SUMPRODUCT((BDD!$F$3:$F$15=$B$1)*(BDD!$B$3:$B$15=$B$2)*(BDD!$C$3:$C$15=$B6)*BDD!$E$3:$E$15)</f>
        <v>33</v>
      </c>
    </row>
    <row r="7" spans="1:4" x14ac:dyDescent="0.25">
      <c r="B7" s="3">
        <v>3</v>
      </c>
      <c r="C7" s="3">
        <f>SUMPRODUCT((BDD!$F$3:$F$15=$B$1)*(BDD!$B$3:$B$15=$B$2)*(BDD!$C$3:$C$15=$B7))</f>
        <v>0</v>
      </c>
      <c r="D7" s="3">
        <f>SUMPRODUCT((BDD!$F$3:$F$15=$B$1)*(BDD!$B$3:$B$15=$B$2)*(BDD!$C$3:$C$15=$B7)*BDD!$E$3:$E$15)</f>
        <v>0</v>
      </c>
    </row>
    <row r="9" spans="1:4" x14ac:dyDescent="0.25">
      <c r="A9" s="5" t="s">
        <v>10</v>
      </c>
      <c r="B9" s="1">
        <v>1</v>
      </c>
    </row>
    <row r="10" spans="1:4" x14ac:dyDescent="0.25">
      <c r="B10" s="1"/>
    </row>
    <row r="11" spans="1:4" x14ac:dyDescent="0.25">
      <c r="B11" s="4" t="s">
        <v>14</v>
      </c>
      <c r="C11" s="3" t="s">
        <v>11</v>
      </c>
      <c r="D11" s="3" t="s">
        <v>12</v>
      </c>
    </row>
    <row r="12" spans="1:4" x14ac:dyDescent="0.25">
      <c r="B12" s="4" t="s">
        <v>4</v>
      </c>
      <c r="C12" s="3">
        <f>SUMPRODUCT((BDD!$F$3:$F$15=$B$1)*(BDD!$B$3:$B$15=$B$2)*(BDD!$C$3:$C$15=$B$9)*(BDD!$D$3:$D$15=$B12))</f>
        <v>1</v>
      </c>
      <c r="D12" s="3">
        <f>SUMPRODUCT((BDD!$F$3:$F$15=$B$1)*(BDD!$B$3:$B$15=$B$2)*(BDD!$C$3:$C$15=$B$9)*(BDD!$D$3:$D$15=$B12)*BDD!$E$3:$E$15)</f>
        <v>1</v>
      </c>
    </row>
    <row r="13" spans="1:4" x14ac:dyDescent="0.25">
      <c r="B13" s="4" t="s">
        <v>5</v>
      </c>
      <c r="C13" s="3">
        <f>SUMPRODUCT((BDD!$F$3:$F$15=$B$1)*(BDD!$B$3:$B$15=$B$2)*(BDD!$C$3:$C$15=$B$9)*(BDD!$D$3:$D$15=$B13))</f>
        <v>0</v>
      </c>
      <c r="D13" s="3">
        <f>SUMPRODUCT((BDD!$F$3:$F$15=$B$1)*(BDD!$B$3:$B$15=$B$2)*(BDD!$C$3:$C$15=$B$9)*(BDD!$D$3:$D$15=$B13)*BDD!$E$3:$E$15)</f>
        <v>0</v>
      </c>
    </row>
    <row r="14" spans="1:4" x14ac:dyDescent="0.25">
      <c r="B14" s="4" t="s">
        <v>6</v>
      </c>
      <c r="C14" s="3">
        <f>SUMPRODUCT((BDD!$F$3:$F$15=$B$1)*(BDD!$B$3:$B$15=$B$2)*(BDD!$C$3:$C$15=$B$9)*(BDD!$D$3:$D$15=$B14))</f>
        <v>0</v>
      </c>
      <c r="D14" s="3">
        <f>SUMPRODUCT((BDD!$F$3:$F$15=$B$1)*(BDD!$B$3:$B$15=$B$2)*(BDD!$C$3:$C$15=$B$9)*(BDD!$D$3:$D$15=$B14)*BDD!$E$3:$E$15)</f>
        <v>0</v>
      </c>
    </row>
    <row r="15" spans="1:4" x14ac:dyDescent="0.25">
      <c r="B15" s="4" t="s">
        <v>7</v>
      </c>
      <c r="C15" s="3">
        <f>SUMPRODUCT((BDD!$F$3:$F$15=$B$1)*(BDD!$B$3:$B$15=$B$2)*(BDD!$C$3:$C$15=$B$9)*(BDD!$D$3:$D$15=$B15))</f>
        <v>1</v>
      </c>
      <c r="D15" s="3">
        <f>SUMPRODUCT((BDD!$F$3:$F$15=$B$1)*(BDD!$B$3:$B$15=$B$2)*(BDD!$C$3:$C$15=$B$9)*(BDD!$D$3:$D$15=$B15)*BDD!$E$3:$E$15)</f>
        <v>8</v>
      </c>
    </row>
    <row r="16" spans="1:4" x14ac:dyDescent="0.25">
      <c r="B16" s="4" t="s">
        <v>8</v>
      </c>
      <c r="C16" s="3">
        <f>SUMPRODUCT((BDD!$F$3:$F$15=$B$1)*(BDD!$B$3:$B$15=$B$2)*(BDD!$C$3:$C$15=$B$9)*(BDD!$D$3:$D$15=$B16))</f>
        <v>0</v>
      </c>
      <c r="D16" s="3">
        <f>SUMPRODUCT((BDD!$F$3:$F$15=$B$1)*(BDD!$B$3:$B$15=$B$2)*(BDD!$C$3:$C$15=$B$9)*(BDD!$D$3:$D$15=$B16)*BDD!$E$3:$E$15)</f>
        <v>0</v>
      </c>
    </row>
    <row r="17" spans="2:4" x14ac:dyDescent="0.25">
      <c r="B17" s="4" t="s">
        <v>9</v>
      </c>
      <c r="C17" s="3">
        <f>SUMPRODUCT((BDD!$F$3:$F$15=$B$1)*(BDD!$B$3:$B$15=$B$2)*(BDD!$C$3:$C$15=$B$9)*(BDD!$D$3:$D$15=$B17))</f>
        <v>1</v>
      </c>
      <c r="D17" s="3">
        <f>SUMPRODUCT((BDD!$F$3:$F$15=$B$1)*(BDD!$B$3:$B$15=$B$2)*(BDD!$C$3:$C$15=$B$9)*(BDD!$D$3:$D$15=$B17)*BDD!$E$3:$E$15)</f>
        <v>6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Bilan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</dc:creator>
  <cp:lastModifiedBy> </cp:lastModifiedBy>
  <dcterms:created xsi:type="dcterms:W3CDTF">2016-06-26T18:35:28Z</dcterms:created>
  <dcterms:modified xsi:type="dcterms:W3CDTF">2016-06-26T19:52:27Z</dcterms:modified>
</cp:coreProperties>
</file>