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135" windowWidth="9135" windowHeight="5220" activeTab="1"/>
  </bookViews>
  <sheets>
    <sheet name="Poule X" sheetId="1" r:id="rId1"/>
    <sheet name="Feuil1" sheetId="2" r:id="rId2"/>
    <sheet name="Répartition" sheetId="3" r:id="rId3"/>
  </sheets>
  <functionGroups builtInGroupCount="17"/>
  <definedNames>
    <definedName name="Equipes">OFFSET(Feuil1!$A$2,,,COUNTA(Feuil1!$A:$A)-1)</definedName>
    <definedName name="NbJR">Feuil1!$C$2</definedName>
    <definedName name="Sites">OFFSET(Feuil1!$E$2,,,COUNTA(Feuil1!$E:$E)-1)</definedName>
  </definedNames>
  <calcPr calcId="145621"/>
</workbook>
</file>

<file path=xl/calcChain.xml><?xml version="1.0" encoding="utf-8"?>
<calcChain xmlns="http://schemas.openxmlformats.org/spreadsheetml/2006/main">
  <c r="C6" i="2" l="1"/>
  <c r="C8" i="2" s="1"/>
  <c r="K41" i="1" l="1"/>
  <c r="N29" i="1"/>
  <c r="M41" i="1"/>
  <c r="M42" i="1"/>
  <c r="N13" i="1"/>
  <c r="L11" i="1"/>
  <c r="N22" i="1"/>
  <c r="N18" i="1"/>
  <c r="M18" i="1"/>
  <c r="L21" i="1"/>
  <c r="K16" i="1"/>
  <c r="K22" i="1"/>
  <c r="N21" i="1"/>
  <c r="L22" i="1"/>
  <c r="L16" i="1"/>
  <c r="K18" i="1"/>
  <c r="K19" i="1"/>
  <c r="M19" i="1"/>
  <c r="N16" i="1"/>
  <c r="N17" i="1"/>
  <c r="M21" i="1"/>
  <c r="N20" i="1"/>
  <c r="L20" i="1"/>
  <c r="L17" i="1"/>
  <c r="L18" i="1"/>
  <c r="K20" i="1"/>
  <c r="N33" i="1"/>
  <c r="K37" i="1"/>
  <c r="M43" i="1"/>
  <c r="L15" i="1"/>
  <c r="N31" i="1"/>
  <c r="M35" i="1"/>
  <c r="L27" i="1"/>
  <c r="M28" i="1"/>
  <c r="L35" i="1"/>
  <c r="L31" i="1"/>
  <c r="K34" i="1"/>
  <c r="K29" i="1"/>
  <c r="N28" i="1"/>
  <c r="M14" i="1"/>
  <c r="N26" i="1"/>
  <c r="N30" i="1"/>
  <c r="K28" i="1"/>
  <c r="N11" i="1"/>
  <c r="M29" i="1"/>
  <c r="L29" i="1"/>
  <c r="L24" i="1"/>
  <c r="K23" i="1"/>
  <c r="L10" i="1"/>
  <c r="L23" i="1"/>
  <c r="L30" i="1"/>
  <c r="L38" i="1"/>
  <c r="L13" i="1"/>
  <c r="K40" i="1"/>
  <c r="L34" i="1"/>
  <c r="K13" i="1"/>
  <c r="N25" i="1"/>
  <c r="N35" i="1"/>
  <c r="L43" i="1"/>
  <c r="L42" i="1"/>
  <c r="N34" i="1"/>
  <c r="M32" i="1"/>
  <c r="L32" i="1"/>
  <c r="N27" i="1"/>
  <c r="M33" i="1"/>
  <c r="K33" i="1"/>
  <c r="M13" i="1"/>
  <c r="L33" i="1"/>
  <c r="M26" i="1"/>
  <c r="N40" i="1"/>
  <c r="M40" i="1"/>
  <c r="L40" i="1"/>
  <c r="M12" i="1"/>
  <c r="L12" i="1"/>
  <c r="K12" i="1"/>
  <c r="M31" i="1"/>
  <c r="K24" i="1"/>
  <c r="L39" i="1"/>
  <c r="K39" i="1"/>
  <c r="M39" i="1"/>
  <c r="K30" i="1"/>
  <c r="N23" i="1"/>
  <c r="N10" i="1"/>
  <c r="N36" i="1"/>
  <c r="M24" i="1"/>
  <c r="L37" i="1"/>
  <c r="K9" i="1"/>
  <c r="N9" i="1"/>
  <c r="K11" i="1"/>
  <c r="K27" i="1"/>
  <c r="M15" i="1"/>
  <c r="N43" i="1"/>
  <c r="M10" i="1"/>
  <c r="K10" i="1"/>
  <c r="N15" i="1"/>
  <c r="L9" i="1"/>
  <c r="M27" i="1"/>
  <c r="K43" i="1"/>
  <c r="M9" i="1"/>
  <c r="M30" i="1"/>
  <c r="K42" i="1"/>
  <c r="N41" i="1"/>
  <c r="M34" i="1"/>
  <c r="M23" i="1"/>
  <c r="N38" i="1"/>
  <c r="L41" i="1"/>
  <c r="N42" i="1"/>
  <c r="N19" i="1" l="1"/>
  <c r="K15" i="1"/>
  <c r="N32" i="1"/>
  <c r="M11" i="1"/>
  <c r="K17" i="1"/>
  <c r="K21" i="1"/>
  <c r="L36" i="1"/>
  <c r="M22" i="1"/>
  <c r="L19" i="1"/>
  <c r="M16" i="1"/>
  <c r="M20" i="1"/>
  <c r="N24" i="1"/>
  <c r="N37" i="1"/>
  <c r="M17" i="1"/>
  <c r="K32" i="1"/>
  <c r="L26" i="1"/>
  <c r="L25" i="1"/>
  <c r="M36" i="1"/>
  <c r="M25" i="1"/>
  <c r="N14" i="1"/>
  <c r="K35" i="1"/>
  <c r="K25" i="1"/>
  <c r="K31" i="1"/>
  <c r="N39" i="1"/>
  <c r="L14" i="1"/>
  <c r="M38" i="1"/>
  <c r="K14" i="1"/>
  <c r="L28" i="1"/>
  <c r="M37" i="1"/>
</calcChain>
</file>

<file path=xl/sharedStrings.xml><?xml version="1.0" encoding="utf-8"?>
<sst xmlns="http://schemas.openxmlformats.org/spreadsheetml/2006/main" count="288" uniqueCount="110">
  <si>
    <t>Lieu</t>
  </si>
  <si>
    <t>Equipes concernées</t>
  </si>
  <si>
    <t>JOURNÉE FÉMININE</t>
  </si>
  <si>
    <t>AMIENS AC 1 - AMIENS PIGEONNIER 1 - CAMON 5 - CORBIE 1</t>
  </si>
  <si>
    <t>AMIENS PIGEONNIER 2 - DAOURS 2 - DOULLENS 3 - FOUILLOY 1</t>
  </si>
  <si>
    <t>AMIENS RIF 1 - BERNAVILLE - LA MONTOYE 1 - CAMON 3</t>
  </si>
  <si>
    <t>LA MONTOYE 1 - CAMON 3 - DOULLENS 3 - FOUILLOY 1</t>
  </si>
  <si>
    <t>AMIENS PIGEONNIER 2 - DAOURS 2 - LONGUEAU 3</t>
  </si>
  <si>
    <t>AMIENS RIF 1 - LE HAMEL 1 - DOULLENS 3</t>
  </si>
  <si>
    <t>LE HAMEL 2 - FOUILLOY 1 - AMIENS AC 1 - AMIENS PIGEONNIER 1</t>
  </si>
  <si>
    <t>AMIENS PIGEONNIER 2 - DAOURS 2 - LE HAMEL 2 - FOUILLOY 1</t>
  </si>
  <si>
    <t>LA MONTOYE 1 - CAMON 3 - LONGUEAU 3 - QUERRIEU 2</t>
  </si>
  <si>
    <t>AMIENS AC 2 - QUERRIEU 2 - AMIENS AC 1 - AMIENS PIGEONNIER 1</t>
  </si>
  <si>
    <t>AMIENS AC 1 - AMIENS RIF 1 - QUERRIEU 2</t>
  </si>
  <si>
    <t>AMIENS PIGEONNIER 2 - DAOURS 2 - RIVERY 1</t>
  </si>
  <si>
    <t>CAMON 5 - RIVERY 2 - LONGUEAU 3 - QUERRIEU 2</t>
  </si>
  <si>
    <t>CAMON 5 - CORBIE 1 - FLESSELLES - RIVERY 2</t>
  </si>
  <si>
    <t>CAMON 4 - LE HAMEL 1 - LONGUEAU 4 - TALMAS 2</t>
  </si>
  <si>
    <t>LONGUEAU 4 -  RIBEMONT 1 - LE HAMEL 1 - TALMAS 3</t>
  </si>
  <si>
    <t>AMIENS AC 2 - LA MONTOYE 1 - TALMAS 2 - TALMAS 3</t>
  </si>
  <si>
    <t>CORBIE 1 - LONGUEAU 4 - FLESSELLES - VILLERS BRETONNEUX 2</t>
  </si>
  <si>
    <t>VILLERS BRETONNEUX 2 - TALMAS 3 - RIVERY 1</t>
  </si>
  <si>
    <t>AMIENS AC 2 - RIVERY 1 - LE HAMEL 2 - VILLERS BRETONNEUX 2</t>
  </si>
  <si>
    <t>RIVERY 2 - TALMAS 2 - VILLERS BRETONNEUX 3</t>
  </si>
  <si>
    <t>LE HAMEL 2 - VILLERS BRETONNEUX 2 - VILLERS BOCAGE 1</t>
  </si>
  <si>
    <t>VILLERS BOCAGE 1 - VILLERS BRETONNEUX 3- LONGUEAU 3</t>
  </si>
  <si>
    <t>LONGUEAU 4 -  RIBEMONT 1 - VILLERS BOCAGE 1 - VILLERS BRETONNEUX 3</t>
  </si>
  <si>
    <t>AMIENS RIF 1 - BERNAVILLE - FLESSELLES - VIGNACOURT</t>
  </si>
  <si>
    <t>CORBIE 1 -  RIBEMONT 1 - RIVERY 2 - VIGNACOURT</t>
  </si>
  <si>
    <t>AMIENS PIGEONNIER 1 - TALMAS 2 - BERNAVILLE - VIGNACOURT</t>
  </si>
  <si>
    <t>CAMON 3 -  RIBEMONT 1 - VILLERS BOCAGE 1 - VIGNACOURT</t>
  </si>
  <si>
    <t xml:space="preserve">CAMON 4 - BLANGY TRONVILLE 1 - VILLERS BRETONNEUX 3- BERNAVILLE  </t>
  </si>
  <si>
    <t>CAMON 5 - FLESSELLES - DOULLENS 3 - BLANGY TRONVILLE 1</t>
  </si>
  <si>
    <t>CAMON 4 - BLANGY TRONVILLE 1 - LE HAMEL 1 - TALMAS 3</t>
  </si>
  <si>
    <t>AMIENS AC 2 - RIVERY 1 - CAMON 4 - BLANGY TRONVILLE 1</t>
  </si>
  <si>
    <t>AMIENS G. CHARPENTIER</t>
  </si>
  <si>
    <t>RIVERY</t>
  </si>
  <si>
    <t>AMIENS PIGEONNIER</t>
  </si>
  <si>
    <t>BERNAVILLE</t>
  </si>
  <si>
    <t>LA MONTOYE</t>
  </si>
  <si>
    <t>VILLERS BRETONNEUX</t>
  </si>
  <si>
    <t>LE HAMEL</t>
  </si>
  <si>
    <t>TALMAS</t>
  </si>
  <si>
    <t>QUERRIEU</t>
  </si>
  <si>
    <t>FLESSELLES</t>
  </si>
  <si>
    <t>BLANGY TRONVILLE</t>
  </si>
  <si>
    <t>DAOURS</t>
  </si>
  <si>
    <t>FOUILLOY</t>
  </si>
  <si>
    <t>RIBEMONT</t>
  </si>
  <si>
    <t>DOULLENS</t>
  </si>
  <si>
    <t>VILLERS BOCAGE</t>
  </si>
  <si>
    <t>VIGNACOURT</t>
  </si>
  <si>
    <t>CORBIE</t>
  </si>
  <si>
    <t>CAMON</t>
  </si>
  <si>
    <t>AMIENS RIF J. RENAUX</t>
  </si>
  <si>
    <t>LONGUEAU PARC SPORTS</t>
  </si>
  <si>
    <t>nom d'equipes</t>
  </si>
  <si>
    <t>1ière journée de rencontres</t>
  </si>
  <si>
    <t>2ième journée de rencontres</t>
  </si>
  <si>
    <t>3ième jornée de rencontres</t>
  </si>
  <si>
    <t xml:space="preserve">4ième journée de rencontres </t>
  </si>
  <si>
    <t>5ième journée de rencontres</t>
  </si>
  <si>
    <t>tableau fini</t>
  </si>
  <si>
    <t xml:space="preserve">a chaque ligne un lieu de rencontre </t>
  </si>
  <si>
    <t>et a chaque lieu 4 équipes se rencontre</t>
  </si>
  <si>
    <t>Equipes</t>
  </si>
  <si>
    <t>Equ. 1</t>
  </si>
  <si>
    <t>Equ. 2</t>
  </si>
  <si>
    <t>Equ. 3</t>
  </si>
  <si>
    <t>Equ. 4</t>
  </si>
  <si>
    <t>Equ. 5</t>
  </si>
  <si>
    <t>Equ. 6</t>
  </si>
  <si>
    <t>Equ. 7</t>
  </si>
  <si>
    <t>Equ. 8</t>
  </si>
  <si>
    <t>Equ. 9</t>
  </si>
  <si>
    <t>Equ. 10</t>
  </si>
  <si>
    <t>Equ. 11</t>
  </si>
  <si>
    <t>Equ. 12</t>
  </si>
  <si>
    <t>Equ. 13</t>
  </si>
  <si>
    <t>Equ. 14</t>
  </si>
  <si>
    <t>Equ. 15</t>
  </si>
  <si>
    <t>Equ. 16</t>
  </si>
  <si>
    <t>Equ. 17</t>
  </si>
  <si>
    <t>Equ. 18</t>
  </si>
  <si>
    <t>Equ. 19</t>
  </si>
  <si>
    <t>Equ. 20</t>
  </si>
  <si>
    <t>Equ. 21</t>
  </si>
  <si>
    <t>Equ. 22</t>
  </si>
  <si>
    <t>Equ. 23</t>
  </si>
  <si>
    <t>Equ. 24</t>
  </si>
  <si>
    <t>Equ. 25</t>
  </si>
  <si>
    <t>Sites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</si>
  <si>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</si>
  <si>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</si>
  <si>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</si>
  <si>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</si>
  <si>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</si>
  <si>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</si>
  <si>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</si>
  <si>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</si>
  <si>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Nb d'équipes</t>
  </si>
  <si>
    <t>Nb de Journées à programmer</t>
  </si>
  <si>
    <t>Nb de sites</t>
  </si>
  <si>
    <t>Journées</t>
  </si>
  <si>
    <t>JOURNEE 1</t>
  </si>
  <si>
    <t>JOURNEE 2</t>
  </si>
  <si>
    <t>JOURNEE 3</t>
  </si>
  <si>
    <t>JOURNEE 4</t>
  </si>
  <si>
    <t>JOURNEE 5</t>
  </si>
  <si>
    <t>Equ.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</si>
</sst>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9" fontId="3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" fillId="0" borderId="0" xfId="0" applyFont="1"/>
    <xf numFmtId="0" fontId="5" fillId="0" borderId="0" xfId="0" applyFont="1"/>
    <xf numFmtId="0" fontId="1" fillId="0" borderId="0" xfId="0" applyFont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0" fontId="0" fillId="0" borderId="15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1562100</xdr:colOff>
      <xdr:row>5</xdr:row>
      <xdr:rowOff>63500</xdr:rowOff>
    </xdr:from>
    <xdr:to>
      <xdr:col>14</xdr:col>
      <xdr:colOff>1600200</xdr:colOff>
      <xdr:row>11</xdr:row>
      <xdr:rowOff>165100</xdr:rowOff>
    </xdr:to>
    <xdr:cxnSp macro="">
      <xdr:nvCxnSpPr>
        <xdr:cNvPr id="3" name="Connecteur droit avec flèche 2"/>
        <xdr:cNvCxnSpPr/>
      </xdr:nvCxnSpPr>
      <xdr:spPr>
        <a:xfrm flipH="1">
          <a:off x="22834600" y="1282700"/>
          <a:ext cx="1612900" cy="1320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15</xdr:row>
      <xdr:rowOff>114300</xdr:rowOff>
    </xdr:from>
    <xdr:to>
      <xdr:col>14</xdr:col>
      <xdr:colOff>1562100</xdr:colOff>
      <xdr:row>18</xdr:row>
      <xdr:rowOff>76200</xdr:rowOff>
    </xdr:to>
    <xdr:cxnSp macro="">
      <xdr:nvCxnSpPr>
        <xdr:cNvPr id="8" name="Connecteur droit avec flèche 7"/>
        <xdr:cNvCxnSpPr/>
      </xdr:nvCxnSpPr>
      <xdr:spPr>
        <a:xfrm>
          <a:off x="22872700" y="3365500"/>
          <a:ext cx="1536700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16</xdr:row>
      <xdr:rowOff>88900</xdr:rowOff>
    </xdr:from>
    <xdr:to>
      <xdr:col>14</xdr:col>
      <xdr:colOff>1447800</xdr:colOff>
      <xdr:row>18</xdr:row>
      <xdr:rowOff>76200</xdr:rowOff>
    </xdr:to>
    <xdr:cxnSp macro="">
      <xdr:nvCxnSpPr>
        <xdr:cNvPr id="10" name="Connecteur droit avec flèche 9"/>
        <xdr:cNvCxnSpPr/>
      </xdr:nvCxnSpPr>
      <xdr:spPr>
        <a:xfrm>
          <a:off x="22860000" y="3543300"/>
          <a:ext cx="1435100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17</xdr:row>
      <xdr:rowOff>127000</xdr:rowOff>
    </xdr:from>
    <xdr:to>
      <xdr:col>14</xdr:col>
      <xdr:colOff>1511300</xdr:colOff>
      <xdr:row>18</xdr:row>
      <xdr:rowOff>101600</xdr:rowOff>
    </xdr:to>
    <xdr:cxnSp macro="">
      <xdr:nvCxnSpPr>
        <xdr:cNvPr id="12" name="Connecteur droit avec flèche 11"/>
        <xdr:cNvCxnSpPr/>
      </xdr:nvCxnSpPr>
      <xdr:spPr>
        <a:xfrm>
          <a:off x="22860000" y="3784600"/>
          <a:ext cx="1498600" cy="177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18</xdr:row>
      <xdr:rowOff>88900</xdr:rowOff>
    </xdr:from>
    <xdr:to>
      <xdr:col>14</xdr:col>
      <xdr:colOff>1587500</xdr:colOff>
      <xdr:row>18</xdr:row>
      <xdr:rowOff>139700</xdr:rowOff>
    </xdr:to>
    <xdr:cxnSp macro="">
      <xdr:nvCxnSpPr>
        <xdr:cNvPr id="14" name="Connecteur droit avec flèche 13"/>
        <xdr:cNvCxnSpPr/>
      </xdr:nvCxnSpPr>
      <xdr:spPr>
        <a:xfrm>
          <a:off x="22872700" y="3949700"/>
          <a:ext cx="1562100" cy="50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18</xdr:row>
      <xdr:rowOff>177800</xdr:rowOff>
    </xdr:from>
    <xdr:to>
      <xdr:col>14</xdr:col>
      <xdr:colOff>1435100</xdr:colOff>
      <xdr:row>19</xdr:row>
      <xdr:rowOff>88900</xdr:rowOff>
    </xdr:to>
    <xdr:cxnSp macro="">
      <xdr:nvCxnSpPr>
        <xdr:cNvPr id="16" name="Connecteur droit avec flèche 15"/>
        <xdr:cNvCxnSpPr/>
      </xdr:nvCxnSpPr>
      <xdr:spPr>
        <a:xfrm flipV="1">
          <a:off x="22872700" y="4038600"/>
          <a:ext cx="1409700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19</xdr:row>
      <xdr:rowOff>0</xdr:rowOff>
    </xdr:from>
    <xdr:to>
      <xdr:col>14</xdr:col>
      <xdr:colOff>1562100</xdr:colOff>
      <xdr:row>20</xdr:row>
      <xdr:rowOff>127000</xdr:rowOff>
    </xdr:to>
    <xdr:cxnSp macro="">
      <xdr:nvCxnSpPr>
        <xdr:cNvPr id="18" name="Connecteur droit avec flèche 17"/>
        <xdr:cNvCxnSpPr/>
      </xdr:nvCxnSpPr>
      <xdr:spPr>
        <a:xfrm flipV="1">
          <a:off x="22847300" y="4064000"/>
          <a:ext cx="1562100" cy="330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19</xdr:row>
      <xdr:rowOff>63500</xdr:rowOff>
    </xdr:from>
    <xdr:to>
      <xdr:col>14</xdr:col>
      <xdr:colOff>1625600</xdr:colOff>
      <xdr:row>21</xdr:row>
      <xdr:rowOff>127000</xdr:rowOff>
    </xdr:to>
    <xdr:cxnSp macro="">
      <xdr:nvCxnSpPr>
        <xdr:cNvPr id="20" name="Connecteur droit avec flèche 19"/>
        <xdr:cNvCxnSpPr/>
      </xdr:nvCxnSpPr>
      <xdr:spPr>
        <a:xfrm flipV="1">
          <a:off x="22860000" y="4127500"/>
          <a:ext cx="1612900" cy="469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787400</xdr:colOff>
      <xdr:row>19</xdr:row>
      <xdr:rowOff>190500</xdr:rowOff>
    </xdr:from>
    <xdr:to>
      <xdr:col>15</xdr:col>
      <xdr:colOff>787400</xdr:colOff>
      <xdr:row>20</xdr:row>
      <xdr:rowOff>177800</xdr:rowOff>
    </xdr:to>
    <xdr:cxnSp macro="">
      <xdr:nvCxnSpPr>
        <xdr:cNvPr id="24" name="Connecteur droit avec flèche 23"/>
        <xdr:cNvCxnSpPr/>
      </xdr:nvCxnSpPr>
      <xdr:spPr>
        <a:xfrm>
          <a:off x="25273000" y="4254500"/>
          <a:ext cx="0" cy="190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485775</xdr:colOff>
          <xdr:row>11</xdr:row>
          <xdr:rowOff>152400</xdr:rowOff>
        </xdr:from>
        <xdr:to>
          <xdr:col>2</xdr:col>
          <xdr:colOff>647700</xdr:colOff>
          <xdr:row>14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5"/>
  <sheetViews>
    <sheetView topLeftCell="H10" zoomScaleNormal="100" workbookViewId="0"/>
  </sheetViews>
  <sheetFormatPr baseColWidth="10" defaultColWidth="11.42578125" defaultRowHeight="12.75" x14ac:dyDescent="0.2"/>
  <cols>
    <col min="1" max="1" width="22.28515625" style="6" customWidth="1"/>
    <col min="2" max="2" width="67.5703125" style="8" customWidth="1"/>
    <col min="3" max="3" width="9.28515625" style="6" customWidth="1"/>
    <col min="4" max="4" width="11.42578125" style="6"/>
    <col min="5" max="5" width="9.28515625" style="6" customWidth="1"/>
    <col min="6" max="6" width="11.42578125" style="6"/>
    <col min="7" max="9" width="23.28515625" style="6" customWidth="1"/>
    <col min="10" max="10" width="25.28515625" style="6" customWidth="1"/>
    <col min="11" max="11" width="29.7109375" style="6" customWidth="1"/>
    <col min="12" max="12" width="28.28515625" style="6" customWidth="1"/>
    <col min="13" max="13" width="26" style="6" customWidth="1"/>
    <col min="14" max="14" width="23" style="6" customWidth="1"/>
    <col min="15" max="15" width="23.85546875" style="6" customWidth="1"/>
    <col min="16" max="16" width="24.5703125" style="6" customWidth="1"/>
    <col min="17" max="16384" width="11.42578125" style="6"/>
  </cols>
  <sheetData>
    <row r="1" spans="1:16" ht="32.450000000000003" customHeight="1" thickBot="1" x14ac:dyDescent="0.25">
      <c r="A1" s="4" t="s">
        <v>0</v>
      </c>
      <c r="B1" s="7" t="s">
        <v>1</v>
      </c>
      <c r="G1" s="51" t="s">
        <v>56</v>
      </c>
      <c r="H1" s="49"/>
      <c r="I1" s="49"/>
      <c r="O1" s="40"/>
      <c r="P1" s="40"/>
    </row>
    <row r="2" spans="1:16" s="1" customFormat="1" ht="15.95" customHeight="1" x14ac:dyDescent="0.2">
      <c r="A2" s="9" t="s">
        <v>35</v>
      </c>
      <c r="B2" s="10" t="s">
        <v>3</v>
      </c>
      <c r="C2" s="1">
        <v>1</v>
      </c>
      <c r="D2" s="1">
        <v>3</v>
      </c>
      <c r="E2" s="1">
        <v>10</v>
      </c>
      <c r="G2" s="47">
        <v>1</v>
      </c>
      <c r="H2" s="50"/>
      <c r="O2" s="22"/>
      <c r="P2" s="33"/>
    </row>
    <row r="3" spans="1:16" s="1" customFormat="1" ht="15.95" customHeight="1" x14ac:dyDescent="0.2">
      <c r="A3" s="9" t="s">
        <v>36</v>
      </c>
      <c r="B3" s="11" t="s">
        <v>34</v>
      </c>
      <c r="C3" s="1">
        <v>2</v>
      </c>
      <c r="D3" s="1">
        <v>16</v>
      </c>
      <c r="E3" s="1">
        <v>9</v>
      </c>
      <c r="F3" s="1">
        <v>6</v>
      </c>
      <c r="G3" s="47">
        <v>2</v>
      </c>
      <c r="H3" s="50"/>
      <c r="K3" s="2"/>
      <c r="L3" s="2"/>
      <c r="M3" s="2"/>
      <c r="N3" s="2"/>
      <c r="O3" s="22"/>
      <c r="P3" s="33"/>
    </row>
    <row r="4" spans="1:16" s="1" customFormat="1" ht="15.95" customHeight="1" thickBot="1" x14ac:dyDescent="0.25">
      <c r="A4" s="9" t="s">
        <v>37</v>
      </c>
      <c r="B4" s="11" t="s">
        <v>4</v>
      </c>
      <c r="C4" s="1">
        <v>4</v>
      </c>
      <c r="D4" s="1">
        <v>12</v>
      </c>
      <c r="E4" s="1">
        <v>11</v>
      </c>
      <c r="F4" s="1">
        <v>13</v>
      </c>
      <c r="G4" s="47">
        <v>3</v>
      </c>
      <c r="H4" s="50"/>
      <c r="O4" s="22"/>
      <c r="P4" s="33"/>
    </row>
    <row r="5" spans="1:16" s="1" customFormat="1" ht="15.95" customHeight="1" thickBot="1" x14ac:dyDescent="0.25">
      <c r="A5" s="9" t="s">
        <v>38</v>
      </c>
      <c r="B5" s="11" t="s">
        <v>27</v>
      </c>
      <c r="C5" s="20">
        <v>5</v>
      </c>
      <c r="D5" s="1">
        <v>7</v>
      </c>
      <c r="E5" s="1">
        <v>20</v>
      </c>
      <c r="F5" s="1">
        <v>27</v>
      </c>
      <c r="G5" s="47">
        <v>4</v>
      </c>
      <c r="H5" s="50"/>
      <c r="O5" s="22"/>
      <c r="P5" s="52" t="s">
        <v>62</v>
      </c>
    </row>
    <row r="6" spans="1:16" s="1" customFormat="1" ht="15.95" customHeight="1" x14ac:dyDescent="0.2">
      <c r="A6" s="9" t="s">
        <v>39</v>
      </c>
      <c r="B6" s="11" t="s">
        <v>11</v>
      </c>
      <c r="C6" s="1">
        <v>14</v>
      </c>
      <c r="D6" s="1">
        <v>8</v>
      </c>
      <c r="E6" s="1">
        <v>17</v>
      </c>
      <c r="F6" s="1">
        <v>21</v>
      </c>
      <c r="G6" s="47">
        <v>5</v>
      </c>
      <c r="H6" s="50"/>
      <c r="O6" s="22"/>
      <c r="P6" s="33"/>
    </row>
    <row r="7" spans="1:16" s="1" customFormat="1" ht="15.95" customHeight="1" x14ac:dyDescent="0.2">
      <c r="A7" s="9" t="s">
        <v>55</v>
      </c>
      <c r="B7" s="11" t="s">
        <v>18</v>
      </c>
      <c r="C7" s="1">
        <v>15</v>
      </c>
      <c r="D7" s="1">
        <v>20</v>
      </c>
      <c r="E7" s="1">
        <v>22</v>
      </c>
      <c r="G7" s="47">
        <v>6</v>
      </c>
      <c r="H7" s="50"/>
      <c r="O7" s="22"/>
      <c r="P7" s="33"/>
    </row>
    <row r="8" spans="1:16" s="1" customFormat="1" ht="15.95" customHeight="1" thickBot="1" x14ac:dyDescent="0.25">
      <c r="A8" s="5" t="s">
        <v>41</v>
      </c>
      <c r="B8" s="28" t="s">
        <v>24</v>
      </c>
      <c r="C8" s="1">
        <v>19</v>
      </c>
      <c r="D8" s="1">
        <v>24</v>
      </c>
      <c r="E8" s="1">
        <v>26</v>
      </c>
      <c r="G8" s="47">
        <v>7</v>
      </c>
      <c r="H8" s="50"/>
      <c r="O8" s="22"/>
      <c r="P8" s="33"/>
    </row>
    <row r="9" spans="1:16" s="1" customFormat="1" ht="15.95" customHeight="1" x14ac:dyDescent="0.2">
      <c r="A9" s="5" t="s">
        <v>40</v>
      </c>
      <c r="B9" s="29" t="s">
        <v>23</v>
      </c>
      <c r="C9" s="19">
        <v>18</v>
      </c>
      <c r="D9" s="1">
        <v>23</v>
      </c>
      <c r="E9" s="1">
        <v>25</v>
      </c>
      <c r="G9" s="47">
        <v>8</v>
      </c>
      <c r="H9" s="50"/>
      <c r="J9" s="68" t="s">
        <v>57</v>
      </c>
      <c r="K9" s="13">
        <f>G28</f>
        <v>27</v>
      </c>
      <c r="L9" s="14">
        <f>G7</f>
        <v>6</v>
      </c>
      <c r="M9" s="14">
        <f>G23</f>
        <v>22</v>
      </c>
      <c r="N9" s="15">
        <f>G16</f>
        <v>15</v>
      </c>
      <c r="O9" s="22"/>
      <c r="P9" s="33"/>
    </row>
    <row r="10" spans="1:16" s="1" customFormat="1" ht="15.95" customHeight="1" x14ac:dyDescent="0.2">
      <c r="A10" s="9" t="s">
        <v>42</v>
      </c>
      <c r="B10" s="10" t="s">
        <v>19</v>
      </c>
      <c r="C10" s="1">
        <v>2</v>
      </c>
      <c r="D10" s="1">
        <v>14</v>
      </c>
      <c r="E10" s="1">
        <v>22</v>
      </c>
      <c r="F10" s="1">
        <v>23</v>
      </c>
      <c r="G10" s="47">
        <v>9</v>
      </c>
      <c r="H10" s="50"/>
      <c r="J10" s="69"/>
      <c r="K10" s="16">
        <f>G27</f>
        <v>26</v>
      </c>
      <c r="L10" s="25">
        <f>G20</f>
        <v>19</v>
      </c>
      <c r="M10" s="4">
        <f>G8</f>
        <v>7</v>
      </c>
      <c r="N10" s="17">
        <f>G12</f>
        <v>11</v>
      </c>
      <c r="O10" s="22"/>
      <c r="P10" s="33"/>
    </row>
    <row r="11" spans="1:16" s="1" customFormat="1" ht="15.95" customHeight="1" x14ac:dyDescent="0.2">
      <c r="A11" s="9" t="s">
        <v>55</v>
      </c>
      <c r="B11" s="11" t="s">
        <v>15</v>
      </c>
      <c r="C11" s="1">
        <v>10</v>
      </c>
      <c r="D11" s="1">
        <v>18</v>
      </c>
      <c r="E11" s="1">
        <v>17</v>
      </c>
      <c r="F11" s="1">
        <v>21</v>
      </c>
      <c r="G11" s="47">
        <v>10</v>
      </c>
      <c r="H11" s="50"/>
      <c r="J11" s="69"/>
      <c r="K11" s="16">
        <f>G3</f>
        <v>2</v>
      </c>
      <c r="L11" s="4">
        <f>G26</f>
        <v>25</v>
      </c>
      <c r="M11" s="4">
        <f>G6</f>
        <v>5</v>
      </c>
      <c r="N11" s="17">
        <f>G11</f>
        <v>10</v>
      </c>
      <c r="O11" s="22"/>
      <c r="P11" s="33"/>
    </row>
    <row r="12" spans="1:16" s="1" customFormat="1" ht="15.95" customHeight="1" x14ac:dyDescent="0.2">
      <c r="A12" s="9" t="s">
        <v>54</v>
      </c>
      <c r="B12" s="28" t="s">
        <v>8</v>
      </c>
      <c r="C12" s="20">
        <v>5</v>
      </c>
      <c r="D12" s="1">
        <v>11</v>
      </c>
      <c r="G12" s="47">
        <v>11</v>
      </c>
      <c r="H12" s="50"/>
      <c r="J12" s="69"/>
      <c r="K12" s="16">
        <f>G9</f>
        <v>8</v>
      </c>
      <c r="L12" s="4">
        <f>G4</f>
        <v>3</v>
      </c>
      <c r="M12" s="4">
        <f>G13</f>
        <v>12</v>
      </c>
      <c r="N12" s="23">
        <v>0</v>
      </c>
      <c r="O12" s="22"/>
      <c r="P12" s="33"/>
    </row>
    <row r="13" spans="1:16" s="1" customFormat="1" ht="15.95" customHeight="1" x14ac:dyDescent="0.2">
      <c r="A13" s="9" t="s">
        <v>44</v>
      </c>
      <c r="B13" s="11" t="s">
        <v>20</v>
      </c>
      <c r="C13" s="1">
        <v>15</v>
      </c>
      <c r="D13" s="1">
        <v>24</v>
      </c>
      <c r="G13" s="47">
        <v>12</v>
      </c>
      <c r="H13" s="50"/>
      <c r="J13" s="69"/>
      <c r="K13" s="16">
        <f>G25</f>
        <v>24</v>
      </c>
      <c r="L13" s="25">
        <f>G24</f>
        <v>23</v>
      </c>
      <c r="M13" s="4">
        <f>G17</f>
        <v>16</v>
      </c>
      <c r="N13" s="17">
        <f>G22</f>
        <v>21</v>
      </c>
      <c r="O13" s="22"/>
      <c r="P13" s="33"/>
    </row>
    <row r="14" spans="1:16" s="1" customFormat="1" ht="15.95" customHeight="1" x14ac:dyDescent="0.2">
      <c r="A14" s="9" t="s">
        <v>45</v>
      </c>
      <c r="B14" s="11" t="s">
        <v>31</v>
      </c>
      <c r="C14" s="1">
        <v>9</v>
      </c>
      <c r="D14" s="1">
        <v>6</v>
      </c>
      <c r="E14" s="1">
        <v>25</v>
      </c>
      <c r="F14" s="1">
        <v>7</v>
      </c>
      <c r="G14" s="47">
        <v>13</v>
      </c>
      <c r="H14" s="50"/>
      <c r="J14" s="69"/>
      <c r="K14" s="16">
        <f>G2</f>
        <v>1</v>
      </c>
      <c r="L14" s="4">
        <f>G18</f>
        <v>17</v>
      </c>
      <c r="M14" s="25">
        <f>G5</f>
        <v>4</v>
      </c>
      <c r="N14" s="17">
        <f>G14</f>
        <v>13</v>
      </c>
      <c r="O14" s="22"/>
      <c r="P14" s="33"/>
    </row>
    <row r="15" spans="1:16" s="1" customFormat="1" ht="15.95" customHeight="1" thickBot="1" x14ac:dyDescent="0.25">
      <c r="A15" s="5" t="s">
        <v>46</v>
      </c>
      <c r="B15" s="28" t="s">
        <v>14</v>
      </c>
      <c r="C15" s="1">
        <v>4</v>
      </c>
      <c r="D15" s="1">
        <v>12</v>
      </c>
      <c r="E15" s="1">
        <v>16</v>
      </c>
      <c r="G15" s="47">
        <v>14</v>
      </c>
      <c r="H15" s="50"/>
      <c r="J15" s="70"/>
      <c r="K15" s="41">
        <f>G10</f>
        <v>9</v>
      </c>
      <c r="L15" s="42">
        <f>G21</f>
        <v>20</v>
      </c>
      <c r="M15" s="42">
        <f>G19</f>
        <v>18</v>
      </c>
      <c r="N15" s="43">
        <f>G15</f>
        <v>14</v>
      </c>
      <c r="O15" s="22"/>
      <c r="P15" s="33"/>
    </row>
    <row r="16" spans="1:16" s="1" customFormat="1" ht="15.95" customHeight="1" x14ac:dyDescent="0.2">
      <c r="A16" s="5" t="s">
        <v>47</v>
      </c>
      <c r="B16" s="11" t="s">
        <v>9</v>
      </c>
      <c r="C16" s="1">
        <v>19</v>
      </c>
      <c r="D16" s="1">
        <v>13</v>
      </c>
      <c r="E16" s="1">
        <v>1</v>
      </c>
      <c r="F16" s="1">
        <v>3</v>
      </c>
      <c r="G16" s="47">
        <v>15</v>
      </c>
      <c r="H16" s="50"/>
      <c r="J16" s="68" t="s">
        <v>58</v>
      </c>
      <c r="K16" s="31">
        <f>G5</f>
        <v>4</v>
      </c>
      <c r="L16" s="34">
        <f>G11</f>
        <v>10</v>
      </c>
      <c r="M16" s="34">
        <f>G2</f>
        <v>1</v>
      </c>
      <c r="N16" s="35">
        <f>G16</f>
        <v>15</v>
      </c>
      <c r="O16" s="22"/>
      <c r="P16" s="33"/>
    </row>
    <row r="17" spans="1:16" s="1" customFormat="1" ht="15.95" customHeight="1" x14ac:dyDescent="0.2">
      <c r="A17" s="5" t="s">
        <v>48</v>
      </c>
      <c r="B17" s="12" t="s">
        <v>30</v>
      </c>
      <c r="C17" s="1">
        <v>8</v>
      </c>
      <c r="D17" s="1">
        <v>20</v>
      </c>
      <c r="E17" s="1">
        <v>26</v>
      </c>
      <c r="F17" s="1">
        <v>27</v>
      </c>
      <c r="G17" s="47">
        <v>16</v>
      </c>
      <c r="H17" s="50"/>
      <c r="J17" s="69"/>
      <c r="K17" s="32">
        <f>G10</f>
        <v>9</v>
      </c>
      <c r="L17" s="18">
        <f>G23</f>
        <v>22</v>
      </c>
      <c r="M17" s="18">
        <f>G6</f>
        <v>5</v>
      </c>
      <c r="N17" s="26">
        <f>G17</f>
        <v>16</v>
      </c>
      <c r="O17" s="22"/>
      <c r="P17" s="33"/>
    </row>
    <row r="18" spans="1:16" s="1" customFormat="1" ht="15.95" customHeight="1" thickBot="1" x14ac:dyDescent="0.25">
      <c r="A18" s="9" t="s">
        <v>37</v>
      </c>
      <c r="B18" s="10" t="s">
        <v>12</v>
      </c>
      <c r="C18" s="1">
        <v>2</v>
      </c>
      <c r="D18" s="1">
        <v>21</v>
      </c>
      <c r="E18" s="1">
        <v>1</v>
      </c>
      <c r="F18" s="1">
        <v>3</v>
      </c>
      <c r="G18" s="47">
        <v>17</v>
      </c>
      <c r="H18" s="50"/>
      <c r="J18" s="69"/>
      <c r="K18" s="32">
        <f>G12</f>
        <v>11</v>
      </c>
      <c r="L18" s="18">
        <f>G24</f>
        <v>23</v>
      </c>
      <c r="M18" s="18">
        <f>G28</f>
        <v>27</v>
      </c>
      <c r="N18" s="26">
        <f>7</f>
        <v>7</v>
      </c>
      <c r="O18" s="22"/>
      <c r="P18" s="33"/>
    </row>
    <row r="19" spans="1:16" s="1" customFormat="1" ht="15.95" customHeight="1" x14ac:dyDescent="0.2">
      <c r="A19" s="9" t="s">
        <v>49</v>
      </c>
      <c r="B19" s="11" t="s">
        <v>32</v>
      </c>
      <c r="C19" s="1">
        <v>10</v>
      </c>
      <c r="D19" s="1">
        <v>11</v>
      </c>
      <c r="E19" s="1">
        <v>6</v>
      </c>
      <c r="G19" s="47">
        <v>18</v>
      </c>
      <c r="H19" s="50"/>
      <c r="J19" s="69"/>
      <c r="K19" s="32">
        <f>G13</f>
        <v>12</v>
      </c>
      <c r="L19" s="18">
        <f>G14</f>
        <v>13</v>
      </c>
      <c r="M19" s="18">
        <f>G15</f>
        <v>14</v>
      </c>
      <c r="N19" s="36">
        <f>G26</f>
        <v>25</v>
      </c>
      <c r="O19" s="22"/>
      <c r="P19" s="60" t="s">
        <v>63</v>
      </c>
    </row>
    <row r="20" spans="1:16" s="1" customFormat="1" ht="15.95" customHeight="1" thickBot="1" x14ac:dyDescent="0.25">
      <c r="A20" s="9" t="s">
        <v>39</v>
      </c>
      <c r="B20" s="11" t="s">
        <v>5</v>
      </c>
      <c r="C20" s="1">
        <v>5</v>
      </c>
      <c r="D20" s="1">
        <v>7</v>
      </c>
      <c r="E20" s="1">
        <v>14</v>
      </c>
      <c r="F20" s="1">
        <v>8</v>
      </c>
      <c r="G20" s="47">
        <v>19</v>
      </c>
      <c r="H20" s="50"/>
      <c r="J20" s="69"/>
      <c r="K20" s="32">
        <f>G25</f>
        <v>24</v>
      </c>
      <c r="L20" s="18">
        <f>G21</f>
        <v>20</v>
      </c>
      <c r="M20" s="18">
        <f>G22</f>
        <v>21</v>
      </c>
      <c r="N20" s="26">
        <f>G20</f>
        <v>19</v>
      </c>
      <c r="O20" s="22"/>
      <c r="P20" s="61"/>
    </row>
    <row r="21" spans="1:16" s="1" customFormat="1" ht="15.95" customHeight="1" thickBot="1" x14ac:dyDescent="0.25">
      <c r="A21" s="9" t="s">
        <v>36</v>
      </c>
      <c r="B21" s="11" t="s">
        <v>28</v>
      </c>
      <c r="C21" s="1">
        <v>20</v>
      </c>
      <c r="D21" s="1">
        <v>18</v>
      </c>
      <c r="E21" s="1">
        <v>27</v>
      </c>
      <c r="G21" s="47">
        <v>20</v>
      </c>
      <c r="H21" s="50"/>
      <c r="J21" s="69"/>
      <c r="K21" s="32">
        <f>G2</f>
        <v>1</v>
      </c>
      <c r="L21" s="4">
        <f>G29</f>
        <v>28</v>
      </c>
      <c r="M21" s="18">
        <f>G19</f>
        <v>18</v>
      </c>
      <c r="N21" s="26">
        <f>G7</f>
        <v>6</v>
      </c>
      <c r="O21" s="22"/>
      <c r="P21" s="33"/>
    </row>
    <row r="22" spans="1:16" s="1" customFormat="1" ht="15.95" customHeight="1" thickBot="1" x14ac:dyDescent="0.25">
      <c r="A22" s="9" t="s">
        <v>42</v>
      </c>
      <c r="B22" s="11" t="s">
        <v>17</v>
      </c>
      <c r="C22" s="1">
        <v>9</v>
      </c>
      <c r="D22" s="1">
        <v>15</v>
      </c>
      <c r="E22" s="1">
        <v>23</v>
      </c>
      <c r="G22" s="47">
        <v>21</v>
      </c>
      <c r="H22" s="50"/>
      <c r="J22" s="70"/>
      <c r="K22" s="37">
        <f>G4</f>
        <v>3</v>
      </c>
      <c r="L22" s="38">
        <f>G9</f>
        <v>8</v>
      </c>
      <c r="M22" s="38">
        <f>G18</f>
        <v>17</v>
      </c>
      <c r="N22" s="39">
        <f>G27</f>
        <v>26</v>
      </c>
      <c r="O22" s="22"/>
      <c r="P22" s="60" t="s">
        <v>64</v>
      </c>
    </row>
    <row r="23" spans="1:16" s="1" customFormat="1" ht="15.95" customHeight="1" thickBot="1" x14ac:dyDescent="0.25">
      <c r="A23" s="5" t="s">
        <v>50</v>
      </c>
      <c r="B23" s="28" t="s">
        <v>25</v>
      </c>
      <c r="C23" s="1">
        <v>26</v>
      </c>
      <c r="D23" s="1">
        <v>25</v>
      </c>
      <c r="E23" s="1">
        <v>17</v>
      </c>
      <c r="G23" s="47">
        <v>22</v>
      </c>
      <c r="H23" s="50"/>
      <c r="J23" s="68" t="s">
        <v>59</v>
      </c>
      <c r="K23" s="13">
        <f>G19</f>
        <v>18</v>
      </c>
      <c r="L23" s="14">
        <f>G23</f>
        <v>22</v>
      </c>
      <c r="M23" s="14">
        <f>G27</f>
        <v>26</v>
      </c>
      <c r="N23" s="15">
        <f>G13</f>
        <v>12</v>
      </c>
      <c r="O23" s="22"/>
      <c r="P23" s="61"/>
    </row>
    <row r="24" spans="1:16" s="1" customFormat="1" ht="15.95" customHeight="1" x14ac:dyDescent="0.2">
      <c r="A24" s="5" t="s">
        <v>46</v>
      </c>
      <c r="B24" s="11" t="s">
        <v>10</v>
      </c>
      <c r="C24" s="1">
        <v>4</v>
      </c>
      <c r="D24" s="1">
        <v>12</v>
      </c>
      <c r="E24" s="1">
        <v>19</v>
      </c>
      <c r="F24" s="1">
        <v>13</v>
      </c>
      <c r="G24" s="47">
        <v>23</v>
      </c>
      <c r="H24" s="50"/>
      <c r="J24" s="69"/>
      <c r="K24" s="16">
        <f>G17</f>
        <v>16</v>
      </c>
      <c r="L24" s="25">
        <f>G16</f>
        <v>15</v>
      </c>
      <c r="M24" s="4">
        <f>G28</f>
        <v>27</v>
      </c>
      <c r="N24" s="17">
        <f>G18</f>
        <v>17</v>
      </c>
      <c r="O24" s="22"/>
      <c r="P24" s="33"/>
    </row>
    <row r="25" spans="1:16" s="1" customFormat="1" ht="15.95" customHeight="1" x14ac:dyDescent="0.2">
      <c r="A25" s="5" t="s">
        <v>40</v>
      </c>
      <c r="B25" s="29" t="s">
        <v>21</v>
      </c>
      <c r="C25" s="1">
        <v>24</v>
      </c>
      <c r="D25" s="1">
        <v>22</v>
      </c>
      <c r="E25" s="1">
        <v>16</v>
      </c>
      <c r="G25" s="47">
        <v>24</v>
      </c>
      <c r="H25" s="50"/>
      <c r="J25" s="69"/>
      <c r="K25" s="16">
        <f>G14</f>
        <v>13</v>
      </c>
      <c r="L25" s="4">
        <f>G22</f>
        <v>21</v>
      </c>
      <c r="M25" s="4">
        <f>G26</f>
        <v>25</v>
      </c>
      <c r="N25" s="23">
        <f>G4</f>
        <v>3</v>
      </c>
      <c r="O25" s="22"/>
      <c r="P25" s="33"/>
    </row>
    <row r="26" spans="1:16" s="1" customFormat="1" ht="15.95" customHeight="1" x14ac:dyDescent="0.2">
      <c r="A26" s="9" t="s">
        <v>51</v>
      </c>
      <c r="B26" s="11" t="s">
        <v>29</v>
      </c>
      <c r="C26" s="1">
        <v>3</v>
      </c>
      <c r="D26" s="1">
        <v>23</v>
      </c>
      <c r="E26" s="1">
        <v>7</v>
      </c>
      <c r="F26" s="1">
        <v>27</v>
      </c>
      <c r="G26" s="47">
        <v>25</v>
      </c>
      <c r="H26" s="50"/>
      <c r="J26" s="69"/>
      <c r="K26" s="27">
        <v>0</v>
      </c>
      <c r="L26" s="4">
        <f>G6</f>
        <v>5</v>
      </c>
      <c r="M26" s="18">
        <f>G25</f>
        <v>24</v>
      </c>
      <c r="N26" s="17">
        <f>G3</f>
        <v>2</v>
      </c>
      <c r="O26" s="22"/>
      <c r="P26" s="33"/>
    </row>
    <row r="27" spans="1:16" s="1" customFormat="1" ht="15.95" customHeight="1" x14ac:dyDescent="0.2">
      <c r="A27" s="9" t="s">
        <v>35</v>
      </c>
      <c r="B27" s="11" t="s">
        <v>22</v>
      </c>
      <c r="C27" s="1">
        <v>2</v>
      </c>
      <c r="D27" s="1">
        <v>16</v>
      </c>
      <c r="E27" s="1">
        <v>19</v>
      </c>
      <c r="F27" s="1">
        <v>24</v>
      </c>
      <c r="G27" s="47">
        <v>26</v>
      </c>
      <c r="H27" s="50"/>
      <c r="J27" s="69"/>
      <c r="K27" s="16">
        <f>G20</f>
        <v>19</v>
      </c>
      <c r="L27" s="4">
        <f>G11</f>
        <v>10</v>
      </c>
      <c r="M27" s="4">
        <f>G7</f>
        <v>6</v>
      </c>
      <c r="N27" s="17">
        <f>G9</f>
        <v>8</v>
      </c>
      <c r="O27" s="22"/>
      <c r="P27" s="33"/>
    </row>
    <row r="28" spans="1:16" s="1" customFormat="1" ht="15.95" customHeight="1" x14ac:dyDescent="0.2">
      <c r="A28" s="9" t="s">
        <v>37</v>
      </c>
      <c r="B28" s="28" t="s">
        <v>7</v>
      </c>
      <c r="C28" s="1">
        <v>4</v>
      </c>
      <c r="D28" s="1">
        <v>12</v>
      </c>
      <c r="E28" s="1">
        <v>17</v>
      </c>
      <c r="G28" s="47">
        <v>27</v>
      </c>
      <c r="H28" s="50"/>
      <c r="J28" s="69"/>
      <c r="K28" s="16">
        <f>G8</f>
        <v>7</v>
      </c>
      <c r="L28" s="4">
        <f>G2</f>
        <v>1</v>
      </c>
      <c r="M28" s="4">
        <f>G24</f>
        <v>23</v>
      </c>
      <c r="N28" s="23">
        <f>G21</f>
        <v>20</v>
      </c>
      <c r="O28" s="22"/>
      <c r="P28" s="33"/>
    </row>
    <row r="29" spans="1:16" s="1" customFormat="1" ht="15.95" customHeight="1" thickBot="1" x14ac:dyDescent="0.25">
      <c r="A29" s="9" t="s">
        <v>52</v>
      </c>
      <c r="B29" s="11" t="s">
        <v>16</v>
      </c>
      <c r="C29" s="1">
        <v>10</v>
      </c>
      <c r="D29" s="1">
        <v>18</v>
      </c>
      <c r="G29" s="48">
        <v>28</v>
      </c>
      <c r="H29" s="50"/>
      <c r="J29" s="70"/>
      <c r="K29" s="44">
        <f>G5</f>
        <v>4</v>
      </c>
      <c r="L29" s="42">
        <f>G15</f>
        <v>14</v>
      </c>
      <c r="M29" s="42">
        <f>G12</f>
        <v>11</v>
      </c>
      <c r="N29" s="39">
        <f>G10</f>
        <v>9</v>
      </c>
      <c r="O29" s="22"/>
      <c r="P29" s="33"/>
    </row>
    <row r="30" spans="1:16" s="1" customFormat="1" ht="15.95" customHeight="1" x14ac:dyDescent="0.2">
      <c r="A30" s="9" t="s">
        <v>53</v>
      </c>
      <c r="B30" s="11" t="s">
        <v>6</v>
      </c>
      <c r="C30" s="1">
        <v>14</v>
      </c>
      <c r="D30" s="1">
        <v>8</v>
      </c>
      <c r="E30" s="1">
        <v>11</v>
      </c>
      <c r="F30" s="1">
        <v>13</v>
      </c>
      <c r="G30" s="19"/>
      <c r="H30" s="30"/>
      <c r="J30" s="68" t="s">
        <v>60</v>
      </c>
      <c r="K30" s="13">
        <f>G4</f>
        <v>3</v>
      </c>
      <c r="L30" s="14">
        <f>G27</f>
        <v>26</v>
      </c>
      <c r="M30" s="14">
        <f>G15</f>
        <v>14</v>
      </c>
      <c r="N30" s="15">
        <f>G7</f>
        <v>6</v>
      </c>
      <c r="O30" s="22"/>
      <c r="P30" s="33"/>
    </row>
    <row r="31" spans="1:16" s="1" customFormat="1" ht="15.95" customHeight="1" x14ac:dyDescent="0.2">
      <c r="A31" s="5" t="s">
        <v>48</v>
      </c>
      <c r="B31" s="11" t="s">
        <v>26</v>
      </c>
      <c r="C31" s="1">
        <v>15</v>
      </c>
      <c r="D31" s="1">
        <v>20</v>
      </c>
      <c r="E31" s="1">
        <v>26</v>
      </c>
      <c r="F31" s="1">
        <v>25</v>
      </c>
      <c r="G31" s="19"/>
      <c r="H31" s="19"/>
      <c r="J31" s="69"/>
      <c r="K31" s="16">
        <f>G26</f>
        <v>25</v>
      </c>
      <c r="L31" s="25">
        <f>G25</f>
        <v>24</v>
      </c>
      <c r="M31" s="4">
        <f>G20</f>
        <v>19</v>
      </c>
      <c r="N31" s="17">
        <f>G24</f>
        <v>23</v>
      </c>
      <c r="O31" s="33"/>
      <c r="P31" s="33"/>
    </row>
    <row r="32" spans="1:16" s="1" customFormat="1" ht="15.95" customHeight="1" x14ac:dyDescent="0.2">
      <c r="A32" s="5" t="s">
        <v>41</v>
      </c>
      <c r="B32" s="11" t="s">
        <v>33</v>
      </c>
      <c r="C32" s="1">
        <v>9</v>
      </c>
      <c r="D32" s="1">
        <v>6</v>
      </c>
      <c r="E32" s="1">
        <v>22</v>
      </c>
      <c r="G32" s="19"/>
      <c r="H32" s="19"/>
      <c r="J32" s="69"/>
      <c r="K32" s="16">
        <f>G22</f>
        <v>21</v>
      </c>
      <c r="L32" s="4">
        <f>G13</f>
        <v>12</v>
      </c>
      <c r="M32" s="4">
        <f>G16</f>
        <v>15</v>
      </c>
      <c r="N32" s="17">
        <f>G6</f>
        <v>5</v>
      </c>
      <c r="O32" s="33"/>
      <c r="P32" s="33"/>
    </row>
    <row r="33" spans="1:16" s="1" customFormat="1" ht="15.95" customHeight="1" x14ac:dyDescent="0.2">
      <c r="A33" s="5" t="s">
        <v>43</v>
      </c>
      <c r="B33" s="28" t="s">
        <v>13</v>
      </c>
      <c r="C33" s="1">
        <v>1</v>
      </c>
      <c r="D33" s="1">
        <v>5</v>
      </c>
      <c r="E33" s="1">
        <v>21</v>
      </c>
      <c r="G33" s="19"/>
      <c r="H33" s="19"/>
      <c r="J33" s="69"/>
      <c r="K33" s="16">
        <f>G12</f>
        <v>11</v>
      </c>
      <c r="L33" s="4">
        <f>G3</f>
        <v>2</v>
      </c>
      <c r="M33" s="4">
        <f>G9</f>
        <v>8</v>
      </c>
      <c r="N33" s="17">
        <f>G2</f>
        <v>1</v>
      </c>
      <c r="O33" s="33"/>
      <c r="P33" s="33"/>
    </row>
    <row r="34" spans="1:16" s="1" customFormat="1" ht="15.95" customHeight="1" x14ac:dyDescent="0.2">
      <c r="A34" s="65"/>
      <c r="B34" s="62" t="s">
        <v>2</v>
      </c>
      <c r="J34" s="69"/>
      <c r="K34" s="16">
        <f>G5</f>
        <v>4</v>
      </c>
      <c r="L34" s="4">
        <f>G8</f>
        <v>7</v>
      </c>
      <c r="M34" s="4">
        <f>G19</f>
        <v>18</v>
      </c>
      <c r="N34" s="17">
        <f>G17</f>
        <v>16</v>
      </c>
    </row>
    <row r="35" spans="1:16" s="1" customFormat="1" ht="15.95" customHeight="1" x14ac:dyDescent="0.2">
      <c r="A35" s="66"/>
      <c r="B35" s="63"/>
      <c r="J35" s="69"/>
      <c r="K35" s="16">
        <f>G18</f>
        <v>17</v>
      </c>
      <c r="L35" s="4">
        <f>G11</f>
        <v>10</v>
      </c>
      <c r="M35" s="25">
        <f>G23</f>
        <v>22</v>
      </c>
      <c r="N35" s="17">
        <f>G21</f>
        <v>20</v>
      </c>
    </row>
    <row r="36" spans="1:16" s="1" customFormat="1" ht="15.95" customHeight="1" thickBot="1" x14ac:dyDescent="0.25">
      <c r="A36" s="67"/>
      <c r="B36" s="64"/>
      <c r="J36" s="70"/>
      <c r="K36" s="45">
        <v>0</v>
      </c>
      <c r="L36" s="42">
        <f>G10</f>
        <v>9</v>
      </c>
      <c r="M36" s="42">
        <f>G14</f>
        <v>13</v>
      </c>
      <c r="N36" s="43">
        <f>G28</f>
        <v>27</v>
      </c>
      <c r="O36" s="6"/>
    </row>
    <row r="37" spans="1:16" s="1" customFormat="1" ht="15.95" customHeight="1" x14ac:dyDescent="0.2">
      <c r="A37" s="2"/>
      <c r="B37" s="3"/>
      <c r="J37" s="68" t="s">
        <v>61</v>
      </c>
      <c r="K37" s="13">
        <f>G5</f>
        <v>4</v>
      </c>
      <c r="L37" s="14">
        <f>G28</f>
        <v>27</v>
      </c>
      <c r="M37" s="14">
        <f>G2</f>
        <v>1</v>
      </c>
      <c r="N37" s="15">
        <f>G10</f>
        <v>9</v>
      </c>
      <c r="O37" s="6"/>
    </row>
    <row r="38" spans="1:16" ht="15.95" customHeight="1" x14ac:dyDescent="0.2">
      <c r="J38" s="69"/>
      <c r="K38" s="27">
        <v>0</v>
      </c>
      <c r="L38" s="4">
        <f>G21</f>
        <v>20</v>
      </c>
      <c r="M38" s="4">
        <f>G22</f>
        <v>21</v>
      </c>
      <c r="N38" s="17">
        <f>G27</f>
        <v>26</v>
      </c>
    </row>
    <row r="39" spans="1:16" ht="15.95" customHeight="1" x14ac:dyDescent="0.2">
      <c r="J39" s="69"/>
      <c r="K39" s="21">
        <f>G23</f>
        <v>22</v>
      </c>
      <c r="L39" s="4">
        <f>G12</f>
        <v>11</v>
      </c>
      <c r="M39" s="4">
        <f>G4</f>
        <v>3</v>
      </c>
      <c r="N39" s="17">
        <f>G26</f>
        <v>25</v>
      </c>
    </row>
    <row r="40" spans="1:16" ht="15.95" customHeight="1" x14ac:dyDescent="0.2">
      <c r="J40" s="69"/>
      <c r="K40" s="16">
        <f>G13</f>
        <v>12</v>
      </c>
      <c r="L40" s="4">
        <f>G9</f>
        <v>8</v>
      </c>
      <c r="M40" s="4">
        <f>G3</f>
        <v>2</v>
      </c>
      <c r="N40" s="17">
        <f>G25</f>
        <v>24</v>
      </c>
    </row>
    <row r="41" spans="1:16" ht="15.95" customHeight="1" x14ac:dyDescent="0.2">
      <c r="J41" s="69"/>
      <c r="K41" s="16">
        <f>G6</f>
        <v>5</v>
      </c>
      <c r="L41" s="4">
        <f>G20</f>
        <v>19</v>
      </c>
      <c r="M41" s="4">
        <f>G14</f>
        <v>13</v>
      </c>
      <c r="N41" s="24">
        <f>G19</f>
        <v>18</v>
      </c>
    </row>
    <row r="42" spans="1:16" ht="15.95" customHeight="1" x14ac:dyDescent="0.2">
      <c r="J42" s="69"/>
      <c r="K42" s="16">
        <f>G7</f>
        <v>6</v>
      </c>
      <c r="L42" s="4">
        <f>G17</f>
        <v>16</v>
      </c>
      <c r="M42" s="4">
        <f>G18</f>
        <v>17</v>
      </c>
      <c r="N42" s="23">
        <f>G8</f>
        <v>7</v>
      </c>
    </row>
    <row r="43" spans="1:16" ht="15.95" customHeight="1" thickBot="1" x14ac:dyDescent="0.25">
      <c r="J43" s="70"/>
      <c r="K43" s="41">
        <f>G11</f>
        <v>10</v>
      </c>
      <c r="L43" s="42">
        <f>G16</f>
        <v>15</v>
      </c>
      <c r="M43" s="46">
        <f>G15</f>
        <v>14</v>
      </c>
      <c r="N43" s="43">
        <f>G24</f>
        <v>23</v>
      </c>
    </row>
    <row r="45" spans="1:16" x14ac:dyDescent="0.2">
      <c r="G45" s="40"/>
      <c r="H45" s="40"/>
      <c r="I45" s="40"/>
    </row>
  </sheetData>
  <mergeCells count="9">
    <mergeCell ref="J37:J43"/>
    <mergeCell ref="P19:P20"/>
    <mergeCell ref="P22:P23"/>
    <mergeCell ref="B34:B36"/>
    <mergeCell ref="A34:A36"/>
    <mergeCell ref="J9:J15"/>
    <mergeCell ref="J16:J22"/>
    <mergeCell ref="J23:J29"/>
    <mergeCell ref="J30:J36"/>
  </mergeCells>
  <printOptions horizontalCentered="1" verticalCentered="1"/>
  <pageMargins left="0" right="0" top="0" bottom="0" header="0.11811023622047245" footer="0"/>
  <pageSetup paperSize="9" scale="85" orientation="portrait" horizontalDpi="4294967292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40"/>
  <sheetViews>
    <sheetView tabSelected="1" workbookViewId="0">
      <pane ySplit="1" topLeftCell="A2" activePane="bottomLeft" state="frozen"/>
      <selection pane="bottomLeft" activeCell="F10" sqref="F10"/>
    </sheetView>
  </sheetViews>
  <sheetFormatPr baseColWidth="10" defaultRowHeight="12.75" x14ac:dyDescent="0.2"/>
  <cols>
    <col min="1" max="1" width="25.7109375" customWidth="1"/>
    <col min="2" max="3" width="15.7109375" customWidth="1"/>
    <col min="5" max="5" width="15.7109375" customWidth="1"/>
  </cols>
  <sheetData>
    <row r="1" spans="1:5" ht="25.5" x14ac:dyDescent="0.2">
      <c r="A1" s="53" t="s">
        <v>65</v>
      </c>
      <c r="C1" s="56" t="s">
        <v>101</v>
      </c>
      <c r="E1" s="53" t="s">
        <v>91</v>
      </c>
    </row>
    <row r="2" spans="1:5" x14ac:dyDescent="0.2">
      <c r="A2" s="55" t="s">
        <v>66</v>
      </c>
      <c r="B2" s="54"/>
      <c r="C2" s="57">
        <v>5</v>
      </c>
      <c r="E2" s="54" t="s">
        <v>92</v>
      </c>
    </row>
    <row r="3" spans="1:5" x14ac:dyDescent="0.2">
      <c r="A3" s="55" t="s">
        <v>67</v>
      </c>
      <c r="E3" s="54" t="s">
        <v>93</v>
      </c>
    </row>
    <row r="4" spans="1:5" x14ac:dyDescent="0.2">
      <c r="A4" s="55" t="s">
        <v>68</v>
      </c>
      <c r="E4" s="54" t="s">
        <v>94</v>
      </c>
    </row>
    <row r="5" spans="1:5" x14ac:dyDescent="0.2">
      <c r="A5" s="55" t="s">
        <v>69</v>
      </c>
      <c r="E5" s="54" t="s">
        <v>95</v>
      </c>
    </row>
    <row r="6" spans="1:5" x14ac:dyDescent="0.2">
      <c r="A6" s="55" t="s">
        <v>70</v>
      </c>
      <c r="B6" s="58" t="s">
        <v>100</v>
      </c>
      <c r="C6" s="59">
        <f ca="1">COUNTA(Equipes)</f>
        <v>26</v>
      </c>
      <c r="E6" s="54" t="s">
        <v>96</v>
      </c>
    </row>
    <row r="7" spans="1:5" x14ac:dyDescent="0.2">
      <c r="A7" s="55" t="s">
        <v>71</v>
      </c>
      <c r="E7" s="54" t="s">
        <v>97</v>
      </c>
    </row>
    <row r="8" spans="1:5" x14ac:dyDescent="0.2">
      <c r="A8" s="55" t="s">
        <v>72</v>
      </c>
      <c r="B8" s="58" t="s">
        <v>102</v>
      </c>
      <c r="C8" s="59">
        <f ca="1">ROUNDUP(C6/4,0)</f>
        <v>7</v>
      </c>
      <c r="E8" s="54" t="s">
        <v>98</v>
      </c>
    </row>
    <row r="9" spans="1:5" x14ac:dyDescent="0.2">
      <c r="A9" s="55" t="s">
        <v>73</v>
      </c>
      <c r="E9" s="54" t="s">
        <v>99</v>
      </c>
    </row>
    <row r="10" spans="1:5" x14ac:dyDescent="0.2">
      <c r="A10" s="55" t="s">
        <v>74</v>
      </c>
      <c r="E10" s="54"/>
    </row>
    <row r="11" spans="1:5" x14ac:dyDescent="0.2">
      <c r="A11" s="55" t="s">
        <v>75</v>
      </c>
      <c r="E11" s="54"/>
    </row>
    <row r="12" spans="1:5" x14ac:dyDescent="0.2">
      <c r="A12" s="55" t="s">
        <v>76</v>
      </c>
      <c r="E12" s="54"/>
    </row>
    <row r="13" spans="1:5" x14ac:dyDescent="0.2">
      <c r="A13" s="55" t="s">
        <v>77</v>
      </c>
      <c r="E13" s="54"/>
    </row>
    <row r="14" spans="1:5" x14ac:dyDescent="0.2">
      <c r="A14" s="55" t="s">
        <v>78</v>
      </c>
      <c r="E14" s="54"/>
    </row>
    <row r="15" spans="1:5" x14ac:dyDescent="0.2">
      <c r="A15" s="55" t="s">
        <v>79</v>
      </c>
      <c r="E15" s="54"/>
    </row>
    <row r="16" spans="1:5" x14ac:dyDescent="0.2">
      <c r="A16" s="55" t="s">
        <v>80</v>
      </c>
    </row>
    <row r="17" spans="1:1" x14ac:dyDescent="0.2">
      <c r="A17" s="55" t="s">
        <v>81</v>
      </c>
    </row>
    <row r="18" spans="1:1" x14ac:dyDescent="0.2">
      <c r="A18" s="55" t="s">
        <v>82</v>
      </c>
    </row>
    <row r="19" spans="1:1" x14ac:dyDescent="0.2">
      <c r="A19" s="55" t="s">
        <v>83</v>
      </c>
    </row>
    <row r="20" spans="1:1" x14ac:dyDescent="0.2">
      <c r="A20" s="55" t="s">
        <v>84</v>
      </c>
    </row>
    <row r="21" spans="1:1" x14ac:dyDescent="0.2">
      <c r="A21" s="55" t="s">
        <v>85</v>
      </c>
    </row>
    <row r="22" spans="1:1" x14ac:dyDescent="0.2">
      <c r="A22" s="55" t="s">
        <v>86</v>
      </c>
    </row>
    <row r="23" spans="1:1" x14ac:dyDescent="0.2">
      <c r="A23" s="55" t="s">
        <v>87</v>
      </c>
    </row>
    <row r="24" spans="1:1" x14ac:dyDescent="0.2">
      <c r="A24" s="55" t="s">
        <v>88</v>
      </c>
    </row>
    <row r="25" spans="1:1" x14ac:dyDescent="0.2">
      <c r="A25" s="55" t="s">
        <v>89</v>
      </c>
    </row>
    <row r="26" spans="1:1" x14ac:dyDescent="0.2">
      <c r="A26" s="55" t="s">
        <v>90</v>
      </c>
    </row>
    <row r="27" spans="1:1" x14ac:dyDescent="0.2">
      <c r="A27" s="55" t="s">
        <v>109</v>
      </c>
    </row>
    <row r="28" spans="1:1" x14ac:dyDescent="0.2">
      <c r="A28" s="55"/>
    </row>
    <row r="29" spans="1:1" x14ac:dyDescent="0.2">
      <c r="A29" s="55"/>
    </row>
    <row r="30" spans="1:1" x14ac:dyDescent="0.2">
      <c r="A30" s="55"/>
    </row>
    <row r="31" spans="1:1" x14ac:dyDescent="0.2">
      <c r="A31" s="55"/>
    </row>
    <row r="32" spans="1:1" x14ac:dyDescent="0.2">
      <c r="A32" s="55"/>
    </row>
    <row r="33" spans="1:1" x14ac:dyDescent="0.2">
      <c r="A33" s="55"/>
    </row>
    <row r="34" spans="1:1" x14ac:dyDescent="0.2">
      <c r="A34" s="55"/>
    </row>
    <row r="35" spans="1:1" x14ac:dyDescent="0.2">
      <c r="A35" s="55"/>
    </row>
    <row r="36" spans="1:1" x14ac:dyDescent="0.2">
      <c r="A36" s="55"/>
    </row>
    <row r="37" spans="1:1" x14ac:dyDescent="0.2">
      <c r="A37" s="55"/>
    </row>
    <row r="38" spans="1:1" x14ac:dyDescent="0.2">
      <c r="A38" s="55"/>
    </row>
    <row r="39" spans="1:1" x14ac:dyDescent="0.2">
      <c r="A39" s="55"/>
    </row>
    <row r="40" spans="1:1" x14ac:dyDescent="0.2">
      <c r="A40" s="5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irageSession">
                <anchor moveWithCells="1" sizeWithCells="1">
                  <from>
                    <xdr:col>1</xdr:col>
                    <xdr:colOff>485775</xdr:colOff>
                    <xdr:row>11</xdr:row>
                    <xdr:rowOff>152400</xdr:rowOff>
                  </from>
                  <to>
                    <xdr:col>2</xdr:col>
                    <xdr:colOff>647700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H50"/>
  <sheetViews>
    <sheetView workbookViewId="0">
      <selection activeCell="J15" sqref="J15"/>
    </sheetView>
  </sheetViews>
  <sheetFormatPr baseColWidth="10" defaultRowHeight="12.75" x14ac:dyDescent="0.2"/>
  <cols>
    <col min="3" max="3" width="15.7109375" customWidth="1"/>
    <col min="4" max="8" width="20.7109375" customWidth="1"/>
  </cols>
  <sheetData>
    <row r="2" spans="3:8" ht="13.5" thickBot="1" x14ac:dyDescent="0.25">
      <c r="C2" s="53" t="s">
        <v>103</v>
      </c>
      <c r="D2" s="53" t="s">
        <v>91</v>
      </c>
      <c r="E2" s="71" t="s">
        <v>65</v>
      </c>
      <c r="F2" s="71"/>
      <c r="G2" s="71"/>
      <c r="H2" s="71"/>
    </row>
    <row r="3" spans="3:8" x14ac:dyDescent="0.2">
      <c r="C3" s="76" t="s">
        <v>104</v>
      </c>
      <c r="D3" s="77" t="s">
        <v>92</v>
      </c>
      <c r="E3" s="78" t="s">
        <v>82</v>
      </c>
      <c r="F3" s="78" t="s">
        <v>88</v>
      </c>
      <c r="G3" s="78" t="s">
        <v>74</v>
      </c>
      <c r="H3" s="83" t="s">
        <v>71</v>
      </c>
    </row>
    <row r="4" spans="3:8" x14ac:dyDescent="0.2">
      <c r="C4" s="79"/>
      <c r="D4" s="74" t="s">
        <v>93</v>
      </c>
      <c r="E4" s="75" t="s">
        <v>73</v>
      </c>
      <c r="F4" s="75" t="s">
        <v>78</v>
      </c>
      <c r="G4" s="75" t="s">
        <v>75</v>
      </c>
      <c r="H4" s="84" t="s">
        <v>79</v>
      </c>
    </row>
    <row r="5" spans="3:8" x14ac:dyDescent="0.2">
      <c r="C5" s="79"/>
      <c r="D5" s="74" t="s">
        <v>94</v>
      </c>
      <c r="E5" s="75" t="s">
        <v>68</v>
      </c>
      <c r="F5" s="75" t="s">
        <v>86</v>
      </c>
      <c r="G5" s="75" t="s">
        <v>89</v>
      </c>
      <c r="H5" s="84" t="s">
        <v>80</v>
      </c>
    </row>
    <row r="6" spans="3:8" x14ac:dyDescent="0.2">
      <c r="C6" s="79"/>
      <c r="D6" s="74" t="s">
        <v>95</v>
      </c>
      <c r="E6" s="75" t="s">
        <v>69</v>
      </c>
      <c r="F6" s="75" t="s">
        <v>66</v>
      </c>
      <c r="G6" s="75" t="s">
        <v>72</v>
      </c>
      <c r="H6" s="84"/>
    </row>
    <row r="7" spans="3:8" x14ac:dyDescent="0.2">
      <c r="C7" s="79"/>
      <c r="D7" s="74" t="s">
        <v>96</v>
      </c>
      <c r="E7" s="75" t="s">
        <v>81</v>
      </c>
      <c r="F7" s="75" t="s">
        <v>67</v>
      </c>
      <c r="G7" s="75" t="s">
        <v>90</v>
      </c>
      <c r="H7" s="84" t="s">
        <v>84</v>
      </c>
    </row>
    <row r="8" spans="3:8" x14ac:dyDescent="0.2">
      <c r="C8" s="79"/>
      <c r="D8" s="74" t="s">
        <v>97</v>
      </c>
      <c r="E8" s="75" t="s">
        <v>70</v>
      </c>
      <c r="F8" s="75" t="s">
        <v>77</v>
      </c>
      <c r="G8" s="75" t="s">
        <v>87</v>
      </c>
      <c r="H8" s="84"/>
    </row>
    <row r="9" spans="3:8" ht="13.5" thickBot="1" x14ac:dyDescent="0.25">
      <c r="C9" s="80"/>
      <c r="D9" s="81" t="s">
        <v>98</v>
      </c>
      <c r="E9" s="82" t="s">
        <v>83</v>
      </c>
      <c r="F9" s="82" t="s">
        <v>85</v>
      </c>
      <c r="G9" s="82" t="s">
        <v>76</v>
      </c>
      <c r="H9" s="85" t="s">
        <v>109</v>
      </c>
    </row>
    <row r="10" spans="3:8" x14ac:dyDescent="0.2">
      <c r="C10" s="76" t="s">
        <v>105</v>
      </c>
      <c r="D10" s="77" t="s">
        <v>92</v>
      </c>
      <c r="E10" s="78" t="s">
        <v>70</v>
      </c>
      <c r="F10" s="78" t="s">
        <v>85</v>
      </c>
      <c r="G10" s="78" t="s">
        <v>75</v>
      </c>
      <c r="H10" s="83" t="s">
        <v>71</v>
      </c>
    </row>
    <row r="11" spans="3:8" x14ac:dyDescent="0.2">
      <c r="C11" s="79"/>
      <c r="D11" s="74" t="s">
        <v>93</v>
      </c>
      <c r="E11" s="75" t="s">
        <v>69</v>
      </c>
      <c r="F11" s="75" t="s">
        <v>67</v>
      </c>
      <c r="G11" s="75" t="s">
        <v>89</v>
      </c>
      <c r="H11" s="84"/>
    </row>
    <row r="12" spans="3:8" x14ac:dyDescent="0.2">
      <c r="C12" s="79"/>
      <c r="D12" s="74" t="s">
        <v>94</v>
      </c>
      <c r="E12" s="75" t="s">
        <v>73</v>
      </c>
      <c r="F12" s="75" t="s">
        <v>88</v>
      </c>
      <c r="G12" s="75" t="s">
        <v>72</v>
      </c>
      <c r="H12" s="84" t="s">
        <v>84</v>
      </c>
    </row>
    <row r="13" spans="3:8" x14ac:dyDescent="0.2">
      <c r="C13" s="79"/>
      <c r="D13" s="74" t="s">
        <v>95</v>
      </c>
      <c r="E13" s="75" t="s">
        <v>81</v>
      </c>
      <c r="F13" s="75" t="s">
        <v>86</v>
      </c>
      <c r="G13" s="75" t="s">
        <v>87</v>
      </c>
      <c r="H13" s="84" t="s">
        <v>109</v>
      </c>
    </row>
    <row r="14" spans="3:8" x14ac:dyDescent="0.2">
      <c r="C14" s="79"/>
      <c r="D14" s="74" t="s">
        <v>96</v>
      </c>
      <c r="E14" s="75" t="s">
        <v>68</v>
      </c>
      <c r="F14" s="75" t="s">
        <v>77</v>
      </c>
      <c r="G14" s="75" t="s">
        <v>76</v>
      </c>
      <c r="H14" s="84" t="s">
        <v>79</v>
      </c>
    </row>
    <row r="15" spans="3:8" x14ac:dyDescent="0.2">
      <c r="C15" s="79"/>
      <c r="D15" s="74" t="s">
        <v>97</v>
      </c>
      <c r="E15" s="75" t="s">
        <v>83</v>
      </c>
      <c r="F15" s="75" t="s">
        <v>78</v>
      </c>
      <c r="G15" s="75" t="s">
        <v>74</v>
      </c>
      <c r="H15" s="84"/>
    </row>
    <row r="16" spans="3:8" ht="13.5" thickBot="1" x14ac:dyDescent="0.25">
      <c r="C16" s="80"/>
      <c r="D16" s="81" t="s">
        <v>98</v>
      </c>
      <c r="E16" s="82" t="s">
        <v>82</v>
      </c>
      <c r="F16" s="82" t="s">
        <v>66</v>
      </c>
      <c r="G16" s="82" t="s">
        <v>90</v>
      </c>
      <c r="H16" s="85" t="s">
        <v>80</v>
      </c>
    </row>
    <row r="17" spans="3:8" x14ac:dyDescent="0.2">
      <c r="C17" s="76" t="s">
        <v>106</v>
      </c>
      <c r="D17" s="77" t="s">
        <v>92</v>
      </c>
      <c r="E17" s="78" t="s">
        <v>70</v>
      </c>
      <c r="F17" s="78" t="s">
        <v>88</v>
      </c>
      <c r="G17" s="78" t="s">
        <v>89</v>
      </c>
      <c r="H17" s="83" t="s">
        <v>79</v>
      </c>
    </row>
    <row r="18" spans="3:8" x14ac:dyDescent="0.2">
      <c r="C18" s="79"/>
      <c r="D18" s="74" t="s">
        <v>93</v>
      </c>
      <c r="E18" s="75" t="s">
        <v>81</v>
      </c>
      <c r="F18" s="75" t="s">
        <v>85</v>
      </c>
      <c r="G18" s="75" t="s">
        <v>72</v>
      </c>
      <c r="H18" s="84"/>
    </row>
    <row r="19" spans="3:8" x14ac:dyDescent="0.2">
      <c r="C19" s="79"/>
      <c r="D19" s="74" t="s">
        <v>94</v>
      </c>
      <c r="E19" s="75" t="s">
        <v>82</v>
      </c>
      <c r="F19" s="75" t="s">
        <v>86</v>
      </c>
      <c r="G19" s="75" t="s">
        <v>75</v>
      </c>
      <c r="H19" s="84" t="s">
        <v>84</v>
      </c>
    </row>
    <row r="20" spans="3:8" x14ac:dyDescent="0.2">
      <c r="C20" s="79"/>
      <c r="D20" s="74" t="s">
        <v>95</v>
      </c>
      <c r="E20" s="75" t="s">
        <v>83</v>
      </c>
      <c r="F20" s="75" t="s">
        <v>66</v>
      </c>
      <c r="G20" s="75" t="s">
        <v>87</v>
      </c>
      <c r="H20" s="84" t="s">
        <v>71</v>
      </c>
    </row>
    <row r="21" spans="3:8" x14ac:dyDescent="0.2">
      <c r="C21" s="79"/>
      <c r="D21" s="74" t="s">
        <v>96</v>
      </c>
      <c r="E21" s="75" t="s">
        <v>73</v>
      </c>
      <c r="F21" s="75" t="s">
        <v>67</v>
      </c>
      <c r="G21" s="75" t="s">
        <v>76</v>
      </c>
      <c r="H21" s="84"/>
    </row>
    <row r="22" spans="3:8" x14ac:dyDescent="0.2">
      <c r="C22" s="79"/>
      <c r="D22" s="74" t="s">
        <v>97</v>
      </c>
      <c r="E22" s="75" t="s">
        <v>68</v>
      </c>
      <c r="F22" s="75" t="s">
        <v>78</v>
      </c>
      <c r="G22" s="75" t="s">
        <v>90</v>
      </c>
      <c r="H22" s="84" t="s">
        <v>109</v>
      </c>
    </row>
    <row r="23" spans="3:8" ht="13.5" thickBot="1" x14ac:dyDescent="0.25">
      <c r="C23" s="80"/>
      <c r="D23" s="81" t="s">
        <v>98</v>
      </c>
      <c r="E23" s="82" t="s">
        <v>69</v>
      </c>
      <c r="F23" s="82" t="s">
        <v>77</v>
      </c>
      <c r="G23" s="82" t="s">
        <v>74</v>
      </c>
      <c r="H23" s="85" t="s">
        <v>80</v>
      </c>
    </row>
    <row r="24" spans="3:8" x14ac:dyDescent="0.2">
      <c r="C24" s="76" t="s">
        <v>107</v>
      </c>
      <c r="D24" s="77" t="s">
        <v>92</v>
      </c>
      <c r="E24" s="78" t="s">
        <v>70</v>
      </c>
      <c r="F24" s="78" t="s">
        <v>67</v>
      </c>
      <c r="G24" s="78" t="s">
        <v>74</v>
      </c>
      <c r="H24" s="83" t="s">
        <v>109</v>
      </c>
    </row>
    <row r="25" spans="3:8" x14ac:dyDescent="0.2">
      <c r="C25" s="79"/>
      <c r="D25" s="74" t="s">
        <v>93</v>
      </c>
      <c r="E25" s="75" t="s">
        <v>81</v>
      </c>
      <c r="F25" s="75" t="s">
        <v>88</v>
      </c>
      <c r="G25" s="75" t="s">
        <v>76</v>
      </c>
      <c r="H25" s="84" t="s">
        <v>80</v>
      </c>
    </row>
    <row r="26" spans="3:8" x14ac:dyDescent="0.2">
      <c r="C26" s="79"/>
      <c r="D26" s="74" t="s">
        <v>94</v>
      </c>
      <c r="E26" s="75" t="s">
        <v>82</v>
      </c>
      <c r="F26" s="75" t="s">
        <v>85</v>
      </c>
      <c r="G26" s="75" t="s">
        <v>89</v>
      </c>
      <c r="H26" s="84"/>
    </row>
    <row r="27" spans="3:8" x14ac:dyDescent="0.2">
      <c r="C27" s="79"/>
      <c r="D27" s="74" t="s">
        <v>95</v>
      </c>
      <c r="E27" s="75" t="s">
        <v>83</v>
      </c>
      <c r="F27" s="75" t="s">
        <v>86</v>
      </c>
      <c r="G27" s="75" t="s">
        <v>72</v>
      </c>
      <c r="H27" s="84" t="s">
        <v>79</v>
      </c>
    </row>
    <row r="28" spans="3:8" x14ac:dyDescent="0.2">
      <c r="C28" s="79"/>
      <c r="D28" s="74" t="s">
        <v>96</v>
      </c>
      <c r="E28" s="75" t="s">
        <v>68</v>
      </c>
      <c r="F28" s="75" t="s">
        <v>66</v>
      </c>
      <c r="G28" s="75" t="s">
        <v>75</v>
      </c>
      <c r="H28" s="84"/>
    </row>
    <row r="29" spans="3:8" x14ac:dyDescent="0.2">
      <c r="C29" s="79"/>
      <c r="D29" s="74" t="s">
        <v>97</v>
      </c>
      <c r="E29" s="75" t="s">
        <v>73</v>
      </c>
      <c r="F29" s="75" t="s">
        <v>77</v>
      </c>
      <c r="G29" s="75" t="s">
        <v>90</v>
      </c>
      <c r="H29" s="84" t="s">
        <v>71</v>
      </c>
    </row>
    <row r="30" spans="3:8" ht="13.5" thickBot="1" x14ac:dyDescent="0.25">
      <c r="C30" s="80"/>
      <c r="D30" s="81" t="s">
        <v>98</v>
      </c>
      <c r="E30" s="82" t="s">
        <v>69</v>
      </c>
      <c r="F30" s="82" t="s">
        <v>78</v>
      </c>
      <c r="G30" s="82" t="s">
        <v>87</v>
      </c>
      <c r="H30" s="85" t="s">
        <v>84</v>
      </c>
    </row>
    <row r="31" spans="3:8" x14ac:dyDescent="0.2">
      <c r="C31" s="76" t="s">
        <v>108</v>
      </c>
      <c r="D31" s="77" t="s">
        <v>92</v>
      </c>
      <c r="E31" s="78" t="s">
        <v>82</v>
      </c>
      <c r="F31" s="78" t="s">
        <v>78</v>
      </c>
      <c r="G31" s="78" t="s">
        <v>76</v>
      </c>
      <c r="H31" s="83"/>
    </row>
    <row r="32" spans="3:8" x14ac:dyDescent="0.2">
      <c r="C32" s="79"/>
      <c r="D32" s="74" t="s">
        <v>93</v>
      </c>
      <c r="E32" s="75" t="s">
        <v>81</v>
      </c>
      <c r="F32" s="75" t="s">
        <v>66</v>
      </c>
      <c r="G32" s="75" t="s">
        <v>74</v>
      </c>
      <c r="H32" s="84" t="s">
        <v>79</v>
      </c>
    </row>
    <row r="33" spans="3:8" x14ac:dyDescent="0.2">
      <c r="C33" s="79"/>
      <c r="D33" s="74" t="s">
        <v>94</v>
      </c>
      <c r="E33" s="75" t="s">
        <v>69</v>
      </c>
      <c r="F33" s="75" t="s">
        <v>88</v>
      </c>
      <c r="G33" s="75" t="s">
        <v>75</v>
      </c>
      <c r="H33" s="84" t="s">
        <v>109</v>
      </c>
    </row>
    <row r="34" spans="3:8" x14ac:dyDescent="0.2">
      <c r="C34" s="79"/>
      <c r="D34" s="74" t="s">
        <v>95</v>
      </c>
      <c r="E34" s="75" t="s">
        <v>70</v>
      </c>
      <c r="F34" s="75" t="s">
        <v>86</v>
      </c>
      <c r="G34" s="75" t="s">
        <v>90</v>
      </c>
      <c r="H34" s="84"/>
    </row>
    <row r="35" spans="3:8" x14ac:dyDescent="0.2">
      <c r="C35" s="79"/>
      <c r="D35" s="74" t="s">
        <v>96</v>
      </c>
      <c r="E35" s="75" t="s">
        <v>83</v>
      </c>
      <c r="F35" s="75" t="s">
        <v>77</v>
      </c>
      <c r="G35" s="75" t="s">
        <v>89</v>
      </c>
      <c r="H35" s="84" t="s">
        <v>84</v>
      </c>
    </row>
    <row r="36" spans="3:8" x14ac:dyDescent="0.2">
      <c r="C36" s="79"/>
      <c r="D36" s="74" t="s">
        <v>97</v>
      </c>
      <c r="E36" s="75" t="s">
        <v>73</v>
      </c>
      <c r="F36" s="75" t="s">
        <v>85</v>
      </c>
      <c r="G36" s="75" t="s">
        <v>87</v>
      </c>
      <c r="H36" s="84" t="s">
        <v>80</v>
      </c>
    </row>
    <row r="37" spans="3:8" ht="13.5" thickBot="1" x14ac:dyDescent="0.25">
      <c r="C37" s="80"/>
      <c r="D37" s="81" t="s">
        <v>98</v>
      </c>
      <c r="E37" s="82" t="s">
        <v>68</v>
      </c>
      <c r="F37" s="82" t="s">
        <v>67</v>
      </c>
      <c r="G37" s="82" t="s">
        <v>72</v>
      </c>
      <c r="H37" s="85" t="s">
        <v>71</v>
      </c>
    </row>
    <row r="38" spans="3:8" x14ac:dyDescent="0.2">
      <c r="C38" s="49"/>
      <c r="D38" s="73"/>
      <c r="E38" s="72"/>
      <c r="F38" s="72"/>
      <c r="G38" s="72"/>
      <c r="H38" s="72"/>
    </row>
    <row r="39" spans="3:8" x14ac:dyDescent="0.2">
      <c r="C39" s="49"/>
      <c r="D39" s="73"/>
      <c r="E39" s="72"/>
      <c r="F39" s="72"/>
      <c r="G39" s="72"/>
      <c r="H39" s="72"/>
    </row>
    <row r="40" spans="3:8" x14ac:dyDescent="0.2">
      <c r="C40" s="49"/>
      <c r="D40" s="73"/>
      <c r="E40" s="72"/>
      <c r="F40" s="72"/>
      <c r="G40" s="72"/>
      <c r="H40" s="72"/>
    </row>
    <row r="41" spans="3:8" x14ac:dyDescent="0.2">
      <c r="C41" s="49"/>
      <c r="D41" s="73"/>
      <c r="E41" s="72"/>
      <c r="F41" s="72"/>
      <c r="G41" s="72"/>
      <c r="H41" s="72"/>
    </row>
    <row r="42" spans="3:8" x14ac:dyDescent="0.2">
      <c r="C42" s="49"/>
      <c r="D42" s="73"/>
      <c r="E42" s="72"/>
      <c r="F42" s="72"/>
      <c r="G42" s="72"/>
      <c r="H42" s="72"/>
    </row>
    <row r="43" spans="3:8" x14ac:dyDescent="0.2">
      <c r="C43" s="49"/>
      <c r="D43" s="73"/>
      <c r="E43" s="72"/>
      <c r="F43" s="72"/>
      <c r="G43" s="72"/>
      <c r="H43" s="72"/>
    </row>
    <row r="44" spans="3:8" x14ac:dyDescent="0.2">
      <c r="C44" s="49"/>
      <c r="D44" s="73"/>
      <c r="E44" s="72"/>
      <c r="F44" s="72"/>
      <c r="G44" s="72"/>
      <c r="H44" s="72"/>
    </row>
    <row r="45" spans="3:8" x14ac:dyDescent="0.2">
      <c r="C45" s="49"/>
      <c r="D45" s="73"/>
      <c r="E45" s="72"/>
      <c r="F45" s="72"/>
      <c r="G45" s="72"/>
      <c r="H45" s="72"/>
    </row>
    <row r="46" spans="3:8" x14ac:dyDescent="0.2">
      <c r="C46" s="49"/>
      <c r="D46" s="73"/>
      <c r="E46" s="72"/>
      <c r="F46" s="72"/>
      <c r="G46" s="72"/>
      <c r="H46" s="72"/>
    </row>
    <row r="47" spans="3:8" x14ac:dyDescent="0.2">
      <c r="C47" s="49"/>
      <c r="D47" s="73"/>
      <c r="E47" s="72"/>
      <c r="F47" s="72"/>
      <c r="G47" s="72"/>
      <c r="H47" s="72"/>
    </row>
    <row r="48" spans="3:8" x14ac:dyDescent="0.2">
      <c r="C48" s="49"/>
      <c r="D48" s="73"/>
      <c r="E48" s="72"/>
      <c r="F48" s="72"/>
      <c r="G48" s="72"/>
      <c r="H48" s="72"/>
    </row>
    <row r="49" spans="3:8" x14ac:dyDescent="0.2">
      <c r="C49" s="49"/>
      <c r="D49" s="73"/>
      <c r="E49" s="72"/>
      <c r="F49" s="72"/>
      <c r="G49" s="72"/>
      <c r="H49" s="72"/>
    </row>
    <row r="50" spans="3:8" x14ac:dyDescent="0.2">
      <c r="C50" s="49"/>
      <c r="D50" s="73"/>
      <c r="E50" s="72"/>
      <c r="F50" s="72"/>
      <c r="G50" s="72"/>
      <c r="H50" s="72"/>
    </row>
  </sheetData>
  <mergeCells count="6">
    <mergeCell ref="C3:C9"/>
    <mergeCell ref="C10:C16"/>
    <mergeCell ref="C17:C23"/>
    <mergeCell ref="C24:C30"/>
    <mergeCell ref="C31:C37"/>
    <mergeCell ref="E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Poule X</vt:lpstr>
      <vt:lpstr>Feuil1</vt:lpstr>
      <vt:lpstr>Répartition</vt:lpstr>
      <vt:lpstr>NbJR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NORIAP</dc:creator>
  <cp:lastModifiedBy> </cp:lastModifiedBy>
  <cp:lastPrinted>2016-11-02T09:10:48Z</cp:lastPrinted>
  <dcterms:created xsi:type="dcterms:W3CDTF">1997-10-06T11:33:38Z</dcterms:created>
  <dcterms:modified xsi:type="dcterms:W3CDTF">2017-03-02T13:44:26Z</dcterms:modified>
</cp:coreProperties>
</file>