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730" windowHeight="11760" activeTab="1"/>
  </bookViews>
  <sheets>
    <sheet name="1" sheetId="1" r:id="rId1"/>
    <sheet name="2" sheetId="2" r:id="rId2"/>
  </sheets>
  <calcPr calcId="145621"/>
</workbook>
</file>

<file path=xl/calcChain.xml><?xml version="1.0" encoding="utf-8"?>
<calcChain xmlns="http://schemas.openxmlformats.org/spreadsheetml/2006/main">
  <c r="G147" i="1" l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B1" i="1" l="1"/>
</calcChain>
</file>

<file path=xl/sharedStrings.xml><?xml version="1.0" encoding="utf-8"?>
<sst xmlns="http://schemas.openxmlformats.org/spreadsheetml/2006/main" count="1072" uniqueCount="270">
  <si>
    <t>Date du jour</t>
  </si>
  <si>
    <t>Info commande</t>
  </si>
  <si>
    <t>Enregistrement</t>
  </si>
  <si>
    <t>Gestion</t>
  </si>
  <si>
    <t>N° devis</t>
  </si>
  <si>
    <t>Client</t>
  </si>
  <si>
    <t>Commercial</t>
  </si>
  <si>
    <t>Type de dossier
E / RM /R / SAV</t>
  </si>
  <si>
    <t>Date d'enregistrement</t>
  </si>
  <si>
    <t>Personne qui a  enregistrer</t>
  </si>
  <si>
    <t>J6981-01</t>
  </si>
  <si>
    <t>SAV</t>
  </si>
  <si>
    <t>-</t>
  </si>
  <si>
    <t>OUI</t>
  </si>
  <si>
    <t>J6982-01</t>
  </si>
  <si>
    <t>J6982-02</t>
  </si>
  <si>
    <t>J6982-03</t>
  </si>
  <si>
    <t>J6985-01</t>
  </si>
  <si>
    <t>R</t>
  </si>
  <si>
    <t>J6984-01</t>
  </si>
  <si>
    <t>J6987-01</t>
  </si>
  <si>
    <t>RM</t>
  </si>
  <si>
    <t>J6989-01</t>
  </si>
  <si>
    <t>E</t>
  </si>
  <si>
    <t>J6986-01</t>
  </si>
  <si>
    <t>J6986-02</t>
  </si>
  <si>
    <t>J6990-01</t>
  </si>
  <si>
    <t>J6983-01</t>
  </si>
  <si>
    <t>J6983-02</t>
  </si>
  <si>
    <t>J6991-01</t>
  </si>
  <si>
    <t>J6960-01</t>
  </si>
  <si>
    <t>J6996-01</t>
  </si>
  <si>
    <t>J6999-01</t>
  </si>
  <si>
    <t>J6999-02</t>
  </si>
  <si>
    <t>J6999-03</t>
  </si>
  <si>
    <t>J6999-04</t>
  </si>
  <si>
    <t>J6999-05</t>
  </si>
  <si>
    <t>J6995-01</t>
  </si>
  <si>
    <t>J6997-01</t>
  </si>
  <si>
    <t>J6994-01</t>
  </si>
  <si>
    <t>J7000-01</t>
  </si>
  <si>
    <t>J7002-01</t>
  </si>
  <si>
    <t>J6993-01</t>
  </si>
  <si>
    <t>J7006-01</t>
  </si>
  <si>
    <t>J7005-01</t>
  </si>
  <si>
    <t>J7005-02</t>
  </si>
  <si>
    <t>J7005-03</t>
  </si>
  <si>
    <t>J7008-01</t>
  </si>
  <si>
    <t>J7007-01</t>
  </si>
  <si>
    <t>J7010-01</t>
  </si>
  <si>
    <t/>
  </si>
  <si>
    <t>J7012-01</t>
  </si>
  <si>
    <t>J7016-01</t>
  </si>
  <si>
    <t>J7015-01</t>
  </si>
  <si>
    <t>J7014-01</t>
  </si>
  <si>
    <t>J7013-01</t>
  </si>
  <si>
    <t>J7024-01</t>
  </si>
  <si>
    <t>20/03/2017</t>
  </si>
  <si>
    <t>J7022-01</t>
  </si>
  <si>
    <t>J7026-01</t>
  </si>
  <si>
    <t>J7023-01</t>
  </si>
  <si>
    <t>28/04/2017</t>
  </si>
  <si>
    <t>J7025-01</t>
  </si>
  <si>
    <t>29/03/2017</t>
  </si>
  <si>
    <t>J7025-02</t>
  </si>
  <si>
    <t>J7025-03</t>
  </si>
  <si>
    <t>J7021-01</t>
  </si>
  <si>
    <t>J7021-02</t>
  </si>
  <si>
    <t>J7021-03</t>
  </si>
  <si>
    <t>J7004-01</t>
  </si>
  <si>
    <t>J6712-01</t>
  </si>
  <si>
    <t>J7017-01</t>
  </si>
  <si>
    <t>J6917-01</t>
  </si>
  <si>
    <t>21/04/2017</t>
  </si>
  <si>
    <t>J7001-01</t>
  </si>
  <si>
    <t>19/05/2017</t>
  </si>
  <si>
    <t>J6965-01</t>
  </si>
  <si>
    <t>J6965-02</t>
  </si>
  <si>
    <t>J7011-01</t>
  </si>
  <si>
    <t>J6955-01</t>
  </si>
  <si>
    <t>J6955-02</t>
  </si>
  <si>
    <t>J6970-01</t>
  </si>
  <si>
    <t>J6970-02</t>
  </si>
  <si>
    <t>J6868-01</t>
  </si>
  <si>
    <t>J6868-02</t>
  </si>
  <si>
    <t>J6815-01</t>
  </si>
  <si>
    <t>J6815-02</t>
  </si>
  <si>
    <t>J6815-03</t>
  </si>
  <si>
    <t>J0094-01</t>
  </si>
  <si>
    <t>J6830-01</t>
  </si>
  <si>
    <t>23/05/2017</t>
  </si>
  <si>
    <t>J7020-01</t>
  </si>
  <si>
    <t>J7027-01</t>
  </si>
  <si>
    <t>24/07/2017</t>
  </si>
  <si>
    <t>J7028-01</t>
  </si>
  <si>
    <t>J6961-01</t>
  </si>
  <si>
    <t>27/03/2017</t>
  </si>
  <si>
    <t>J6934-01</t>
  </si>
  <si>
    <t>J6910-01</t>
  </si>
  <si>
    <t>14/04/2017</t>
  </si>
  <si>
    <t>J7029-01</t>
  </si>
  <si>
    <t>J7030-01</t>
  </si>
  <si>
    <t>16/05/2017</t>
  </si>
  <si>
    <t>J7032-01</t>
  </si>
  <si>
    <t>J7031-01</t>
  </si>
  <si>
    <t>J7034-01</t>
  </si>
  <si>
    <t>J7036-01</t>
  </si>
  <si>
    <t>26/04/2017</t>
  </si>
  <si>
    <t>J7033-01</t>
  </si>
  <si>
    <t>J7038</t>
  </si>
  <si>
    <t>24/04/2017</t>
  </si>
  <si>
    <t>J7037-01</t>
  </si>
  <si>
    <t>26/05/2017</t>
  </si>
  <si>
    <t>J7037-02</t>
  </si>
  <si>
    <t>J7037-03</t>
  </si>
  <si>
    <t>J7037-04</t>
  </si>
  <si>
    <t>J7039-01</t>
  </si>
  <si>
    <t>J7039-02</t>
  </si>
  <si>
    <t>J7040-01 à 03</t>
  </si>
  <si>
    <t>J7040-04</t>
  </si>
  <si>
    <t>J7040-05 à 08</t>
  </si>
  <si>
    <t>J7042-01</t>
  </si>
  <si>
    <t>J7041-01</t>
  </si>
  <si>
    <t>J7044-01</t>
  </si>
  <si>
    <t>17/07/2017</t>
  </si>
  <si>
    <t>J7043-01</t>
  </si>
  <si>
    <t>17/05/2017</t>
  </si>
  <si>
    <t>J7045-01</t>
  </si>
  <si>
    <t>J7046-01</t>
  </si>
  <si>
    <t>18/05/2017</t>
  </si>
  <si>
    <t>J7047-01</t>
  </si>
  <si>
    <t>J7048-01</t>
  </si>
  <si>
    <t>J7051-01</t>
  </si>
  <si>
    <t>J7051-02</t>
  </si>
  <si>
    <t>J7049-01</t>
  </si>
  <si>
    <t>29/05/2017</t>
  </si>
  <si>
    <t>J7049-02</t>
  </si>
  <si>
    <t>J7052-01</t>
  </si>
  <si>
    <t>J7052-02</t>
  </si>
  <si>
    <t>J7053</t>
  </si>
  <si>
    <t>J6954-01</t>
  </si>
  <si>
    <t>J7058-01</t>
  </si>
  <si>
    <t>J7058-02</t>
  </si>
  <si>
    <t>J7054-01</t>
  </si>
  <si>
    <t>14/08/2017</t>
  </si>
  <si>
    <t>J7055-01</t>
  </si>
  <si>
    <t>J7056-01</t>
  </si>
  <si>
    <t>J7057-01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</si>
  <si>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</si>
  <si>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</si>
  <si>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</si>
  <si>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</si>
  <si>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</si>
  <si>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</si>
  <si>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</si>
  <si>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</si>
  <si>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</si>
  <si>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</si>
  <si>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</si>
  <si>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</si>
  <si>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</si>
  <si>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</si>
  <si>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</si>
  <si>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</si>
  <si>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</si>
  <si>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</si>
  <si>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</si>
  <si>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</si>
  <si>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</si>
  <si>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</si>
  <si>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</si>
  <si>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</si>
  <si>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</si>
  <si>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toto26</t>
  </si>
  <si>
    <t>toto27</t>
  </si>
  <si>
    <t>toto28</t>
  </si>
  <si>
    <t>toto29</t>
  </si>
  <si>
    <t>toto30</t>
  </si>
  <si>
    <t>toto31</t>
  </si>
  <si>
    <t>toto32</t>
  </si>
  <si>
    <t>toto33</t>
  </si>
  <si>
    <t>toto34</t>
  </si>
  <si>
    <t>toto35</t>
  </si>
  <si>
    <t>toto36</t>
  </si>
  <si>
    <t>toto37</t>
  </si>
  <si>
    <t>toto38</t>
  </si>
  <si>
    <t>toto39</t>
  </si>
  <si>
    <t>toto40</t>
  </si>
  <si>
    <t>toto41</t>
  </si>
  <si>
    <t>toto42</t>
  </si>
  <si>
    <t>toto43</t>
  </si>
  <si>
    <t>toto44</t>
  </si>
  <si>
    <t>toto45</t>
  </si>
  <si>
    <t>toto46</t>
  </si>
  <si>
    <t>toto47</t>
  </si>
  <si>
    <t>toto48</t>
  </si>
  <si>
    <t>toto49</t>
  </si>
  <si>
    <t>toto50</t>
  </si>
  <si>
    <t>toto51</t>
  </si>
  <si>
    <t>toto52</t>
  </si>
  <si>
    <t>toto53</t>
  </si>
  <si>
    <t>toto54</t>
  </si>
  <si>
    <t>toto55</t>
  </si>
  <si>
    <t>toto56</t>
  </si>
  <si>
    <t>toto57</t>
  </si>
  <si>
    <t>toto58</t>
  </si>
  <si>
    <t>toto59</t>
  </si>
  <si>
    <t>toto60</t>
  </si>
  <si>
    <t>toto61</t>
  </si>
  <si>
    <t>toto62</t>
  </si>
  <si>
    <t>toto63</t>
  </si>
  <si>
    <t>toto64</t>
  </si>
  <si>
    <t>toto65</t>
  </si>
  <si>
    <t>toto66</t>
  </si>
  <si>
    <t>toto67</t>
  </si>
  <si>
    <t>toto68</t>
  </si>
  <si>
    <t>toto69</t>
  </si>
  <si>
    <t>toto70</t>
  </si>
  <si>
    <t>toto71</t>
  </si>
  <si>
    <t>toto72</t>
  </si>
  <si>
    <t>toto73</t>
  </si>
  <si>
    <t>toto74</t>
  </si>
  <si>
    <t>toto75</t>
  </si>
  <si>
    <t>toto76</t>
  </si>
  <si>
    <t>toto77</t>
  </si>
  <si>
    <t>toto78</t>
  </si>
  <si>
    <t>toto79</t>
  </si>
  <si>
    <t>toto80</t>
  </si>
  <si>
    <t>toto81</t>
  </si>
  <si>
    <t>toto82</t>
  </si>
  <si>
    <t>toto83</t>
  </si>
  <si>
    <t>toto84</t>
  </si>
  <si>
    <t>toto85</t>
  </si>
  <si>
    <t>toto86</t>
  </si>
  <si>
    <t>toto87</t>
  </si>
  <si>
    <t>toto88</t>
  </si>
  <si>
    <t>toto89</t>
  </si>
  <si>
    <t>toto90</t>
  </si>
  <si>
    <t>toto91</t>
  </si>
  <si>
    <t>toto92</t>
  </si>
  <si>
    <t>toto93</t>
  </si>
  <si>
    <t>toto94</t>
  </si>
  <si>
    <t>toto95</t>
  </si>
  <si>
    <t>toto96</t>
  </si>
  <si>
    <t>toto97</t>
  </si>
  <si>
    <t>toto98</t>
  </si>
  <si>
    <t>toto99</t>
  </si>
  <si>
    <t>toto100</t>
  </si>
  <si>
    <t>toto101</t>
  </si>
  <si>
    <t>toto102</t>
  </si>
  <si>
    <t>toto103</t>
  </si>
  <si>
    <t>toto104</t>
  </si>
  <si>
    <t>toto105</t>
  </si>
  <si>
    <t>toto106</t>
  </si>
  <si>
    <t>toto107</t>
  </si>
  <si>
    <t>toto108</t>
  </si>
  <si>
    <t>toto109</t>
  </si>
  <si>
    <t>toto110</t>
  </si>
  <si>
    <t>toto111</t>
  </si>
  <si>
    <t>toto112</t>
  </si>
  <si>
    <t>toto113</t>
  </si>
  <si>
    <t>toto114</t>
  </si>
  <si>
    <t>bob</t>
  </si>
  <si>
    <t>tommy</t>
  </si>
  <si>
    <t>Tommy</t>
  </si>
  <si>
    <t>rendu client</t>
  </si>
  <si>
    <t xml:space="preserve">N° cde </t>
  </si>
  <si>
    <t xml:space="preserve">N° </t>
  </si>
  <si>
    <t xml:space="preserve">Enregistrer </t>
  </si>
  <si>
    <t xml:space="preserve"> (DA)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</si>
</sst>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14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" fillId="0" borderId="0" xfId="0" applyFont="1"/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1" fontId="4" fillId="0" borderId="7" xfId="0" applyNumberFormat="1" applyFont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14" fontId="4" fillId="0" borderId="7" xfId="0" applyNumberFormat="1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0" fillId="0" borderId="9" xfId="0" applyBorder="1"/>
    <xf numFmtId="0" fontId="0" fillId="0" borderId="10" xfId="0" quotePrefix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/>
    <xf numFmtId="0" fontId="0" fillId="0" borderId="18" xfId="0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0" fontId="0" fillId="0" borderId="18" xfId="0" quotePrefix="1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20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0" xfId="0" applyNumberFormat="1" applyFont="1" applyBorder="1" applyAlignment="1">
      <alignment horizontal="center" vertical="center"/>
    </xf>
    <xf numFmtId="14" fontId="0" fillId="0" borderId="18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4" xfId="0" quotePrefix="1" applyBorder="1" applyAlignment="1">
      <alignment horizontal="center" vertical="center"/>
    </xf>
    <xf numFmtId="1" fontId="0" fillId="0" borderId="25" xfId="0" applyNumberFormat="1" applyBorder="1" applyAlignment="1">
      <alignment horizontal="center" vertical="center"/>
    </xf>
    <xf numFmtId="1" fontId="0" fillId="0" borderId="26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quotePrefix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7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  <dxf>
      <font>
        <b/>
        <i val="0"/>
        <strike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476250</xdr:colOff>
      <xdr:row>9</xdr:row>
      <xdr:rowOff>66675</xdr:rowOff>
    </xdr:from>
    <xdr:to>
      <xdr:col>19</xdr:col>
      <xdr:colOff>19050</xdr:colOff>
      <xdr:row>19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3A2F4031-2762-4A04-9337-FF181B7E7D1E}"/>
            </a:ext>
          </a:extLst>
        </xdr:cNvPr>
        <xdr:cNvSpPr txBox="1"/>
      </xdr:nvSpPr>
      <xdr:spPr>
        <a:xfrm>
          <a:off x="12325350" y="2228850"/>
          <a:ext cx="4114800" cy="1905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la colonne H = "E"</a:t>
          </a:r>
        </a:p>
        <a:p>
          <a:r>
            <a:rPr lang="fr-FR" sz="1100"/>
            <a:t>et SI collonne A = "bob"</a:t>
          </a:r>
        </a:p>
        <a:p>
          <a:endParaRPr lang="fr-FR" sz="1100"/>
        </a:p>
        <a:p>
          <a:r>
            <a:rPr lang="fr-FR" sz="1100" baseline="0"/>
            <a:t>alors report dans l'onglet  2 en colonne A les element suivant :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ligne "N° cde" associe à "H" et "A"</a:t>
          </a:r>
          <a:endParaRPr lang="fr-FR">
            <a:effectLst/>
          </a:endParaRPr>
        </a:p>
        <a:p>
          <a:r>
            <a:rPr lang="fr-FR" sz="1100" baseline="0"/>
            <a:t>de la ligne "Client" associe à "H" et "A"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 la ligne "Rendu client " associe à "H" et "A"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6</xdr:row>
      <xdr:rowOff>104775</xdr:rowOff>
    </xdr:from>
    <xdr:to>
      <xdr:col>9</xdr:col>
      <xdr:colOff>0</xdr:colOff>
      <xdr:row>11</xdr:row>
      <xdr:rowOff>114300</xdr:rowOff>
    </xdr:to>
    <xdr:sp macro="[0]!ExtractionParamétrée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B674BB4A-B110-4F09-8311-44D169201A39}"/>
            </a:ext>
          </a:extLst>
        </xdr:cNvPr>
        <xdr:cNvSpPr/>
      </xdr:nvSpPr>
      <xdr:spPr>
        <a:xfrm>
          <a:off x="5343525" y="1247775"/>
          <a:ext cx="2114550" cy="962025"/>
        </a:xfrm>
        <a:prstGeom prst="wedgeRectCallout">
          <a:avLst>
            <a:gd name="adj1" fmla="val -226002"/>
            <a:gd name="adj2" fmla="val -16603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Resultat souhaite</a:t>
          </a:r>
        </a:p>
        <a:p>
          <a:pPr algn="l"/>
          <a:endParaRPr lang="fr-FR" sz="1100"/>
        </a:p>
        <a:p>
          <a:pPr algn="l"/>
          <a:r>
            <a:rPr lang="fr-FR" sz="1100"/>
            <a:t>CLIQUER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8"/>
  <sheetViews>
    <sheetView workbookViewId="0">
      <selection activeCell="G8" sqref="G8"/>
    </sheetView>
  </sheetViews>
  <sheetFormatPr baseColWidth="10" defaultRowHeight="15" x14ac:dyDescent="0.25"/>
  <cols>
    <col min="1" max="1" width="11.5703125" customWidth="1"/>
    <col min="2" max="2" width="9.7109375" style="3" customWidth="1"/>
    <col min="3" max="3" width="16.85546875" style="3" customWidth="1"/>
    <col min="4" max="4" width="15.28515625" style="3" customWidth="1"/>
    <col min="5" max="5" width="12.42578125" style="3" customWidth="1"/>
    <col min="6" max="6" width="10.42578125" style="4" customWidth="1"/>
    <col min="7" max="7" width="5.7109375" style="5" customWidth="1"/>
    <col min="8" max="8" width="16.28515625" style="3" customWidth="1"/>
    <col min="9" max="9" width="17.7109375" style="4" customWidth="1"/>
    <col min="10" max="10" width="17.85546875" style="3" customWidth="1"/>
    <col min="11" max="11" width="12.7109375" style="3" customWidth="1"/>
    <col min="12" max="12" width="14.28515625" style="3" customWidth="1"/>
    <col min="13" max="13" width="16.85546875" style="3" customWidth="1"/>
  </cols>
  <sheetData>
    <row r="1" spans="1:13" ht="15.75" thickBot="1" x14ac:dyDescent="0.3">
      <c r="B1" s="1">
        <f ca="1">TODAY()</f>
        <v>42829</v>
      </c>
      <c r="C1" s="2" t="s">
        <v>0</v>
      </c>
      <c r="J1" s="4"/>
    </row>
    <row r="2" spans="1:13" x14ac:dyDescent="0.25">
      <c r="D2" s="6"/>
      <c r="I2" s="7"/>
    </row>
    <row r="3" spans="1:13" ht="15.75" thickBot="1" x14ac:dyDescent="0.3">
      <c r="D3" s="6"/>
    </row>
    <row r="4" spans="1:13" s="8" customFormat="1" ht="16.5" thickTop="1" thickBot="1" x14ac:dyDescent="0.3">
      <c r="B4" s="53" t="s">
        <v>1</v>
      </c>
      <c r="C4" s="54"/>
      <c r="D4" s="55"/>
      <c r="E4" s="54"/>
      <c r="F4" s="54"/>
      <c r="G4" s="56"/>
      <c r="H4" s="57" t="s">
        <v>2</v>
      </c>
      <c r="I4" s="58"/>
      <c r="J4" s="58"/>
      <c r="K4" s="58"/>
      <c r="L4" s="58"/>
      <c r="M4" s="59"/>
    </row>
    <row r="5" spans="1:13" s="16" customFormat="1" ht="46.5" customHeight="1" thickTop="1" thickBot="1" x14ac:dyDescent="0.3">
      <c r="A5" s="9" t="s">
        <v>3</v>
      </c>
      <c r="B5" s="10" t="s">
        <v>4</v>
      </c>
      <c r="C5" s="10" t="s">
        <v>5</v>
      </c>
      <c r="D5" s="12" t="s">
        <v>266</v>
      </c>
      <c r="E5" s="13" t="s">
        <v>6</v>
      </c>
      <c r="F5" s="60" t="s">
        <v>265</v>
      </c>
      <c r="G5" s="61"/>
      <c r="H5" s="10" t="s">
        <v>7</v>
      </c>
      <c r="I5" s="14" t="s">
        <v>8</v>
      </c>
      <c r="J5" s="11" t="s">
        <v>9</v>
      </c>
      <c r="K5" s="11" t="s">
        <v>267</v>
      </c>
      <c r="L5" s="11" t="s">
        <v>269</v>
      </c>
      <c r="M5" s="15" t="s">
        <v>268</v>
      </c>
    </row>
    <row r="6" spans="1:13" ht="15.75" thickTop="1" x14ac:dyDescent="0.25">
      <c r="A6" s="17" t="s">
        <v>262</v>
      </c>
      <c r="B6" s="44"/>
      <c r="C6" s="28" t="s">
        <v>148</v>
      </c>
      <c r="D6" s="47" t="s">
        <v>10</v>
      </c>
      <c r="E6" s="18" t="s">
        <v>12</v>
      </c>
      <c r="F6" s="19">
        <v>42818</v>
      </c>
      <c r="G6" s="20" t="str">
        <f>IF(F6="","","S "&amp;WEEKNUM(F6,1))</f>
        <v>S 12</v>
      </c>
      <c r="H6" s="21" t="s">
        <v>11</v>
      </c>
      <c r="I6" s="22" t="s">
        <v>12</v>
      </c>
      <c r="J6" s="23" t="s">
        <v>12</v>
      </c>
      <c r="K6" s="24" t="s">
        <v>12</v>
      </c>
      <c r="L6" s="25" t="s">
        <v>12</v>
      </c>
      <c r="M6" s="26" t="s">
        <v>13</v>
      </c>
    </row>
    <row r="7" spans="1:13" x14ac:dyDescent="0.25">
      <c r="A7" s="27" t="s">
        <v>262</v>
      </c>
      <c r="B7" s="45"/>
      <c r="C7" s="28" t="s">
        <v>149</v>
      </c>
      <c r="D7" s="48" t="s">
        <v>14</v>
      </c>
      <c r="E7" s="30" t="s">
        <v>12</v>
      </c>
      <c r="F7" s="31">
        <v>42811</v>
      </c>
      <c r="G7" s="32" t="str">
        <f t="shared" ref="G7:G70" si="0">IF(F7="","","S "&amp;WEEKNUM(F7,1))</f>
        <v>S 11</v>
      </c>
      <c r="H7" s="21" t="s">
        <v>11</v>
      </c>
      <c r="I7" s="33" t="s">
        <v>12</v>
      </c>
      <c r="J7" s="23"/>
      <c r="K7" s="34" t="s">
        <v>12</v>
      </c>
      <c r="L7" s="35" t="s">
        <v>12</v>
      </c>
      <c r="M7" s="36" t="s">
        <v>13</v>
      </c>
    </row>
    <row r="8" spans="1:13" x14ac:dyDescent="0.25">
      <c r="A8" s="27" t="s">
        <v>262</v>
      </c>
      <c r="B8" s="45"/>
      <c r="C8" s="28" t="s">
        <v>150</v>
      </c>
      <c r="D8" s="48" t="s">
        <v>15</v>
      </c>
      <c r="E8" s="30" t="s">
        <v>12</v>
      </c>
      <c r="F8" s="31">
        <v>42811</v>
      </c>
      <c r="G8" s="32" t="str">
        <f t="shared" si="0"/>
        <v>S 11</v>
      </c>
      <c r="H8" s="21" t="s">
        <v>11</v>
      </c>
      <c r="I8" s="33" t="s">
        <v>12</v>
      </c>
      <c r="J8" s="23"/>
      <c r="K8" s="34" t="s">
        <v>12</v>
      </c>
      <c r="L8" s="35" t="s">
        <v>12</v>
      </c>
      <c r="M8" s="36" t="s">
        <v>13</v>
      </c>
    </row>
    <row r="9" spans="1:13" x14ac:dyDescent="0.25">
      <c r="A9" s="27" t="s">
        <v>262</v>
      </c>
      <c r="B9" s="45"/>
      <c r="C9" s="28" t="s">
        <v>151</v>
      </c>
      <c r="D9" s="48" t="s">
        <v>16</v>
      </c>
      <c r="E9" s="30" t="s">
        <v>12</v>
      </c>
      <c r="F9" s="31">
        <v>42811</v>
      </c>
      <c r="G9" s="32" t="str">
        <f t="shared" si="0"/>
        <v>S 11</v>
      </c>
      <c r="H9" s="21" t="s">
        <v>11</v>
      </c>
      <c r="I9" s="33" t="s">
        <v>12</v>
      </c>
      <c r="J9" s="23"/>
      <c r="K9" s="34" t="s">
        <v>12</v>
      </c>
      <c r="L9" s="35" t="s">
        <v>12</v>
      </c>
      <c r="M9" s="36" t="s">
        <v>13</v>
      </c>
    </row>
    <row r="10" spans="1:13" x14ac:dyDescent="0.25">
      <c r="A10" s="27" t="s">
        <v>262</v>
      </c>
      <c r="B10" s="45"/>
      <c r="C10" s="28" t="s">
        <v>152</v>
      </c>
      <c r="D10" s="48" t="s">
        <v>17</v>
      </c>
      <c r="E10" s="30" t="s">
        <v>12</v>
      </c>
      <c r="F10" s="31">
        <v>42831</v>
      </c>
      <c r="G10" s="37" t="str">
        <f t="shared" si="0"/>
        <v>S 14</v>
      </c>
      <c r="H10" s="21" t="s">
        <v>18</v>
      </c>
      <c r="I10" s="33" t="s">
        <v>12</v>
      </c>
      <c r="J10" s="23"/>
      <c r="K10" s="34" t="s">
        <v>12</v>
      </c>
      <c r="L10" s="35" t="s">
        <v>12</v>
      </c>
      <c r="M10" s="36" t="s">
        <v>13</v>
      </c>
    </row>
    <row r="11" spans="1:13" x14ac:dyDescent="0.25">
      <c r="A11" s="27" t="s">
        <v>262</v>
      </c>
      <c r="B11" s="45"/>
      <c r="C11" s="28" t="s">
        <v>153</v>
      </c>
      <c r="D11" s="48" t="s">
        <v>19</v>
      </c>
      <c r="E11" s="30" t="s">
        <v>12</v>
      </c>
      <c r="F11" s="31">
        <v>42865</v>
      </c>
      <c r="G11" s="37" t="str">
        <f t="shared" si="0"/>
        <v>S 19</v>
      </c>
      <c r="H11" s="21" t="s">
        <v>18</v>
      </c>
      <c r="I11" s="33" t="s">
        <v>12</v>
      </c>
      <c r="J11" s="23"/>
      <c r="K11" s="34" t="s">
        <v>12</v>
      </c>
      <c r="L11" s="35" t="s">
        <v>12</v>
      </c>
      <c r="M11" s="36" t="s">
        <v>13</v>
      </c>
    </row>
    <row r="12" spans="1:13" x14ac:dyDescent="0.25">
      <c r="A12" s="27" t="s">
        <v>262</v>
      </c>
      <c r="B12" s="45"/>
      <c r="C12" s="28" t="s">
        <v>154</v>
      </c>
      <c r="D12" s="48" t="s">
        <v>20</v>
      </c>
      <c r="E12" s="30" t="s">
        <v>12</v>
      </c>
      <c r="F12" s="31">
        <v>42844</v>
      </c>
      <c r="G12" s="37" t="str">
        <f t="shared" si="0"/>
        <v>S 16</v>
      </c>
      <c r="H12" s="21" t="s">
        <v>21</v>
      </c>
      <c r="I12" s="33" t="s">
        <v>12</v>
      </c>
      <c r="J12" s="23"/>
      <c r="K12" s="34" t="s">
        <v>12</v>
      </c>
      <c r="L12" s="35" t="s">
        <v>12</v>
      </c>
      <c r="M12" s="36" t="s">
        <v>13</v>
      </c>
    </row>
    <row r="13" spans="1:13" x14ac:dyDescent="0.25">
      <c r="A13" s="27" t="s">
        <v>262</v>
      </c>
      <c r="B13" s="45"/>
      <c r="C13" s="28" t="s">
        <v>155</v>
      </c>
      <c r="D13" s="48" t="s">
        <v>22</v>
      </c>
      <c r="E13" s="30" t="s">
        <v>12</v>
      </c>
      <c r="F13" s="31">
        <v>42870</v>
      </c>
      <c r="G13" s="32" t="str">
        <f t="shared" si="0"/>
        <v>S 20</v>
      </c>
      <c r="H13" s="21" t="s">
        <v>23</v>
      </c>
      <c r="I13" s="33" t="s">
        <v>12</v>
      </c>
      <c r="J13" s="23"/>
      <c r="K13" s="34" t="s">
        <v>12</v>
      </c>
      <c r="L13" s="35" t="s">
        <v>12</v>
      </c>
      <c r="M13" s="36" t="s">
        <v>13</v>
      </c>
    </row>
    <row r="14" spans="1:13" x14ac:dyDescent="0.25">
      <c r="A14" s="27" t="s">
        <v>262</v>
      </c>
      <c r="B14" s="45"/>
      <c r="C14" s="28" t="s">
        <v>156</v>
      </c>
      <c r="D14" s="48" t="s">
        <v>24</v>
      </c>
      <c r="E14" s="30" t="s">
        <v>12</v>
      </c>
      <c r="F14" s="31">
        <v>42898</v>
      </c>
      <c r="G14" s="32" t="str">
        <f t="shared" si="0"/>
        <v>S 24</v>
      </c>
      <c r="H14" s="21" t="s">
        <v>23</v>
      </c>
      <c r="I14" s="33" t="s">
        <v>12</v>
      </c>
      <c r="J14" s="23"/>
      <c r="K14" s="34" t="s">
        <v>12</v>
      </c>
      <c r="L14" s="35" t="s">
        <v>12</v>
      </c>
      <c r="M14" s="36" t="s">
        <v>13</v>
      </c>
    </row>
    <row r="15" spans="1:13" x14ac:dyDescent="0.25">
      <c r="A15" s="27" t="s">
        <v>262</v>
      </c>
      <c r="B15" s="45"/>
      <c r="C15" s="28" t="s">
        <v>157</v>
      </c>
      <c r="D15" s="48" t="s">
        <v>25</v>
      </c>
      <c r="E15" s="30" t="s">
        <v>12</v>
      </c>
      <c r="F15" s="31">
        <v>42898</v>
      </c>
      <c r="G15" s="32" t="str">
        <f t="shared" si="0"/>
        <v>S 24</v>
      </c>
      <c r="H15" s="21" t="s">
        <v>23</v>
      </c>
      <c r="I15" s="33" t="s">
        <v>12</v>
      </c>
      <c r="J15" s="23"/>
      <c r="K15" s="34" t="s">
        <v>12</v>
      </c>
      <c r="L15" s="35" t="s">
        <v>12</v>
      </c>
      <c r="M15" s="36" t="s">
        <v>13</v>
      </c>
    </row>
    <row r="16" spans="1:13" x14ac:dyDescent="0.25">
      <c r="A16" s="27" t="s">
        <v>262</v>
      </c>
      <c r="B16" s="45"/>
      <c r="C16" s="28" t="s">
        <v>158</v>
      </c>
      <c r="D16" s="48" t="s">
        <v>26</v>
      </c>
      <c r="E16" s="30" t="s">
        <v>12</v>
      </c>
      <c r="F16" s="31">
        <v>42837</v>
      </c>
      <c r="G16" s="37" t="str">
        <f t="shared" si="0"/>
        <v>S 15</v>
      </c>
      <c r="H16" s="21" t="s">
        <v>18</v>
      </c>
      <c r="I16" s="33" t="s">
        <v>12</v>
      </c>
      <c r="J16" s="23"/>
      <c r="K16" s="34" t="s">
        <v>12</v>
      </c>
      <c r="L16" s="35" t="s">
        <v>12</v>
      </c>
      <c r="M16" s="36" t="s">
        <v>13</v>
      </c>
    </row>
    <row r="17" spans="1:13" x14ac:dyDescent="0.25">
      <c r="A17" s="27" t="s">
        <v>263</v>
      </c>
      <c r="B17" s="45"/>
      <c r="C17" s="28" t="s">
        <v>159</v>
      </c>
      <c r="D17" s="48" t="s">
        <v>27</v>
      </c>
      <c r="E17" s="30" t="s">
        <v>12</v>
      </c>
      <c r="F17" s="31">
        <v>42860</v>
      </c>
      <c r="G17" s="32" t="str">
        <f t="shared" si="0"/>
        <v>S 18</v>
      </c>
      <c r="H17" s="21" t="s">
        <v>23</v>
      </c>
      <c r="I17" s="33" t="s">
        <v>12</v>
      </c>
      <c r="J17" s="23"/>
      <c r="K17" s="34" t="s">
        <v>12</v>
      </c>
      <c r="L17" s="35" t="s">
        <v>12</v>
      </c>
      <c r="M17" s="36" t="s">
        <v>13</v>
      </c>
    </row>
    <row r="18" spans="1:13" x14ac:dyDescent="0.25">
      <c r="A18" s="27" t="s">
        <v>264</v>
      </c>
      <c r="B18" s="45"/>
      <c r="C18" s="28" t="s">
        <v>160</v>
      </c>
      <c r="D18" s="48" t="s">
        <v>28</v>
      </c>
      <c r="E18" s="30" t="s">
        <v>12</v>
      </c>
      <c r="F18" s="31">
        <v>42860</v>
      </c>
      <c r="G18" s="32" t="str">
        <f t="shared" si="0"/>
        <v>S 18</v>
      </c>
      <c r="H18" s="21" t="s">
        <v>23</v>
      </c>
      <c r="I18" s="33" t="s">
        <v>12</v>
      </c>
      <c r="J18" s="23"/>
      <c r="K18" s="34" t="s">
        <v>12</v>
      </c>
      <c r="L18" s="35" t="s">
        <v>12</v>
      </c>
      <c r="M18" s="36" t="s">
        <v>13</v>
      </c>
    </row>
    <row r="19" spans="1:13" s="39" customFormat="1" x14ac:dyDescent="0.25">
      <c r="A19" s="27" t="s">
        <v>262</v>
      </c>
      <c r="B19" s="45"/>
      <c r="C19" s="28" t="s">
        <v>161</v>
      </c>
      <c r="D19" s="48" t="s">
        <v>29</v>
      </c>
      <c r="E19" s="30" t="s">
        <v>12</v>
      </c>
      <c r="F19" s="31">
        <v>42867</v>
      </c>
      <c r="G19" s="37" t="str">
        <f t="shared" si="0"/>
        <v>S 19</v>
      </c>
      <c r="H19" s="21" t="s">
        <v>18</v>
      </c>
      <c r="I19" s="33" t="s">
        <v>12</v>
      </c>
      <c r="J19" s="23"/>
      <c r="K19" s="34" t="s">
        <v>12</v>
      </c>
      <c r="L19" s="35" t="s">
        <v>12</v>
      </c>
      <c r="M19" s="36" t="s">
        <v>13</v>
      </c>
    </row>
    <row r="20" spans="1:13" x14ac:dyDescent="0.25">
      <c r="A20" s="27" t="s">
        <v>262</v>
      </c>
      <c r="B20" s="45"/>
      <c r="C20" s="28" t="s">
        <v>162</v>
      </c>
      <c r="D20" s="48" t="s">
        <v>30</v>
      </c>
      <c r="E20" s="30" t="s">
        <v>12</v>
      </c>
      <c r="F20" s="31">
        <v>42824</v>
      </c>
      <c r="G20" s="32" t="str">
        <f t="shared" si="0"/>
        <v>S 13</v>
      </c>
      <c r="H20" s="21" t="s">
        <v>11</v>
      </c>
      <c r="I20" s="33" t="s">
        <v>12</v>
      </c>
      <c r="J20" s="23"/>
      <c r="K20" s="34" t="s">
        <v>12</v>
      </c>
      <c r="L20" s="35" t="s">
        <v>12</v>
      </c>
      <c r="M20" s="36" t="s">
        <v>13</v>
      </c>
    </row>
    <row r="21" spans="1:13" x14ac:dyDescent="0.25">
      <c r="A21" s="27" t="s">
        <v>262</v>
      </c>
      <c r="B21" s="45"/>
      <c r="C21" s="28" t="s">
        <v>163</v>
      </c>
      <c r="D21" s="48" t="s">
        <v>31</v>
      </c>
      <c r="E21" s="30" t="s">
        <v>12</v>
      </c>
      <c r="F21" s="31">
        <v>42807</v>
      </c>
      <c r="G21" s="32" t="str">
        <f t="shared" si="0"/>
        <v>S 11</v>
      </c>
      <c r="H21" s="21" t="s">
        <v>11</v>
      </c>
      <c r="I21" s="33" t="s">
        <v>12</v>
      </c>
      <c r="J21" s="23"/>
      <c r="K21" s="34" t="s">
        <v>12</v>
      </c>
      <c r="L21" s="35" t="s">
        <v>12</v>
      </c>
      <c r="M21" s="36" t="s">
        <v>13</v>
      </c>
    </row>
    <row r="22" spans="1:13" x14ac:dyDescent="0.25">
      <c r="A22" s="27" t="s">
        <v>262</v>
      </c>
      <c r="B22" s="45"/>
      <c r="C22" s="28" t="s">
        <v>164</v>
      </c>
      <c r="D22" s="48" t="s">
        <v>32</v>
      </c>
      <c r="E22" s="30" t="s">
        <v>12</v>
      </c>
      <c r="F22" s="31">
        <v>42828</v>
      </c>
      <c r="G22" s="32" t="str">
        <f t="shared" si="0"/>
        <v>S 14</v>
      </c>
      <c r="H22" s="21" t="s">
        <v>11</v>
      </c>
      <c r="I22" s="33" t="s">
        <v>12</v>
      </c>
      <c r="J22" s="23"/>
      <c r="K22" s="34" t="s">
        <v>12</v>
      </c>
      <c r="L22" s="35" t="s">
        <v>12</v>
      </c>
      <c r="M22" s="36" t="s">
        <v>13</v>
      </c>
    </row>
    <row r="23" spans="1:13" x14ac:dyDescent="0.25">
      <c r="A23" s="27" t="s">
        <v>262</v>
      </c>
      <c r="B23" s="45"/>
      <c r="C23" s="28" t="s">
        <v>165</v>
      </c>
      <c r="D23" s="48" t="s">
        <v>33</v>
      </c>
      <c r="E23" s="30" t="s">
        <v>12</v>
      </c>
      <c r="F23" s="31">
        <v>42828</v>
      </c>
      <c r="G23" s="32" t="str">
        <f t="shared" si="0"/>
        <v>S 14</v>
      </c>
      <c r="H23" s="21" t="s">
        <v>11</v>
      </c>
      <c r="I23" s="33" t="s">
        <v>12</v>
      </c>
      <c r="J23" s="23"/>
      <c r="K23" s="34" t="s">
        <v>12</v>
      </c>
      <c r="L23" s="35" t="s">
        <v>12</v>
      </c>
      <c r="M23" s="36" t="s">
        <v>13</v>
      </c>
    </row>
    <row r="24" spans="1:13" x14ac:dyDescent="0.25">
      <c r="A24" s="27" t="s">
        <v>262</v>
      </c>
      <c r="B24" s="45"/>
      <c r="C24" s="28" t="s">
        <v>166</v>
      </c>
      <c r="D24" s="48" t="s">
        <v>34</v>
      </c>
      <c r="E24" s="30" t="s">
        <v>12</v>
      </c>
      <c r="F24" s="31">
        <v>42828</v>
      </c>
      <c r="G24" s="32" t="str">
        <f t="shared" si="0"/>
        <v>S 14</v>
      </c>
      <c r="H24" s="21" t="s">
        <v>11</v>
      </c>
      <c r="I24" s="33" t="s">
        <v>12</v>
      </c>
      <c r="J24" s="23"/>
      <c r="K24" s="34" t="s">
        <v>12</v>
      </c>
      <c r="L24" s="35" t="s">
        <v>12</v>
      </c>
      <c r="M24" s="36" t="s">
        <v>13</v>
      </c>
    </row>
    <row r="25" spans="1:13" x14ac:dyDescent="0.25">
      <c r="A25" s="27" t="s">
        <v>262</v>
      </c>
      <c r="B25" s="45"/>
      <c r="C25" s="28" t="s">
        <v>167</v>
      </c>
      <c r="D25" s="48" t="s">
        <v>35</v>
      </c>
      <c r="E25" s="30" t="s">
        <v>12</v>
      </c>
      <c r="F25" s="31">
        <v>42828</v>
      </c>
      <c r="G25" s="32" t="str">
        <f t="shared" si="0"/>
        <v>S 14</v>
      </c>
      <c r="H25" s="21" t="s">
        <v>11</v>
      </c>
      <c r="I25" s="33" t="s">
        <v>12</v>
      </c>
      <c r="J25" s="23"/>
      <c r="K25" s="34" t="s">
        <v>12</v>
      </c>
      <c r="L25" s="35" t="s">
        <v>12</v>
      </c>
      <c r="M25" s="36" t="s">
        <v>13</v>
      </c>
    </row>
    <row r="26" spans="1:13" x14ac:dyDescent="0.25">
      <c r="A26" s="27" t="s">
        <v>262</v>
      </c>
      <c r="B26" s="45"/>
      <c r="C26" s="28" t="s">
        <v>168</v>
      </c>
      <c r="D26" s="48" t="s">
        <v>36</v>
      </c>
      <c r="E26" s="30" t="s">
        <v>12</v>
      </c>
      <c r="F26" s="31">
        <v>42828</v>
      </c>
      <c r="G26" s="32" t="str">
        <f t="shared" si="0"/>
        <v>S 14</v>
      </c>
      <c r="H26" s="21" t="s">
        <v>11</v>
      </c>
      <c r="I26" s="33" t="s">
        <v>12</v>
      </c>
      <c r="J26" s="23"/>
      <c r="K26" s="34" t="s">
        <v>12</v>
      </c>
      <c r="L26" s="35" t="s">
        <v>12</v>
      </c>
      <c r="M26" s="36" t="s">
        <v>13</v>
      </c>
    </row>
    <row r="27" spans="1:13" x14ac:dyDescent="0.25">
      <c r="A27" s="27" t="s">
        <v>262</v>
      </c>
      <c r="B27" s="45"/>
      <c r="C27" s="28" t="s">
        <v>169</v>
      </c>
      <c r="D27" s="48" t="s">
        <v>37</v>
      </c>
      <c r="E27" s="30" t="s">
        <v>12</v>
      </c>
      <c r="F27" s="31">
        <v>42906</v>
      </c>
      <c r="G27" s="37" t="str">
        <f t="shared" si="0"/>
        <v>S 25</v>
      </c>
      <c r="H27" s="21" t="s">
        <v>18</v>
      </c>
      <c r="I27" s="33" t="s">
        <v>12</v>
      </c>
      <c r="J27" s="23"/>
      <c r="K27" s="34" t="s">
        <v>12</v>
      </c>
      <c r="L27" s="35" t="s">
        <v>12</v>
      </c>
      <c r="M27" s="36" t="s">
        <v>13</v>
      </c>
    </row>
    <row r="28" spans="1:13" x14ac:dyDescent="0.25">
      <c r="A28" s="27" t="s">
        <v>262</v>
      </c>
      <c r="B28" s="45"/>
      <c r="C28" s="28" t="s">
        <v>170</v>
      </c>
      <c r="D28" s="48" t="s">
        <v>38</v>
      </c>
      <c r="E28" s="30" t="s">
        <v>12</v>
      </c>
      <c r="F28" s="31">
        <v>42839</v>
      </c>
      <c r="G28" s="37" t="str">
        <f t="shared" si="0"/>
        <v>S 15</v>
      </c>
      <c r="H28" s="21" t="s">
        <v>18</v>
      </c>
      <c r="I28" s="33" t="s">
        <v>12</v>
      </c>
      <c r="J28" s="23"/>
      <c r="K28" s="34" t="s">
        <v>12</v>
      </c>
      <c r="L28" s="35" t="s">
        <v>12</v>
      </c>
      <c r="M28" s="36" t="s">
        <v>13</v>
      </c>
    </row>
    <row r="29" spans="1:13" x14ac:dyDescent="0.25">
      <c r="A29" s="27" t="s">
        <v>262</v>
      </c>
      <c r="B29" s="45"/>
      <c r="C29" s="28" t="s">
        <v>171</v>
      </c>
      <c r="D29" s="48" t="s">
        <v>39</v>
      </c>
      <c r="E29" s="30" t="s">
        <v>12</v>
      </c>
      <c r="F29" s="31">
        <v>42837</v>
      </c>
      <c r="G29" s="37" t="str">
        <f t="shared" si="0"/>
        <v>S 15</v>
      </c>
      <c r="H29" s="21" t="s">
        <v>18</v>
      </c>
      <c r="I29" s="33" t="s">
        <v>12</v>
      </c>
      <c r="J29" s="23"/>
      <c r="K29" s="34" t="s">
        <v>12</v>
      </c>
      <c r="L29" s="35" t="s">
        <v>12</v>
      </c>
      <c r="M29" s="36" t="s">
        <v>13</v>
      </c>
    </row>
    <row r="30" spans="1:13" x14ac:dyDescent="0.25">
      <c r="A30" s="27" t="s">
        <v>262</v>
      </c>
      <c r="B30" s="45"/>
      <c r="C30" s="28" t="s">
        <v>172</v>
      </c>
      <c r="D30" s="48" t="s">
        <v>40</v>
      </c>
      <c r="E30" s="30" t="s">
        <v>12</v>
      </c>
      <c r="F30" s="31">
        <v>42858</v>
      </c>
      <c r="G30" s="37" t="str">
        <f t="shared" si="0"/>
        <v>S 18</v>
      </c>
      <c r="H30" s="21" t="s">
        <v>18</v>
      </c>
      <c r="I30" s="33" t="s">
        <v>12</v>
      </c>
      <c r="J30" s="23"/>
      <c r="K30" s="34" t="s">
        <v>12</v>
      </c>
      <c r="L30" s="35" t="s">
        <v>12</v>
      </c>
      <c r="M30" s="36" t="s">
        <v>13</v>
      </c>
    </row>
    <row r="31" spans="1:13" x14ac:dyDescent="0.25">
      <c r="A31" s="27" t="s">
        <v>262</v>
      </c>
      <c r="B31" s="45"/>
      <c r="C31" s="28" t="s">
        <v>173</v>
      </c>
      <c r="D31" s="48" t="s">
        <v>41</v>
      </c>
      <c r="E31" s="30" t="s">
        <v>12</v>
      </c>
      <c r="F31" s="31">
        <v>42811</v>
      </c>
      <c r="G31" s="32" t="str">
        <f t="shared" si="0"/>
        <v>S 11</v>
      </c>
      <c r="H31" s="21" t="s">
        <v>11</v>
      </c>
      <c r="I31" s="33" t="s">
        <v>12</v>
      </c>
      <c r="J31" s="23"/>
      <c r="K31" s="34" t="s">
        <v>12</v>
      </c>
      <c r="L31" s="35" t="s">
        <v>12</v>
      </c>
      <c r="M31" s="36" t="s">
        <v>13</v>
      </c>
    </row>
    <row r="32" spans="1:13" x14ac:dyDescent="0.25">
      <c r="A32" s="27" t="s">
        <v>262</v>
      </c>
      <c r="B32" s="45"/>
      <c r="C32" s="28" t="s">
        <v>174</v>
      </c>
      <c r="D32" s="48" t="s">
        <v>42</v>
      </c>
      <c r="E32" s="30" t="s">
        <v>12</v>
      </c>
      <c r="F32" s="31">
        <v>42853</v>
      </c>
      <c r="G32" s="32" t="str">
        <f t="shared" si="0"/>
        <v>S 17</v>
      </c>
      <c r="H32" s="21" t="s">
        <v>23</v>
      </c>
      <c r="I32" s="33" t="s">
        <v>12</v>
      </c>
      <c r="J32" s="23"/>
      <c r="K32" s="34" t="s">
        <v>12</v>
      </c>
      <c r="L32" s="35" t="s">
        <v>12</v>
      </c>
      <c r="M32" s="36" t="s">
        <v>13</v>
      </c>
    </row>
    <row r="33" spans="1:13" x14ac:dyDescent="0.25">
      <c r="A33" s="27" t="s">
        <v>262</v>
      </c>
      <c r="B33" s="45"/>
      <c r="C33" s="28" t="s">
        <v>175</v>
      </c>
      <c r="D33" s="48" t="s">
        <v>43</v>
      </c>
      <c r="E33" s="30" t="s">
        <v>12</v>
      </c>
      <c r="F33" s="31">
        <v>42823</v>
      </c>
      <c r="G33" s="32" t="str">
        <f t="shared" si="0"/>
        <v>S 13</v>
      </c>
      <c r="H33" s="21" t="s">
        <v>11</v>
      </c>
      <c r="I33" s="33" t="s">
        <v>12</v>
      </c>
      <c r="J33" s="23"/>
      <c r="K33" s="34" t="s">
        <v>12</v>
      </c>
      <c r="L33" s="35" t="s">
        <v>12</v>
      </c>
      <c r="M33" s="36" t="s">
        <v>13</v>
      </c>
    </row>
    <row r="34" spans="1:13" x14ac:dyDescent="0.25">
      <c r="A34" s="27" t="s">
        <v>262</v>
      </c>
      <c r="B34" s="45"/>
      <c r="C34" s="28" t="s">
        <v>176</v>
      </c>
      <c r="D34" s="48" t="s">
        <v>44</v>
      </c>
      <c r="E34" s="30" t="s">
        <v>12</v>
      </c>
      <c r="F34" s="31">
        <v>42825</v>
      </c>
      <c r="G34" s="32" t="str">
        <f t="shared" si="0"/>
        <v>S 13</v>
      </c>
      <c r="H34" s="21" t="s">
        <v>11</v>
      </c>
      <c r="I34" s="33" t="s">
        <v>12</v>
      </c>
      <c r="J34" s="23"/>
      <c r="K34" s="34" t="s">
        <v>12</v>
      </c>
      <c r="L34" s="35" t="s">
        <v>12</v>
      </c>
      <c r="M34" s="36" t="s">
        <v>13</v>
      </c>
    </row>
    <row r="35" spans="1:13" x14ac:dyDescent="0.25">
      <c r="A35" s="27" t="s">
        <v>262</v>
      </c>
      <c r="B35" s="45"/>
      <c r="C35" s="28" t="s">
        <v>177</v>
      </c>
      <c r="D35" s="48" t="s">
        <v>45</v>
      </c>
      <c r="E35" s="30" t="s">
        <v>12</v>
      </c>
      <c r="F35" s="31">
        <v>42825</v>
      </c>
      <c r="G35" s="32" t="str">
        <f t="shared" si="0"/>
        <v>S 13</v>
      </c>
      <c r="H35" s="21" t="s">
        <v>11</v>
      </c>
      <c r="I35" s="33" t="s">
        <v>12</v>
      </c>
      <c r="J35" s="23"/>
      <c r="K35" s="34" t="s">
        <v>12</v>
      </c>
      <c r="L35" s="35" t="s">
        <v>12</v>
      </c>
      <c r="M35" s="36" t="s">
        <v>13</v>
      </c>
    </row>
    <row r="36" spans="1:13" x14ac:dyDescent="0.25">
      <c r="A36" s="27" t="s">
        <v>262</v>
      </c>
      <c r="B36" s="45"/>
      <c r="C36" s="28" t="s">
        <v>178</v>
      </c>
      <c r="D36" s="48" t="s">
        <v>46</v>
      </c>
      <c r="E36" s="30" t="s">
        <v>12</v>
      </c>
      <c r="F36" s="31">
        <v>42825</v>
      </c>
      <c r="G36" s="32" t="str">
        <f t="shared" si="0"/>
        <v>S 13</v>
      </c>
      <c r="H36" s="21" t="s">
        <v>11</v>
      </c>
      <c r="I36" s="33" t="s">
        <v>12</v>
      </c>
      <c r="J36" s="23"/>
      <c r="K36" s="34" t="s">
        <v>12</v>
      </c>
      <c r="L36" s="35" t="s">
        <v>12</v>
      </c>
      <c r="M36" s="36" t="s">
        <v>13</v>
      </c>
    </row>
    <row r="37" spans="1:13" x14ac:dyDescent="0.25">
      <c r="A37" s="27" t="s">
        <v>262</v>
      </c>
      <c r="B37" s="45"/>
      <c r="C37" s="28" t="s">
        <v>179</v>
      </c>
      <c r="D37" s="48" t="s">
        <v>47</v>
      </c>
      <c r="E37" s="30" t="s">
        <v>12</v>
      </c>
      <c r="F37" s="31">
        <v>42920</v>
      </c>
      <c r="G37" s="37" t="str">
        <f t="shared" si="0"/>
        <v>S 27</v>
      </c>
      <c r="H37" s="21" t="s">
        <v>18</v>
      </c>
      <c r="I37" s="33" t="s">
        <v>12</v>
      </c>
      <c r="J37" s="23"/>
      <c r="K37" s="34" t="s">
        <v>12</v>
      </c>
      <c r="L37" s="35" t="s">
        <v>12</v>
      </c>
      <c r="M37" s="36" t="s">
        <v>13</v>
      </c>
    </row>
    <row r="38" spans="1:13" x14ac:dyDescent="0.25">
      <c r="A38" s="27" t="s">
        <v>262</v>
      </c>
      <c r="B38" s="45"/>
      <c r="C38" s="28" t="s">
        <v>180</v>
      </c>
      <c r="D38" s="48" t="s">
        <v>48</v>
      </c>
      <c r="E38" s="30" t="s">
        <v>12</v>
      </c>
      <c r="F38" s="31">
        <v>42825</v>
      </c>
      <c r="G38" s="32" t="str">
        <f t="shared" si="0"/>
        <v>S 13</v>
      </c>
      <c r="H38" s="21" t="s">
        <v>11</v>
      </c>
      <c r="I38" s="33" t="s">
        <v>12</v>
      </c>
      <c r="J38" s="23"/>
      <c r="K38" s="34" t="s">
        <v>12</v>
      </c>
      <c r="L38" s="35" t="s">
        <v>12</v>
      </c>
      <c r="M38" s="36" t="s">
        <v>13</v>
      </c>
    </row>
    <row r="39" spans="1:13" x14ac:dyDescent="0.25">
      <c r="A39" s="27" t="s">
        <v>262</v>
      </c>
      <c r="B39" s="45"/>
      <c r="C39" s="28" t="s">
        <v>181</v>
      </c>
      <c r="D39" s="48" t="s">
        <v>49</v>
      </c>
      <c r="E39" s="30" t="s">
        <v>12</v>
      </c>
      <c r="F39" s="31">
        <v>42920</v>
      </c>
      <c r="G39" s="32" t="str">
        <f t="shared" si="0"/>
        <v>S 27</v>
      </c>
      <c r="H39" s="21" t="s">
        <v>23</v>
      </c>
      <c r="I39" s="33" t="s">
        <v>12</v>
      </c>
      <c r="J39" s="23"/>
      <c r="K39" s="34" t="s">
        <v>12</v>
      </c>
      <c r="L39" s="35" t="s">
        <v>12</v>
      </c>
      <c r="M39" s="36" t="s">
        <v>13</v>
      </c>
    </row>
    <row r="40" spans="1:13" x14ac:dyDescent="0.25">
      <c r="A40" s="27" t="s">
        <v>262</v>
      </c>
      <c r="B40" s="45"/>
      <c r="C40" s="28" t="s">
        <v>182</v>
      </c>
      <c r="D40" s="48" t="s">
        <v>51</v>
      </c>
      <c r="E40" s="30" t="s">
        <v>12</v>
      </c>
      <c r="F40" s="31">
        <v>42832</v>
      </c>
      <c r="G40" s="32" t="str">
        <f t="shared" si="0"/>
        <v>S 14</v>
      </c>
      <c r="H40" s="21" t="s">
        <v>11</v>
      </c>
      <c r="I40" s="33" t="s">
        <v>12</v>
      </c>
      <c r="J40" s="23"/>
      <c r="K40" s="34" t="s">
        <v>12</v>
      </c>
      <c r="L40" s="35" t="s">
        <v>12</v>
      </c>
      <c r="M40" s="36" t="s">
        <v>13</v>
      </c>
    </row>
    <row r="41" spans="1:13" x14ac:dyDescent="0.25">
      <c r="A41" s="27" t="s">
        <v>262</v>
      </c>
      <c r="B41" s="45"/>
      <c r="C41" s="28" t="s">
        <v>183</v>
      </c>
      <c r="D41" s="48" t="s">
        <v>52</v>
      </c>
      <c r="E41" s="30" t="s">
        <v>12</v>
      </c>
      <c r="F41" s="31">
        <v>42802</v>
      </c>
      <c r="G41" s="37" t="str">
        <f t="shared" si="0"/>
        <v>S 10</v>
      </c>
      <c r="H41" s="21" t="s">
        <v>18</v>
      </c>
      <c r="I41" s="33" t="s">
        <v>12</v>
      </c>
      <c r="J41" s="23"/>
      <c r="K41" s="34" t="s">
        <v>12</v>
      </c>
      <c r="L41" s="35" t="s">
        <v>12</v>
      </c>
      <c r="M41" s="36" t="s">
        <v>13</v>
      </c>
    </row>
    <row r="42" spans="1:13" x14ac:dyDescent="0.25">
      <c r="A42" s="27" t="s">
        <v>262</v>
      </c>
      <c r="B42" s="45"/>
      <c r="C42" s="28" t="s">
        <v>184</v>
      </c>
      <c r="D42" s="48" t="s">
        <v>53</v>
      </c>
      <c r="E42" s="30" t="s">
        <v>12</v>
      </c>
      <c r="F42" s="31">
        <v>42935</v>
      </c>
      <c r="G42" s="37" t="str">
        <f t="shared" si="0"/>
        <v>S 29</v>
      </c>
      <c r="H42" s="21" t="s">
        <v>18</v>
      </c>
      <c r="I42" s="33" t="s">
        <v>12</v>
      </c>
      <c r="J42" s="23"/>
      <c r="K42" s="34" t="s">
        <v>12</v>
      </c>
      <c r="L42" s="35" t="s">
        <v>12</v>
      </c>
      <c r="M42" s="36" t="s">
        <v>13</v>
      </c>
    </row>
    <row r="43" spans="1:13" x14ac:dyDescent="0.25">
      <c r="A43" s="27" t="s">
        <v>262</v>
      </c>
      <c r="B43" s="45"/>
      <c r="C43" s="28" t="s">
        <v>185</v>
      </c>
      <c r="D43" s="48" t="s">
        <v>54</v>
      </c>
      <c r="E43" s="30" t="s">
        <v>12</v>
      </c>
      <c r="F43" s="31">
        <v>42929</v>
      </c>
      <c r="G43" s="37" t="str">
        <f t="shared" si="0"/>
        <v>S 28</v>
      </c>
      <c r="H43" s="21" t="s">
        <v>18</v>
      </c>
      <c r="I43" s="33" t="s">
        <v>12</v>
      </c>
      <c r="J43" s="23"/>
      <c r="K43" s="34" t="s">
        <v>12</v>
      </c>
      <c r="L43" s="35" t="s">
        <v>12</v>
      </c>
      <c r="M43" s="36" t="s">
        <v>13</v>
      </c>
    </row>
    <row r="44" spans="1:13" x14ac:dyDescent="0.25">
      <c r="A44" s="27" t="s">
        <v>262</v>
      </c>
      <c r="B44" s="45"/>
      <c r="C44" s="28" t="s">
        <v>186</v>
      </c>
      <c r="D44" s="48" t="s">
        <v>55</v>
      </c>
      <c r="E44" s="30" t="s">
        <v>12</v>
      </c>
      <c r="F44" s="31">
        <v>42862</v>
      </c>
      <c r="G44" s="37" t="str">
        <f t="shared" si="0"/>
        <v>S 19</v>
      </c>
      <c r="H44" s="21" t="s">
        <v>18</v>
      </c>
      <c r="I44" s="33" t="s">
        <v>12</v>
      </c>
      <c r="J44" s="23"/>
      <c r="K44" s="34" t="s">
        <v>12</v>
      </c>
      <c r="L44" s="35" t="s">
        <v>12</v>
      </c>
      <c r="M44" s="36" t="s">
        <v>13</v>
      </c>
    </row>
    <row r="45" spans="1:13" x14ac:dyDescent="0.25">
      <c r="A45" s="27" t="s">
        <v>262</v>
      </c>
      <c r="B45" s="45"/>
      <c r="C45" s="28" t="s">
        <v>187</v>
      </c>
      <c r="D45" s="48" t="s">
        <v>56</v>
      </c>
      <c r="E45" s="30" t="s">
        <v>12</v>
      </c>
      <c r="F45" s="31">
        <v>42952</v>
      </c>
      <c r="G45" s="32" t="str">
        <f t="shared" si="0"/>
        <v>S 31</v>
      </c>
      <c r="H45" s="21" t="s">
        <v>18</v>
      </c>
      <c r="I45" s="33" t="s">
        <v>12</v>
      </c>
      <c r="J45" s="23"/>
      <c r="K45" s="34" t="s">
        <v>12</v>
      </c>
      <c r="L45" s="35" t="s">
        <v>12</v>
      </c>
      <c r="M45" s="36" t="s">
        <v>13</v>
      </c>
    </row>
    <row r="46" spans="1:13" x14ac:dyDescent="0.25">
      <c r="A46" s="27" t="s">
        <v>262</v>
      </c>
      <c r="B46" s="45"/>
      <c r="C46" s="28" t="s">
        <v>188</v>
      </c>
      <c r="D46" s="48" t="s">
        <v>58</v>
      </c>
      <c r="E46" s="30" t="s">
        <v>12</v>
      </c>
      <c r="F46" s="31">
        <v>42860</v>
      </c>
      <c r="G46" s="32" t="str">
        <f t="shared" si="0"/>
        <v>S 18</v>
      </c>
      <c r="H46" s="21" t="s">
        <v>18</v>
      </c>
      <c r="I46" s="33" t="s">
        <v>12</v>
      </c>
      <c r="J46" s="23"/>
      <c r="K46" s="34" t="s">
        <v>12</v>
      </c>
      <c r="L46" s="35" t="s">
        <v>12</v>
      </c>
      <c r="M46" s="36" t="s">
        <v>13</v>
      </c>
    </row>
    <row r="47" spans="1:13" x14ac:dyDescent="0.25">
      <c r="A47" s="27" t="s">
        <v>262</v>
      </c>
      <c r="B47" s="45"/>
      <c r="C47" s="28" t="s">
        <v>189</v>
      </c>
      <c r="D47" s="48" t="s">
        <v>59</v>
      </c>
      <c r="E47" s="30" t="s">
        <v>12</v>
      </c>
      <c r="F47" s="31">
        <v>42888</v>
      </c>
      <c r="G47" s="32" t="str">
        <f t="shared" si="0"/>
        <v>S 22</v>
      </c>
      <c r="H47" s="21" t="s">
        <v>18</v>
      </c>
      <c r="I47" s="33" t="s">
        <v>12</v>
      </c>
      <c r="J47" s="23"/>
      <c r="K47" s="34" t="s">
        <v>12</v>
      </c>
      <c r="L47" s="35" t="s">
        <v>12</v>
      </c>
      <c r="M47" s="36" t="s">
        <v>13</v>
      </c>
    </row>
    <row r="48" spans="1:13" x14ac:dyDescent="0.25">
      <c r="A48" s="27" t="s">
        <v>262</v>
      </c>
      <c r="B48" s="45"/>
      <c r="C48" s="28" t="s">
        <v>190</v>
      </c>
      <c r="D48" s="48" t="s">
        <v>60</v>
      </c>
      <c r="E48" s="30" t="s">
        <v>12</v>
      </c>
      <c r="F48" s="31" t="s">
        <v>61</v>
      </c>
      <c r="G48" s="32" t="str">
        <f t="shared" si="0"/>
        <v>S 17</v>
      </c>
      <c r="H48" s="21" t="s">
        <v>18</v>
      </c>
      <c r="I48" s="33" t="s">
        <v>12</v>
      </c>
      <c r="J48" s="23"/>
      <c r="K48" s="34" t="s">
        <v>12</v>
      </c>
      <c r="L48" s="35" t="s">
        <v>12</v>
      </c>
      <c r="M48" s="36" t="s">
        <v>13</v>
      </c>
    </row>
    <row r="49" spans="1:13" x14ac:dyDescent="0.25">
      <c r="A49" s="27" t="s">
        <v>262</v>
      </c>
      <c r="B49" s="45"/>
      <c r="C49" s="28" t="s">
        <v>191</v>
      </c>
      <c r="D49" s="48" t="s">
        <v>62</v>
      </c>
      <c r="E49" s="30" t="s">
        <v>12</v>
      </c>
      <c r="F49" s="31" t="s">
        <v>63</v>
      </c>
      <c r="G49" s="32" t="str">
        <f t="shared" si="0"/>
        <v>S 13</v>
      </c>
      <c r="H49" s="21" t="s">
        <v>11</v>
      </c>
      <c r="I49" s="33" t="s">
        <v>12</v>
      </c>
      <c r="J49" s="23"/>
      <c r="K49" s="34" t="s">
        <v>12</v>
      </c>
      <c r="L49" s="35" t="s">
        <v>12</v>
      </c>
      <c r="M49" s="36" t="s">
        <v>13</v>
      </c>
    </row>
    <row r="50" spans="1:13" x14ac:dyDescent="0.25">
      <c r="A50" s="27" t="s">
        <v>262</v>
      </c>
      <c r="B50" s="45"/>
      <c r="C50" s="28" t="s">
        <v>192</v>
      </c>
      <c r="D50" s="48" t="s">
        <v>64</v>
      </c>
      <c r="E50" s="30" t="s">
        <v>12</v>
      </c>
      <c r="F50" s="31" t="s">
        <v>63</v>
      </c>
      <c r="G50" s="32" t="str">
        <f t="shared" si="0"/>
        <v>S 13</v>
      </c>
      <c r="H50" s="21" t="s">
        <v>11</v>
      </c>
      <c r="I50" s="33" t="s">
        <v>12</v>
      </c>
      <c r="J50" s="23"/>
      <c r="K50" s="34" t="s">
        <v>12</v>
      </c>
      <c r="L50" s="35" t="s">
        <v>12</v>
      </c>
      <c r="M50" s="36" t="s">
        <v>13</v>
      </c>
    </row>
    <row r="51" spans="1:13" x14ac:dyDescent="0.25">
      <c r="A51" s="27" t="s">
        <v>262</v>
      </c>
      <c r="B51" s="45"/>
      <c r="C51" s="28" t="s">
        <v>193</v>
      </c>
      <c r="D51" s="48" t="s">
        <v>65</v>
      </c>
      <c r="E51" s="30" t="s">
        <v>12</v>
      </c>
      <c r="F51" s="31" t="s">
        <v>63</v>
      </c>
      <c r="G51" s="32" t="str">
        <f t="shared" si="0"/>
        <v>S 13</v>
      </c>
      <c r="H51" s="21" t="s">
        <v>11</v>
      </c>
      <c r="I51" s="33" t="s">
        <v>12</v>
      </c>
      <c r="J51" s="23"/>
      <c r="K51" s="34" t="s">
        <v>12</v>
      </c>
      <c r="L51" s="35" t="s">
        <v>12</v>
      </c>
      <c r="M51" s="36" t="s">
        <v>13</v>
      </c>
    </row>
    <row r="52" spans="1:13" x14ac:dyDescent="0.25">
      <c r="A52" s="27" t="s">
        <v>262</v>
      </c>
      <c r="B52" s="45"/>
      <c r="C52" s="28" t="s">
        <v>194</v>
      </c>
      <c r="D52" s="48" t="s">
        <v>66</v>
      </c>
      <c r="E52" s="30" t="s">
        <v>12</v>
      </c>
      <c r="F52" s="31">
        <v>43012</v>
      </c>
      <c r="G52" s="32" t="str">
        <f t="shared" si="0"/>
        <v>S 40</v>
      </c>
      <c r="H52" s="21" t="s">
        <v>11</v>
      </c>
      <c r="I52" s="33" t="s">
        <v>12</v>
      </c>
      <c r="J52" s="23"/>
      <c r="K52" s="34" t="s">
        <v>12</v>
      </c>
      <c r="L52" s="35" t="s">
        <v>12</v>
      </c>
      <c r="M52" s="36" t="s">
        <v>13</v>
      </c>
    </row>
    <row r="53" spans="1:13" x14ac:dyDescent="0.25">
      <c r="A53" s="27" t="s">
        <v>262</v>
      </c>
      <c r="B53" s="45"/>
      <c r="C53" s="28" t="s">
        <v>195</v>
      </c>
      <c r="D53" s="48" t="s">
        <v>67</v>
      </c>
      <c r="E53" s="30" t="s">
        <v>12</v>
      </c>
      <c r="F53" s="31">
        <v>43012</v>
      </c>
      <c r="G53" s="32" t="str">
        <f t="shared" si="0"/>
        <v>S 40</v>
      </c>
      <c r="H53" s="21" t="s">
        <v>11</v>
      </c>
      <c r="I53" s="33" t="s">
        <v>12</v>
      </c>
      <c r="J53" s="23"/>
      <c r="K53" s="34" t="s">
        <v>12</v>
      </c>
      <c r="L53" s="35" t="s">
        <v>12</v>
      </c>
      <c r="M53" s="36" t="s">
        <v>13</v>
      </c>
    </row>
    <row r="54" spans="1:13" x14ac:dyDescent="0.25">
      <c r="A54" s="27" t="s">
        <v>262</v>
      </c>
      <c r="B54" s="45"/>
      <c r="C54" s="28" t="s">
        <v>196</v>
      </c>
      <c r="D54" s="48" t="s">
        <v>68</v>
      </c>
      <c r="E54" s="30" t="s">
        <v>12</v>
      </c>
      <c r="F54" s="31">
        <v>43012</v>
      </c>
      <c r="G54" s="32" t="str">
        <f t="shared" si="0"/>
        <v>S 40</v>
      </c>
      <c r="H54" s="21" t="s">
        <v>11</v>
      </c>
      <c r="I54" s="33" t="s">
        <v>12</v>
      </c>
      <c r="J54" s="23"/>
      <c r="K54" s="34" t="s">
        <v>12</v>
      </c>
      <c r="L54" s="35" t="s">
        <v>12</v>
      </c>
      <c r="M54" s="36" t="s">
        <v>13</v>
      </c>
    </row>
    <row r="55" spans="1:13" x14ac:dyDescent="0.25">
      <c r="A55" s="27" t="s">
        <v>262</v>
      </c>
      <c r="B55" s="45"/>
      <c r="C55" s="28" t="s">
        <v>197</v>
      </c>
      <c r="D55" s="48" t="s">
        <v>69</v>
      </c>
      <c r="E55" s="30" t="s">
        <v>12</v>
      </c>
      <c r="F55" s="31">
        <v>42877</v>
      </c>
      <c r="G55" s="32" t="str">
        <f t="shared" si="0"/>
        <v>S 21</v>
      </c>
      <c r="H55" s="21" t="s">
        <v>23</v>
      </c>
      <c r="I55" s="33" t="s">
        <v>12</v>
      </c>
      <c r="J55" s="23"/>
      <c r="K55" s="34" t="s">
        <v>12</v>
      </c>
      <c r="L55" s="35" t="s">
        <v>12</v>
      </c>
      <c r="M55" s="36" t="s">
        <v>13</v>
      </c>
    </row>
    <row r="56" spans="1:13" x14ac:dyDescent="0.25">
      <c r="A56" s="27" t="s">
        <v>264</v>
      </c>
      <c r="B56" s="45"/>
      <c r="C56" s="28" t="s">
        <v>198</v>
      </c>
      <c r="D56" s="48" t="s">
        <v>70</v>
      </c>
      <c r="E56" s="30" t="s">
        <v>12</v>
      </c>
      <c r="F56" s="31"/>
      <c r="G56" s="32" t="str">
        <f t="shared" si="0"/>
        <v/>
      </c>
      <c r="H56" s="21" t="s">
        <v>23</v>
      </c>
      <c r="I56" s="33" t="s">
        <v>12</v>
      </c>
      <c r="J56" s="23"/>
      <c r="K56" s="34" t="s">
        <v>12</v>
      </c>
      <c r="L56" s="35" t="s">
        <v>12</v>
      </c>
      <c r="M56" s="36" t="s">
        <v>13</v>
      </c>
    </row>
    <row r="57" spans="1:13" x14ac:dyDescent="0.25">
      <c r="A57" s="27" t="s">
        <v>264</v>
      </c>
      <c r="B57" s="45"/>
      <c r="C57" s="28" t="s">
        <v>199</v>
      </c>
      <c r="D57" s="48" t="s">
        <v>71</v>
      </c>
      <c r="E57" s="30" t="s">
        <v>12</v>
      </c>
      <c r="F57" s="31">
        <v>42871</v>
      </c>
      <c r="G57" s="32" t="str">
        <f t="shared" si="0"/>
        <v>S 20</v>
      </c>
      <c r="H57" s="21" t="s">
        <v>23</v>
      </c>
      <c r="I57" s="33" t="s">
        <v>12</v>
      </c>
      <c r="J57" s="23"/>
      <c r="K57" s="34" t="s">
        <v>12</v>
      </c>
      <c r="L57" s="35" t="s">
        <v>12</v>
      </c>
      <c r="M57" s="36" t="s">
        <v>13</v>
      </c>
    </row>
    <row r="58" spans="1:13" x14ac:dyDescent="0.25">
      <c r="A58" s="27" t="s">
        <v>264</v>
      </c>
      <c r="B58" s="45"/>
      <c r="C58" s="28" t="s">
        <v>200</v>
      </c>
      <c r="D58" s="48" t="s">
        <v>72</v>
      </c>
      <c r="E58" s="30" t="s">
        <v>12</v>
      </c>
      <c r="F58" s="31" t="s">
        <v>73</v>
      </c>
      <c r="G58" s="32" t="str">
        <f t="shared" si="0"/>
        <v>S 16</v>
      </c>
      <c r="H58" s="21" t="s">
        <v>23</v>
      </c>
      <c r="I58" s="33" t="s">
        <v>12</v>
      </c>
      <c r="J58" s="23"/>
      <c r="K58" s="34" t="s">
        <v>12</v>
      </c>
      <c r="L58" s="35" t="s">
        <v>12</v>
      </c>
      <c r="M58" s="36" t="s">
        <v>13</v>
      </c>
    </row>
    <row r="59" spans="1:13" x14ac:dyDescent="0.25">
      <c r="A59" s="27" t="s">
        <v>264</v>
      </c>
      <c r="B59" s="45"/>
      <c r="C59" s="28" t="s">
        <v>201</v>
      </c>
      <c r="D59" s="48" t="s">
        <v>74</v>
      </c>
      <c r="E59" s="30" t="s">
        <v>12</v>
      </c>
      <c r="F59" s="31" t="s">
        <v>75</v>
      </c>
      <c r="G59" s="32" t="str">
        <f t="shared" si="0"/>
        <v>S 20</v>
      </c>
      <c r="H59" s="21" t="s">
        <v>23</v>
      </c>
      <c r="I59" s="33" t="s">
        <v>12</v>
      </c>
      <c r="J59" s="23"/>
      <c r="K59" s="34" t="s">
        <v>12</v>
      </c>
      <c r="L59" s="35" t="s">
        <v>12</v>
      </c>
      <c r="M59" s="36" t="s">
        <v>13</v>
      </c>
    </row>
    <row r="60" spans="1:13" x14ac:dyDescent="0.25">
      <c r="A60" s="27" t="s">
        <v>264</v>
      </c>
      <c r="B60" s="45"/>
      <c r="C60" s="28" t="s">
        <v>202</v>
      </c>
      <c r="D60" s="48" t="s">
        <v>76</v>
      </c>
      <c r="E60" s="30" t="s">
        <v>12</v>
      </c>
      <c r="F60" s="31">
        <v>42857</v>
      </c>
      <c r="G60" s="32" t="str">
        <f t="shared" si="0"/>
        <v>S 18</v>
      </c>
      <c r="H60" s="21" t="s">
        <v>23</v>
      </c>
      <c r="I60" s="33" t="s">
        <v>12</v>
      </c>
      <c r="J60" s="23"/>
      <c r="K60" s="34" t="s">
        <v>12</v>
      </c>
      <c r="L60" s="35" t="s">
        <v>12</v>
      </c>
      <c r="M60" s="36" t="s">
        <v>13</v>
      </c>
    </row>
    <row r="61" spans="1:13" x14ac:dyDescent="0.25">
      <c r="A61" s="27" t="s">
        <v>264</v>
      </c>
      <c r="B61" s="45"/>
      <c r="C61" s="28" t="s">
        <v>203</v>
      </c>
      <c r="D61" s="48" t="s">
        <v>77</v>
      </c>
      <c r="E61" s="30" t="s">
        <v>12</v>
      </c>
      <c r="F61" s="31">
        <v>42857</v>
      </c>
      <c r="G61" s="32" t="str">
        <f t="shared" si="0"/>
        <v>S 18</v>
      </c>
      <c r="H61" s="21" t="s">
        <v>23</v>
      </c>
      <c r="I61" s="33" t="s">
        <v>12</v>
      </c>
      <c r="J61" s="23"/>
      <c r="K61" s="34" t="s">
        <v>12</v>
      </c>
      <c r="L61" s="35" t="s">
        <v>12</v>
      </c>
      <c r="M61" s="36" t="s">
        <v>13</v>
      </c>
    </row>
    <row r="62" spans="1:13" x14ac:dyDescent="0.25">
      <c r="A62" s="27" t="s">
        <v>264</v>
      </c>
      <c r="B62" s="45"/>
      <c r="C62" s="28" t="s">
        <v>204</v>
      </c>
      <c r="D62" s="48" t="s">
        <v>78</v>
      </c>
      <c r="E62" s="30" t="s">
        <v>12</v>
      </c>
      <c r="F62" s="31">
        <v>42983</v>
      </c>
      <c r="G62" s="32" t="str">
        <f t="shared" si="0"/>
        <v>S 36</v>
      </c>
      <c r="H62" s="21" t="s">
        <v>23</v>
      </c>
      <c r="I62" s="33" t="s">
        <v>12</v>
      </c>
      <c r="J62" s="23"/>
      <c r="K62" s="34" t="s">
        <v>12</v>
      </c>
      <c r="L62" s="35" t="s">
        <v>12</v>
      </c>
      <c r="M62" s="36" t="s">
        <v>13</v>
      </c>
    </row>
    <row r="63" spans="1:13" x14ac:dyDescent="0.25">
      <c r="A63" s="27" t="s">
        <v>264</v>
      </c>
      <c r="B63" s="45"/>
      <c r="C63" s="28" t="s">
        <v>205</v>
      </c>
      <c r="D63" s="48" t="s">
        <v>79</v>
      </c>
      <c r="E63" s="30" t="s">
        <v>12</v>
      </c>
      <c r="F63" s="31">
        <v>42837</v>
      </c>
      <c r="G63" s="32" t="str">
        <f t="shared" si="0"/>
        <v>S 15</v>
      </c>
      <c r="H63" s="21" t="s">
        <v>23</v>
      </c>
      <c r="I63" s="33" t="s">
        <v>12</v>
      </c>
      <c r="J63" s="23"/>
      <c r="K63" s="34" t="s">
        <v>12</v>
      </c>
      <c r="L63" s="35" t="s">
        <v>12</v>
      </c>
      <c r="M63" s="36" t="s">
        <v>13</v>
      </c>
    </row>
    <row r="64" spans="1:13" x14ac:dyDescent="0.25">
      <c r="A64" s="27" t="s">
        <v>264</v>
      </c>
      <c r="B64" s="45"/>
      <c r="C64" s="28" t="s">
        <v>206</v>
      </c>
      <c r="D64" s="48" t="s">
        <v>80</v>
      </c>
      <c r="E64" s="30" t="s">
        <v>12</v>
      </c>
      <c r="F64" s="31">
        <v>42844</v>
      </c>
      <c r="G64" s="32" t="str">
        <f t="shared" si="0"/>
        <v>S 16</v>
      </c>
      <c r="H64" s="21" t="s">
        <v>23</v>
      </c>
      <c r="I64" s="33" t="s">
        <v>12</v>
      </c>
      <c r="J64" s="23"/>
      <c r="K64" s="34" t="s">
        <v>12</v>
      </c>
      <c r="L64" s="35" t="s">
        <v>12</v>
      </c>
      <c r="M64" s="36" t="s">
        <v>13</v>
      </c>
    </row>
    <row r="65" spans="1:13" x14ac:dyDescent="0.25">
      <c r="A65" s="27" t="s">
        <v>264</v>
      </c>
      <c r="B65" s="45"/>
      <c r="C65" s="28" t="s">
        <v>207</v>
      </c>
      <c r="D65" s="48" t="s">
        <v>81</v>
      </c>
      <c r="E65" s="30" t="s">
        <v>12</v>
      </c>
      <c r="F65" s="31">
        <v>42814</v>
      </c>
      <c r="G65" s="32" t="str">
        <f t="shared" si="0"/>
        <v>S 12</v>
      </c>
      <c r="H65" s="21" t="s">
        <v>23</v>
      </c>
      <c r="I65" s="33" t="s">
        <v>12</v>
      </c>
      <c r="J65" s="23"/>
      <c r="K65" s="34" t="s">
        <v>12</v>
      </c>
      <c r="L65" s="35" t="s">
        <v>12</v>
      </c>
      <c r="M65" s="36" t="s">
        <v>13</v>
      </c>
    </row>
    <row r="66" spans="1:13" x14ac:dyDescent="0.25">
      <c r="A66" s="27" t="s">
        <v>264</v>
      </c>
      <c r="B66" s="45"/>
      <c r="C66" s="28" t="s">
        <v>208</v>
      </c>
      <c r="D66" s="48" t="s">
        <v>82</v>
      </c>
      <c r="E66" s="30" t="s">
        <v>12</v>
      </c>
      <c r="F66" s="31" t="s">
        <v>57</v>
      </c>
      <c r="G66" s="32" t="str">
        <f t="shared" si="0"/>
        <v>S 12</v>
      </c>
      <c r="H66" s="21" t="s">
        <v>23</v>
      </c>
      <c r="I66" s="33" t="s">
        <v>12</v>
      </c>
      <c r="J66" s="23"/>
      <c r="K66" s="34" t="s">
        <v>12</v>
      </c>
      <c r="L66" s="35" t="s">
        <v>12</v>
      </c>
      <c r="M66" s="36" t="s">
        <v>13</v>
      </c>
    </row>
    <row r="67" spans="1:13" x14ac:dyDescent="0.25">
      <c r="A67" s="27" t="s">
        <v>264</v>
      </c>
      <c r="B67" s="45"/>
      <c r="C67" s="28" t="s">
        <v>209</v>
      </c>
      <c r="D67" s="48" t="s">
        <v>83</v>
      </c>
      <c r="E67" s="30" t="s">
        <v>12</v>
      </c>
      <c r="F67" s="31">
        <v>42830</v>
      </c>
      <c r="G67" s="32" t="str">
        <f t="shared" si="0"/>
        <v>S 14</v>
      </c>
      <c r="H67" s="21" t="s">
        <v>23</v>
      </c>
      <c r="I67" s="33" t="s">
        <v>12</v>
      </c>
      <c r="J67" s="23"/>
      <c r="K67" s="34" t="s">
        <v>12</v>
      </c>
      <c r="L67" s="35" t="s">
        <v>12</v>
      </c>
      <c r="M67" s="36" t="s">
        <v>13</v>
      </c>
    </row>
    <row r="68" spans="1:13" x14ac:dyDescent="0.25">
      <c r="A68" s="27" t="s">
        <v>264</v>
      </c>
      <c r="B68" s="45"/>
      <c r="C68" s="28" t="s">
        <v>210</v>
      </c>
      <c r="D68" s="48" t="s">
        <v>84</v>
      </c>
      <c r="E68" s="30" t="s">
        <v>12</v>
      </c>
      <c r="F68" s="31">
        <v>42830</v>
      </c>
      <c r="G68" s="32" t="str">
        <f t="shared" si="0"/>
        <v>S 14</v>
      </c>
      <c r="H68" s="21" t="s">
        <v>23</v>
      </c>
      <c r="I68" s="33" t="s">
        <v>12</v>
      </c>
      <c r="J68" s="23"/>
      <c r="K68" s="34" t="s">
        <v>12</v>
      </c>
      <c r="L68" s="35" t="s">
        <v>12</v>
      </c>
      <c r="M68" s="36" t="s">
        <v>13</v>
      </c>
    </row>
    <row r="69" spans="1:13" x14ac:dyDescent="0.25">
      <c r="A69" s="27" t="s">
        <v>264</v>
      </c>
      <c r="B69" s="45"/>
      <c r="C69" s="28" t="s">
        <v>211</v>
      </c>
      <c r="D69" s="48" t="s">
        <v>85</v>
      </c>
      <c r="E69" s="30" t="s">
        <v>12</v>
      </c>
      <c r="F69" s="31">
        <v>42818</v>
      </c>
      <c r="G69" s="32" t="str">
        <f t="shared" si="0"/>
        <v>S 12</v>
      </c>
      <c r="H69" s="21" t="s">
        <v>23</v>
      </c>
      <c r="I69" s="33" t="s">
        <v>12</v>
      </c>
      <c r="J69" s="23"/>
      <c r="K69" s="34" t="s">
        <v>12</v>
      </c>
      <c r="L69" s="35" t="s">
        <v>12</v>
      </c>
      <c r="M69" s="36" t="s">
        <v>13</v>
      </c>
    </row>
    <row r="70" spans="1:13" x14ac:dyDescent="0.25">
      <c r="A70" s="27" t="s">
        <v>264</v>
      </c>
      <c r="B70" s="45"/>
      <c r="C70" s="28" t="s">
        <v>212</v>
      </c>
      <c r="D70" s="48" t="s">
        <v>86</v>
      </c>
      <c r="E70" s="30" t="s">
        <v>12</v>
      </c>
      <c r="F70" s="31">
        <v>42818</v>
      </c>
      <c r="G70" s="32" t="str">
        <f t="shared" si="0"/>
        <v>S 12</v>
      </c>
      <c r="H70" s="21" t="s">
        <v>23</v>
      </c>
      <c r="I70" s="33" t="s">
        <v>12</v>
      </c>
      <c r="J70" s="23"/>
      <c r="K70" s="34" t="s">
        <v>12</v>
      </c>
      <c r="L70" s="35" t="s">
        <v>12</v>
      </c>
      <c r="M70" s="36" t="s">
        <v>13</v>
      </c>
    </row>
    <row r="71" spans="1:13" x14ac:dyDescent="0.25">
      <c r="A71" s="27" t="s">
        <v>264</v>
      </c>
      <c r="B71" s="45"/>
      <c r="C71" s="28" t="s">
        <v>213</v>
      </c>
      <c r="D71" s="48" t="s">
        <v>87</v>
      </c>
      <c r="E71" s="30" t="s">
        <v>12</v>
      </c>
      <c r="F71" s="31">
        <v>42818</v>
      </c>
      <c r="G71" s="32" t="str">
        <f t="shared" ref="G71:G134" si="1">IF(F71="","","S "&amp;WEEKNUM(F71,1))</f>
        <v>S 12</v>
      </c>
      <c r="H71" s="21" t="s">
        <v>23</v>
      </c>
      <c r="I71" s="33" t="s">
        <v>12</v>
      </c>
      <c r="J71" s="23"/>
      <c r="K71" s="34" t="s">
        <v>12</v>
      </c>
      <c r="L71" s="35" t="s">
        <v>12</v>
      </c>
      <c r="M71" s="36" t="s">
        <v>13</v>
      </c>
    </row>
    <row r="72" spans="1:13" x14ac:dyDescent="0.25">
      <c r="A72" s="27" t="s">
        <v>264</v>
      </c>
      <c r="B72" s="45"/>
      <c r="C72" s="28" t="s">
        <v>214</v>
      </c>
      <c r="D72" s="48" t="s">
        <v>88</v>
      </c>
      <c r="E72" s="30" t="s">
        <v>12</v>
      </c>
      <c r="F72" s="31">
        <v>42860</v>
      </c>
      <c r="G72" s="32" t="str">
        <f t="shared" si="1"/>
        <v>S 18</v>
      </c>
      <c r="H72" s="21" t="s">
        <v>23</v>
      </c>
      <c r="I72" s="33" t="s">
        <v>12</v>
      </c>
      <c r="J72" s="23"/>
      <c r="K72" s="34" t="s">
        <v>12</v>
      </c>
      <c r="L72" s="35" t="s">
        <v>12</v>
      </c>
      <c r="M72" s="36" t="s">
        <v>13</v>
      </c>
    </row>
    <row r="73" spans="1:13" x14ac:dyDescent="0.25">
      <c r="A73" s="27" t="s">
        <v>264</v>
      </c>
      <c r="B73" s="45"/>
      <c r="C73" s="28" t="s">
        <v>215</v>
      </c>
      <c r="D73" s="48" t="s">
        <v>89</v>
      </c>
      <c r="E73" s="30" t="s">
        <v>12</v>
      </c>
      <c r="F73" s="31" t="s">
        <v>90</v>
      </c>
      <c r="G73" s="32" t="str">
        <f t="shared" si="1"/>
        <v>S 21</v>
      </c>
      <c r="H73" s="21" t="s">
        <v>23</v>
      </c>
      <c r="I73" s="33" t="s">
        <v>12</v>
      </c>
      <c r="J73" s="23"/>
      <c r="K73" s="34" t="s">
        <v>12</v>
      </c>
      <c r="L73" s="35" t="s">
        <v>12</v>
      </c>
      <c r="M73" s="36" t="s">
        <v>13</v>
      </c>
    </row>
    <row r="74" spans="1:13" x14ac:dyDescent="0.25">
      <c r="A74" s="27" t="s">
        <v>262</v>
      </c>
      <c r="B74" s="45"/>
      <c r="C74" s="28" t="s">
        <v>216</v>
      </c>
      <c r="D74" s="48" t="s">
        <v>91</v>
      </c>
      <c r="E74" s="30" t="s">
        <v>12</v>
      </c>
      <c r="F74" s="31" t="s">
        <v>75</v>
      </c>
      <c r="G74" s="32" t="str">
        <f t="shared" si="1"/>
        <v>S 20</v>
      </c>
      <c r="H74" s="21" t="s">
        <v>23</v>
      </c>
      <c r="I74" s="33" t="s">
        <v>12</v>
      </c>
      <c r="J74" s="23"/>
      <c r="K74" s="34" t="s">
        <v>12</v>
      </c>
      <c r="L74" s="35" t="s">
        <v>12</v>
      </c>
      <c r="M74" s="36" t="s">
        <v>13</v>
      </c>
    </row>
    <row r="75" spans="1:13" x14ac:dyDescent="0.25">
      <c r="A75" s="27" t="s">
        <v>262</v>
      </c>
      <c r="B75" s="45"/>
      <c r="C75" s="28" t="s">
        <v>217</v>
      </c>
      <c r="D75" s="48" t="s">
        <v>92</v>
      </c>
      <c r="E75" s="30" t="s">
        <v>12</v>
      </c>
      <c r="F75" s="31" t="s">
        <v>93</v>
      </c>
      <c r="G75" s="32" t="str">
        <f t="shared" si="1"/>
        <v>S 30</v>
      </c>
      <c r="H75" s="21" t="s">
        <v>23</v>
      </c>
      <c r="I75" s="33" t="s">
        <v>12</v>
      </c>
      <c r="J75" s="23"/>
      <c r="K75" s="34" t="s">
        <v>12</v>
      </c>
      <c r="L75" s="35" t="s">
        <v>12</v>
      </c>
      <c r="M75" s="36" t="s">
        <v>13</v>
      </c>
    </row>
    <row r="76" spans="1:13" x14ac:dyDescent="0.25">
      <c r="A76" s="27" t="s">
        <v>262</v>
      </c>
      <c r="B76" s="45"/>
      <c r="C76" s="28" t="s">
        <v>218</v>
      </c>
      <c r="D76" s="48" t="s">
        <v>94</v>
      </c>
      <c r="E76" s="30" t="s">
        <v>12</v>
      </c>
      <c r="F76" s="31">
        <v>42920</v>
      </c>
      <c r="G76" s="32" t="str">
        <f t="shared" si="1"/>
        <v>S 27</v>
      </c>
      <c r="H76" s="21" t="s">
        <v>11</v>
      </c>
      <c r="I76" s="33" t="s">
        <v>12</v>
      </c>
      <c r="J76" s="23"/>
      <c r="K76" s="34" t="s">
        <v>12</v>
      </c>
      <c r="L76" s="35" t="s">
        <v>12</v>
      </c>
      <c r="M76" s="36" t="s">
        <v>13</v>
      </c>
    </row>
    <row r="77" spans="1:13" x14ac:dyDescent="0.25">
      <c r="A77" s="27" t="s">
        <v>262</v>
      </c>
      <c r="B77" s="45"/>
      <c r="C77" s="28" t="s">
        <v>219</v>
      </c>
      <c r="D77" s="48" t="s">
        <v>95</v>
      </c>
      <c r="E77" s="30" t="s">
        <v>12</v>
      </c>
      <c r="F77" s="31">
        <v>42829</v>
      </c>
      <c r="G77" s="32" t="str">
        <f t="shared" si="1"/>
        <v>S 14</v>
      </c>
      <c r="H77" s="21" t="s">
        <v>23</v>
      </c>
      <c r="I77" s="33" t="s">
        <v>12</v>
      </c>
      <c r="J77" s="23"/>
      <c r="K77" s="34" t="s">
        <v>12</v>
      </c>
      <c r="L77" s="35" t="s">
        <v>12</v>
      </c>
      <c r="M77" s="36" t="s">
        <v>13</v>
      </c>
    </row>
    <row r="78" spans="1:13" x14ac:dyDescent="0.25">
      <c r="A78" s="27" t="s">
        <v>262</v>
      </c>
      <c r="B78" s="45"/>
      <c r="C78" s="28" t="s">
        <v>220</v>
      </c>
      <c r="D78" s="48" t="s">
        <v>97</v>
      </c>
      <c r="E78" s="30" t="s">
        <v>12</v>
      </c>
      <c r="F78" s="31">
        <v>43012</v>
      </c>
      <c r="G78" s="32" t="str">
        <f t="shared" si="1"/>
        <v>S 40</v>
      </c>
      <c r="H78" s="21" t="s">
        <v>23</v>
      </c>
      <c r="I78" s="33" t="s">
        <v>12</v>
      </c>
      <c r="J78" s="23"/>
      <c r="K78" s="34" t="s">
        <v>12</v>
      </c>
      <c r="L78" s="35" t="s">
        <v>12</v>
      </c>
      <c r="M78" s="36" t="s">
        <v>13</v>
      </c>
    </row>
    <row r="79" spans="1:13" x14ac:dyDescent="0.25">
      <c r="A79" s="27" t="s">
        <v>262</v>
      </c>
      <c r="B79" s="45"/>
      <c r="C79" s="28" t="s">
        <v>221</v>
      </c>
      <c r="D79" s="48" t="s">
        <v>98</v>
      </c>
      <c r="E79" s="30" t="s">
        <v>12</v>
      </c>
      <c r="F79" s="31" t="s">
        <v>99</v>
      </c>
      <c r="G79" s="32" t="str">
        <f t="shared" si="1"/>
        <v>S 15</v>
      </c>
      <c r="H79" s="21" t="s">
        <v>23</v>
      </c>
      <c r="I79" s="33" t="s">
        <v>12</v>
      </c>
      <c r="J79" s="23"/>
      <c r="K79" s="34" t="s">
        <v>12</v>
      </c>
      <c r="L79" s="35" t="s">
        <v>12</v>
      </c>
      <c r="M79" s="36" t="s">
        <v>13</v>
      </c>
    </row>
    <row r="80" spans="1:13" x14ac:dyDescent="0.25">
      <c r="A80" s="27" t="s">
        <v>262</v>
      </c>
      <c r="B80" s="45"/>
      <c r="C80" s="28" t="s">
        <v>222</v>
      </c>
      <c r="D80" s="48" t="s">
        <v>100</v>
      </c>
      <c r="E80" s="30" t="s">
        <v>12</v>
      </c>
      <c r="F80" s="31" t="s">
        <v>75</v>
      </c>
      <c r="G80" s="32" t="str">
        <f t="shared" si="1"/>
        <v>S 20</v>
      </c>
      <c r="H80" s="21" t="s">
        <v>23</v>
      </c>
      <c r="I80" s="33" t="s">
        <v>12</v>
      </c>
      <c r="J80" s="23"/>
      <c r="K80" s="34" t="s">
        <v>12</v>
      </c>
      <c r="L80" s="35" t="s">
        <v>12</v>
      </c>
      <c r="M80" s="36" t="s">
        <v>13</v>
      </c>
    </row>
    <row r="81" spans="1:13" x14ac:dyDescent="0.25">
      <c r="A81" s="27" t="s">
        <v>262</v>
      </c>
      <c r="B81" s="45"/>
      <c r="C81" s="28" t="s">
        <v>223</v>
      </c>
      <c r="D81" s="48" t="s">
        <v>101</v>
      </c>
      <c r="E81" s="30" t="s">
        <v>12</v>
      </c>
      <c r="F81" s="31" t="s">
        <v>102</v>
      </c>
      <c r="G81" s="32" t="str">
        <f t="shared" si="1"/>
        <v>S 20</v>
      </c>
      <c r="H81" s="21" t="s">
        <v>21</v>
      </c>
      <c r="I81" s="33" t="s">
        <v>12</v>
      </c>
      <c r="J81" s="23"/>
      <c r="K81" s="34" t="s">
        <v>12</v>
      </c>
      <c r="L81" s="35" t="s">
        <v>12</v>
      </c>
      <c r="M81" s="36" t="s">
        <v>13</v>
      </c>
    </row>
    <row r="82" spans="1:13" x14ac:dyDescent="0.25">
      <c r="A82" s="27" t="s">
        <v>262</v>
      </c>
      <c r="B82" s="45"/>
      <c r="C82" s="28" t="s">
        <v>224</v>
      </c>
      <c r="D82" s="48" t="s">
        <v>103</v>
      </c>
      <c r="E82" s="30" t="s">
        <v>12</v>
      </c>
      <c r="F82" s="31" t="s">
        <v>63</v>
      </c>
      <c r="G82" s="32" t="str">
        <f t="shared" si="1"/>
        <v>S 13</v>
      </c>
      <c r="H82" s="21" t="s">
        <v>11</v>
      </c>
      <c r="I82" s="33" t="s">
        <v>12</v>
      </c>
      <c r="J82" s="23"/>
      <c r="K82" s="34" t="s">
        <v>12</v>
      </c>
      <c r="L82" s="35" t="s">
        <v>12</v>
      </c>
      <c r="M82" s="36" t="s">
        <v>13</v>
      </c>
    </row>
    <row r="83" spans="1:13" x14ac:dyDescent="0.25">
      <c r="A83" s="27" t="s">
        <v>262</v>
      </c>
      <c r="B83" s="45"/>
      <c r="C83" s="28" t="s">
        <v>225</v>
      </c>
      <c r="D83" s="48" t="s">
        <v>104</v>
      </c>
      <c r="E83" s="30" t="s">
        <v>12</v>
      </c>
      <c r="F83" s="31" t="s">
        <v>96</v>
      </c>
      <c r="G83" s="32" t="str">
        <f t="shared" si="1"/>
        <v>S 13</v>
      </c>
      <c r="H83" s="21" t="s">
        <v>11</v>
      </c>
      <c r="I83" s="33" t="s">
        <v>12</v>
      </c>
      <c r="J83" s="23"/>
      <c r="K83" s="34" t="s">
        <v>12</v>
      </c>
      <c r="L83" s="35" t="s">
        <v>12</v>
      </c>
      <c r="M83" s="36" t="s">
        <v>13</v>
      </c>
    </row>
    <row r="84" spans="1:13" x14ac:dyDescent="0.25">
      <c r="A84" s="27" t="s">
        <v>262</v>
      </c>
      <c r="B84" s="45"/>
      <c r="C84" s="28" t="s">
        <v>226</v>
      </c>
      <c r="D84" s="48" t="s">
        <v>105</v>
      </c>
      <c r="E84" s="30" t="s">
        <v>12</v>
      </c>
      <c r="F84" s="31">
        <v>42830</v>
      </c>
      <c r="G84" s="32" t="str">
        <f t="shared" si="1"/>
        <v>S 14</v>
      </c>
      <c r="H84" s="21" t="s">
        <v>18</v>
      </c>
      <c r="I84" s="33" t="s">
        <v>12</v>
      </c>
      <c r="J84" s="23"/>
      <c r="K84" s="34" t="s">
        <v>12</v>
      </c>
      <c r="L84" s="35" t="s">
        <v>12</v>
      </c>
      <c r="M84" s="36" t="s">
        <v>13</v>
      </c>
    </row>
    <row r="85" spans="1:13" x14ac:dyDescent="0.25">
      <c r="A85" s="27" t="s">
        <v>262</v>
      </c>
      <c r="B85" s="45"/>
      <c r="C85" s="28" t="s">
        <v>227</v>
      </c>
      <c r="D85" s="48" t="s">
        <v>106</v>
      </c>
      <c r="E85" s="30" t="s">
        <v>12</v>
      </c>
      <c r="F85" s="31" t="s">
        <v>107</v>
      </c>
      <c r="G85" s="32" t="str">
        <f t="shared" si="1"/>
        <v>S 17</v>
      </c>
      <c r="H85" s="21" t="s">
        <v>18</v>
      </c>
      <c r="I85" s="33" t="s">
        <v>12</v>
      </c>
      <c r="J85" s="23"/>
      <c r="K85" s="34" t="s">
        <v>12</v>
      </c>
      <c r="L85" s="35" t="s">
        <v>12</v>
      </c>
      <c r="M85" s="36" t="s">
        <v>13</v>
      </c>
    </row>
    <row r="86" spans="1:13" x14ac:dyDescent="0.25">
      <c r="A86" s="27" t="s">
        <v>262</v>
      </c>
      <c r="B86" s="45"/>
      <c r="C86" s="28" t="s">
        <v>228</v>
      </c>
      <c r="D86" s="48" t="s">
        <v>108</v>
      </c>
      <c r="E86" s="30" t="s">
        <v>12</v>
      </c>
      <c r="F86" s="31">
        <v>43222</v>
      </c>
      <c r="G86" s="32" t="str">
        <f t="shared" si="1"/>
        <v>S 18</v>
      </c>
      <c r="H86" s="21" t="s">
        <v>23</v>
      </c>
      <c r="I86" s="33" t="s">
        <v>12</v>
      </c>
      <c r="J86" s="23"/>
      <c r="K86" s="34" t="s">
        <v>12</v>
      </c>
      <c r="L86" s="35" t="s">
        <v>12</v>
      </c>
      <c r="M86" s="36" t="s">
        <v>13</v>
      </c>
    </row>
    <row r="87" spans="1:13" x14ac:dyDescent="0.25">
      <c r="A87" s="27" t="s">
        <v>264</v>
      </c>
      <c r="B87" s="45"/>
      <c r="C87" s="28" t="s">
        <v>229</v>
      </c>
      <c r="D87" s="48" t="s">
        <v>109</v>
      </c>
      <c r="E87" s="30" t="s">
        <v>12</v>
      </c>
      <c r="F87" s="31" t="s">
        <v>110</v>
      </c>
      <c r="G87" s="32" t="str">
        <f t="shared" si="1"/>
        <v>S 17</v>
      </c>
      <c r="H87" s="21" t="s">
        <v>23</v>
      </c>
      <c r="I87" s="33" t="s">
        <v>12</v>
      </c>
      <c r="J87" s="23"/>
      <c r="K87" s="34" t="s">
        <v>12</v>
      </c>
      <c r="L87" s="35" t="s">
        <v>12</v>
      </c>
      <c r="M87" s="36" t="s">
        <v>13</v>
      </c>
    </row>
    <row r="88" spans="1:13" x14ac:dyDescent="0.25">
      <c r="A88" s="27" t="s">
        <v>264</v>
      </c>
      <c r="B88" s="45"/>
      <c r="C88" s="28" t="s">
        <v>230</v>
      </c>
      <c r="D88" s="48" t="s">
        <v>111</v>
      </c>
      <c r="E88" s="30" t="s">
        <v>12</v>
      </c>
      <c r="F88" s="31" t="s">
        <v>112</v>
      </c>
      <c r="G88" s="32" t="str">
        <f t="shared" si="1"/>
        <v>S 21</v>
      </c>
      <c r="H88" s="21" t="s">
        <v>18</v>
      </c>
      <c r="I88" s="33" t="s">
        <v>12</v>
      </c>
      <c r="J88" s="23"/>
      <c r="K88" s="34" t="s">
        <v>12</v>
      </c>
      <c r="L88" s="35" t="s">
        <v>12</v>
      </c>
      <c r="M88" s="36"/>
    </row>
    <row r="89" spans="1:13" x14ac:dyDescent="0.25">
      <c r="A89" s="27" t="s">
        <v>264</v>
      </c>
      <c r="B89" s="45"/>
      <c r="C89" s="28" t="s">
        <v>231</v>
      </c>
      <c r="D89" s="48" t="s">
        <v>113</v>
      </c>
      <c r="E89" s="30" t="s">
        <v>12</v>
      </c>
      <c r="F89" s="31" t="s">
        <v>112</v>
      </c>
      <c r="G89" s="32" t="str">
        <f t="shared" si="1"/>
        <v>S 21</v>
      </c>
      <c r="H89" s="21" t="s">
        <v>18</v>
      </c>
      <c r="I89" s="33" t="s">
        <v>12</v>
      </c>
      <c r="J89" s="23"/>
      <c r="K89" s="34" t="s">
        <v>12</v>
      </c>
      <c r="L89" s="35" t="s">
        <v>12</v>
      </c>
      <c r="M89" s="36"/>
    </row>
    <row r="90" spans="1:13" x14ac:dyDescent="0.25">
      <c r="A90" s="27" t="s">
        <v>264</v>
      </c>
      <c r="B90" s="45"/>
      <c r="C90" s="28" t="s">
        <v>232</v>
      </c>
      <c r="D90" s="48" t="s">
        <v>114</v>
      </c>
      <c r="E90" s="30" t="s">
        <v>12</v>
      </c>
      <c r="F90" s="31" t="s">
        <v>112</v>
      </c>
      <c r="G90" s="32" t="str">
        <f t="shared" si="1"/>
        <v>S 21</v>
      </c>
      <c r="H90" s="21" t="s">
        <v>18</v>
      </c>
      <c r="I90" s="33" t="s">
        <v>12</v>
      </c>
      <c r="J90" s="23"/>
      <c r="K90" s="34" t="s">
        <v>12</v>
      </c>
      <c r="L90" s="35" t="s">
        <v>12</v>
      </c>
      <c r="M90" s="36"/>
    </row>
    <row r="91" spans="1:13" x14ac:dyDescent="0.25">
      <c r="A91" s="27" t="s">
        <v>264</v>
      </c>
      <c r="B91" s="45"/>
      <c r="C91" s="28" t="s">
        <v>233</v>
      </c>
      <c r="D91" s="48" t="s">
        <v>115</v>
      </c>
      <c r="E91" s="30" t="s">
        <v>12</v>
      </c>
      <c r="F91" s="31" t="s">
        <v>112</v>
      </c>
      <c r="G91" s="32" t="str">
        <f t="shared" si="1"/>
        <v>S 21</v>
      </c>
      <c r="H91" s="21" t="s">
        <v>18</v>
      </c>
      <c r="I91" s="33" t="s">
        <v>12</v>
      </c>
      <c r="J91" s="23"/>
      <c r="K91" s="34" t="s">
        <v>12</v>
      </c>
      <c r="L91" s="35" t="s">
        <v>12</v>
      </c>
      <c r="M91" s="36"/>
    </row>
    <row r="92" spans="1:13" x14ac:dyDescent="0.25">
      <c r="A92" s="27" t="s">
        <v>262</v>
      </c>
      <c r="B92" s="45"/>
      <c r="C92" s="28" t="s">
        <v>234</v>
      </c>
      <c r="D92" s="48" t="s">
        <v>116</v>
      </c>
      <c r="E92" s="30" t="s">
        <v>12</v>
      </c>
      <c r="F92" s="31">
        <v>42927</v>
      </c>
      <c r="G92" s="32" t="str">
        <f t="shared" si="1"/>
        <v>S 28</v>
      </c>
      <c r="H92" s="21" t="s">
        <v>18</v>
      </c>
      <c r="I92" s="33" t="s">
        <v>12</v>
      </c>
      <c r="J92" s="23"/>
      <c r="K92" s="34" t="s">
        <v>12</v>
      </c>
      <c r="L92" s="35" t="s">
        <v>12</v>
      </c>
      <c r="M92" s="36" t="s">
        <v>13</v>
      </c>
    </row>
    <row r="93" spans="1:13" x14ac:dyDescent="0.25">
      <c r="A93" s="27" t="s">
        <v>262</v>
      </c>
      <c r="B93" s="45"/>
      <c r="C93" s="28" t="s">
        <v>235</v>
      </c>
      <c r="D93" s="48" t="s">
        <v>117</v>
      </c>
      <c r="E93" s="30" t="s">
        <v>12</v>
      </c>
      <c r="F93" s="31">
        <v>42927</v>
      </c>
      <c r="G93" s="32" t="str">
        <f t="shared" si="1"/>
        <v>S 28</v>
      </c>
      <c r="H93" s="21" t="s">
        <v>18</v>
      </c>
      <c r="I93" s="33" t="s">
        <v>12</v>
      </c>
      <c r="J93" s="23"/>
      <c r="K93" s="34" t="s">
        <v>12</v>
      </c>
      <c r="L93" s="35" t="s">
        <v>12</v>
      </c>
      <c r="M93" s="36" t="s">
        <v>13</v>
      </c>
    </row>
    <row r="94" spans="1:13" x14ac:dyDescent="0.25">
      <c r="A94" s="27" t="s">
        <v>264</v>
      </c>
      <c r="B94" s="45"/>
      <c r="C94" s="28" t="s">
        <v>236</v>
      </c>
      <c r="D94" s="48" t="s">
        <v>118</v>
      </c>
      <c r="E94" s="30" t="s">
        <v>12</v>
      </c>
      <c r="F94" s="31" t="s">
        <v>61</v>
      </c>
      <c r="G94" s="32" t="str">
        <f t="shared" si="1"/>
        <v>S 17</v>
      </c>
      <c r="H94" s="21" t="s">
        <v>18</v>
      </c>
      <c r="I94" s="33" t="s">
        <v>12</v>
      </c>
      <c r="J94" s="23"/>
      <c r="K94" s="34" t="s">
        <v>12</v>
      </c>
      <c r="L94" s="35" t="s">
        <v>12</v>
      </c>
      <c r="M94" s="36"/>
    </row>
    <row r="95" spans="1:13" x14ac:dyDescent="0.25">
      <c r="A95" s="27" t="s">
        <v>264</v>
      </c>
      <c r="B95" s="45"/>
      <c r="C95" s="28" t="s">
        <v>237</v>
      </c>
      <c r="D95" s="48" t="s">
        <v>119</v>
      </c>
      <c r="E95" s="30" t="s">
        <v>12</v>
      </c>
      <c r="F95" s="31" t="s">
        <v>61</v>
      </c>
      <c r="G95" s="32" t="str">
        <f t="shared" si="1"/>
        <v>S 17</v>
      </c>
      <c r="H95" s="21" t="s">
        <v>23</v>
      </c>
      <c r="I95" s="33" t="s">
        <v>12</v>
      </c>
      <c r="J95" s="23"/>
      <c r="K95" s="34" t="s">
        <v>12</v>
      </c>
      <c r="L95" s="35" t="s">
        <v>12</v>
      </c>
      <c r="M95" s="36"/>
    </row>
    <row r="96" spans="1:13" x14ac:dyDescent="0.25">
      <c r="A96" s="27" t="s">
        <v>264</v>
      </c>
      <c r="B96" s="45"/>
      <c r="C96" s="28" t="s">
        <v>238</v>
      </c>
      <c r="D96" s="48" t="s">
        <v>120</v>
      </c>
      <c r="E96" s="30" t="s">
        <v>12</v>
      </c>
      <c r="F96" s="31" t="s">
        <v>61</v>
      </c>
      <c r="G96" s="32" t="str">
        <f t="shared" si="1"/>
        <v>S 17</v>
      </c>
      <c r="H96" s="21" t="s">
        <v>23</v>
      </c>
      <c r="I96" s="33" t="s">
        <v>12</v>
      </c>
      <c r="J96" s="23"/>
      <c r="K96" s="34" t="s">
        <v>12</v>
      </c>
      <c r="L96" s="35" t="s">
        <v>12</v>
      </c>
      <c r="M96" s="36"/>
    </row>
    <row r="97" spans="1:13" x14ac:dyDescent="0.25">
      <c r="A97" s="27" t="s">
        <v>262</v>
      </c>
      <c r="B97" s="45"/>
      <c r="C97" s="28" t="s">
        <v>239</v>
      </c>
      <c r="D97" s="48" t="s">
        <v>121</v>
      </c>
      <c r="E97" s="30" t="s">
        <v>12</v>
      </c>
      <c r="F97" s="31">
        <v>43073</v>
      </c>
      <c r="G97" s="32" t="str">
        <f t="shared" si="1"/>
        <v>S 49</v>
      </c>
      <c r="H97" s="21" t="s">
        <v>18</v>
      </c>
      <c r="I97" s="33" t="s">
        <v>12</v>
      </c>
      <c r="J97" s="23"/>
      <c r="K97" s="34" t="s">
        <v>12</v>
      </c>
      <c r="L97" s="35" t="s">
        <v>12</v>
      </c>
      <c r="M97" s="36" t="s">
        <v>13</v>
      </c>
    </row>
    <row r="98" spans="1:13" x14ac:dyDescent="0.25">
      <c r="A98" s="27" t="s">
        <v>262</v>
      </c>
      <c r="B98" s="45"/>
      <c r="C98" s="28" t="s">
        <v>240</v>
      </c>
      <c r="D98" s="48" t="s">
        <v>122</v>
      </c>
      <c r="E98" s="30" t="s">
        <v>12</v>
      </c>
      <c r="F98" s="31" t="s">
        <v>90</v>
      </c>
      <c r="G98" s="32" t="str">
        <f t="shared" si="1"/>
        <v>S 21</v>
      </c>
      <c r="H98" s="21" t="s">
        <v>18</v>
      </c>
      <c r="I98" s="33" t="s">
        <v>12</v>
      </c>
      <c r="J98" s="23"/>
      <c r="K98" s="34" t="s">
        <v>12</v>
      </c>
      <c r="L98" s="35" t="s">
        <v>12</v>
      </c>
      <c r="M98" s="36" t="s">
        <v>13</v>
      </c>
    </row>
    <row r="99" spans="1:13" x14ac:dyDescent="0.25">
      <c r="A99" s="27" t="s">
        <v>262</v>
      </c>
      <c r="B99" s="45"/>
      <c r="C99" s="28" t="s">
        <v>241</v>
      </c>
      <c r="D99" s="48" t="s">
        <v>123</v>
      </c>
      <c r="E99" s="30" t="s">
        <v>12</v>
      </c>
      <c r="F99" s="31" t="s">
        <v>124</v>
      </c>
      <c r="G99" s="32" t="str">
        <f t="shared" si="1"/>
        <v>S 29</v>
      </c>
      <c r="H99" s="21" t="s">
        <v>18</v>
      </c>
      <c r="I99" s="33" t="s">
        <v>12</v>
      </c>
      <c r="J99" s="23"/>
      <c r="K99" s="34" t="s">
        <v>12</v>
      </c>
      <c r="L99" s="35" t="s">
        <v>12</v>
      </c>
      <c r="M99" s="36" t="s">
        <v>13</v>
      </c>
    </row>
    <row r="100" spans="1:13" x14ac:dyDescent="0.25">
      <c r="A100" s="27" t="s">
        <v>262</v>
      </c>
      <c r="B100" s="45"/>
      <c r="C100" s="28" t="s">
        <v>242</v>
      </c>
      <c r="D100" s="48" t="s">
        <v>125</v>
      </c>
      <c r="E100" s="30" t="s">
        <v>12</v>
      </c>
      <c r="F100" s="31" t="s">
        <v>126</v>
      </c>
      <c r="G100" s="32" t="str">
        <f t="shared" si="1"/>
        <v>S 20</v>
      </c>
      <c r="H100" s="21" t="s">
        <v>23</v>
      </c>
      <c r="I100" s="33" t="s">
        <v>12</v>
      </c>
      <c r="J100" s="23"/>
      <c r="K100" s="34" t="s">
        <v>12</v>
      </c>
      <c r="L100" s="35" t="s">
        <v>12</v>
      </c>
      <c r="M100" s="36" t="s">
        <v>13</v>
      </c>
    </row>
    <row r="101" spans="1:13" x14ac:dyDescent="0.25">
      <c r="A101" s="27" t="s">
        <v>264</v>
      </c>
      <c r="B101" s="46"/>
      <c r="C101" s="28" t="s">
        <v>243</v>
      </c>
      <c r="D101" s="48" t="s">
        <v>127</v>
      </c>
      <c r="E101" s="30" t="s">
        <v>12</v>
      </c>
      <c r="F101" s="31">
        <v>42846</v>
      </c>
      <c r="G101" s="32" t="str">
        <f t="shared" si="1"/>
        <v>S 16</v>
      </c>
      <c r="H101" s="21" t="s">
        <v>18</v>
      </c>
      <c r="I101" s="33" t="s">
        <v>12</v>
      </c>
      <c r="J101" s="23"/>
      <c r="K101" s="34" t="s">
        <v>12</v>
      </c>
      <c r="L101" s="35" t="s">
        <v>12</v>
      </c>
      <c r="M101" s="36"/>
    </row>
    <row r="102" spans="1:13" x14ac:dyDescent="0.25">
      <c r="A102" s="27" t="s">
        <v>264</v>
      </c>
      <c r="B102" s="46"/>
      <c r="C102" s="28" t="s">
        <v>244</v>
      </c>
      <c r="D102" s="48" t="s">
        <v>127</v>
      </c>
      <c r="E102" s="30" t="s">
        <v>12</v>
      </c>
      <c r="F102" s="31">
        <v>42846</v>
      </c>
      <c r="G102" s="32" t="str">
        <f t="shared" si="1"/>
        <v>S 16</v>
      </c>
      <c r="H102" s="21" t="s">
        <v>18</v>
      </c>
      <c r="I102" s="33" t="s">
        <v>12</v>
      </c>
      <c r="J102" s="23"/>
      <c r="K102" s="34" t="s">
        <v>12</v>
      </c>
      <c r="L102" s="35" t="s">
        <v>12</v>
      </c>
      <c r="M102" s="36"/>
    </row>
    <row r="103" spans="1:13" x14ac:dyDescent="0.25">
      <c r="A103" s="27" t="s">
        <v>262</v>
      </c>
      <c r="B103" s="45"/>
      <c r="C103" s="28" t="s">
        <v>245</v>
      </c>
      <c r="D103" s="48" t="s">
        <v>128</v>
      </c>
      <c r="E103" s="30" t="s">
        <v>12</v>
      </c>
      <c r="F103" s="31" t="s">
        <v>129</v>
      </c>
      <c r="G103" s="32" t="str">
        <f t="shared" si="1"/>
        <v>S 20</v>
      </c>
      <c r="H103" s="21" t="s">
        <v>18</v>
      </c>
      <c r="I103" s="33" t="s">
        <v>12</v>
      </c>
      <c r="J103" s="23"/>
      <c r="K103" s="34" t="s">
        <v>12</v>
      </c>
      <c r="L103" s="35" t="s">
        <v>12</v>
      </c>
      <c r="M103" s="36" t="s">
        <v>13</v>
      </c>
    </row>
    <row r="104" spans="1:13" x14ac:dyDescent="0.25">
      <c r="A104" s="27" t="s">
        <v>262</v>
      </c>
      <c r="B104" s="45"/>
      <c r="C104" s="28" t="s">
        <v>246</v>
      </c>
      <c r="D104" s="48" t="s">
        <v>130</v>
      </c>
      <c r="E104" s="30" t="s">
        <v>12</v>
      </c>
      <c r="F104" s="31">
        <v>43044</v>
      </c>
      <c r="G104" s="32" t="str">
        <f t="shared" si="1"/>
        <v>S 45</v>
      </c>
      <c r="H104" s="21" t="s">
        <v>18</v>
      </c>
      <c r="I104" s="33" t="s">
        <v>12</v>
      </c>
      <c r="J104" s="23"/>
      <c r="K104" s="34" t="s">
        <v>12</v>
      </c>
      <c r="L104" s="35" t="s">
        <v>12</v>
      </c>
      <c r="M104" s="36" t="s">
        <v>13</v>
      </c>
    </row>
    <row r="105" spans="1:13" x14ac:dyDescent="0.25">
      <c r="A105" s="27" t="s">
        <v>262</v>
      </c>
      <c r="B105" s="45"/>
      <c r="C105" s="28" t="s">
        <v>247</v>
      </c>
      <c r="D105" s="48" t="s">
        <v>131</v>
      </c>
      <c r="E105" s="30" t="s">
        <v>12</v>
      </c>
      <c r="F105" s="31">
        <v>42839</v>
      </c>
      <c r="G105" s="32" t="str">
        <f t="shared" si="1"/>
        <v>S 15</v>
      </c>
      <c r="H105" s="21" t="s">
        <v>11</v>
      </c>
      <c r="I105" s="33" t="s">
        <v>12</v>
      </c>
      <c r="J105" s="23"/>
      <c r="K105" s="34" t="s">
        <v>12</v>
      </c>
      <c r="L105" s="35" t="s">
        <v>12</v>
      </c>
      <c r="M105" s="36" t="s">
        <v>13</v>
      </c>
    </row>
    <row r="106" spans="1:13" x14ac:dyDescent="0.25">
      <c r="A106" s="27" t="s">
        <v>262</v>
      </c>
      <c r="B106" s="45"/>
      <c r="C106" s="28" t="s">
        <v>248</v>
      </c>
      <c r="D106" s="48" t="s">
        <v>132</v>
      </c>
      <c r="E106" s="30" t="s">
        <v>12</v>
      </c>
      <c r="F106" s="31">
        <v>42892</v>
      </c>
      <c r="G106" s="32" t="str">
        <f t="shared" si="1"/>
        <v>S 23</v>
      </c>
      <c r="H106" s="21" t="s">
        <v>18</v>
      </c>
      <c r="I106" s="33" t="s">
        <v>12</v>
      </c>
      <c r="J106" s="23"/>
      <c r="K106" s="34" t="s">
        <v>12</v>
      </c>
      <c r="L106" s="35" t="s">
        <v>12</v>
      </c>
      <c r="M106" s="36" t="s">
        <v>13</v>
      </c>
    </row>
    <row r="107" spans="1:13" x14ac:dyDescent="0.25">
      <c r="A107" s="27" t="s">
        <v>262</v>
      </c>
      <c r="B107" s="45"/>
      <c r="C107" s="28" t="s">
        <v>249</v>
      </c>
      <c r="D107" s="48" t="s">
        <v>133</v>
      </c>
      <c r="E107" s="30" t="s">
        <v>12</v>
      </c>
      <c r="F107" s="31">
        <v>42892</v>
      </c>
      <c r="G107" s="32" t="str">
        <f t="shared" si="1"/>
        <v>S 23</v>
      </c>
      <c r="H107" s="21" t="s">
        <v>11</v>
      </c>
      <c r="I107" s="33" t="s">
        <v>12</v>
      </c>
      <c r="J107" s="23"/>
      <c r="K107" s="34" t="s">
        <v>12</v>
      </c>
      <c r="L107" s="35" t="s">
        <v>12</v>
      </c>
      <c r="M107" s="36" t="s">
        <v>13</v>
      </c>
    </row>
    <row r="108" spans="1:13" x14ac:dyDescent="0.25">
      <c r="A108" s="27" t="s">
        <v>264</v>
      </c>
      <c r="B108" s="45"/>
      <c r="C108" s="28" t="s">
        <v>250</v>
      </c>
      <c r="D108" s="48" t="s">
        <v>134</v>
      </c>
      <c r="E108" s="30" t="s">
        <v>12</v>
      </c>
      <c r="F108" s="31" t="s">
        <v>135</v>
      </c>
      <c r="G108" s="32" t="str">
        <f t="shared" si="1"/>
        <v>S 22</v>
      </c>
      <c r="H108" s="21" t="s">
        <v>23</v>
      </c>
      <c r="I108" s="33" t="s">
        <v>12</v>
      </c>
      <c r="J108" s="23"/>
      <c r="K108" s="34" t="s">
        <v>12</v>
      </c>
      <c r="L108" s="35" t="s">
        <v>12</v>
      </c>
      <c r="M108" s="36" t="s">
        <v>50</v>
      </c>
    </row>
    <row r="109" spans="1:13" x14ac:dyDescent="0.25">
      <c r="A109" s="27" t="s">
        <v>264</v>
      </c>
      <c r="B109" s="45"/>
      <c r="C109" s="28" t="s">
        <v>251</v>
      </c>
      <c r="D109" s="48" t="s">
        <v>136</v>
      </c>
      <c r="E109" s="30" t="s">
        <v>12</v>
      </c>
      <c r="F109" s="31" t="s">
        <v>135</v>
      </c>
      <c r="G109" s="32" t="str">
        <f t="shared" si="1"/>
        <v>S 22</v>
      </c>
      <c r="H109" s="21" t="s">
        <v>23</v>
      </c>
      <c r="I109" s="33" t="s">
        <v>12</v>
      </c>
      <c r="J109" s="23"/>
      <c r="K109" s="34" t="s">
        <v>12</v>
      </c>
      <c r="L109" s="35" t="s">
        <v>12</v>
      </c>
      <c r="M109" s="36" t="s">
        <v>50</v>
      </c>
    </row>
    <row r="110" spans="1:13" x14ac:dyDescent="0.25">
      <c r="A110" s="27" t="s">
        <v>262</v>
      </c>
      <c r="B110" s="45"/>
      <c r="C110" s="28" t="s">
        <v>252</v>
      </c>
      <c r="D110" s="48" t="s">
        <v>137</v>
      </c>
      <c r="E110" s="30" t="s">
        <v>12</v>
      </c>
      <c r="F110" s="31" t="s">
        <v>61</v>
      </c>
      <c r="G110" s="32" t="str">
        <f t="shared" si="1"/>
        <v>S 17</v>
      </c>
      <c r="H110" s="21" t="s">
        <v>18</v>
      </c>
      <c r="I110" s="33" t="s">
        <v>12</v>
      </c>
      <c r="J110" s="23"/>
      <c r="K110" s="34" t="s">
        <v>12</v>
      </c>
      <c r="L110" s="35" t="s">
        <v>12</v>
      </c>
      <c r="M110" s="36" t="s">
        <v>13</v>
      </c>
    </row>
    <row r="111" spans="1:13" x14ac:dyDescent="0.25">
      <c r="A111" s="27" t="s">
        <v>262</v>
      </c>
      <c r="B111" s="45"/>
      <c r="C111" s="28" t="s">
        <v>253</v>
      </c>
      <c r="D111" s="48" t="s">
        <v>138</v>
      </c>
      <c r="E111" s="30" t="s">
        <v>12</v>
      </c>
      <c r="F111" s="31" t="s">
        <v>61</v>
      </c>
      <c r="G111" s="32" t="str">
        <f t="shared" si="1"/>
        <v>S 17</v>
      </c>
      <c r="H111" s="21" t="s">
        <v>18</v>
      </c>
      <c r="I111" s="33" t="s">
        <v>12</v>
      </c>
      <c r="J111" s="23"/>
      <c r="K111" s="34" t="s">
        <v>12</v>
      </c>
      <c r="L111" s="35" t="s">
        <v>12</v>
      </c>
      <c r="M111" s="36" t="s">
        <v>13</v>
      </c>
    </row>
    <row r="112" spans="1:13" x14ac:dyDescent="0.25">
      <c r="A112" s="27" t="s">
        <v>262</v>
      </c>
      <c r="B112" s="45"/>
      <c r="C112" s="28" t="s">
        <v>254</v>
      </c>
      <c r="D112" s="48" t="s">
        <v>139</v>
      </c>
      <c r="E112" s="30" t="s">
        <v>12</v>
      </c>
      <c r="F112" s="31">
        <v>42888</v>
      </c>
      <c r="G112" s="32" t="str">
        <f t="shared" si="1"/>
        <v>S 22</v>
      </c>
      <c r="H112" s="21" t="s">
        <v>23</v>
      </c>
      <c r="I112" s="33" t="s">
        <v>12</v>
      </c>
      <c r="J112" s="23"/>
      <c r="K112" s="34" t="s">
        <v>12</v>
      </c>
      <c r="L112" s="35" t="s">
        <v>12</v>
      </c>
      <c r="M112" s="36" t="s">
        <v>13</v>
      </c>
    </row>
    <row r="113" spans="1:13" x14ac:dyDescent="0.25">
      <c r="A113" s="27" t="s">
        <v>264</v>
      </c>
      <c r="B113" s="45"/>
      <c r="C113" s="28" t="s">
        <v>255</v>
      </c>
      <c r="D113" s="48" t="s">
        <v>140</v>
      </c>
      <c r="E113" s="30" t="s">
        <v>12</v>
      </c>
      <c r="F113" s="31" t="s">
        <v>61</v>
      </c>
      <c r="G113" s="32" t="str">
        <f t="shared" si="1"/>
        <v>S 17</v>
      </c>
      <c r="H113" s="21" t="s">
        <v>23</v>
      </c>
      <c r="I113" s="33" t="s">
        <v>12</v>
      </c>
      <c r="J113" s="23"/>
      <c r="K113" s="34" t="s">
        <v>12</v>
      </c>
      <c r="L113" s="35" t="s">
        <v>12</v>
      </c>
      <c r="M113" s="36" t="s">
        <v>13</v>
      </c>
    </row>
    <row r="114" spans="1:13" x14ac:dyDescent="0.25">
      <c r="A114" s="27" t="s">
        <v>262</v>
      </c>
      <c r="B114" s="45"/>
      <c r="C114" s="28" t="s">
        <v>256</v>
      </c>
      <c r="D114" s="48" t="s">
        <v>141</v>
      </c>
      <c r="E114" s="30" t="s">
        <v>12</v>
      </c>
      <c r="F114" s="31" t="s">
        <v>61</v>
      </c>
      <c r="G114" s="32" t="str">
        <f t="shared" si="1"/>
        <v>S 17</v>
      </c>
      <c r="H114" s="21" t="s">
        <v>11</v>
      </c>
      <c r="I114" s="33" t="s">
        <v>12</v>
      </c>
      <c r="J114" s="23"/>
      <c r="K114" s="34" t="s">
        <v>12</v>
      </c>
      <c r="L114" s="35" t="s">
        <v>12</v>
      </c>
      <c r="M114" s="36" t="s">
        <v>13</v>
      </c>
    </row>
    <row r="115" spans="1:13" x14ac:dyDescent="0.25">
      <c r="A115" s="27" t="s">
        <v>262</v>
      </c>
      <c r="B115" s="45"/>
      <c r="C115" s="28" t="s">
        <v>257</v>
      </c>
      <c r="D115" s="48" t="s">
        <v>142</v>
      </c>
      <c r="E115" s="30" t="s">
        <v>12</v>
      </c>
      <c r="F115" s="31" t="s">
        <v>61</v>
      </c>
      <c r="G115" s="32" t="str">
        <f t="shared" si="1"/>
        <v>S 17</v>
      </c>
      <c r="H115" s="21" t="s">
        <v>11</v>
      </c>
      <c r="I115" s="33" t="s">
        <v>12</v>
      </c>
      <c r="J115" s="23"/>
      <c r="K115" s="34" t="s">
        <v>12</v>
      </c>
      <c r="L115" s="35" t="s">
        <v>12</v>
      </c>
      <c r="M115" s="36" t="s">
        <v>13</v>
      </c>
    </row>
    <row r="116" spans="1:13" x14ac:dyDescent="0.25">
      <c r="A116" s="27" t="s">
        <v>262</v>
      </c>
      <c r="B116" s="45"/>
      <c r="C116" s="28" t="s">
        <v>258</v>
      </c>
      <c r="D116" s="48" t="s">
        <v>143</v>
      </c>
      <c r="E116" s="30" t="s">
        <v>12</v>
      </c>
      <c r="F116" s="31" t="s">
        <v>144</v>
      </c>
      <c r="G116" s="32" t="str">
        <f t="shared" si="1"/>
        <v>S 33</v>
      </c>
      <c r="H116" s="21" t="s">
        <v>23</v>
      </c>
      <c r="I116" s="33" t="s">
        <v>12</v>
      </c>
      <c r="J116" s="23"/>
      <c r="K116" s="34" t="s">
        <v>12</v>
      </c>
      <c r="L116" s="35" t="s">
        <v>12</v>
      </c>
      <c r="M116" s="36" t="s">
        <v>13</v>
      </c>
    </row>
    <row r="117" spans="1:13" x14ac:dyDescent="0.25">
      <c r="A117" s="27" t="s">
        <v>262</v>
      </c>
      <c r="B117" s="45"/>
      <c r="C117" s="28" t="s">
        <v>259</v>
      </c>
      <c r="D117" s="48" t="s">
        <v>145</v>
      </c>
      <c r="E117" s="30" t="s">
        <v>12</v>
      </c>
      <c r="F117" s="31" t="s">
        <v>144</v>
      </c>
      <c r="G117" s="32" t="str">
        <f t="shared" si="1"/>
        <v>S 33</v>
      </c>
      <c r="H117" s="21" t="s">
        <v>18</v>
      </c>
      <c r="I117" s="33" t="s">
        <v>12</v>
      </c>
      <c r="J117" s="23"/>
      <c r="K117" s="34" t="s">
        <v>12</v>
      </c>
      <c r="L117" s="35" t="s">
        <v>12</v>
      </c>
      <c r="M117" s="36" t="s">
        <v>13</v>
      </c>
    </row>
    <row r="118" spans="1:13" x14ac:dyDescent="0.25">
      <c r="A118" s="27" t="s">
        <v>262</v>
      </c>
      <c r="B118" s="45"/>
      <c r="C118" s="28" t="s">
        <v>260</v>
      </c>
      <c r="D118" s="48" t="s">
        <v>146</v>
      </c>
      <c r="E118" s="30" t="s">
        <v>12</v>
      </c>
      <c r="F118" s="31" t="s">
        <v>144</v>
      </c>
      <c r="G118" s="32" t="str">
        <f t="shared" si="1"/>
        <v>S 33</v>
      </c>
      <c r="H118" s="21" t="s">
        <v>18</v>
      </c>
      <c r="I118" s="33" t="s">
        <v>12</v>
      </c>
      <c r="J118" s="23"/>
      <c r="K118" s="34" t="s">
        <v>12</v>
      </c>
      <c r="L118" s="35" t="s">
        <v>12</v>
      </c>
      <c r="M118" s="36" t="s">
        <v>13</v>
      </c>
    </row>
    <row r="119" spans="1:13" x14ac:dyDescent="0.25">
      <c r="A119" s="27" t="s">
        <v>262</v>
      </c>
      <c r="B119" s="45"/>
      <c r="C119" s="28" t="s">
        <v>261</v>
      </c>
      <c r="D119" s="48" t="s">
        <v>147</v>
      </c>
      <c r="E119" s="30" t="s">
        <v>12</v>
      </c>
      <c r="F119" s="31" t="s">
        <v>144</v>
      </c>
      <c r="G119" s="32" t="str">
        <f t="shared" si="1"/>
        <v>S 33</v>
      </c>
      <c r="H119" s="21" t="s">
        <v>18</v>
      </c>
      <c r="I119" s="33" t="s">
        <v>12</v>
      </c>
      <c r="J119" s="23"/>
      <c r="K119" s="34" t="s">
        <v>12</v>
      </c>
      <c r="L119" s="35" t="s">
        <v>12</v>
      </c>
      <c r="M119" s="36" t="s">
        <v>13</v>
      </c>
    </row>
    <row r="120" spans="1:13" x14ac:dyDescent="0.25">
      <c r="A120" s="27"/>
      <c r="B120" s="21"/>
      <c r="C120" s="49"/>
      <c r="D120" s="29"/>
      <c r="E120" s="30"/>
      <c r="F120" s="31"/>
      <c r="G120" s="32" t="str">
        <f t="shared" si="1"/>
        <v/>
      </c>
      <c r="H120" s="21"/>
      <c r="I120" s="33"/>
      <c r="J120" s="23"/>
      <c r="K120" s="34"/>
      <c r="L120" s="38"/>
      <c r="M120" s="36"/>
    </row>
    <row r="121" spans="1:13" x14ac:dyDescent="0.25">
      <c r="A121" s="27"/>
      <c r="B121" s="21"/>
      <c r="C121" s="28"/>
      <c r="D121" s="29"/>
      <c r="E121" s="30"/>
      <c r="F121" s="31"/>
      <c r="G121" s="32" t="str">
        <f t="shared" si="1"/>
        <v/>
      </c>
      <c r="H121" s="21"/>
      <c r="I121" s="33"/>
      <c r="J121" s="23"/>
      <c r="K121" s="34"/>
      <c r="L121" s="38"/>
      <c r="M121" s="36"/>
    </row>
    <row r="122" spans="1:13" x14ac:dyDescent="0.25">
      <c r="A122" s="27"/>
      <c r="B122" s="21"/>
      <c r="C122" s="28"/>
      <c r="D122" s="29"/>
      <c r="E122" s="30"/>
      <c r="F122" s="31"/>
      <c r="G122" s="32" t="str">
        <f t="shared" si="1"/>
        <v/>
      </c>
      <c r="H122" s="21"/>
      <c r="I122" s="33"/>
      <c r="J122" s="23"/>
      <c r="K122" s="34"/>
      <c r="L122" s="38"/>
      <c r="M122" s="36"/>
    </row>
    <row r="123" spans="1:13" x14ac:dyDescent="0.25">
      <c r="A123" s="27"/>
      <c r="B123" s="21"/>
      <c r="C123" s="28"/>
      <c r="D123" s="29"/>
      <c r="E123" s="30"/>
      <c r="F123" s="31"/>
      <c r="G123" s="32" t="str">
        <f t="shared" si="1"/>
        <v/>
      </c>
      <c r="H123" s="21"/>
      <c r="I123" s="33"/>
      <c r="J123" s="23"/>
      <c r="K123" s="34"/>
      <c r="L123" s="38"/>
      <c r="M123" s="36"/>
    </row>
    <row r="124" spans="1:13" x14ac:dyDescent="0.25">
      <c r="A124" s="27"/>
      <c r="B124" s="21"/>
      <c r="C124" s="28"/>
      <c r="D124" s="29"/>
      <c r="E124" s="30"/>
      <c r="F124" s="31"/>
      <c r="G124" s="32" t="str">
        <f t="shared" si="1"/>
        <v/>
      </c>
      <c r="H124" s="21"/>
      <c r="I124" s="33"/>
      <c r="J124" s="23"/>
      <c r="K124" s="34"/>
      <c r="L124" s="38"/>
      <c r="M124" s="36"/>
    </row>
    <row r="125" spans="1:13" x14ac:dyDescent="0.25">
      <c r="A125" s="27"/>
      <c r="B125" s="21"/>
      <c r="C125" s="28"/>
      <c r="D125" s="29"/>
      <c r="E125" s="30"/>
      <c r="F125" s="31"/>
      <c r="G125" s="32" t="str">
        <f t="shared" si="1"/>
        <v/>
      </c>
      <c r="H125" s="21"/>
      <c r="I125" s="33"/>
      <c r="J125" s="23"/>
      <c r="K125" s="34"/>
      <c r="L125" s="38"/>
      <c r="M125" s="36"/>
    </row>
    <row r="126" spans="1:13" x14ac:dyDescent="0.25">
      <c r="A126" s="27"/>
      <c r="B126" s="21"/>
      <c r="C126" s="28"/>
      <c r="D126" s="29"/>
      <c r="E126" s="30"/>
      <c r="F126" s="31"/>
      <c r="G126" s="32" t="str">
        <f t="shared" si="1"/>
        <v/>
      </c>
      <c r="H126" s="21"/>
      <c r="I126" s="33"/>
      <c r="J126" s="23"/>
      <c r="K126" s="34"/>
      <c r="L126" s="38"/>
      <c r="M126" s="36"/>
    </row>
    <row r="127" spans="1:13" x14ac:dyDescent="0.25">
      <c r="A127" s="27"/>
      <c r="B127" s="21"/>
      <c r="C127" s="28"/>
      <c r="D127" s="29"/>
      <c r="E127" s="30"/>
      <c r="F127" s="31"/>
      <c r="G127" s="32" t="str">
        <f t="shared" si="1"/>
        <v/>
      </c>
      <c r="H127" s="21"/>
      <c r="I127" s="33"/>
      <c r="J127" s="23"/>
      <c r="K127" s="34"/>
      <c r="L127" s="38"/>
      <c r="M127" s="36"/>
    </row>
    <row r="128" spans="1:13" x14ac:dyDescent="0.25">
      <c r="A128" s="27"/>
      <c r="B128" s="21"/>
      <c r="C128" s="28"/>
      <c r="D128" s="29"/>
      <c r="E128" s="30"/>
      <c r="F128" s="31"/>
      <c r="G128" s="32" t="str">
        <f t="shared" si="1"/>
        <v/>
      </c>
      <c r="H128" s="21"/>
      <c r="I128" s="33"/>
      <c r="J128" s="23"/>
      <c r="K128" s="34"/>
      <c r="L128" s="38"/>
      <c r="M128" s="36"/>
    </row>
    <row r="129" spans="1:13" x14ac:dyDescent="0.25">
      <c r="A129" s="27"/>
      <c r="B129" s="21"/>
      <c r="C129" s="28"/>
      <c r="D129" s="29"/>
      <c r="E129" s="30"/>
      <c r="F129" s="31"/>
      <c r="G129" s="32" t="str">
        <f t="shared" si="1"/>
        <v/>
      </c>
      <c r="H129" s="21"/>
      <c r="I129" s="33"/>
      <c r="J129" s="23"/>
      <c r="K129" s="34"/>
      <c r="L129" s="38"/>
      <c r="M129" s="36"/>
    </row>
    <row r="130" spans="1:13" x14ac:dyDescent="0.25">
      <c r="A130" s="27"/>
      <c r="B130" s="21"/>
      <c r="C130" s="28"/>
      <c r="D130" s="29"/>
      <c r="E130" s="30"/>
      <c r="F130" s="31"/>
      <c r="G130" s="32" t="str">
        <f t="shared" si="1"/>
        <v/>
      </c>
      <c r="H130" s="21"/>
      <c r="I130" s="33"/>
      <c r="J130" s="23"/>
      <c r="K130" s="34"/>
      <c r="L130" s="38"/>
      <c r="M130" s="36"/>
    </row>
    <row r="131" spans="1:13" x14ac:dyDescent="0.25">
      <c r="A131" s="27"/>
      <c r="B131" s="21"/>
      <c r="C131" s="28"/>
      <c r="D131" s="29"/>
      <c r="E131" s="30"/>
      <c r="F131" s="31"/>
      <c r="G131" s="32" t="str">
        <f t="shared" si="1"/>
        <v/>
      </c>
      <c r="H131" s="21"/>
      <c r="I131" s="33"/>
      <c r="J131" s="23"/>
      <c r="K131" s="34"/>
      <c r="L131" s="38"/>
      <c r="M131" s="36"/>
    </row>
    <row r="132" spans="1:13" x14ac:dyDescent="0.25">
      <c r="A132" s="27"/>
      <c r="B132" s="21"/>
      <c r="C132" s="28"/>
      <c r="D132" s="29"/>
      <c r="E132" s="30"/>
      <c r="F132" s="31"/>
      <c r="G132" s="32" t="str">
        <f t="shared" si="1"/>
        <v/>
      </c>
      <c r="H132" s="21"/>
      <c r="I132" s="33"/>
      <c r="J132" s="23"/>
      <c r="K132" s="34"/>
      <c r="L132" s="38"/>
      <c r="M132" s="36"/>
    </row>
    <row r="133" spans="1:13" x14ac:dyDescent="0.25">
      <c r="A133" s="27"/>
      <c r="B133" s="21"/>
      <c r="C133" s="28"/>
      <c r="D133" s="29"/>
      <c r="E133" s="30"/>
      <c r="F133" s="31"/>
      <c r="G133" s="32" t="str">
        <f t="shared" si="1"/>
        <v/>
      </c>
      <c r="H133" s="21"/>
      <c r="I133" s="33"/>
      <c r="J133" s="23"/>
      <c r="K133" s="34"/>
      <c r="L133" s="38"/>
      <c r="M133" s="36"/>
    </row>
    <row r="134" spans="1:13" x14ac:dyDescent="0.25">
      <c r="A134" s="27"/>
      <c r="B134" s="21"/>
      <c r="C134" s="28"/>
      <c r="D134" s="29"/>
      <c r="E134" s="30"/>
      <c r="F134" s="31"/>
      <c r="G134" s="32" t="str">
        <f t="shared" si="1"/>
        <v/>
      </c>
      <c r="H134" s="21"/>
      <c r="I134" s="33"/>
      <c r="J134" s="23"/>
      <c r="K134" s="34"/>
      <c r="L134" s="38"/>
      <c r="M134" s="36"/>
    </row>
    <row r="135" spans="1:13" x14ac:dyDescent="0.25">
      <c r="A135" s="27"/>
      <c r="B135" s="21"/>
      <c r="C135" s="28"/>
      <c r="D135" s="29"/>
      <c r="E135" s="30"/>
      <c r="F135" s="31"/>
      <c r="G135" s="32" t="str">
        <f t="shared" ref="G135:G147" si="2">IF(F135="","","S "&amp;WEEKNUM(F135,1))</f>
        <v/>
      </c>
      <c r="H135" s="21"/>
      <c r="I135" s="33"/>
      <c r="J135" s="23"/>
      <c r="K135" s="34"/>
      <c r="L135" s="38"/>
      <c r="M135" s="36"/>
    </row>
    <row r="136" spans="1:13" x14ac:dyDescent="0.25">
      <c r="A136" s="27"/>
      <c r="B136" s="21"/>
      <c r="C136" s="28"/>
      <c r="D136" s="29"/>
      <c r="E136" s="30"/>
      <c r="F136" s="31"/>
      <c r="G136" s="32" t="str">
        <f t="shared" si="2"/>
        <v/>
      </c>
      <c r="H136" s="21"/>
      <c r="I136" s="33"/>
      <c r="J136" s="23"/>
      <c r="K136" s="34"/>
      <c r="L136" s="38"/>
      <c r="M136" s="36"/>
    </row>
    <row r="137" spans="1:13" x14ac:dyDescent="0.25">
      <c r="A137" s="27"/>
      <c r="B137" s="21"/>
      <c r="C137" s="28"/>
      <c r="D137" s="29"/>
      <c r="E137" s="30"/>
      <c r="F137" s="31"/>
      <c r="G137" s="32" t="str">
        <f t="shared" si="2"/>
        <v/>
      </c>
      <c r="H137" s="21"/>
      <c r="I137" s="33"/>
      <c r="J137" s="23"/>
      <c r="K137" s="34"/>
      <c r="L137" s="38"/>
      <c r="M137" s="36"/>
    </row>
    <row r="138" spans="1:13" x14ac:dyDescent="0.25">
      <c r="A138" s="27"/>
      <c r="B138" s="21"/>
      <c r="C138" s="28"/>
      <c r="D138" s="29"/>
      <c r="E138" s="30"/>
      <c r="F138" s="31"/>
      <c r="G138" s="32" t="str">
        <f t="shared" si="2"/>
        <v/>
      </c>
      <c r="H138" s="21"/>
      <c r="I138" s="33"/>
      <c r="J138" s="23"/>
      <c r="K138" s="34"/>
      <c r="L138" s="38"/>
      <c r="M138" s="36"/>
    </row>
    <row r="139" spans="1:13" x14ac:dyDescent="0.25">
      <c r="A139" s="27"/>
      <c r="B139" s="21"/>
      <c r="C139" s="28"/>
      <c r="D139" s="29"/>
      <c r="E139" s="30"/>
      <c r="F139" s="31"/>
      <c r="G139" s="32" t="str">
        <f t="shared" si="2"/>
        <v/>
      </c>
      <c r="H139" s="21"/>
      <c r="I139" s="33"/>
      <c r="J139" s="23"/>
      <c r="K139" s="34"/>
      <c r="L139" s="38"/>
      <c r="M139" s="36"/>
    </row>
    <row r="140" spans="1:13" x14ac:dyDescent="0.25">
      <c r="A140" s="27"/>
      <c r="B140" s="21"/>
      <c r="C140" s="28"/>
      <c r="D140" s="29"/>
      <c r="E140" s="30"/>
      <c r="F140" s="31"/>
      <c r="G140" s="32" t="str">
        <f t="shared" si="2"/>
        <v/>
      </c>
      <c r="H140" s="21"/>
      <c r="I140" s="33"/>
      <c r="J140" s="23"/>
      <c r="K140" s="34"/>
      <c r="L140" s="38"/>
      <c r="M140" s="36"/>
    </row>
    <row r="141" spans="1:13" x14ac:dyDescent="0.25">
      <c r="A141" s="27"/>
      <c r="B141" s="21"/>
      <c r="C141" s="28"/>
      <c r="D141" s="29"/>
      <c r="E141" s="30"/>
      <c r="F141" s="31"/>
      <c r="G141" s="32" t="str">
        <f t="shared" si="2"/>
        <v/>
      </c>
      <c r="H141" s="21"/>
      <c r="I141" s="33"/>
      <c r="J141" s="23"/>
      <c r="K141" s="34"/>
      <c r="L141" s="38"/>
      <c r="M141" s="36"/>
    </row>
    <row r="142" spans="1:13" x14ac:dyDescent="0.25">
      <c r="A142" s="27"/>
      <c r="B142" s="21"/>
      <c r="C142" s="28"/>
      <c r="D142" s="29"/>
      <c r="E142" s="30"/>
      <c r="F142" s="31"/>
      <c r="G142" s="32" t="str">
        <f t="shared" si="2"/>
        <v/>
      </c>
      <c r="H142" s="21"/>
      <c r="I142" s="33"/>
      <c r="J142" s="23"/>
      <c r="K142" s="34"/>
      <c r="L142" s="38"/>
      <c r="M142" s="36"/>
    </row>
    <row r="143" spans="1:13" x14ac:dyDescent="0.25">
      <c r="A143" s="27"/>
      <c r="B143" s="21"/>
      <c r="C143" s="28"/>
      <c r="D143" s="29"/>
      <c r="E143" s="30"/>
      <c r="F143" s="31"/>
      <c r="G143" s="32" t="str">
        <f t="shared" si="2"/>
        <v/>
      </c>
      <c r="H143" s="21"/>
      <c r="I143" s="33"/>
      <c r="J143" s="23"/>
      <c r="K143" s="34"/>
      <c r="L143" s="38"/>
      <c r="M143" s="36"/>
    </row>
    <row r="144" spans="1:13" x14ac:dyDescent="0.25">
      <c r="A144" s="27"/>
      <c r="B144" s="21"/>
      <c r="C144" s="28"/>
      <c r="D144" s="29"/>
      <c r="E144" s="30"/>
      <c r="F144" s="31"/>
      <c r="G144" s="32" t="str">
        <f t="shared" si="2"/>
        <v/>
      </c>
      <c r="H144" s="21"/>
      <c r="I144" s="33"/>
      <c r="J144" s="23"/>
      <c r="K144" s="34"/>
      <c r="L144" s="38"/>
      <c r="M144" s="36"/>
    </row>
    <row r="145" spans="1:13" x14ac:dyDescent="0.25">
      <c r="A145" s="27"/>
      <c r="B145" s="21"/>
      <c r="C145" s="28"/>
      <c r="D145" s="29"/>
      <c r="E145" s="30"/>
      <c r="F145" s="31"/>
      <c r="G145" s="32" t="str">
        <f t="shared" si="2"/>
        <v/>
      </c>
      <c r="H145" s="21"/>
      <c r="I145" s="33"/>
      <c r="J145" s="23"/>
      <c r="K145" s="34"/>
      <c r="L145" s="38"/>
      <c r="M145" s="36"/>
    </row>
    <row r="146" spans="1:13" x14ac:dyDescent="0.25">
      <c r="A146" s="27"/>
      <c r="B146" s="21"/>
      <c r="C146" s="28"/>
      <c r="D146" s="29"/>
      <c r="E146" s="30"/>
      <c r="F146" s="31"/>
      <c r="G146" s="32" t="str">
        <f t="shared" si="2"/>
        <v/>
      </c>
      <c r="H146" s="21"/>
      <c r="I146" s="33"/>
      <c r="J146" s="23"/>
      <c r="K146" s="34"/>
      <c r="L146" s="38"/>
      <c r="M146" s="36"/>
    </row>
    <row r="147" spans="1:13" x14ac:dyDescent="0.25">
      <c r="A147" s="27"/>
      <c r="B147" s="21"/>
      <c r="C147" s="28"/>
      <c r="D147" s="29"/>
      <c r="E147" s="30"/>
      <c r="F147" s="31"/>
      <c r="G147" s="32" t="str">
        <f t="shared" si="2"/>
        <v/>
      </c>
      <c r="H147" s="21"/>
      <c r="I147" s="33"/>
      <c r="J147" s="23"/>
      <c r="K147" s="34"/>
      <c r="L147" s="38"/>
      <c r="M147" s="36"/>
    </row>
    <row r="148" spans="1:13" x14ac:dyDescent="0.25">
      <c r="A148" s="40"/>
      <c r="B148" s="41"/>
      <c r="C148" s="41"/>
      <c r="D148" s="41"/>
      <c r="E148" s="41"/>
      <c r="F148" s="42"/>
      <c r="G148" s="43"/>
      <c r="H148" s="41"/>
      <c r="I148" s="42"/>
      <c r="J148" s="41"/>
      <c r="K148" s="41"/>
      <c r="L148" s="41"/>
      <c r="M148" s="41"/>
    </row>
  </sheetData>
  <mergeCells count="3">
    <mergeCell ref="B4:G4"/>
    <mergeCell ref="H4:M4"/>
    <mergeCell ref="F5:G5"/>
  </mergeCells>
  <conditionalFormatting sqref="D148:D65536 D65 D58 D1:D41 D52:D54 D67:D72">
    <cfRule type="duplicateValues" dxfId="78" priority="180"/>
  </conditionalFormatting>
  <conditionalFormatting sqref="D42">
    <cfRule type="duplicateValues" dxfId="77" priority="178"/>
  </conditionalFormatting>
  <conditionalFormatting sqref="D43">
    <cfRule type="duplicateValues" dxfId="76" priority="176"/>
  </conditionalFormatting>
  <conditionalFormatting sqref="D44">
    <cfRule type="duplicateValues" dxfId="75" priority="174"/>
  </conditionalFormatting>
  <conditionalFormatting sqref="D45">
    <cfRule type="duplicateValues" dxfId="74" priority="173"/>
  </conditionalFormatting>
  <conditionalFormatting sqref="D46">
    <cfRule type="duplicateValues" dxfId="73" priority="171"/>
  </conditionalFormatting>
  <conditionalFormatting sqref="D47">
    <cfRule type="duplicateValues" dxfId="72" priority="169"/>
  </conditionalFormatting>
  <conditionalFormatting sqref="D48">
    <cfRule type="duplicateValues" dxfId="71" priority="167"/>
  </conditionalFormatting>
  <conditionalFormatting sqref="D49:D51">
    <cfRule type="duplicateValues" dxfId="70" priority="165"/>
  </conditionalFormatting>
  <conditionalFormatting sqref="D55">
    <cfRule type="duplicateValues" dxfId="69" priority="164"/>
  </conditionalFormatting>
  <conditionalFormatting sqref="D56">
    <cfRule type="duplicateValues" dxfId="68" priority="161"/>
  </conditionalFormatting>
  <conditionalFormatting sqref="D57">
    <cfRule type="duplicateValues" dxfId="67" priority="158"/>
  </conditionalFormatting>
  <conditionalFormatting sqref="D59">
    <cfRule type="duplicateValues" dxfId="66" priority="156"/>
  </conditionalFormatting>
  <conditionalFormatting sqref="D60">
    <cfRule type="duplicateValues" dxfId="65" priority="153"/>
  </conditionalFormatting>
  <conditionalFormatting sqref="D61">
    <cfRule type="duplicateValues" dxfId="64" priority="150"/>
  </conditionalFormatting>
  <conditionalFormatting sqref="D62">
    <cfRule type="duplicateValues" dxfId="63" priority="148"/>
  </conditionalFormatting>
  <conditionalFormatting sqref="D63">
    <cfRule type="duplicateValues" dxfId="62" priority="142"/>
  </conditionalFormatting>
  <conditionalFormatting sqref="D64">
    <cfRule type="duplicateValues" dxfId="61" priority="139"/>
  </conditionalFormatting>
  <conditionalFormatting sqref="D66">
    <cfRule type="duplicateValues" dxfId="60" priority="132"/>
  </conditionalFormatting>
  <conditionalFormatting sqref="D73">
    <cfRule type="duplicateValues" dxfId="59" priority="118"/>
  </conditionalFormatting>
  <conditionalFormatting sqref="D74 D94 D96:D97 D103 D106:D108 D116:D147">
    <cfRule type="duplicateValues" dxfId="58" priority="116"/>
  </conditionalFormatting>
  <conditionalFormatting sqref="D75">
    <cfRule type="duplicateValues" dxfId="57" priority="114"/>
  </conditionalFormatting>
  <conditionalFormatting sqref="D76">
    <cfRule type="duplicateValues" dxfId="56" priority="112"/>
  </conditionalFormatting>
  <conditionalFormatting sqref="D77">
    <cfRule type="duplicateValues" dxfId="55" priority="110"/>
  </conditionalFormatting>
  <conditionalFormatting sqref="D78">
    <cfRule type="duplicateValues" dxfId="54" priority="108"/>
  </conditionalFormatting>
  <conditionalFormatting sqref="D79">
    <cfRule type="duplicateValues" dxfId="53" priority="106"/>
  </conditionalFormatting>
  <conditionalFormatting sqref="D80">
    <cfRule type="duplicateValues" dxfId="52" priority="104"/>
  </conditionalFormatting>
  <conditionalFormatting sqref="D81">
    <cfRule type="duplicateValues" dxfId="51" priority="102"/>
  </conditionalFormatting>
  <conditionalFormatting sqref="D82">
    <cfRule type="duplicateValues" dxfId="50" priority="100"/>
  </conditionalFormatting>
  <conditionalFormatting sqref="D83">
    <cfRule type="duplicateValues" dxfId="49" priority="98"/>
  </conditionalFormatting>
  <conditionalFormatting sqref="D84">
    <cfRule type="duplicateValues" dxfId="48" priority="96"/>
  </conditionalFormatting>
  <conditionalFormatting sqref="D85">
    <cfRule type="duplicateValues" dxfId="47" priority="94"/>
  </conditionalFormatting>
  <conditionalFormatting sqref="D86">
    <cfRule type="duplicateValues" dxfId="46" priority="92"/>
  </conditionalFormatting>
  <conditionalFormatting sqref="H6:M7 H94 H96:H97 H102:H103 H106:H108 H116 H120:M147 H118:H119 M116:M119 M106:M108 M102:M103 M96:M97 M94 H8:H86 M8:M86 I8:L119">
    <cfRule type="expression" dxfId="45" priority="90">
      <formula>$M6="OUI"</formula>
    </cfRule>
  </conditionalFormatting>
  <conditionalFormatting sqref="D87">
    <cfRule type="duplicateValues" dxfId="44" priority="88"/>
  </conditionalFormatting>
  <conditionalFormatting sqref="H87 M87">
    <cfRule type="expression" dxfId="43" priority="86">
      <formula>$M87="OUI"</formula>
    </cfRule>
  </conditionalFormatting>
  <conditionalFormatting sqref="D88">
    <cfRule type="duplicateValues" dxfId="42" priority="84"/>
  </conditionalFormatting>
  <conditionalFormatting sqref="H88 M88">
    <cfRule type="expression" dxfId="41" priority="82">
      <formula>$M88="OUI"</formula>
    </cfRule>
  </conditionalFormatting>
  <conditionalFormatting sqref="D92:D93">
    <cfRule type="duplicateValues" dxfId="40" priority="80"/>
  </conditionalFormatting>
  <conditionalFormatting sqref="H92:H93 M92:M93">
    <cfRule type="expression" dxfId="39" priority="78">
      <formula>$M92="OUI"</formula>
    </cfRule>
  </conditionalFormatting>
  <conditionalFormatting sqref="D89">
    <cfRule type="duplicateValues" dxfId="38" priority="76"/>
  </conditionalFormatting>
  <conditionalFormatting sqref="H89 M89">
    <cfRule type="expression" dxfId="37" priority="74">
      <formula>$M89="OUI"</formula>
    </cfRule>
  </conditionalFormatting>
  <conditionalFormatting sqref="D90">
    <cfRule type="duplicateValues" dxfId="36" priority="72"/>
  </conditionalFormatting>
  <conditionalFormatting sqref="H90 M90">
    <cfRule type="expression" dxfId="35" priority="70">
      <formula>$M90="OUI"</formula>
    </cfRule>
  </conditionalFormatting>
  <conditionalFormatting sqref="D91">
    <cfRule type="duplicateValues" dxfId="34" priority="68"/>
  </conditionalFormatting>
  <conditionalFormatting sqref="H91 M91">
    <cfRule type="expression" dxfId="33" priority="66">
      <formula>$M91="OUI"</formula>
    </cfRule>
  </conditionalFormatting>
  <conditionalFormatting sqref="D95">
    <cfRule type="duplicateValues" dxfId="32" priority="65"/>
  </conditionalFormatting>
  <conditionalFormatting sqref="H95 M95">
    <cfRule type="expression" dxfId="31" priority="62">
      <formula>$M95="OUI"</formula>
    </cfRule>
  </conditionalFormatting>
  <conditionalFormatting sqref="D98">
    <cfRule type="duplicateValues" dxfId="30" priority="59"/>
  </conditionalFormatting>
  <conditionalFormatting sqref="D99">
    <cfRule type="duplicateValues" dxfId="29" priority="57"/>
  </conditionalFormatting>
  <conditionalFormatting sqref="H99 M99">
    <cfRule type="expression" dxfId="28" priority="54">
      <formula>$M99="OUI"</formula>
    </cfRule>
  </conditionalFormatting>
  <conditionalFormatting sqref="H98 M98">
    <cfRule type="expression" dxfId="27" priority="52">
      <formula>$M98="OUI"</formula>
    </cfRule>
  </conditionalFormatting>
  <conditionalFormatting sqref="D100">
    <cfRule type="duplicateValues" dxfId="26" priority="51"/>
  </conditionalFormatting>
  <conditionalFormatting sqref="H100 M100">
    <cfRule type="expression" dxfId="25" priority="48">
      <formula>$M100="OUI"</formula>
    </cfRule>
  </conditionalFormatting>
  <conditionalFormatting sqref="D101">
    <cfRule type="duplicateValues" dxfId="24" priority="47"/>
  </conditionalFormatting>
  <conditionalFormatting sqref="H101 M101">
    <cfRule type="expression" dxfId="23" priority="44">
      <formula>$M101="OUI"</formula>
    </cfRule>
  </conditionalFormatting>
  <conditionalFormatting sqref="D102">
    <cfRule type="duplicateValues" dxfId="22" priority="42"/>
  </conditionalFormatting>
  <conditionalFormatting sqref="D104">
    <cfRule type="duplicateValues" dxfId="21" priority="37"/>
  </conditionalFormatting>
  <conditionalFormatting sqref="H104 M104">
    <cfRule type="expression" dxfId="20" priority="34">
      <formula>$M104="OUI"</formula>
    </cfRule>
  </conditionalFormatting>
  <conditionalFormatting sqref="D105">
    <cfRule type="duplicateValues" dxfId="19" priority="33"/>
  </conditionalFormatting>
  <conditionalFormatting sqref="H105 M105">
    <cfRule type="expression" dxfId="18" priority="30">
      <formula>$M105="OUI"</formula>
    </cfRule>
  </conditionalFormatting>
  <conditionalFormatting sqref="D109">
    <cfRule type="duplicateValues" dxfId="17" priority="29"/>
  </conditionalFormatting>
  <conditionalFormatting sqref="H109 M109">
    <cfRule type="expression" dxfId="16" priority="26">
      <formula>$M109="OUI"</formula>
    </cfRule>
  </conditionalFormatting>
  <conditionalFormatting sqref="D110">
    <cfRule type="duplicateValues" dxfId="15" priority="25"/>
  </conditionalFormatting>
  <conditionalFormatting sqref="H110 M110">
    <cfRule type="expression" dxfId="14" priority="22">
      <formula>$M110="OUI"</formula>
    </cfRule>
  </conditionalFormatting>
  <conditionalFormatting sqref="D112">
    <cfRule type="duplicateValues" dxfId="13" priority="21"/>
  </conditionalFormatting>
  <conditionalFormatting sqref="H112 M112">
    <cfRule type="expression" dxfId="12" priority="18">
      <formula>$M112="OUI"</formula>
    </cfRule>
  </conditionalFormatting>
  <conditionalFormatting sqref="D113">
    <cfRule type="duplicateValues" dxfId="11" priority="17"/>
  </conditionalFormatting>
  <conditionalFormatting sqref="H113 M113">
    <cfRule type="expression" dxfId="10" priority="14">
      <formula>$M113="OUI"</formula>
    </cfRule>
  </conditionalFormatting>
  <conditionalFormatting sqref="D114:D115">
    <cfRule type="duplicateValues" dxfId="9" priority="13"/>
  </conditionalFormatting>
  <conditionalFormatting sqref="H114 M114">
    <cfRule type="expression" dxfId="8" priority="10">
      <formula>$M114="OUI"</formula>
    </cfRule>
  </conditionalFormatting>
  <conditionalFormatting sqref="H115 M115">
    <cfRule type="expression" dxfId="7" priority="8">
      <formula>$M115="OUI"</formula>
    </cfRule>
  </conditionalFormatting>
  <conditionalFormatting sqref="H117">
    <cfRule type="expression" dxfId="6" priority="6">
      <formula>$M117="OUI"</formula>
    </cfRule>
  </conditionalFormatting>
  <conditionalFormatting sqref="D111">
    <cfRule type="duplicateValues" dxfId="5" priority="5"/>
  </conditionalFormatting>
  <conditionalFormatting sqref="H111 M111">
    <cfRule type="expression" dxfId="4" priority="2">
      <formula>$M111="OUI"</formula>
    </cfRule>
  </conditionalFormatting>
  <conditionalFormatting sqref="K6:M7 A6:J6 D7:J7 A7:C119 A120:M147 D8:M119">
    <cfRule type="expression" dxfId="3" priority="181">
      <formula>#REF!="OK"</formula>
    </cfRule>
  </conditionalFormatting>
  <dataValidations count="1">
    <dataValidation type="list" allowBlank="1" showInputMessage="1" showErrorMessage="1" sqref="M6:M7 M9:M11 M13:M18 M20 M27 M29:M33 M39 M45:M147">
      <formula1>"OUI"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16:R39"/>
  <sheetViews>
    <sheetView tabSelected="1" workbookViewId="0">
      <selection activeCell="E12" sqref="E12"/>
    </sheetView>
  </sheetViews>
  <sheetFormatPr baseColWidth="10" defaultRowHeight="15" x14ac:dyDescent="0.25"/>
  <cols>
    <col min="1" max="1" width="20.42578125" bestFit="1" customWidth="1"/>
  </cols>
  <sheetData>
    <row r="16" spans="8:18" x14ac:dyDescent="0.25"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</row>
    <row r="17" spans="8:18" x14ac:dyDescent="0.25"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</row>
    <row r="18" spans="8:18" x14ac:dyDescent="0.25">
      <c r="H18" s="40"/>
      <c r="I18" s="40"/>
      <c r="J18" s="41"/>
      <c r="K18" s="41"/>
      <c r="L18" s="50"/>
      <c r="M18" s="51"/>
      <c r="N18" s="42"/>
      <c r="O18" s="52"/>
      <c r="P18" s="41"/>
      <c r="Q18" s="40"/>
      <c r="R18" s="40"/>
    </row>
    <row r="19" spans="8:18" x14ac:dyDescent="0.25">
      <c r="H19" s="40"/>
      <c r="I19" s="40"/>
      <c r="J19" s="41"/>
      <c r="K19" s="41"/>
      <c r="L19" s="50"/>
      <c r="M19" s="51"/>
      <c r="N19" s="42"/>
      <c r="O19" s="52"/>
      <c r="P19" s="41"/>
      <c r="Q19" s="40"/>
      <c r="R19" s="40"/>
    </row>
    <row r="20" spans="8:18" x14ac:dyDescent="0.25">
      <c r="H20" s="40"/>
      <c r="I20" s="40"/>
      <c r="J20" s="41"/>
      <c r="K20" s="41"/>
      <c r="L20" s="50"/>
      <c r="M20" s="51"/>
      <c r="N20" s="42"/>
      <c r="O20" s="52"/>
      <c r="P20" s="41"/>
      <c r="Q20" s="40"/>
      <c r="R20" s="40"/>
    </row>
    <row r="21" spans="8:18" x14ac:dyDescent="0.25">
      <c r="H21" s="40"/>
      <c r="I21" s="40"/>
      <c r="J21" s="41"/>
      <c r="K21" s="41"/>
      <c r="L21" s="50"/>
      <c r="M21" s="51"/>
      <c r="N21" s="42"/>
      <c r="O21" s="43"/>
      <c r="P21" s="41"/>
      <c r="Q21" s="40"/>
      <c r="R21" s="40"/>
    </row>
    <row r="22" spans="8:18" x14ac:dyDescent="0.25">
      <c r="H22" s="40"/>
      <c r="I22" s="40"/>
      <c r="J22" s="41"/>
      <c r="K22" s="41"/>
      <c r="L22" s="50"/>
      <c r="M22" s="51"/>
      <c r="N22" s="42"/>
      <c r="O22" s="52"/>
      <c r="P22" s="41"/>
      <c r="Q22" s="40"/>
      <c r="R22" s="40"/>
    </row>
    <row r="23" spans="8:18" x14ac:dyDescent="0.25">
      <c r="H23" s="40"/>
      <c r="I23" s="40"/>
      <c r="J23" s="41"/>
      <c r="K23" s="41"/>
      <c r="L23" s="50"/>
      <c r="M23" s="51"/>
      <c r="N23" s="42"/>
      <c r="O23" s="52"/>
      <c r="P23" s="41"/>
      <c r="Q23" s="40"/>
      <c r="R23" s="40"/>
    </row>
    <row r="24" spans="8:18" x14ac:dyDescent="0.25">
      <c r="H24" s="40"/>
      <c r="I24" s="40"/>
      <c r="J24" s="41"/>
      <c r="K24" s="41"/>
      <c r="L24" s="50"/>
      <c r="M24" s="51"/>
      <c r="N24" s="42"/>
      <c r="O24" s="43"/>
      <c r="P24" s="41"/>
      <c r="Q24" s="40"/>
      <c r="R24" s="40"/>
    </row>
    <row r="25" spans="8:18" x14ac:dyDescent="0.25">
      <c r="H25" s="40"/>
      <c r="I25" s="40"/>
      <c r="J25" s="41"/>
      <c r="K25" s="41"/>
      <c r="L25" s="50"/>
      <c r="M25" s="51"/>
      <c r="N25" s="42"/>
      <c r="O25" s="52"/>
      <c r="P25" s="41"/>
      <c r="Q25" s="40"/>
      <c r="R25" s="40"/>
    </row>
    <row r="26" spans="8:18" x14ac:dyDescent="0.25">
      <c r="H26" s="40"/>
      <c r="I26" s="40"/>
      <c r="J26" s="41"/>
      <c r="K26" s="41"/>
      <c r="L26" s="50"/>
      <c r="M26" s="51"/>
      <c r="N26" s="42"/>
      <c r="O26" s="52"/>
      <c r="P26" s="41"/>
      <c r="Q26" s="40"/>
      <c r="R26" s="40"/>
    </row>
    <row r="27" spans="8:18" x14ac:dyDescent="0.25">
      <c r="H27" s="40"/>
      <c r="I27" s="40"/>
      <c r="J27" s="41"/>
      <c r="K27" s="41"/>
      <c r="L27" s="50"/>
      <c r="M27" s="51"/>
      <c r="N27" s="42"/>
      <c r="O27" s="52"/>
      <c r="P27" s="41"/>
      <c r="Q27" s="40"/>
      <c r="R27" s="40"/>
    </row>
    <row r="28" spans="8:18" x14ac:dyDescent="0.25">
      <c r="H28" s="40"/>
      <c r="I28" s="40"/>
      <c r="J28" s="41"/>
      <c r="K28" s="41"/>
      <c r="L28" s="50"/>
      <c r="M28" s="51"/>
      <c r="N28" s="42"/>
      <c r="O28" s="52"/>
      <c r="P28" s="41"/>
      <c r="Q28" s="40"/>
      <c r="R28" s="40"/>
    </row>
    <row r="29" spans="8:18" x14ac:dyDescent="0.25">
      <c r="H29" s="40"/>
      <c r="I29" s="40"/>
      <c r="J29" s="41"/>
      <c r="K29" s="41"/>
      <c r="L29" s="50"/>
      <c r="M29" s="51"/>
      <c r="N29" s="42"/>
      <c r="O29" s="52"/>
      <c r="P29" s="41"/>
      <c r="Q29" s="40"/>
      <c r="R29" s="40"/>
    </row>
    <row r="30" spans="8:18" x14ac:dyDescent="0.25">
      <c r="H30" s="40"/>
      <c r="I30" s="40"/>
      <c r="J30" s="41"/>
      <c r="K30" s="41"/>
      <c r="L30" s="50"/>
      <c r="M30" s="51"/>
      <c r="N30" s="42"/>
      <c r="O30" s="52"/>
      <c r="P30" s="41"/>
      <c r="Q30" s="40"/>
      <c r="R30" s="40"/>
    </row>
    <row r="31" spans="8:18" x14ac:dyDescent="0.25">
      <c r="H31" s="40"/>
      <c r="I31" s="40"/>
      <c r="J31" s="41"/>
      <c r="K31" s="41"/>
      <c r="L31" s="50"/>
      <c r="M31" s="51"/>
      <c r="N31" s="42"/>
      <c r="O31" s="52"/>
      <c r="P31" s="41"/>
      <c r="Q31" s="40"/>
      <c r="R31" s="40"/>
    </row>
    <row r="32" spans="8:18" x14ac:dyDescent="0.25">
      <c r="H32" s="40"/>
      <c r="I32" s="40"/>
      <c r="J32" s="41"/>
      <c r="K32" s="41"/>
      <c r="L32" s="50"/>
      <c r="M32" s="51"/>
      <c r="N32" s="42"/>
      <c r="O32" s="43"/>
      <c r="P32" s="41"/>
      <c r="Q32" s="40"/>
      <c r="R32" s="40"/>
    </row>
    <row r="33" spans="8:18" x14ac:dyDescent="0.25">
      <c r="H33" s="40"/>
      <c r="I33" s="40"/>
      <c r="J33" s="41"/>
      <c r="K33" s="41"/>
      <c r="L33" s="50"/>
      <c r="M33" s="51"/>
      <c r="N33" s="42"/>
      <c r="O33" s="43"/>
      <c r="P33" s="41"/>
      <c r="Q33" s="40"/>
      <c r="R33" s="40"/>
    </row>
    <row r="34" spans="8:18" x14ac:dyDescent="0.25">
      <c r="H34" s="40"/>
      <c r="I34" s="40"/>
      <c r="J34" s="41"/>
      <c r="K34" s="41"/>
      <c r="L34" s="50"/>
      <c r="M34" s="51"/>
      <c r="N34" s="42"/>
      <c r="O34" s="43"/>
      <c r="P34" s="41"/>
      <c r="Q34" s="40"/>
      <c r="R34" s="40"/>
    </row>
    <row r="35" spans="8:18" x14ac:dyDescent="0.25">
      <c r="H35" s="40"/>
      <c r="I35" s="40"/>
      <c r="J35" s="41"/>
      <c r="K35" s="41"/>
      <c r="L35" s="50"/>
      <c r="M35" s="51"/>
      <c r="N35" s="42"/>
      <c r="O35" s="43"/>
      <c r="P35" s="41"/>
      <c r="Q35" s="40"/>
      <c r="R35" s="40"/>
    </row>
    <row r="36" spans="8:18" x14ac:dyDescent="0.25">
      <c r="H36" s="40"/>
      <c r="I36" s="40"/>
      <c r="J36" s="41"/>
      <c r="K36" s="41"/>
      <c r="L36" s="50"/>
      <c r="M36" s="51"/>
      <c r="N36" s="42"/>
      <c r="O36" s="52"/>
      <c r="P36" s="41"/>
      <c r="Q36" s="40"/>
      <c r="R36" s="40"/>
    </row>
    <row r="37" spans="8:18" x14ac:dyDescent="0.25">
      <c r="H37" s="40"/>
      <c r="I37" s="40"/>
      <c r="J37" s="41"/>
      <c r="K37" s="41"/>
      <c r="L37" s="50"/>
      <c r="M37" s="51"/>
      <c r="N37" s="42"/>
      <c r="O37" s="52"/>
      <c r="P37" s="41"/>
      <c r="Q37" s="40"/>
      <c r="R37" s="40"/>
    </row>
    <row r="38" spans="8:18" x14ac:dyDescent="0.25"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</row>
    <row r="39" spans="8:18" x14ac:dyDescent="0.25"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</row>
  </sheetData>
  <conditionalFormatting sqref="L18:L37">
    <cfRule type="duplicateValues" dxfId="2" priority="2"/>
  </conditionalFormatting>
  <conditionalFormatting sqref="P18:P37">
    <cfRule type="expression" dxfId="1" priority="1">
      <formula>$M18="OUI"</formula>
    </cfRule>
  </conditionalFormatting>
  <conditionalFormatting sqref="I18:P37">
    <cfRule type="expression" dxfId="0" priority="3">
      <formula>#REF!="OK"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fa.dissart</dc:creator>
  <cp:lastModifiedBy> </cp:lastModifiedBy>
  <dcterms:created xsi:type="dcterms:W3CDTF">2017-04-03T13:30:07Z</dcterms:created>
  <dcterms:modified xsi:type="dcterms:W3CDTF">2017-04-04T01:23:41Z</dcterms:modified>
</cp:coreProperties>
</file>