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60" windowWidth="18495" windowHeight="11640"/>
  </bookViews>
  <sheets>
    <sheet name="Feuil1" sheetId="1" r:id="rId1"/>
    <sheet name="Feuil2" sheetId="2" r:id="rId2"/>
    <sheet name="Feuil3" sheetId="3" r:id="rId3"/>
  </sheets>
  <definedNames>
    <definedName name="Cuves">Feuil1!$B$2:$L$2</definedName>
    <definedName name="Stock">Feuil1!$E$15:$P$22</definedName>
  </definedNames>
  <calcPr calcId="145621"/>
</workbook>
</file>

<file path=xl/calcChain.xml><?xml version="1.0" encoding="utf-8"?>
<calcChain xmlns="http://schemas.openxmlformats.org/spreadsheetml/2006/main">
  <c r="C5" i="1" l="1"/>
  <c r="D5" i="1"/>
  <c r="E5" i="1"/>
  <c r="F5" i="1"/>
  <c r="G5" i="1"/>
  <c r="H5" i="1"/>
  <c r="I5" i="1"/>
  <c r="J5" i="1"/>
  <c r="K5" i="1"/>
  <c r="L5" i="1"/>
  <c r="B5" i="1"/>
  <c r="C2" i="1"/>
  <c r="D2" i="1"/>
  <c r="E2" i="1"/>
  <c r="F2" i="1"/>
  <c r="G2" i="1"/>
  <c r="H2" i="1"/>
  <c r="I2" i="1"/>
  <c r="J2" i="1"/>
  <c r="K2" i="1"/>
  <c r="L2" i="1"/>
  <c r="B2" i="1"/>
  <c r="A5" i="1"/>
</calcChain>
</file>

<file path=xl/sharedStrings.xml><?xml version="1.0" encoding="utf-8"?>
<sst xmlns="http://schemas.openxmlformats.org/spreadsheetml/2006/main" count="11" uniqueCount="11">
  <si>
    <t>LES CAPACITES DES CUVES</t>
  </si>
  <si>
    <t>AH</t>
  </si>
  <si>
    <t>LES CHARGES des cuves</t>
  </si>
  <si>
    <t>Les états de stocks</t>
  </si>
  <si>
    <t>AH:charge</t>
  </si>
  <si>
    <t>RN1</t>
  </si>
  <si>
    <t>RN1:charge</t>
  </si>
  <si>
    <t>RN2</t>
  </si>
  <si>
    <t>RN2:charge</t>
  </si>
  <si>
    <t>Costoma</t>
  </si>
  <si>
    <t>RN3:charge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</si>
</sst>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3" borderId="1" xfId="0" applyFont="1" applyFill="1" applyBorder="1"/>
    <xf numFmtId="0" fontId="0" fillId="3" borderId="3" xfId="0" applyFont="1" applyFill="1" applyBorder="1"/>
    <xf numFmtId="0" fontId="0" fillId="4" borderId="0" xfId="0" applyFill="1"/>
    <xf numFmtId="0" fontId="0" fillId="5" borderId="4" xfId="0" applyFont="1" applyFill="1" applyBorder="1"/>
    <xf numFmtId="0" fontId="0" fillId="5" borderId="2" xfId="0" applyFont="1" applyFill="1" applyBorder="1"/>
    <xf numFmtId="0" fontId="0" fillId="3" borderId="4" xfId="0" applyFont="1" applyFill="1" applyBorder="1"/>
    <xf numFmtId="0" fontId="0" fillId="3" borderId="2" xfId="0" applyFont="1" applyFill="1" applyBorder="1"/>
    <xf numFmtId="0" fontId="0" fillId="5" borderId="5" xfId="0" applyFont="1" applyFill="1" applyBorder="1"/>
    <xf numFmtId="0" fontId="0" fillId="5" borderId="0" xfId="0" applyFont="1" applyFill="1"/>
    <xf numFmtId="0" fontId="1" fillId="0" borderId="0" xfId="0" applyFont="1"/>
    <xf numFmtId="0" fontId="0" fillId="2" borderId="2" xfId="0" applyFill="1" applyBorder="1" applyAlignment="1">
      <alignment horizontal="center"/>
    </xf>
    <xf numFmtId="0" fontId="1" fillId="0" borderId="0" xfId="0" applyFont="1" applyBorder="1"/>
    <xf numFmtId="0" fontId="0" fillId="0" borderId="0" xfId="0" applyBorder="1"/>
  </cellXfs>
  <cellStyles count="1">
    <cellStyle name="Normal" xfId="0" builtinId="0"/>
  </cellStyles>
  <dxfs count="1">
    <dxf>
      <font>
        <b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123825</xdr:colOff>
      <xdr:row>3</xdr:row>
      <xdr:rowOff>104775</xdr:rowOff>
    </xdr:from>
    <xdr:to>
      <xdr:col>13</xdr:col>
      <xdr:colOff>276225</xdr:colOff>
      <xdr:row>5</xdr:row>
      <xdr:rowOff>95250</xdr:rowOff>
    </xdr:to>
    <xdr:sp macro="[0]!OptimiserStock" textlink="">
      <xdr:nvSpPr>
        <xdr:cNvPr id="2" name="Rectangle à coins arrondis 1"/>
        <xdr:cNvSpPr/>
      </xdr:nvSpPr>
      <xdr:spPr>
        <a:xfrm>
          <a:off x="9267825" y="676275"/>
          <a:ext cx="914400" cy="371475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  <a:ln w="15875">
          <a:solidFill>
            <a:schemeClr val="accent3">
              <a:lumMod val="50000"/>
            </a:schemeClr>
          </a:solidFill>
        </a:ln>
        <a:scene3d>
          <a:camera prst="orthographicFront"/>
          <a:lightRig rig="threePt" dir="t">
            <a:rot lat="0" lon="0" rev="9600000"/>
          </a:lightRig>
        </a:scene3d>
        <a:sp3d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accent3">
                  <a:lumMod val="50000"/>
                </a:schemeClr>
              </a:solidFill>
            </a:rPr>
            <a:t>Optimiser</a:t>
          </a:r>
        </a:p>
      </xdr:txBody>
    </xdr:sp>
    <xdr:clientData/>
  </xdr:twoCellAnchor>
  <xdr:twoCellAnchor>
    <xdr:from>
      <xdr:col>12</xdr:col>
      <xdr:colOff>104775</xdr:colOff>
      <xdr:row>0</xdr:row>
      <xdr:rowOff>123825</xdr:rowOff>
    </xdr:from>
    <xdr:to>
      <xdr:col>13</xdr:col>
      <xdr:colOff>257175</xdr:colOff>
      <xdr:row>2</xdr:row>
      <xdr:rowOff>114300</xdr:rowOff>
    </xdr:to>
    <xdr:sp macro="[0]!Effacer" textlink="">
      <xdr:nvSpPr>
        <xdr:cNvPr id="4" name="Rectangle à coins arrondis 3"/>
        <xdr:cNvSpPr/>
      </xdr:nvSpPr>
      <xdr:spPr>
        <a:xfrm>
          <a:off x="9248775" y="123825"/>
          <a:ext cx="914400" cy="371475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 w="15875">
          <a:solidFill>
            <a:schemeClr val="accent1">
              <a:lumMod val="50000"/>
            </a:schemeClr>
          </a:solidFill>
        </a:ln>
        <a:scene3d>
          <a:camera prst="orthographicFront"/>
          <a:lightRig rig="threePt" dir="t">
            <a:rot lat="0" lon="0" rev="9600000"/>
          </a:lightRig>
        </a:scene3d>
        <a:sp3d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accent1">
                  <a:lumMod val="50000"/>
                </a:schemeClr>
              </a:solidFill>
            </a:rPr>
            <a:t>Effacer</a:t>
          </a:r>
        </a:p>
      </xdr:txBody>
    </xdr:sp>
    <xdr:clientData/>
  </xdr:twoCellAnchor>
  <xdr:twoCellAnchor>
    <xdr:from>
      <xdr:col>12</xdr:col>
      <xdr:colOff>66675</xdr:colOff>
      <xdr:row>7</xdr:row>
      <xdr:rowOff>0</xdr:rowOff>
    </xdr:from>
    <xdr:to>
      <xdr:col>13</xdr:col>
      <xdr:colOff>0</xdr:colOff>
      <xdr:row>8</xdr:row>
      <xdr:rowOff>0</xdr:rowOff>
    </xdr:to>
    <xdr:sp macro="[0]!ValiderProp" textlink="">
      <xdr:nvSpPr>
        <xdr:cNvPr id="3" name="ValidProp1" hidden="1"/>
        <xdr:cNvSpPr/>
      </xdr:nvSpPr>
      <xdr:spPr>
        <a:xfrm>
          <a:off x="9210675" y="1333500"/>
          <a:ext cx="695325" cy="190500"/>
        </a:xfrm>
        <a:prstGeom prst="leftArrow">
          <a:avLst/>
        </a:prstGeom>
        <a:solidFill>
          <a:schemeClr val="accent2">
            <a:lumMod val="20000"/>
            <a:lumOff val="80000"/>
          </a:schemeClr>
        </a:solidFill>
        <a:ln w="12700">
          <a:solidFill>
            <a:schemeClr val="accent2">
              <a:lumMod val="75000"/>
            </a:schemeClr>
          </a:solidFill>
        </a:ln>
        <a:scene3d>
          <a:camera prst="orthographicFront"/>
          <a:lightRig rig="threePt" dir="t">
            <a:rot lat="0" lon="0" rev="9600000"/>
          </a:lightRig>
        </a:scene3d>
        <a:sp3d>
          <a:bevelT prst="slope"/>
          <a:bevelB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Valider</a:t>
          </a:r>
        </a:p>
      </xdr:txBody>
    </xdr:sp>
    <xdr:clientData/>
  </xdr:twoCellAnchor>
  <xdr:twoCellAnchor>
    <xdr:from>
      <xdr:col>12</xdr:col>
      <xdr:colOff>66675</xdr:colOff>
      <xdr:row>8</xdr:row>
      <xdr:rowOff>0</xdr:rowOff>
    </xdr:from>
    <xdr:to>
      <xdr:col>13</xdr:col>
      <xdr:colOff>0</xdr:colOff>
      <xdr:row>9</xdr:row>
      <xdr:rowOff>0</xdr:rowOff>
    </xdr:to>
    <xdr:sp macro="[0]!ValiderProp" textlink="">
      <xdr:nvSpPr>
        <xdr:cNvPr id="5" name="ValidProp2" hidden="1"/>
        <xdr:cNvSpPr/>
      </xdr:nvSpPr>
      <xdr:spPr>
        <a:xfrm>
          <a:off x="9210675" y="1524000"/>
          <a:ext cx="695325" cy="190500"/>
        </a:xfrm>
        <a:prstGeom prst="leftArrow">
          <a:avLst/>
        </a:prstGeom>
        <a:solidFill>
          <a:schemeClr val="accent2">
            <a:lumMod val="20000"/>
            <a:lumOff val="80000"/>
          </a:schemeClr>
        </a:solidFill>
        <a:ln w="12700">
          <a:solidFill>
            <a:schemeClr val="accent2">
              <a:lumMod val="75000"/>
            </a:schemeClr>
          </a:solidFill>
        </a:ln>
        <a:scene3d>
          <a:camera prst="orthographicFront"/>
          <a:lightRig rig="threePt" dir="t">
            <a:rot lat="0" lon="0" rev="9600000"/>
          </a:lightRig>
        </a:scene3d>
        <a:sp3d>
          <a:bevelT prst="slope"/>
          <a:bevelB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Valider</a:t>
          </a:r>
        </a:p>
      </xdr:txBody>
    </xdr:sp>
    <xdr:clientData/>
  </xdr:twoCellAnchor>
  <xdr:twoCellAnchor>
    <xdr:from>
      <xdr:col>12</xdr:col>
      <xdr:colOff>66675</xdr:colOff>
      <xdr:row>9</xdr:row>
      <xdr:rowOff>0</xdr:rowOff>
    </xdr:from>
    <xdr:to>
      <xdr:col>13</xdr:col>
      <xdr:colOff>0</xdr:colOff>
      <xdr:row>10</xdr:row>
      <xdr:rowOff>0</xdr:rowOff>
    </xdr:to>
    <xdr:sp macro="[0]!ValiderProp" textlink="">
      <xdr:nvSpPr>
        <xdr:cNvPr id="6" name="ValidProp3" hidden="1"/>
        <xdr:cNvSpPr/>
      </xdr:nvSpPr>
      <xdr:spPr>
        <a:xfrm>
          <a:off x="9210675" y="1714500"/>
          <a:ext cx="695325" cy="190500"/>
        </a:xfrm>
        <a:prstGeom prst="leftArrow">
          <a:avLst/>
        </a:prstGeom>
        <a:solidFill>
          <a:schemeClr val="accent2">
            <a:lumMod val="20000"/>
            <a:lumOff val="80000"/>
          </a:schemeClr>
        </a:solidFill>
        <a:ln w="12700">
          <a:solidFill>
            <a:schemeClr val="accent2">
              <a:lumMod val="75000"/>
            </a:schemeClr>
          </a:solidFill>
        </a:ln>
        <a:scene3d>
          <a:camera prst="orthographicFront"/>
          <a:lightRig rig="threePt" dir="t">
            <a:rot lat="0" lon="0" rev="9600000"/>
          </a:lightRig>
        </a:scene3d>
        <a:sp3d>
          <a:bevelT prst="slope"/>
          <a:bevelB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Valider</a:t>
          </a:r>
        </a:p>
      </xdr:txBody>
    </xdr:sp>
    <xdr:clientData/>
  </xdr:twoCellAnchor>
  <xdr:twoCellAnchor>
    <xdr:from>
      <xdr:col>12</xdr:col>
      <xdr:colOff>66675</xdr:colOff>
      <xdr:row>10</xdr:row>
      <xdr:rowOff>0</xdr:rowOff>
    </xdr:from>
    <xdr:to>
      <xdr:col>13</xdr:col>
      <xdr:colOff>0</xdr:colOff>
      <xdr:row>11</xdr:row>
      <xdr:rowOff>0</xdr:rowOff>
    </xdr:to>
    <xdr:sp macro="[0]!ValiderProp" textlink="">
      <xdr:nvSpPr>
        <xdr:cNvPr id="8" name="ValidProp4" hidden="1"/>
        <xdr:cNvSpPr/>
      </xdr:nvSpPr>
      <xdr:spPr>
        <a:xfrm>
          <a:off x="9210675" y="1905000"/>
          <a:ext cx="695325" cy="190500"/>
        </a:xfrm>
        <a:prstGeom prst="leftArrow">
          <a:avLst/>
        </a:prstGeom>
        <a:solidFill>
          <a:schemeClr val="accent2">
            <a:lumMod val="20000"/>
            <a:lumOff val="80000"/>
          </a:schemeClr>
        </a:solidFill>
        <a:ln w="12700">
          <a:solidFill>
            <a:schemeClr val="accent2">
              <a:lumMod val="75000"/>
            </a:schemeClr>
          </a:solidFill>
        </a:ln>
        <a:scene3d>
          <a:camera prst="orthographicFront"/>
          <a:lightRig rig="threePt" dir="t">
            <a:rot lat="0" lon="0" rev="9600000"/>
          </a:lightRig>
        </a:scene3d>
        <a:sp3d>
          <a:bevelT prst="slope"/>
          <a:bevelB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Valider</a:t>
          </a:r>
        </a:p>
      </xdr:txBody>
    </xdr:sp>
    <xdr:clientData/>
  </xdr:twoCellAnchor>
  <xdr:twoCellAnchor>
    <xdr:from>
      <xdr:col>12</xdr:col>
      <xdr:colOff>66675</xdr:colOff>
      <xdr:row>11</xdr:row>
      <xdr:rowOff>0</xdr:rowOff>
    </xdr:from>
    <xdr:to>
      <xdr:col>13</xdr:col>
      <xdr:colOff>0</xdr:colOff>
      <xdr:row>12</xdr:row>
      <xdr:rowOff>0</xdr:rowOff>
    </xdr:to>
    <xdr:sp macro="[0]!ValiderProp" textlink="">
      <xdr:nvSpPr>
        <xdr:cNvPr id="10" name="ValidProp5" hidden="1"/>
        <xdr:cNvSpPr/>
      </xdr:nvSpPr>
      <xdr:spPr>
        <a:xfrm>
          <a:off x="9210675" y="2095500"/>
          <a:ext cx="695325" cy="190500"/>
        </a:xfrm>
        <a:prstGeom prst="leftArrow">
          <a:avLst/>
        </a:prstGeom>
        <a:solidFill>
          <a:schemeClr val="accent2">
            <a:lumMod val="20000"/>
            <a:lumOff val="80000"/>
          </a:schemeClr>
        </a:solidFill>
        <a:ln w="12700">
          <a:solidFill>
            <a:schemeClr val="accent2">
              <a:lumMod val="75000"/>
            </a:schemeClr>
          </a:solidFill>
        </a:ln>
        <a:scene3d>
          <a:camera prst="orthographicFront"/>
          <a:lightRig rig="threePt" dir="t">
            <a:rot lat="0" lon="0" rev="9600000"/>
          </a:lightRig>
        </a:scene3d>
        <a:sp3d>
          <a:bevelT prst="slope"/>
          <a:bevelB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Valider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638175</xdr:colOff>
      <xdr:row>1</xdr:row>
      <xdr:rowOff>57150</xdr:rowOff>
    </xdr:from>
    <xdr:to>
      <xdr:col>12</xdr:col>
      <xdr:colOff>323850</xdr:colOff>
      <xdr:row>23</xdr:row>
      <xdr:rowOff>161925</xdr:rowOff>
    </xdr:to>
    <xdr:sp macro="" textlink="">
      <xdr:nvSpPr>
        <xdr:cNvPr id="2" name="ZoneTexte 1"/>
        <xdr:cNvSpPr txBox="1"/>
      </xdr:nvSpPr>
      <xdr:spPr>
        <a:xfrm>
          <a:off x="1400175" y="247650"/>
          <a:ext cx="8067675" cy="429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/>
            <a:t>Mise en place :</a:t>
          </a:r>
        </a:p>
        <a:p>
          <a:r>
            <a:rPr lang="fr-FR" sz="900"/>
            <a:t>- 2 plages  nommées :</a:t>
          </a:r>
          <a:r>
            <a:rPr lang="fr-FR" sz="900" baseline="0"/>
            <a:t> B2:L2 (Cuves) et E15:P22 (Stock)</a:t>
          </a:r>
        </a:p>
        <a:p>
          <a:r>
            <a:rPr lang="fr-FR" sz="900" baseline="0"/>
            <a:t>- une liste déroulante en A2 (qui permet de sélectionner AH ou RN1 ou RN2 ou  Costoma</a:t>
          </a:r>
        </a:p>
        <a:p>
          <a:r>
            <a:rPr lang="fr-FR" sz="900" baseline="0"/>
            <a:t>- formules en B2:L2 et A5:L5 pour afficher les capacités des cuves et les charges selon sélection en A2</a:t>
          </a:r>
        </a:p>
        <a:p>
          <a:r>
            <a:rPr lang="fr-FR" sz="900" baseline="0"/>
            <a:t>- un bouton Optimiser, pour lancer la procédure de recherche d'optimisation après sélection d'une zone de stockage</a:t>
          </a:r>
        </a:p>
        <a:p>
          <a:r>
            <a:rPr lang="fr-FR" sz="900" baseline="0"/>
            <a:t>- un bouton Effacer, pour effacer la recherche antérieure</a:t>
          </a:r>
        </a:p>
        <a:p>
          <a:r>
            <a:rPr lang="fr-FR" sz="900" baseline="0"/>
            <a:t>- 5 boutons non visibles en forme de flèche destiné à valider séparément chaque proposition définie par la procédure d'optimisation,</a:t>
          </a:r>
        </a:p>
        <a:p>
          <a:r>
            <a:rPr lang="fr-FR" sz="900" baseline="0"/>
            <a:t>ces boutons ne deviennent visibles que si une proposition est définie, la zone dévolue à l'inscription des propositions est A7:L12,</a:t>
          </a:r>
        </a:p>
        <a:p>
          <a:r>
            <a:rPr lang="fr-FR" sz="900" baseline="0"/>
            <a:t>les boutons apparaîtront sur les lignes 8 à 12 en M lorsqu'une proposition sera formulée sur la ligne.</a:t>
          </a:r>
        </a:p>
        <a:p>
          <a:r>
            <a:rPr lang="fr-FR" sz="900" baseline="0"/>
            <a:t>[NB- La limitation à 5 paraît offrir une marge suffisante dans le contexte vu le nombre de cuves et la répartition des capacités,</a:t>
          </a:r>
        </a:p>
        <a:p>
          <a:r>
            <a:rPr lang="fr-FR" sz="900" baseline="0"/>
            <a:t>3 propositions pourrait être un maximum en pratique,  toutefois si 5 s'avérait insuffisant il faudra étendre la zone (noter qu'il n'y a pas de </a:t>
          </a:r>
        </a:p>
        <a:p>
          <a:r>
            <a:rPr lang="fr-FR" sz="900" baseline="0"/>
            <a:t>verrouillage du nombre de propositions que la procédure peut établir...)]</a:t>
          </a:r>
          <a:endParaRPr lang="fr-FR" sz="900"/>
        </a:p>
        <a:p>
          <a:endParaRPr lang="fr-FR" sz="900"/>
        </a:p>
        <a:p>
          <a:r>
            <a:rPr lang="fr-FR" sz="900"/>
            <a:t>Fonctionnement :</a:t>
          </a:r>
        </a:p>
        <a:p>
          <a:r>
            <a:rPr lang="fr-FR" sz="900"/>
            <a:t>1) Sélectionner une zone de stockage en A2, les</a:t>
          </a:r>
          <a:r>
            <a:rPr lang="fr-FR" sz="900" baseline="0"/>
            <a:t> capacités et charges apparaîtront.</a:t>
          </a:r>
        </a:p>
        <a:p>
          <a:r>
            <a:rPr lang="fr-FR" sz="900" baseline="0"/>
            <a:t>2) Lancer la procédure (clic sur Optimiser). Cette dernière :</a:t>
          </a:r>
        </a:p>
        <a:p>
          <a:r>
            <a:rPr lang="fr-FR" sz="900" baseline="0"/>
            <a:t>  - signale si aucune zone de stockage n'a été préalablement sélectionnée,</a:t>
          </a:r>
        </a:p>
        <a:p>
          <a:r>
            <a:rPr lang="fr-FR" sz="900" baseline="0"/>
            <a:t>  - si elle ne peut faire de proposition en l'absence de cuve vide, elle répond en A7 : Pas de cuve vide,</a:t>
          </a:r>
        </a:p>
        <a:p>
          <a:r>
            <a:rPr lang="fr-FR" sz="900" baseline="0"/>
            <a:t>  - s'il y a adéquation des charges aux capacités, elle répond en A7 : Pas de mesure à prendre,</a:t>
          </a:r>
        </a:p>
        <a:p>
          <a:r>
            <a:rPr lang="fr-FR" sz="900" baseline="0"/>
            <a:t>  - si des charges pourraient être déplacées vers des cuves de capacité inférieure, mais qu'aucune cuve de l'espèce n'est disponible,</a:t>
          </a:r>
        </a:p>
        <a:p>
          <a:r>
            <a:rPr lang="fr-FR" sz="900" baseline="0"/>
            <a:t>    elle répond en A7 :  Aucune mesure ne peut être prise,</a:t>
          </a:r>
        </a:p>
        <a:p>
          <a:r>
            <a:rPr lang="fr-FR" sz="900" baseline="0"/>
            <a:t>  - enfin, si des proposition(s) sont faites ligne 8 et suivantes, elle note en A7 : Proposition(s) de transfert :</a:t>
          </a:r>
        </a:p>
        <a:p>
          <a:r>
            <a:rPr lang="fr-FR" sz="900"/>
            <a:t>3) Si des propositions sont formulées, un bouton en forme de flèche (Valider) est</a:t>
          </a:r>
          <a:r>
            <a:rPr lang="fr-FR" sz="900" baseline="0"/>
            <a:t> apparu en regard de chacune.</a:t>
          </a:r>
        </a:p>
        <a:p>
          <a:r>
            <a:rPr lang="fr-FR" sz="900" baseline="0"/>
            <a:t>L'utilisateur peut valider ou non, chacune des propositions indépendamment, la validation met à jour le tableau des stocks.</a:t>
          </a:r>
        </a:p>
        <a:p>
          <a:r>
            <a:rPr lang="fr-FR" sz="900" baseline="0"/>
            <a:t>Cependant, si une proposition est dépendante d'une précédente (cuve à vider pour pouvoir être remplie à nouveau), la validation</a:t>
          </a:r>
        </a:p>
        <a:p>
          <a:r>
            <a:rPr lang="fr-FR" sz="900" baseline="0"/>
            <a:t>n'est pas exécutée et un message le signale.</a:t>
          </a:r>
        </a:p>
        <a:p>
          <a:r>
            <a:rPr lang="fr-FR" sz="900" baseline="0"/>
            <a:t>4) Effacer permet d'effacer la recherche précédente.</a:t>
          </a:r>
        </a:p>
        <a:p>
          <a:r>
            <a:rPr lang="fr-FR" sz="900" baseline="0"/>
            <a:t>Il est conseillé de le faire avant toute nouvelle recherche  (l'effacement n'est pas testé actuellement).</a:t>
          </a:r>
          <a:endParaRPr lang="fr-FR" sz="9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2"/>
  <sheetViews>
    <sheetView tabSelected="1" workbookViewId="0">
      <selection activeCell="A7" sqref="A7"/>
    </sheetView>
  </sheetViews>
  <sheetFormatPr baseColWidth="10" defaultRowHeight="15" x14ac:dyDescent="0.25"/>
  <sheetData>
    <row r="1" spans="1:16" x14ac:dyDescent="0.25">
      <c r="A1" s="1"/>
      <c r="B1" s="1"/>
      <c r="C1" s="1"/>
      <c r="D1" s="1"/>
      <c r="E1" s="1" t="s">
        <v>0</v>
      </c>
      <c r="F1" s="1"/>
      <c r="G1" s="1"/>
      <c r="H1" s="1"/>
      <c r="I1" s="1"/>
      <c r="J1" s="1"/>
      <c r="K1" s="1"/>
      <c r="L1" s="1"/>
    </row>
    <row r="2" spans="1:16" x14ac:dyDescent="0.25">
      <c r="A2" s="2"/>
      <c r="B2" s="2" t="str">
        <f t="shared" ref="B2:L2" ca="1" si="0">IF($A$2&lt;&gt;"",OFFSET(Stock,MATCH($A$2,OFFSET(Stock,,,,1),0)-1,COLUMN()-1,1,1),"")</f>
        <v/>
      </c>
      <c r="C2" s="2" t="str">
        <f t="shared" ca="1" si="0"/>
        <v/>
      </c>
      <c r="D2" s="2" t="str">
        <f t="shared" ca="1" si="0"/>
        <v/>
      </c>
      <c r="E2" s="2" t="str">
        <f t="shared" ca="1" si="0"/>
        <v/>
      </c>
      <c r="F2" s="2" t="str">
        <f t="shared" ca="1" si="0"/>
        <v/>
      </c>
      <c r="G2" s="2" t="str">
        <f t="shared" ca="1" si="0"/>
        <v/>
      </c>
      <c r="H2" s="2" t="str">
        <f t="shared" ca="1" si="0"/>
        <v/>
      </c>
      <c r="I2" s="2" t="str">
        <f t="shared" ca="1" si="0"/>
        <v/>
      </c>
      <c r="J2" s="2" t="str">
        <f t="shared" ca="1" si="0"/>
        <v/>
      </c>
      <c r="K2" s="2" t="str">
        <f t="shared" ca="1" si="0"/>
        <v/>
      </c>
      <c r="L2" s="2" t="str">
        <f t="shared" ca="1" si="0"/>
        <v/>
      </c>
    </row>
    <row r="4" spans="1:16" x14ac:dyDescent="0.25">
      <c r="A4" s="1"/>
      <c r="B4" s="1"/>
      <c r="C4" s="1"/>
      <c r="D4" s="1"/>
      <c r="E4" s="1" t="s">
        <v>2</v>
      </c>
      <c r="F4" s="1"/>
      <c r="G4" s="1"/>
      <c r="H4" s="1"/>
      <c r="I4" s="1"/>
      <c r="J4" s="1"/>
      <c r="K4" s="1"/>
      <c r="L4" s="1"/>
    </row>
    <row r="5" spans="1:16" x14ac:dyDescent="0.25">
      <c r="A5" s="2">
        <f>A2</f>
        <v>0</v>
      </c>
      <c r="B5" s="2" t="str">
        <f t="shared" ref="B5:L5" ca="1" si="1">IF($A$2&lt;&gt;"",OFFSET(Stock,MATCH($A$2,OFFSET(Stock,,,,1),0),COLUMN()-1,1,1),"")</f>
        <v/>
      </c>
      <c r="C5" s="2" t="str">
        <f t="shared" ca="1" si="1"/>
        <v/>
      </c>
      <c r="D5" s="2" t="str">
        <f t="shared" ca="1" si="1"/>
        <v/>
      </c>
      <c r="E5" s="2" t="str">
        <f t="shared" ca="1" si="1"/>
        <v/>
      </c>
      <c r="F5" s="2" t="str">
        <f t="shared" ca="1" si="1"/>
        <v/>
      </c>
      <c r="G5" s="2" t="str">
        <f t="shared" ca="1" si="1"/>
        <v/>
      </c>
      <c r="H5" s="2" t="str">
        <f t="shared" ca="1" si="1"/>
        <v/>
      </c>
      <c r="I5" s="2" t="str">
        <f t="shared" ca="1" si="1"/>
        <v/>
      </c>
      <c r="J5" s="2" t="str">
        <f t="shared" ca="1" si="1"/>
        <v/>
      </c>
      <c r="K5" s="2" t="str">
        <f t="shared" ca="1" si="1"/>
        <v/>
      </c>
      <c r="L5" s="2" t="str">
        <f t="shared" ca="1" si="1"/>
        <v/>
      </c>
    </row>
    <row r="7" spans="1:16" x14ac:dyDescent="0.25">
      <c r="A7" s="13"/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</row>
    <row r="8" spans="1:16" x14ac:dyDescent="0.25">
      <c r="A8" s="13"/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</row>
    <row r="9" spans="1:16" x14ac:dyDescent="0.25">
      <c r="A9" s="13"/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</row>
    <row r="10" spans="1:16" x14ac:dyDescent="0.25">
      <c r="A10" s="13"/>
      <c r="B10" s="13"/>
      <c r="C10" s="13"/>
      <c r="D10" s="13"/>
      <c r="E10" s="13"/>
      <c r="F10" s="13"/>
      <c r="G10" s="13"/>
      <c r="H10" s="13"/>
      <c r="I10" s="13"/>
      <c r="J10" s="13"/>
      <c r="K10" s="13"/>
      <c r="L10" s="13"/>
    </row>
    <row r="11" spans="1:16" x14ac:dyDescent="0.25">
      <c r="A11" s="13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</row>
    <row r="12" spans="1:16" x14ac:dyDescent="0.25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</row>
    <row r="14" spans="1:16" x14ac:dyDescent="0.25">
      <c r="E14" s="12" t="s">
        <v>3</v>
      </c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</row>
    <row r="15" spans="1:16" x14ac:dyDescent="0.25">
      <c r="E15" s="2" t="s">
        <v>1</v>
      </c>
      <c r="F15" s="2">
        <v>3000</v>
      </c>
      <c r="G15" s="2">
        <v>3000</v>
      </c>
      <c r="H15" s="2">
        <v>3000</v>
      </c>
      <c r="I15" s="2">
        <v>1000</v>
      </c>
      <c r="J15" s="2">
        <v>1000</v>
      </c>
      <c r="K15" s="2">
        <v>900</v>
      </c>
      <c r="L15" s="2">
        <v>900</v>
      </c>
      <c r="M15" s="2">
        <v>700</v>
      </c>
      <c r="N15" s="2">
        <v>0</v>
      </c>
      <c r="O15" s="2">
        <v>0</v>
      </c>
      <c r="P15" s="3">
        <v>0</v>
      </c>
    </row>
    <row r="16" spans="1:16" x14ac:dyDescent="0.25">
      <c r="E16" s="4" t="s">
        <v>4</v>
      </c>
      <c r="F16" s="4">
        <v>523</v>
      </c>
      <c r="G16" s="4">
        <v>1235</v>
      </c>
      <c r="H16" s="4">
        <v>2695</v>
      </c>
      <c r="I16" s="4">
        <v>956</v>
      </c>
      <c r="J16" s="4">
        <v>0</v>
      </c>
      <c r="K16" s="4">
        <v>896</v>
      </c>
      <c r="L16" s="4">
        <v>789</v>
      </c>
      <c r="M16" s="4">
        <v>675</v>
      </c>
      <c r="N16" s="4"/>
      <c r="O16" s="4"/>
      <c r="P16" s="4"/>
    </row>
    <row r="17" spans="5:16" x14ac:dyDescent="0.25">
      <c r="E17" s="5" t="s">
        <v>5</v>
      </c>
      <c r="F17" s="5">
        <v>1000</v>
      </c>
      <c r="G17" s="5">
        <v>1000</v>
      </c>
      <c r="H17" s="5">
        <v>1000</v>
      </c>
      <c r="I17" s="5">
        <v>500</v>
      </c>
      <c r="J17" s="5">
        <v>500</v>
      </c>
      <c r="K17" s="5">
        <v>500</v>
      </c>
      <c r="L17" s="5">
        <v>500</v>
      </c>
      <c r="M17" s="5">
        <v>500</v>
      </c>
      <c r="N17" s="5">
        <v>500</v>
      </c>
      <c r="O17" s="5">
        <v>500</v>
      </c>
      <c r="P17" s="6">
        <v>500</v>
      </c>
    </row>
    <row r="18" spans="5:16" x14ac:dyDescent="0.25">
      <c r="E18" s="4" t="s">
        <v>6</v>
      </c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</row>
    <row r="19" spans="5:16" x14ac:dyDescent="0.25">
      <c r="E19" s="7" t="s">
        <v>7</v>
      </c>
      <c r="F19" s="7">
        <v>2000</v>
      </c>
      <c r="G19" s="7">
        <v>1000</v>
      </c>
      <c r="H19" s="7">
        <v>1000</v>
      </c>
      <c r="I19" s="7">
        <v>600</v>
      </c>
      <c r="J19" s="7">
        <v>500</v>
      </c>
      <c r="K19" s="7">
        <v>500</v>
      </c>
      <c r="L19" s="7">
        <v>500</v>
      </c>
      <c r="M19" s="7">
        <v>300</v>
      </c>
      <c r="N19" s="7">
        <v>300</v>
      </c>
      <c r="O19" s="7">
        <v>0</v>
      </c>
      <c r="P19" s="8">
        <v>0</v>
      </c>
    </row>
    <row r="20" spans="5:16" x14ac:dyDescent="0.25">
      <c r="E20" s="4" t="s">
        <v>8</v>
      </c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</row>
    <row r="21" spans="5:16" x14ac:dyDescent="0.25">
      <c r="E21" s="9" t="s">
        <v>9</v>
      </c>
      <c r="F21" s="9">
        <v>3000</v>
      </c>
      <c r="G21" s="9">
        <v>3000</v>
      </c>
      <c r="H21" s="9">
        <v>3000</v>
      </c>
      <c r="I21" s="9">
        <v>2150</v>
      </c>
      <c r="J21" s="9">
        <v>2150</v>
      </c>
      <c r="K21" s="9">
        <v>2150</v>
      </c>
      <c r="L21" s="9">
        <v>1120</v>
      </c>
      <c r="M21" s="9">
        <v>1120</v>
      </c>
      <c r="N21" s="9">
        <v>0</v>
      </c>
      <c r="O21" s="9">
        <v>0</v>
      </c>
      <c r="P21" s="10">
        <v>0</v>
      </c>
    </row>
    <row r="22" spans="5:16" x14ac:dyDescent="0.25">
      <c r="E22" s="4" t="s">
        <v>10</v>
      </c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</row>
  </sheetData>
  <mergeCells count="1">
    <mergeCell ref="E14:P14"/>
  </mergeCells>
  <conditionalFormatting sqref="B8:L12">
    <cfRule type="cellIs" dxfId="0" priority="1" operator="lessThan">
      <formula>0</formula>
    </cfRule>
  </conditionalFormatting>
  <dataValidations count="1">
    <dataValidation type="list" allowBlank="1" showInputMessage="1" showErrorMessage="1" sqref="A2">
      <formula1>"AH,RN1,RN2,Costoma"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H26" sqref="H26"/>
    </sheetView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Cuves</vt:lpstr>
      <vt:lpstr>Stock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 </cp:lastModifiedBy>
  <dcterms:created xsi:type="dcterms:W3CDTF">2006-09-12T15:06:44Z</dcterms:created>
  <dcterms:modified xsi:type="dcterms:W3CDTF">2016-05-13T10:38:27Z</dcterms:modified>
</cp:coreProperties>
</file>