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730" windowHeight="11700" activeTab="1"/>
  </bookViews>
  <sheets>
    <sheet name="recap" sheetId="2" r:id="rId1"/>
    <sheet name="L1" sheetId="1" r:id="rId2"/>
  </sheets>
  <externalReferences>
    <externalReference r:id="rId3"/>
  </externalReferences>
  <definedNames>
    <definedName name="FDV">[1]database!$A$22:$A$28</definedName>
    <definedName name="Liste_clients">[1]database!$A$31:$A$673</definedName>
    <definedName name="Paiements">[1]database!$A$7:$A$20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2" l="1"/>
  <c r="F68" i="2" l="1"/>
  <c r="C68" i="2"/>
  <c r="F67" i="2"/>
  <c r="C67" i="2"/>
  <c r="F66" i="2"/>
  <c r="C66" i="2"/>
  <c r="F65" i="2"/>
  <c r="C65" i="2"/>
  <c r="F62" i="2"/>
  <c r="F60" i="2"/>
  <c r="D60" i="2"/>
  <c r="F58" i="2"/>
  <c r="F56" i="2"/>
  <c r="F55" i="2"/>
  <c r="D55" i="2"/>
  <c r="F54" i="2"/>
  <c r="D54" i="2"/>
  <c r="F53" i="2"/>
  <c r="D53" i="2"/>
  <c r="F52" i="2"/>
  <c r="D52" i="2"/>
  <c r="F51" i="2"/>
  <c r="F50" i="2"/>
  <c r="F49" i="2"/>
  <c r="F48" i="2"/>
  <c r="F47" i="2"/>
  <c r="D47" i="2"/>
  <c r="F45" i="2"/>
  <c r="F44" i="2"/>
  <c r="D44" i="2"/>
  <c r="F43" i="2"/>
  <c r="F42" i="2"/>
  <c r="F41" i="2"/>
  <c r="F40" i="2"/>
  <c r="D40" i="2"/>
  <c r="F38" i="2"/>
  <c r="F37" i="2"/>
  <c r="D37" i="2"/>
  <c r="F36" i="2"/>
  <c r="F35" i="2"/>
  <c r="F34" i="2"/>
  <c r="F33" i="2"/>
  <c r="D33" i="2"/>
  <c r="F31" i="2"/>
  <c r="F30" i="2"/>
  <c r="D30" i="2"/>
  <c r="F29" i="2"/>
  <c r="F28" i="2"/>
  <c r="F27" i="2"/>
  <c r="F26" i="2"/>
  <c r="D26" i="2"/>
  <c r="F24" i="2"/>
  <c r="F23" i="2"/>
  <c r="D23" i="2"/>
  <c r="F22" i="2"/>
  <c r="D22" i="2"/>
  <c r="F21" i="2"/>
  <c r="D21" i="2"/>
  <c r="F20" i="2"/>
  <c r="D20" i="2"/>
  <c r="F19" i="2"/>
  <c r="F18" i="2"/>
  <c r="F17" i="2"/>
  <c r="F16" i="2"/>
  <c r="D16" i="2"/>
  <c r="F14" i="2"/>
  <c r="D14" i="2"/>
  <c r="F4" i="2"/>
  <c r="D5051" i="1"/>
  <c r="B5051" i="1"/>
  <c r="A5051" i="1"/>
  <c r="D5050" i="1"/>
  <c r="B5050" i="1"/>
  <c r="A5050" i="1"/>
  <c r="D5049" i="1"/>
  <c r="B5049" i="1"/>
  <c r="A5049" i="1"/>
  <c r="D5048" i="1"/>
  <c r="B5048" i="1"/>
  <c r="A5048" i="1"/>
  <c r="D5047" i="1"/>
  <c r="B5047" i="1"/>
  <c r="A5047" i="1"/>
  <c r="D5046" i="1"/>
  <c r="B5046" i="1"/>
  <c r="A5046" i="1"/>
  <c r="D5045" i="1"/>
  <c r="B5045" i="1"/>
  <c r="A5045" i="1"/>
  <c r="D5044" i="1"/>
  <c r="B5044" i="1"/>
  <c r="A5044" i="1"/>
  <c r="D5043" i="1"/>
  <c r="B5043" i="1"/>
  <c r="A5043" i="1"/>
  <c r="D5042" i="1"/>
  <c r="B5042" i="1"/>
  <c r="A5042" i="1"/>
  <c r="D5041" i="1"/>
  <c r="B5041" i="1"/>
  <c r="A5041" i="1"/>
  <c r="D5040" i="1"/>
  <c r="B5040" i="1"/>
  <c r="A5040" i="1"/>
  <c r="D5039" i="1"/>
  <c r="B5039" i="1"/>
  <c r="A5039" i="1"/>
  <c r="D5038" i="1"/>
  <c r="B5038" i="1"/>
  <c r="A5038" i="1"/>
  <c r="D5037" i="1"/>
  <c r="B5037" i="1"/>
  <c r="A5037" i="1"/>
  <c r="D5036" i="1"/>
  <c r="B5036" i="1"/>
  <c r="A5036" i="1"/>
  <c r="D5035" i="1"/>
  <c r="B5035" i="1"/>
  <c r="A5035" i="1"/>
  <c r="D5034" i="1"/>
  <c r="B5034" i="1"/>
  <c r="A5034" i="1"/>
  <c r="D5033" i="1"/>
  <c r="B5033" i="1"/>
  <c r="A5033" i="1"/>
  <c r="D5032" i="1"/>
  <c r="B5032" i="1"/>
  <c r="A5032" i="1"/>
  <c r="D5031" i="1"/>
  <c r="B5031" i="1"/>
  <c r="A5031" i="1"/>
  <c r="D5030" i="1"/>
  <c r="B5030" i="1"/>
  <c r="A5030" i="1"/>
  <c r="D5029" i="1"/>
  <c r="B5029" i="1"/>
  <c r="A5029" i="1"/>
  <c r="D5028" i="1"/>
  <c r="B5028" i="1"/>
  <c r="A5028" i="1"/>
  <c r="D5027" i="1"/>
  <c r="B5027" i="1"/>
  <c r="A5027" i="1"/>
  <c r="D5026" i="1"/>
  <c r="B5026" i="1"/>
  <c r="A5026" i="1"/>
  <c r="D5025" i="1"/>
  <c r="B5025" i="1"/>
  <c r="A5025" i="1"/>
  <c r="D5024" i="1"/>
  <c r="B5024" i="1"/>
  <c r="A5024" i="1"/>
  <c r="D5023" i="1"/>
  <c r="B5023" i="1"/>
  <c r="A5023" i="1"/>
  <c r="D5022" i="1"/>
  <c r="B5022" i="1"/>
  <c r="A5022" i="1"/>
  <c r="D5021" i="1"/>
  <c r="B5021" i="1"/>
  <c r="A5021" i="1"/>
  <c r="D5020" i="1"/>
  <c r="B5020" i="1"/>
  <c r="A5020" i="1"/>
  <c r="D5019" i="1"/>
  <c r="B5019" i="1"/>
  <c r="A5019" i="1"/>
  <c r="D5018" i="1"/>
  <c r="B5018" i="1"/>
  <c r="A5018" i="1"/>
  <c r="D5017" i="1"/>
  <c r="B5017" i="1"/>
  <c r="A5017" i="1"/>
  <c r="D5016" i="1"/>
  <c r="B5016" i="1"/>
  <c r="A5016" i="1"/>
  <c r="D5015" i="1"/>
  <c r="B5015" i="1"/>
  <c r="A5015" i="1"/>
  <c r="D5014" i="1"/>
  <c r="B5014" i="1"/>
  <c r="A5014" i="1"/>
  <c r="D5013" i="1"/>
  <c r="B5013" i="1"/>
  <c r="A5013" i="1"/>
  <c r="D5012" i="1"/>
  <c r="B5012" i="1"/>
  <c r="A5012" i="1"/>
  <c r="D5011" i="1"/>
  <c r="B5011" i="1"/>
  <c r="A5011" i="1"/>
  <c r="D5010" i="1"/>
  <c r="B5010" i="1"/>
  <c r="A5010" i="1"/>
  <c r="D5009" i="1"/>
  <c r="B5009" i="1"/>
  <c r="A5009" i="1"/>
  <c r="D5008" i="1"/>
  <c r="B5008" i="1"/>
  <c r="A5008" i="1"/>
  <c r="D5007" i="1"/>
  <c r="B5007" i="1"/>
  <c r="A5007" i="1"/>
  <c r="D5006" i="1"/>
  <c r="B5006" i="1"/>
  <c r="A5006" i="1"/>
  <c r="D5005" i="1"/>
  <c r="B5005" i="1"/>
  <c r="A5005" i="1"/>
  <c r="D5004" i="1"/>
  <c r="B5004" i="1"/>
  <c r="A5004" i="1"/>
  <c r="D5003" i="1"/>
  <c r="B5003" i="1"/>
  <c r="A5003" i="1"/>
  <c r="D5002" i="1"/>
  <c r="B5002" i="1"/>
  <c r="A5002" i="1"/>
  <c r="D5001" i="1"/>
  <c r="B5001" i="1"/>
  <c r="A5001" i="1"/>
  <c r="D5000" i="1"/>
  <c r="B5000" i="1"/>
  <c r="A5000" i="1"/>
  <c r="D4999" i="1"/>
  <c r="B4999" i="1"/>
  <c r="A4999" i="1"/>
  <c r="D4998" i="1"/>
  <c r="B4998" i="1"/>
  <c r="A4998" i="1"/>
  <c r="D4997" i="1"/>
  <c r="B4997" i="1"/>
  <c r="A4997" i="1"/>
  <c r="D4996" i="1"/>
  <c r="B4996" i="1"/>
  <c r="A4996" i="1"/>
  <c r="D4995" i="1"/>
  <c r="B4995" i="1"/>
  <c r="A4995" i="1"/>
  <c r="D4994" i="1"/>
  <c r="B4994" i="1"/>
  <c r="A4994" i="1"/>
  <c r="D4993" i="1"/>
  <c r="B4993" i="1"/>
  <c r="A4993" i="1"/>
  <c r="D4992" i="1"/>
  <c r="B4992" i="1"/>
  <c r="A4992" i="1"/>
  <c r="D4991" i="1"/>
  <c r="B4991" i="1"/>
  <c r="A4991" i="1"/>
  <c r="D4990" i="1"/>
  <c r="B4990" i="1"/>
  <c r="A4990" i="1"/>
  <c r="D4989" i="1"/>
  <c r="B4989" i="1"/>
  <c r="A4989" i="1"/>
  <c r="D4988" i="1"/>
  <c r="B4988" i="1"/>
  <c r="A4988" i="1"/>
  <c r="D4987" i="1"/>
  <c r="B4987" i="1"/>
  <c r="A4987" i="1"/>
  <c r="D4986" i="1"/>
  <c r="B4986" i="1"/>
  <c r="A4986" i="1"/>
  <c r="D4985" i="1"/>
  <c r="B4985" i="1"/>
  <c r="A4985" i="1"/>
  <c r="D4984" i="1"/>
  <c r="B4984" i="1"/>
  <c r="A4984" i="1"/>
  <c r="D4983" i="1"/>
  <c r="B4983" i="1"/>
  <c r="A4983" i="1"/>
  <c r="D4982" i="1"/>
  <c r="B4982" i="1"/>
  <c r="A4982" i="1"/>
  <c r="D4981" i="1"/>
  <c r="B4981" i="1"/>
  <c r="A4981" i="1"/>
  <c r="D4980" i="1"/>
  <c r="B4980" i="1"/>
  <c r="A4980" i="1"/>
  <c r="D4979" i="1"/>
  <c r="B4979" i="1"/>
  <c r="A4979" i="1"/>
  <c r="D4978" i="1"/>
  <c r="B4978" i="1"/>
  <c r="A4978" i="1"/>
  <c r="D4977" i="1"/>
  <c r="B4977" i="1"/>
  <c r="A4977" i="1"/>
  <c r="D4976" i="1"/>
  <c r="B4976" i="1"/>
  <c r="A4976" i="1"/>
  <c r="D4975" i="1"/>
  <c r="B4975" i="1"/>
  <c r="A4975" i="1"/>
  <c r="D4974" i="1"/>
  <c r="B4974" i="1"/>
  <c r="A4974" i="1"/>
  <c r="D4973" i="1"/>
  <c r="B4973" i="1"/>
  <c r="A4973" i="1"/>
  <c r="D4972" i="1"/>
  <c r="B4972" i="1"/>
  <c r="A4972" i="1"/>
  <c r="D4971" i="1"/>
  <c r="B4971" i="1"/>
  <c r="A4971" i="1"/>
  <c r="D4970" i="1"/>
  <c r="B4970" i="1"/>
  <c r="A4970" i="1"/>
  <c r="D4969" i="1"/>
  <c r="B4969" i="1"/>
  <c r="A4969" i="1"/>
  <c r="D4968" i="1"/>
  <c r="B4968" i="1"/>
  <c r="A4968" i="1"/>
  <c r="D4967" i="1"/>
  <c r="B4967" i="1"/>
  <c r="A4967" i="1"/>
  <c r="D4966" i="1"/>
  <c r="B4966" i="1"/>
  <c r="A4966" i="1"/>
  <c r="D4965" i="1"/>
  <c r="B4965" i="1"/>
  <c r="A4965" i="1"/>
  <c r="D4964" i="1"/>
  <c r="B4964" i="1"/>
  <c r="A4964" i="1"/>
  <c r="D4963" i="1"/>
  <c r="B4963" i="1"/>
  <c r="A4963" i="1"/>
  <c r="D4962" i="1"/>
  <c r="B4962" i="1"/>
  <c r="A4962" i="1"/>
  <c r="D4961" i="1"/>
  <c r="B4961" i="1"/>
  <c r="A4961" i="1"/>
  <c r="D4960" i="1"/>
  <c r="B4960" i="1"/>
  <c r="A4960" i="1"/>
  <c r="D4959" i="1"/>
  <c r="B4959" i="1"/>
  <c r="A4959" i="1"/>
  <c r="D4958" i="1"/>
  <c r="B4958" i="1"/>
  <c r="A4958" i="1"/>
  <c r="D4957" i="1"/>
  <c r="B4957" i="1"/>
  <c r="A4957" i="1"/>
  <c r="D4956" i="1"/>
  <c r="B4956" i="1"/>
  <c r="A4956" i="1"/>
  <c r="D4955" i="1"/>
  <c r="B4955" i="1"/>
  <c r="A4955" i="1"/>
  <c r="D4954" i="1"/>
  <c r="B4954" i="1"/>
  <c r="A4954" i="1"/>
  <c r="D4953" i="1"/>
  <c r="B4953" i="1"/>
  <c r="A4953" i="1"/>
  <c r="D4952" i="1"/>
  <c r="B4952" i="1"/>
  <c r="A4952" i="1"/>
  <c r="D4951" i="1"/>
  <c r="B4951" i="1"/>
  <c r="A4951" i="1"/>
  <c r="D4950" i="1"/>
  <c r="B4950" i="1"/>
  <c r="A4950" i="1"/>
  <c r="D4949" i="1"/>
  <c r="B4949" i="1"/>
  <c r="A4949" i="1"/>
  <c r="D4948" i="1"/>
  <c r="B4948" i="1"/>
  <c r="A4948" i="1"/>
  <c r="D4947" i="1"/>
  <c r="B4947" i="1"/>
  <c r="A4947" i="1"/>
  <c r="D4946" i="1"/>
  <c r="B4946" i="1"/>
  <c r="A4946" i="1"/>
  <c r="D4945" i="1"/>
  <c r="B4945" i="1"/>
  <c r="A4945" i="1"/>
  <c r="D4944" i="1"/>
  <c r="B4944" i="1"/>
  <c r="A4944" i="1"/>
  <c r="D4943" i="1"/>
  <c r="B4943" i="1"/>
  <c r="A4943" i="1"/>
  <c r="D4942" i="1"/>
  <c r="B4942" i="1"/>
  <c r="A4942" i="1"/>
  <c r="D4941" i="1"/>
  <c r="B4941" i="1"/>
  <c r="A4941" i="1"/>
  <c r="D4940" i="1"/>
  <c r="B4940" i="1"/>
  <c r="A4940" i="1"/>
  <c r="D4939" i="1"/>
  <c r="B4939" i="1"/>
  <c r="A4939" i="1"/>
  <c r="D4938" i="1"/>
  <c r="B4938" i="1"/>
  <c r="A4938" i="1"/>
  <c r="D4937" i="1"/>
  <c r="B4937" i="1"/>
  <c r="A4937" i="1"/>
  <c r="D4936" i="1"/>
  <c r="B4936" i="1"/>
  <c r="A4936" i="1"/>
  <c r="D4935" i="1"/>
  <c r="B4935" i="1"/>
  <c r="A4935" i="1"/>
  <c r="D4934" i="1"/>
  <c r="B4934" i="1"/>
  <c r="A4934" i="1"/>
  <c r="D4933" i="1"/>
  <c r="B4933" i="1"/>
  <c r="A4933" i="1"/>
  <c r="D4932" i="1"/>
  <c r="B4932" i="1"/>
  <c r="A4932" i="1"/>
  <c r="D4931" i="1"/>
  <c r="B4931" i="1"/>
  <c r="A4931" i="1"/>
  <c r="D4930" i="1"/>
  <c r="B4930" i="1"/>
  <c r="A4930" i="1"/>
  <c r="D4929" i="1"/>
  <c r="B4929" i="1"/>
  <c r="A4929" i="1"/>
  <c r="D4928" i="1"/>
  <c r="B4928" i="1"/>
  <c r="A4928" i="1"/>
  <c r="D4927" i="1"/>
  <c r="B4927" i="1"/>
  <c r="A4927" i="1"/>
  <c r="D4926" i="1"/>
  <c r="B4926" i="1"/>
  <c r="A4926" i="1"/>
  <c r="D4925" i="1"/>
  <c r="B4925" i="1"/>
  <c r="A4925" i="1"/>
  <c r="D4924" i="1"/>
  <c r="B4924" i="1"/>
  <c r="A4924" i="1"/>
  <c r="D4923" i="1"/>
  <c r="B4923" i="1"/>
  <c r="A4923" i="1"/>
  <c r="D4922" i="1"/>
  <c r="B4922" i="1"/>
  <c r="A4922" i="1"/>
  <c r="D4921" i="1"/>
  <c r="B4921" i="1"/>
  <c r="A4921" i="1"/>
  <c r="D4920" i="1"/>
  <c r="B4920" i="1"/>
  <c r="A4920" i="1"/>
  <c r="D4919" i="1"/>
  <c r="B4919" i="1"/>
  <c r="A4919" i="1"/>
  <c r="D4918" i="1"/>
  <c r="B4918" i="1"/>
  <c r="A4918" i="1"/>
  <c r="D4917" i="1"/>
  <c r="B4917" i="1"/>
  <c r="A4917" i="1"/>
  <c r="D4916" i="1"/>
  <c r="B4916" i="1"/>
  <c r="A4916" i="1"/>
  <c r="D4915" i="1"/>
  <c r="B4915" i="1"/>
  <c r="A4915" i="1"/>
  <c r="D4914" i="1"/>
  <c r="B4914" i="1"/>
  <c r="A4914" i="1"/>
  <c r="D4913" i="1"/>
  <c r="B4913" i="1"/>
  <c r="A4913" i="1"/>
  <c r="D4912" i="1"/>
  <c r="B4912" i="1"/>
  <c r="A4912" i="1"/>
  <c r="D4911" i="1"/>
  <c r="B4911" i="1"/>
  <c r="A4911" i="1"/>
  <c r="D4910" i="1"/>
  <c r="B4910" i="1"/>
  <c r="A4910" i="1"/>
  <c r="D4909" i="1"/>
  <c r="B4909" i="1"/>
  <c r="A4909" i="1"/>
  <c r="D4908" i="1"/>
  <c r="B4908" i="1"/>
  <c r="A4908" i="1"/>
  <c r="D4907" i="1"/>
  <c r="B4907" i="1"/>
  <c r="A4907" i="1"/>
  <c r="D4906" i="1"/>
  <c r="B4906" i="1"/>
  <c r="A4906" i="1"/>
  <c r="D4905" i="1"/>
  <c r="B4905" i="1"/>
  <c r="A4905" i="1"/>
  <c r="D4904" i="1"/>
  <c r="B4904" i="1"/>
  <c r="A4904" i="1"/>
  <c r="D4903" i="1"/>
  <c r="B4903" i="1"/>
  <c r="A4903" i="1"/>
  <c r="D4902" i="1"/>
  <c r="B4902" i="1"/>
  <c r="A4902" i="1"/>
  <c r="D4901" i="1"/>
  <c r="B4901" i="1"/>
  <c r="A4901" i="1"/>
  <c r="D4900" i="1"/>
  <c r="B4900" i="1"/>
  <c r="A4900" i="1"/>
  <c r="D4899" i="1"/>
  <c r="B4899" i="1"/>
  <c r="A4899" i="1"/>
  <c r="D4898" i="1"/>
  <c r="B4898" i="1"/>
  <c r="A4898" i="1"/>
  <c r="D4897" i="1"/>
  <c r="B4897" i="1"/>
  <c r="A4897" i="1"/>
  <c r="D4896" i="1"/>
  <c r="B4896" i="1"/>
  <c r="A4896" i="1"/>
  <c r="C4895" i="1"/>
  <c r="B4895" i="1"/>
  <c r="A4895" i="1"/>
  <c r="C4894" i="1"/>
  <c r="B4894" i="1"/>
  <c r="A4894" i="1"/>
  <c r="C4893" i="1"/>
  <c r="B4893" i="1"/>
  <c r="A4893" i="1"/>
  <c r="C4892" i="1"/>
  <c r="B4892" i="1"/>
  <c r="A4892" i="1"/>
  <c r="C4891" i="1"/>
  <c r="B4891" i="1"/>
  <c r="A4891" i="1"/>
  <c r="C4890" i="1"/>
  <c r="B4890" i="1"/>
  <c r="A4890" i="1"/>
  <c r="C4889" i="1"/>
  <c r="B4889" i="1"/>
  <c r="A4889" i="1"/>
  <c r="C4888" i="1"/>
  <c r="B4888" i="1"/>
  <c r="A4888" i="1"/>
  <c r="C4887" i="1"/>
  <c r="B4887" i="1"/>
  <c r="A4887" i="1"/>
  <c r="C4886" i="1"/>
  <c r="B4886" i="1"/>
  <c r="A4886" i="1"/>
  <c r="C4885" i="1"/>
  <c r="B4885" i="1"/>
  <c r="A4885" i="1"/>
  <c r="C4884" i="1"/>
  <c r="B4884" i="1"/>
  <c r="A4884" i="1"/>
  <c r="C4883" i="1"/>
  <c r="B4883" i="1"/>
  <c r="A4883" i="1"/>
  <c r="C4882" i="1"/>
  <c r="B4882" i="1"/>
  <c r="A4882" i="1"/>
  <c r="C4881" i="1"/>
  <c r="B4881" i="1"/>
  <c r="A4881" i="1"/>
  <c r="C4880" i="1"/>
  <c r="B4880" i="1"/>
  <c r="A4880" i="1"/>
  <c r="C4879" i="1"/>
  <c r="B4879" i="1"/>
  <c r="A4879" i="1"/>
  <c r="C4878" i="1"/>
  <c r="B4878" i="1"/>
  <c r="A4878" i="1"/>
  <c r="C4877" i="1"/>
  <c r="B4877" i="1"/>
  <c r="A4877" i="1"/>
  <c r="C4876" i="1"/>
  <c r="B4876" i="1"/>
  <c r="A4876" i="1"/>
  <c r="C4875" i="1"/>
  <c r="B4875" i="1"/>
  <c r="A4875" i="1"/>
  <c r="C4874" i="1"/>
  <c r="B4874" i="1"/>
  <c r="A4874" i="1"/>
  <c r="C4873" i="1"/>
  <c r="B4873" i="1"/>
  <c r="A4873" i="1"/>
  <c r="C4872" i="1"/>
  <c r="B4872" i="1"/>
  <c r="A4872" i="1"/>
  <c r="C4871" i="1"/>
  <c r="B4871" i="1"/>
  <c r="A4871" i="1"/>
  <c r="C4870" i="1"/>
  <c r="B4870" i="1"/>
  <c r="A4870" i="1"/>
  <c r="C4869" i="1"/>
  <c r="B4869" i="1"/>
  <c r="A4869" i="1"/>
  <c r="C4868" i="1"/>
  <c r="B4868" i="1"/>
  <c r="A4868" i="1"/>
  <c r="C4867" i="1"/>
  <c r="B4867" i="1"/>
  <c r="A4867" i="1"/>
  <c r="C4866" i="1"/>
  <c r="B4866" i="1"/>
  <c r="A4866" i="1"/>
  <c r="C4865" i="1"/>
  <c r="B4865" i="1"/>
  <c r="A4865" i="1"/>
  <c r="C4864" i="1"/>
  <c r="B4864" i="1"/>
  <c r="A4864" i="1"/>
  <c r="C4863" i="1"/>
  <c r="B4863" i="1"/>
  <c r="A4863" i="1"/>
  <c r="C4862" i="1"/>
  <c r="B4862" i="1"/>
  <c r="A4862" i="1"/>
  <c r="C4861" i="1"/>
  <c r="B4861" i="1"/>
  <c r="A4861" i="1"/>
  <c r="C4860" i="1"/>
  <c r="B4860" i="1"/>
  <c r="A4860" i="1"/>
  <c r="C4859" i="1"/>
  <c r="B4859" i="1"/>
  <c r="A4859" i="1"/>
  <c r="C4858" i="1"/>
  <c r="B4858" i="1"/>
  <c r="A4858" i="1"/>
  <c r="C4857" i="1"/>
  <c r="B4857" i="1"/>
  <c r="A4857" i="1"/>
  <c r="C4856" i="1"/>
  <c r="B4856" i="1"/>
  <c r="A4856" i="1"/>
  <c r="C4855" i="1"/>
  <c r="B4855" i="1"/>
  <c r="A4855" i="1"/>
  <c r="C4854" i="1"/>
  <c r="B4854" i="1"/>
  <c r="A4854" i="1"/>
  <c r="C4853" i="1"/>
  <c r="B4853" i="1"/>
  <c r="A4853" i="1"/>
  <c r="C4852" i="1"/>
  <c r="B4852" i="1"/>
  <c r="A4852" i="1"/>
  <c r="C4851" i="1"/>
  <c r="B4851" i="1"/>
  <c r="A4851" i="1"/>
  <c r="C4850" i="1"/>
  <c r="B4850" i="1"/>
  <c r="A4850" i="1"/>
  <c r="C4849" i="1"/>
  <c r="B4849" i="1"/>
  <c r="A4849" i="1"/>
  <c r="C4848" i="1"/>
  <c r="B4848" i="1"/>
  <c r="A4848" i="1"/>
  <c r="C4847" i="1"/>
  <c r="B4847" i="1"/>
  <c r="A4847" i="1"/>
  <c r="C4846" i="1"/>
  <c r="B4846" i="1"/>
  <c r="A4846" i="1"/>
  <c r="C4845" i="1"/>
  <c r="B4845" i="1"/>
  <c r="A4845" i="1"/>
  <c r="C4844" i="1"/>
  <c r="B4844" i="1"/>
  <c r="A4844" i="1"/>
  <c r="C4843" i="1"/>
  <c r="B4843" i="1"/>
  <c r="A4843" i="1"/>
  <c r="C4842" i="1"/>
  <c r="B4842" i="1"/>
  <c r="A4842" i="1"/>
  <c r="C4841" i="1"/>
  <c r="B4841" i="1"/>
  <c r="A4841" i="1"/>
  <c r="C4840" i="1"/>
  <c r="B4840" i="1"/>
  <c r="A4840" i="1"/>
  <c r="C4839" i="1"/>
  <c r="B4839" i="1"/>
  <c r="A4839" i="1"/>
  <c r="C4838" i="1"/>
  <c r="B4838" i="1"/>
  <c r="A4838" i="1"/>
  <c r="C4837" i="1"/>
  <c r="B4837" i="1"/>
  <c r="A4837" i="1"/>
  <c r="C4836" i="1"/>
  <c r="B4836" i="1"/>
  <c r="A4836" i="1"/>
  <c r="C4835" i="1"/>
  <c r="B4835" i="1"/>
  <c r="A4835" i="1"/>
  <c r="C4834" i="1"/>
  <c r="B4834" i="1"/>
  <c r="A4834" i="1"/>
  <c r="C4833" i="1"/>
  <c r="B4833" i="1"/>
  <c r="A4833" i="1"/>
  <c r="C4832" i="1"/>
  <c r="B4832" i="1"/>
  <c r="A4832" i="1"/>
  <c r="C4831" i="1"/>
  <c r="B4831" i="1"/>
  <c r="A4831" i="1"/>
  <c r="C4830" i="1"/>
  <c r="B4830" i="1"/>
  <c r="A4830" i="1"/>
  <c r="C4829" i="1"/>
  <c r="B4829" i="1"/>
  <c r="A4829" i="1"/>
  <c r="C4828" i="1"/>
  <c r="B4828" i="1"/>
  <c r="A4828" i="1"/>
  <c r="C4827" i="1"/>
  <c r="B4827" i="1"/>
  <c r="A4827" i="1"/>
  <c r="C4826" i="1"/>
  <c r="B4826" i="1"/>
  <c r="A4826" i="1"/>
  <c r="C4825" i="1"/>
  <c r="B4825" i="1"/>
  <c r="A4825" i="1"/>
  <c r="C4824" i="1"/>
  <c r="B4824" i="1"/>
  <c r="A4824" i="1"/>
  <c r="C4823" i="1"/>
  <c r="B4823" i="1"/>
  <c r="A4823" i="1"/>
  <c r="C4822" i="1"/>
  <c r="B4822" i="1"/>
  <c r="A4822" i="1"/>
  <c r="C4821" i="1"/>
  <c r="B4821" i="1"/>
  <c r="A4821" i="1"/>
  <c r="C4820" i="1"/>
  <c r="B4820" i="1"/>
  <c r="A4820" i="1"/>
  <c r="C4819" i="1"/>
  <c r="B4819" i="1"/>
  <c r="A4819" i="1"/>
  <c r="C4818" i="1"/>
  <c r="B4818" i="1"/>
  <c r="A4818" i="1"/>
  <c r="C4817" i="1"/>
  <c r="B4817" i="1"/>
  <c r="A4817" i="1"/>
  <c r="C4816" i="1"/>
  <c r="B4816" i="1"/>
  <c r="A4816" i="1"/>
  <c r="C4815" i="1"/>
  <c r="B4815" i="1"/>
  <c r="A4815" i="1"/>
  <c r="C4814" i="1"/>
  <c r="B4814" i="1"/>
  <c r="A4814" i="1"/>
  <c r="C4813" i="1"/>
  <c r="B4813" i="1"/>
  <c r="A4813" i="1"/>
  <c r="C4812" i="1"/>
  <c r="B4812" i="1"/>
  <c r="A4812" i="1"/>
  <c r="C4811" i="1"/>
  <c r="B4811" i="1"/>
  <c r="A4811" i="1"/>
  <c r="C4810" i="1"/>
  <c r="B4810" i="1"/>
  <c r="A4810" i="1"/>
  <c r="C4809" i="1"/>
  <c r="B4809" i="1"/>
  <c r="A4809" i="1"/>
  <c r="C4808" i="1"/>
  <c r="B4808" i="1"/>
  <c r="A4808" i="1"/>
  <c r="C4807" i="1"/>
  <c r="B4807" i="1"/>
  <c r="A4807" i="1"/>
  <c r="C4806" i="1"/>
  <c r="B4806" i="1"/>
  <c r="A4806" i="1"/>
  <c r="C4805" i="1"/>
  <c r="B4805" i="1"/>
  <c r="A4805" i="1"/>
  <c r="C4804" i="1"/>
  <c r="B4804" i="1"/>
  <c r="A4804" i="1"/>
  <c r="C4803" i="1"/>
  <c r="B4803" i="1"/>
  <c r="A4803" i="1"/>
  <c r="C4802" i="1"/>
  <c r="B4802" i="1"/>
  <c r="A4802" i="1"/>
  <c r="C4801" i="1"/>
  <c r="B4801" i="1"/>
  <c r="A4801" i="1"/>
  <c r="C4800" i="1"/>
  <c r="B4800" i="1"/>
  <c r="A4800" i="1"/>
  <c r="C4799" i="1"/>
  <c r="B4799" i="1"/>
  <c r="A4799" i="1"/>
  <c r="C4798" i="1"/>
  <c r="B4798" i="1"/>
  <c r="A4798" i="1"/>
  <c r="C4797" i="1"/>
  <c r="B4797" i="1"/>
  <c r="A4797" i="1"/>
  <c r="C4796" i="1"/>
  <c r="B4796" i="1"/>
  <c r="A4796" i="1"/>
  <c r="C4795" i="1"/>
  <c r="B4795" i="1"/>
  <c r="A4795" i="1"/>
  <c r="C4794" i="1"/>
  <c r="B4794" i="1"/>
  <c r="A4794" i="1"/>
  <c r="C4793" i="1"/>
  <c r="B4793" i="1"/>
  <c r="A4793" i="1"/>
  <c r="C4792" i="1"/>
  <c r="B4792" i="1"/>
  <c r="A4792" i="1"/>
  <c r="C4791" i="1"/>
  <c r="B4791" i="1"/>
  <c r="A4791" i="1"/>
  <c r="C4790" i="1"/>
  <c r="B4790" i="1"/>
  <c r="A4790" i="1"/>
  <c r="C4789" i="1"/>
  <c r="B4789" i="1"/>
  <c r="A4789" i="1"/>
  <c r="C4788" i="1"/>
  <c r="B4788" i="1"/>
  <c r="A4788" i="1"/>
  <c r="C4787" i="1"/>
  <c r="B4787" i="1"/>
  <c r="A4787" i="1"/>
  <c r="C4786" i="1"/>
  <c r="B4786" i="1"/>
  <c r="A4786" i="1"/>
  <c r="C4785" i="1"/>
  <c r="B4785" i="1"/>
  <c r="A4785" i="1"/>
  <c r="C4784" i="1"/>
  <c r="B4784" i="1"/>
  <c r="A4784" i="1"/>
  <c r="C4783" i="1"/>
  <c r="B4783" i="1"/>
  <c r="A4783" i="1"/>
  <c r="C4782" i="1"/>
  <c r="B4782" i="1"/>
  <c r="A4782" i="1"/>
  <c r="C4781" i="1"/>
  <c r="B4781" i="1"/>
  <c r="A4781" i="1"/>
  <c r="C4780" i="1"/>
  <c r="B4780" i="1"/>
  <c r="A4780" i="1"/>
  <c r="C4779" i="1"/>
  <c r="B4779" i="1"/>
  <c r="A4779" i="1"/>
  <c r="C4778" i="1"/>
  <c r="B4778" i="1"/>
  <c r="A4778" i="1"/>
  <c r="C4777" i="1"/>
  <c r="B4777" i="1"/>
  <c r="A4777" i="1"/>
  <c r="C4776" i="1"/>
  <c r="B4776" i="1"/>
  <c r="A4776" i="1"/>
  <c r="C4775" i="1"/>
  <c r="B4775" i="1"/>
  <c r="A4775" i="1"/>
  <c r="C4774" i="1"/>
  <c r="B4774" i="1"/>
  <c r="A4774" i="1"/>
  <c r="C4773" i="1"/>
  <c r="B4773" i="1"/>
  <c r="A4773" i="1"/>
  <c r="C4772" i="1"/>
  <c r="B4772" i="1"/>
  <c r="A4772" i="1"/>
  <c r="C4771" i="1"/>
  <c r="B4771" i="1"/>
  <c r="A4771" i="1"/>
  <c r="C4770" i="1"/>
  <c r="B4770" i="1"/>
  <c r="A4770" i="1"/>
  <c r="C4769" i="1"/>
  <c r="B4769" i="1"/>
  <c r="A4769" i="1"/>
  <c r="C4768" i="1"/>
  <c r="B4768" i="1"/>
  <c r="A4768" i="1"/>
  <c r="C4767" i="1"/>
  <c r="B4767" i="1"/>
  <c r="A4767" i="1"/>
  <c r="C4766" i="1"/>
  <c r="B4766" i="1"/>
  <c r="A4766" i="1"/>
  <c r="C4765" i="1"/>
  <c r="B4765" i="1"/>
  <c r="A4765" i="1"/>
  <c r="C4764" i="1"/>
  <c r="B4764" i="1"/>
  <c r="A4764" i="1"/>
  <c r="C4763" i="1"/>
  <c r="B4763" i="1"/>
  <c r="A4763" i="1"/>
  <c r="C4762" i="1"/>
  <c r="B4762" i="1"/>
  <c r="A4762" i="1"/>
  <c r="C4761" i="1"/>
  <c r="B4761" i="1"/>
  <c r="A4761" i="1"/>
  <c r="C4760" i="1"/>
  <c r="B4760" i="1"/>
  <c r="A4760" i="1"/>
  <c r="C4759" i="1"/>
  <c r="B4759" i="1"/>
  <c r="A4759" i="1"/>
  <c r="C4758" i="1"/>
  <c r="B4758" i="1"/>
  <c r="A4758" i="1"/>
  <c r="C4757" i="1"/>
  <c r="B4757" i="1"/>
  <c r="A4757" i="1"/>
  <c r="C4756" i="1"/>
  <c r="B4756" i="1"/>
  <c r="A4756" i="1"/>
  <c r="C4755" i="1"/>
  <c r="B4755" i="1"/>
  <c r="A4755" i="1"/>
  <c r="C4754" i="1"/>
  <c r="B4754" i="1"/>
  <c r="A4754" i="1"/>
  <c r="C4753" i="1"/>
  <c r="B4753" i="1"/>
  <c r="A4753" i="1"/>
  <c r="C4752" i="1"/>
  <c r="B4752" i="1"/>
  <c r="A4752" i="1"/>
  <c r="C4751" i="1"/>
  <c r="B4751" i="1"/>
  <c r="A4751" i="1"/>
  <c r="C4750" i="1"/>
  <c r="B4750" i="1"/>
  <c r="A4750" i="1"/>
  <c r="C4749" i="1"/>
  <c r="B4749" i="1"/>
  <c r="A4749" i="1"/>
  <c r="C4748" i="1"/>
  <c r="B4748" i="1"/>
  <c r="A4748" i="1"/>
  <c r="C4747" i="1"/>
  <c r="B4747" i="1"/>
  <c r="A4747" i="1"/>
  <c r="C4746" i="1"/>
  <c r="B4746" i="1"/>
  <c r="A4746" i="1"/>
  <c r="C4745" i="1"/>
  <c r="B4745" i="1"/>
  <c r="A4745" i="1"/>
  <c r="C4744" i="1"/>
  <c r="B4744" i="1"/>
  <c r="A4744" i="1"/>
  <c r="C4743" i="1"/>
  <c r="B4743" i="1"/>
  <c r="A4743" i="1"/>
  <c r="C4742" i="1"/>
  <c r="B4742" i="1"/>
  <c r="A4742" i="1"/>
  <c r="C4741" i="1"/>
  <c r="B4741" i="1"/>
  <c r="A4741" i="1"/>
  <c r="C4740" i="1"/>
  <c r="B4740" i="1"/>
  <c r="A4740" i="1"/>
  <c r="C4739" i="1"/>
  <c r="B4739" i="1"/>
  <c r="A4739" i="1"/>
  <c r="C4738" i="1"/>
  <c r="B4738" i="1"/>
  <c r="A4738" i="1"/>
  <c r="C4737" i="1"/>
  <c r="B4737" i="1"/>
  <c r="A4737" i="1"/>
  <c r="C4736" i="1"/>
  <c r="B4736" i="1"/>
  <c r="A4736" i="1"/>
  <c r="C4735" i="1"/>
  <c r="B4735" i="1"/>
  <c r="A4735" i="1"/>
  <c r="C4734" i="1"/>
  <c r="B4734" i="1"/>
  <c r="A4734" i="1"/>
  <c r="C4733" i="1"/>
  <c r="B4733" i="1"/>
  <c r="A4733" i="1"/>
  <c r="C4732" i="1"/>
  <c r="B4732" i="1"/>
  <c r="A4732" i="1"/>
  <c r="C4731" i="1"/>
  <c r="B4731" i="1"/>
  <c r="A4731" i="1"/>
  <c r="C4730" i="1"/>
  <c r="B4730" i="1"/>
  <c r="A4730" i="1"/>
  <c r="C4729" i="1"/>
  <c r="B4729" i="1"/>
  <c r="A4729" i="1"/>
  <c r="C4728" i="1"/>
  <c r="B4728" i="1"/>
  <c r="A4728" i="1"/>
  <c r="C4727" i="1"/>
  <c r="B4727" i="1"/>
  <c r="A4727" i="1"/>
  <c r="C4726" i="1"/>
  <c r="B4726" i="1"/>
  <c r="A4726" i="1"/>
  <c r="C4725" i="1"/>
  <c r="B4725" i="1"/>
  <c r="A4725" i="1"/>
  <c r="C4724" i="1"/>
  <c r="B4724" i="1"/>
  <c r="A4724" i="1"/>
  <c r="C4723" i="1"/>
  <c r="B4723" i="1"/>
  <c r="A4723" i="1"/>
  <c r="C4722" i="1"/>
  <c r="B4722" i="1"/>
  <c r="A4722" i="1"/>
  <c r="C4721" i="1"/>
  <c r="B4721" i="1"/>
  <c r="A4721" i="1"/>
  <c r="C4720" i="1"/>
  <c r="B4720" i="1"/>
  <c r="A4720" i="1"/>
  <c r="C4719" i="1"/>
  <c r="B4719" i="1"/>
  <c r="A4719" i="1"/>
  <c r="C4718" i="1"/>
  <c r="B4718" i="1"/>
  <c r="A4718" i="1"/>
  <c r="C4717" i="1"/>
  <c r="B4717" i="1"/>
  <c r="A4717" i="1"/>
  <c r="C4716" i="1"/>
  <c r="B4716" i="1"/>
  <c r="A4716" i="1"/>
  <c r="C4715" i="1"/>
  <c r="B4715" i="1"/>
  <c r="A4715" i="1"/>
  <c r="C4714" i="1"/>
  <c r="B4714" i="1"/>
  <c r="A4714" i="1"/>
  <c r="C4713" i="1"/>
  <c r="B4713" i="1"/>
  <c r="A4713" i="1"/>
  <c r="C4712" i="1"/>
  <c r="B4712" i="1"/>
  <c r="A4712" i="1"/>
  <c r="C4711" i="1"/>
  <c r="B4711" i="1"/>
  <c r="A4711" i="1"/>
  <c r="C4710" i="1"/>
  <c r="B4710" i="1"/>
  <c r="A4710" i="1"/>
  <c r="C4709" i="1"/>
  <c r="B4709" i="1"/>
  <c r="A4709" i="1"/>
  <c r="C4708" i="1"/>
  <c r="B4708" i="1"/>
  <c r="A4708" i="1"/>
  <c r="C4707" i="1"/>
  <c r="B4707" i="1"/>
  <c r="A4707" i="1"/>
  <c r="C4706" i="1"/>
  <c r="B4706" i="1"/>
  <c r="A4706" i="1"/>
  <c r="C4705" i="1"/>
  <c r="B4705" i="1"/>
  <c r="A4705" i="1"/>
  <c r="C4704" i="1"/>
  <c r="B4704" i="1"/>
  <c r="A4704" i="1"/>
  <c r="C4703" i="1"/>
  <c r="B4703" i="1"/>
  <c r="A4703" i="1"/>
  <c r="C4702" i="1"/>
  <c r="B4702" i="1"/>
  <c r="A4702" i="1"/>
  <c r="C4701" i="1"/>
  <c r="B4701" i="1"/>
  <c r="A4701" i="1"/>
  <c r="C4700" i="1"/>
  <c r="B4700" i="1"/>
  <c r="A4700" i="1"/>
  <c r="C4699" i="1"/>
  <c r="B4699" i="1"/>
  <c r="A4699" i="1"/>
  <c r="C4698" i="1"/>
  <c r="B4698" i="1"/>
  <c r="A4698" i="1"/>
  <c r="C4697" i="1"/>
  <c r="B4697" i="1"/>
  <c r="A4697" i="1"/>
  <c r="C4696" i="1"/>
  <c r="B4696" i="1"/>
  <c r="A4696" i="1"/>
  <c r="C4695" i="1"/>
  <c r="B4695" i="1"/>
  <c r="A4695" i="1"/>
  <c r="C4694" i="1"/>
  <c r="B4694" i="1"/>
  <c r="A4694" i="1"/>
  <c r="C4693" i="1"/>
  <c r="B4693" i="1"/>
  <c r="A4693" i="1"/>
  <c r="C4692" i="1"/>
  <c r="B4692" i="1"/>
  <c r="A4692" i="1"/>
  <c r="C4691" i="1"/>
  <c r="B4691" i="1"/>
  <c r="A4691" i="1"/>
  <c r="C4690" i="1"/>
  <c r="B4690" i="1"/>
  <c r="A4690" i="1"/>
  <c r="C4689" i="1"/>
  <c r="B4689" i="1"/>
  <c r="A4689" i="1"/>
  <c r="C4688" i="1"/>
  <c r="B4688" i="1"/>
  <c r="A4688" i="1"/>
  <c r="C4687" i="1"/>
  <c r="B4687" i="1"/>
  <c r="A4687" i="1"/>
  <c r="C4686" i="1"/>
  <c r="B4686" i="1"/>
  <c r="A4686" i="1"/>
  <c r="C4685" i="1"/>
  <c r="B4685" i="1"/>
  <c r="A4685" i="1"/>
  <c r="C4684" i="1"/>
  <c r="B4684" i="1"/>
  <c r="A4684" i="1"/>
  <c r="C4683" i="1"/>
  <c r="B4683" i="1"/>
  <c r="A4683" i="1"/>
  <c r="C4682" i="1"/>
  <c r="B4682" i="1"/>
  <c r="A4682" i="1"/>
  <c r="C4681" i="1"/>
  <c r="B4681" i="1"/>
  <c r="A4681" i="1"/>
  <c r="C4680" i="1"/>
  <c r="B4680" i="1"/>
  <c r="A4680" i="1"/>
  <c r="C4679" i="1"/>
  <c r="B4679" i="1"/>
  <c r="A4679" i="1"/>
  <c r="C4678" i="1"/>
  <c r="B4678" i="1"/>
  <c r="A4678" i="1"/>
  <c r="C4677" i="1"/>
  <c r="B4677" i="1"/>
  <c r="A4677" i="1"/>
  <c r="C4676" i="1"/>
  <c r="B4676" i="1"/>
  <c r="A4676" i="1"/>
  <c r="C4675" i="1"/>
  <c r="B4675" i="1"/>
  <c r="A4675" i="1"/>
  <c r="C4674" i="1"/>
  <c r="B4674" i="1"/>
  <c r="A4674" i="1"/>
  <c r="C4673" i="1"/>
  <c r="B4673" i="1"/>
  <c r="A4673" i="1"/>
  <c r="C4672" i="1"/>
  <c r="B4672" i="1"/>
  <c r="A4672" i="1"/>
  <c r="C4671" i="1"/>
  <c r="B4671" i="1"/>
  <c r="A4671" i="1"/>
  <c r="C4670" i="1"/>
  <c r="B4670" i="1"/>
  <c r="A4670" i="1"/>
  <c r="C4669" i="1"/>
  <c r="B4669" i="1"/>
  <c r="A4669" i="1"/>
  <c r="C4668" i="1"/>
  <c r="B4668" i="1"/>
  <c r="A4668" i="1"/>
  <c r="C4667" i="1"/>
  <c r="B4667" i="1"/>
  <c r="A4667" i="1"/>
  <c r="C4666" i="1"/>
  <c r="B4666" i="1"/>
  <c r="A4666" i="1"/>
  <c r="C4665" i="1"/>
  <c r="B4665" i="1"/>
  <c r="A4665" i="1"/>
  <c r="C4664" i="1"/>
  <c r="B4664" i="1"/>
  <c r="A4664" i="1"/>
  <c r="C4663" i="1"/>
  <c r="B4663" i="1"/>
  <c r="A4663" i="1"/>
  <c r="C4662" i="1"/>
  <c r="B4662" i="1"/>
  <c r="A4662" i="1"/>
  <c r="C4661" i="1"/>
  <c r="B4661" i="1"/>
  <c r="A4661" i="1"/>
  <c r="C4660" i="1"/>
  <c r="B4660" i="1"/>
  <c r="A4660" i="1"/>
  <c r="C4659" i="1"/>
  <c r="B4659" i="1"/>
  <c r="A4659" i="1"/>
  <c r="C4658" i="1"/>
  <c r="B4658" i="1"/>
  <c r="A4658" i="1"/>
  <c r="C4657" i="1"/>
  <c r="B4657" i="1"/>
  <c r="A4657" i="1"/>
  <c r="C4656" i="1"/>
  <c r="B4656" i="1"/>
  <c r="A4656" i="1"/>
  <c r="C4655" i="1"/>
  <c r="B4655" i="1"/>
  <c r="A4655" i="1"/>
  <c r="C4654" i="1"/>
  <c r="B4654" i="1"/>
  <c r="A4654" i="1"/>
  <c r="C4653" i="1"/>
  <c r="B4653" i="1"/>
  <c r="A4653" i="1"/>
  <c r="C4652" i="1"/>
  <c r="B4652" i="1"/>
  <c r="A4652" i="1"/>
  <c r="C4651" i="1"/>
  <c r="B4651" i="1"/>
  <c r="A4651" i="1"/>
  <c r="C4650" i="1"/>
  <c r="B4650" i="1"/>
  <c r="A4650" i="1"/>
  <c r="C4649" i="1"/>
  <c r="B4649" i="1"/>
  <c r="A4649" i="1"/>
  <c r="C4648" i="1"/>
  <c r="B4648" i="1"/>
  <c r="A4648" i="1"/>
  <c r="C4647" i="1"/>
  <c r="B4647" i="1"/>
  <c r="A4647" i="1"/>
  <c r="C4646" i="1"/>
  <c r="B4646" i="1"/>
  <c r="A4646" i="1"/>
  <c r="C4645" i="1"/>
  <c r="B4645" i="1"/>
  <c r="A4645" i="1"/>
  <c r="C4644" i="1"/>
  <c r="B4644" i="1"/>
  <c r="A4644" i="1"/>
  <c r="C4643" i="1"/>
  <c r="B4643" i="1"/>
  <c r="A4643" i="1"/>
  <c r="C4642" i="1"/>
  <c r="B4642" i="1"/>
  <c r="A4642" i="1"/>
  <c r="C4641" i="1"/>
  <c r="B4641" i="1"/>
  <c r="A4641" i="1"/>
  <c r="C4640" i="1"/>
  <c r="B4640" i="1"/>
  <c r="A4640" i="1"/>
  <c r="C4639" i="1"/>
  <c r="B4639" i="1"/>
  <c r="A4639" i="1"/>
  <c r="C4638" i="1"/>
  <c r="B4638" i="1"/>
  <c r="A4638" i="1"/>
  <c r="C4637" i="1"/>
  <c r="B4637" i="1"/>
  <c r="A4637" i="1"/>
  <c r="C4636" i="1"/>
  <c r="B4636" i="1"/>
  <c r="A4636" i="1"/>
  <c r="C4635" i="1"/>
  <c r="B4635" i="1"/>
  <c r="A4635" i="1"/>
  <c r="C4634" i="1"/>
  <c r="B4634" i="1"/>
  <c r="A4634" i="1"/>
  <c r="C4633" i="1"/>
  <c r="B4633" i="1"/>
  <c r="A4633" i="1"/>
  <c r="C4632" i="1"/>
  <c r="B4632" i="1"/>
  <c r="A4632" i="1"/>
  <c r="C4631" i="1"/>
  <c r="B4631" i="1"/>
  <c r="A4631" i="1"/>
  <c r="C4630" i="1"/>
  <c r="B4630" i="1"/>
  <c r="A4630" i="1"/>
  <c r="C4629" i="1"/>
  <c r="B4629" i="1"/>
  <c r="A4629" i="1"/>
  <c r="C4628" i="1"/>
  <c r="B4628" i="1"/>
  <c r="A4628" i="1"/>
  <c r="C4627" i="1"/>
  <c r="B4627" i="1"/>
  <c r="A4627" i="1"/>
  <c r="C4626" i="1"/>
  <c r="B4626" i="1"/>
  <c r="A4626" i="1"/>
  <c r="C4625" i="1"/>
  <c r="B4625" i="1"/>
  <c r="A4625" i="1"/>
  <c r="C4624" i="1"/>
  <c r="B4624" i="1"/>
  <c r="A4624" i="1"/>
  <c r="C4623" i="1"/>
  <c r="B4623" i="1"/>
  <c r="A4623" i="1"/>
  <c r="C4622" i="1"/>
  <c r="B4622" i="1"/>
  <c r="A4622" i="1"/>
  <c r="C4621" i="1"/>
  <c r="B4621" i="1"/>
  <c r="A4621" i="1"/>
  <c r="C4620" i="1"/>
  <c r="B4620" i="1"/>
  <c r="A4620" i="1"/>
  <c r="C4619" i="1"/>
  <c r="B4619" i="1"/>
  <c r="A4619" i="1"/>
  <c r="C4618" i="1"/>
  <c r="B4618" i="1"/>
  <c r="A4618" i="1"/>
  <c r="C4617" i="1"/>
  <c r="B4617" i="1"/>
  <c r="A4617" i="1"/>
  <c r="C4616" i="1"/>
  <c r="B4616" i="1"/>
  <c r="A4616" i="1"/>
  <c r="C4615" i="1"/>
  <c r="B4615" i="1"/>
  <c r="A4615" i="1"/>
  <c r="C4614" i="1"/>
  <c r="B4614" i="1"/>
  <c r="A4614" i="1"/>
  <c r="C4613" i="1"/>
  <c r="B4613" i="1"/>
  <c r="A4613" i="1"/>
  <c r="C4612" i="1"/>
  <c r="B4612" i="1"/>
  <c r="A4612" i="1"/>
  <c r="C4611" i="1"/>
  <c r="B4611" i="1"/>
  <c r="A4611" i="1"/>
  <c r="C4610" i="1"/>
  <c r="B4610" i="1"/>
  <c r="A4610" i="1"/>
  <c r="C4609" i="1"/>
  <c r="B4609" i="1"/>
  <c r="A4609" i="1"/>
  <c r="C4608" i="1"/>
  <c r="B4608" i="1"/>
  <c r="A4608" i="1"/>
  <c r="C4607" i="1"/>
  <c r="B4607" i="1"/>
  <c r="A4607" i="1"/>
  <c r="C4606" i="1"/>
  <c r="B4606" i="1"/>
  <c r="A4606" i="1"/>
  <c r="C4605" i="1"/>
  <c r="B4605" i="1"/>
  <c r="A4605" i="1"/>
  <c r="C4604" i="1"/>
  <c r="B4604" i="1"/>
  <c r="A4604" i="1"/>
  <c r="C4603" i="1"/>
  <c r="B4603" i="1"/>
  <c r="A4603" i="1"/>
  <c r="C4602" i="1"/>
  <c r="B4602" i="1"/>
  <c r="A4602" i="1"/>
  <c r="C4601" i="1"/>
  <c r="B4601" i="1"/>
  <c r="A4601" i="1"/>
  <c r="C4600" i="1"/>
  <c r="B4600" i="1"/>
  <c r="A4600" i="1"/>
  <c r="C4599" i="1"/>
  <c r="B4599" i="1"/>
  <c r="A4599" i="1"/>
  <c r="C4598" i="1"/>
  <c r="B4598" i="1"/>
  <c r="A4598" i="1"/>
  <c r="C4597" i="1"/>
  <c r="B4597" i="1"/>
  <c r="A4597" i="1"/>
  <c r="C4596" i="1"/>
  <c r="B4596" i="1"/>
  <c r="A4596" i="1"/>
  <c r="C4595" i="1"/>
  <c r="B4595" i="1"/>
  <c r="A4595" i="1"/>
  <c r="C4594" i="1"/>
  <c r="B4594" i="1"/>
  <c r="A4594" i="1"/>
  <c r="C4593" i="1"/>
  <c r="B4593" i="1"/>
  <c r="A4593" i="1"/>
  <c r="C4592" i="1"/>
  <c r="B4592" i="1"/>
  <c r="A4592" i="1"/>
  <c r="C4591" i="1"/>
  <c r="B4591" i="1"/>
  <c r="A4591" i="1"/>
  <c r="C4590" i="1"/>
  <c r="B4590" i="1"/>
  <c r="A4590" i="1"/>
  <c r="C4589" i="1"/>
  <c r="B4589" i="1"/>
  <c r="A4589" i="1"/>
  <c r="C4588" i="1"/>
  <c r="B4588" i="1"/>
  <c r="A4588" i="1"/>
  <c r="C4587" i="1"/>
  <c r="B4587" i="1"/>
  <c r="A4587" i="1"/>
  <c r="C4586" i="1"/>
  <c r="B4586" i="1"/>
  <c r="A4586" i="1"/>
  <c r="C4585" i="1"/>
  <c r="B4585" i="1"/>
  <c r="A4585" i="1"/>
  <c r="C4584" i="1"/>
  <c r="B4584" i="1"/>
  <c r="A4584" i="1"/>
  <c r="C4583" i="1"/>
  <c r="B4583" i="1"/>
  <c r="A4583" i="1"/>
  <c r="C4582" i="1"/>
  <c r="B4582" i="1"/>
  <c r="A4582" i="1"/>
  <c r="C4581" i="1"/>
  <c r="B4581" i="1"/>
  <c r="A4581" i="1"/>
  <c r="C4580" i="1"/>
  <c r="B4580" i="1"/>
  <c r="A4580" i="1"/>
  <c r="C4579" i="1"/>
  <c r="B4579" i="1"/>
  <c r="A4579" i="1"/>
  <c r="C4578" i="1"/>
  <c r="B4578" i="1"/>
  <c r="A4578" i="1"/>
  <c r="C4577" i="1"/>
  <c r="B4577" i="1"/>
  <c r="A4577" i="1"/>
  <c r="C4576" i="1"/>
  <c r="B4576" i="1"/>
  <c r="A4576" i="1"/>
  <c r="C4575" i="1"/>
  <c r="B4575" i="1"/>
  <c r="A4575" i="1"/>
  <c r="C4574" i="1"/>
  <c r="B4574" i="1"/>
  <c r="A4574" i="1"/>
  <c r="C4573" i="1"/>
  <c r="B4573" i="1"/>
  <c r="A4573" i="1"/>
  <c r="C4572" i="1"/>
  <c r="B4572" i="1"/>
  <c r="A4572" i="1"/>
  <c r="C4571" i="1"/>
  <c r="B4571" i="1"/>
  <c r="A4571" i="1"/>
  <c r="C4570" i="1"/>
  <c r="B4570" i="1"/>
  <c r="A4570" i="1"/>
  <c r="C4569" i="1"/>
  <c r="B4569" i="1"/>
  <c r="A4569" i="1"/>
  <c r="C4568" i="1"/>
  <c r="B4568" i="1"/>
  <c r="A4568" i="1"/>
  <c r="C4567" i="1"/>
  <c r="B4567" i="1"/>
  <c r="A4567" i="1"/>
  <c r="C4566" i="1"/>
  <c r="B4566" i="1"/>
  <c r="A4566" i="1"/>
  <c r="C4565" i="1"/>
  <c r="B4565" i="1"/>
  <c r="A4565" i="1"/>
  <c r="C4564" i="1"/>
  <c r="B4564" i="1"/>
  <c r="A4564" i="1"/>
  <c r="C4563" i="1"/>
  <c r="B4563" i="1"/>
  <c r="A4563" i="1"/>
  <c r="C4562" i="1"/>
  <c r="B4562" i="1"/>
  <c r="A4562" i="1"/>
  <c r="C4561" i="1"/>
  <c r="B4561" i="1"/>
  <c r="A4561" i="1"/>
  <c r="C4560" i="1"/>
  <c r="B4560" i="1"/>
  <c r="A4560" i="1"/>
  <c r="C4559" i="1"/>
  <c r="B4559" i="1"/>
  <c r="A4559" i="1"/>
  <c r="C4558" i="1"/>
  <c r="B4558" i="1"/>
  <c r="A4558" i="1"/>
  <c r="C4557" i="1"/>
  <c r="B4557" i="1"/>
  <c r="A4557" i="1"/>
  <c r="C4556" i="1"/>
  <c r="B4556" i="1"/>
  <c r="A4556" i="1"/>
  <c r="C4555" i="1"/>
  <c r="B4555" i="1"/>
  <c r="A4555" i="1"/>
  <c r="C4554" i="1"/>
  <c r="B4554" i="1"/>
  <c r="A4554" i="1"/>
  <c r="C4553" i="1"/>
  <c r="B4553" i="1"/>
  <c r="A4553" i="1"/>
  <c r="C4552" i="1"/>
  <c r="B4552" i="1"/>
  <c r="A4552" i="1"/>
  <c r="C4551" i="1"/>
  <c r="B4551" i="1"/>
  <c r="A4551" i="1"/>
  <c r="C4550" i="1"/>
  <c r="B4550" i="1"/>
  <c r="A4550" i="1"/>
  <c r="C4549" i="1"/>
  <c r="B4549" i="1"/>
  <c r="A4549" i="1"/>
  <c r="C4548" i="1"/>
  <c r="B4548" i="1"/>
  <c r="A4548" i="1"/>
  <c r="C4547" i="1"/>
  <c r="B4547" i="1"/>
  <c r="A4547" i="1"/>
  <c r="C4546" i="1"/>
  <c r="B4546" i="1"/>
  <c r="A4546" i="1"/>
  <c r="C4545" i="1"/>
  <c r="B4545" i="1"/>
  <c r="A4545" i="1"/>
  <c r="C4544" i="1"/>
  <c r="B4544" i="1"/>
  <c r="A4544" i="1"/>
  <c r="C4543" i="1"/>
  <c r="B4543" i="1"/>
  <c r="A4543" i="1"/>
  <c r="C4542" i="1"/>
  <c r="B4542" i="1"/>
  <c r="A4542" i="1"/>
  <c r="C4541" i="1"/>
  <c r="B4541" i="1"/>
  <c r="A4541" i="1"/>
  <c r="C4540" i="1"/>
  <c r="B4540" i="1"/>
  <c r="A4540" i="1"/>
  <c r="C4539" i="1"/>
  <c r="B4539" i="1"/>
  <c r="A4539" i="1"/>
  <c r="C4538" i="1"/>
  <c r="B4538" i="1"/>
  <c r="A4538" i="1"/>
  <c r="C4537" i="1"/>
  <c r="B4537" i="1"/>
  <c r="A4537" i="1"/>
  <c r="C4536" i="1"/>
  <c r="B4536" i="1"/>
  <c r="A4536" i="1"/>
  <c r="C4535" i="1"/>
  <c r="B4535" i="1"/>
  <c r="A4535" i="1"/>
  <c r="C4534" i="1"/>
  <c r="B4534" i="1"/>
  <c r="A4534" i="1"/>
  <c r="C4533" i="1"/>
  <c r="B4533" i="1"/>
  <c r="A4533" i="1"/>
  <c r="C4532" i="1"/>
  <c r="B4532" i="1"/>
  <c r="A4532" i="1"/>
  <c r="C4531" i="1"/>
  <c r="B4531" i="1"/>
  <c r="A4531" i="1"/>
  <c r="C4530" i="1"/>
  <c r="B4530" i="1"/>
  <c r="A4530" i="1"/>
  <c r="C4529" i="1"/>
  <c r="B4529" i="1"/>
  <c r="A4529" i="1"/>
  <c r="C4528" i="1"/>
  <c r="B4528" i="1"/>
  <c r="A4528" i="1"/>
  <c r="C4527" i="1"/>
  <c r="B4527" i="1"/>
  <c r="A4527" i="1"/>
  <c r="C4526" i="1"/>
  <c r="B4526" i="1"/>
  <c r="A4526" i="1"/>
  <c r="C4525" i="1"/>
  <c r="B4525" i="1"/>
  <c r="A4525" i="1"/>
  <c r="C4524" i="1"/>
  <c r="B4524" i="1"/>
  <c r="A4524" i="1"/>
  <c r="C4523" i="1"/>
  <c r="B4523" i="1"/>
  <c r="A4523" i="1"/>
  <c r="C4522" i="1"/>
  <c r="B4522" i="1"/>
  <c r="A4522" i="1"/>
  <c r="C4521" i="1"/>
  <c r="B4521" i="1"/>
  <c r="A4521" i="1"/>
  <c r="C4520" i="1"/>
  <c r="B4520" i="1"/>
  <c r="A4520" i="1"/>
  <c r="C4519" i="1"/>
  <c r="B4519" i="1"/>
  <c r="A4519" i="1"/>
  <c r="C4518" i="1"/>
  <c r="B4518" i="1"/>
  <c r="A4518" i="1"/>
  <c r="C4517" i="1"/>
  <c r="B4517" i="1"/>
  <c r="A4517" i="1"/>
  <c r="C4516" i="1"/>
  <c r="B4516" i="1"/>
  <c r="A4516" i="1"/>
  <c r="C4515" i="1"/>
  <c r="B4515" i="1"/>
  <c r="A4515" i="1"/>
  <c r="C4514" i="1"/>
  <c r="B4514" i="1"/>
  <c r="A4514" i="1"/>
  <c r="C4513" i="1"/>
  <c r="B4513" i="1"/>
  <c r="A4513" i="1"/>
  <c r="C4512" i="1"/>
  <c r="B4512" i="1"/>
  <c r="A4512" i="1"/>
  <c r="C4511" i="1"/>
  <c r="B4511" i="1"/>
  <c r="A4511" i="1"/>
  <c r="C4510" i="1"/>
  <c r="B4510" i="1"/>
  <c r="A4510" i="1"/>
  <c r="C4509" i="1"/>
  <c r="B4509" i="1"/>
  <c r="A4509" i="1"/>
  <c r="C4508" i="1"/>
  <c r="B4508" i="1"/>
  <c r="A4508" i="1"/>
  <c r="C4507" i="1"/>
  <c r="B4507" i="1"/>
  <c r="A4507" i="1"/>
  <c r="C4506" i="1"/>
  <c r="B4506" i="1"/>
  <c r="A4506" i="1"/>
  <c r="C4505" i="1"/>
  <c r="B4505" i="1"/>
  <c r="A4505" i="1"/>
  <c r="C4504" i="1"/>
  <c r="B4504" i="1"/>
  <c r="A4504" i="1"/>
  <c r="C4503" i="1"/>
  <c r="B4503" i="1"/>
  <c r="A4503" i="1"/>
  <c r="C4502" i="1"/>
  <c r="B4502" i="1"/>
  <c r="A4502" i="1"/>
  <c r="C4501" i="1"/>
  <c r="B4501" i="1"/>
  <c r="A4501" i="1"/>
  <c r="C4500" i="1"/>
  <c r="B4500" i="1"/>
  <c r="A4500" i="1"/>
  <c r="C4499" i="1"/>
  <c r="B4499" i="1"/>
  <c r="A4499" i="1"/>
  <c r="C4498" i="1"/>
  <c r="B4498" i="1"/>
  <c r="A4498" i="1"/>
  <c r="C4497" i="1"/>
  <c r="B4497" i="1"/>
  <c r="A4497" i="1"/>
  <c r="C4496" i="1"/>
  <c r="B4496" i="1"/>
  <c r="A4496" i="1"/>
  <c r="C4495" i="1"/>
  <c r="B4495" i="1"/>
  <c r="A4495" i="1"/>
  <c r="C4494" i="1"/>
  <c r="B4494" i="1"/>
  <c r="A4494" i="1"/>
  <c r="C4493" i="1"/>
  <c r="B4493" i="1"/>
  <c r="A4493" i="1"/>
  <c r="C4492" i="1"/>
  <c r="B4492" i="1"/>
  <c r="A4492" i="1"/>
  <c r="C4491" i="1"/>
  <c r="B4491" i="1"/>
  <c r="A4491" i="1"/>
  <c r="C4490" i="1"/>
  <c r="B4490" i="1"/>
  <c r="A4490" i="1"/>
  <c r="C4489" i="1"/>
  <c r="B4489" i="1"/>
  <c r="A4489" i="1"/>
  <c r="C4488" i="1"/>
  <c r="B4488" i="1"/>
  <c r="A4488" i="1"/>
  <c r="C4487" i="1"/>
  <c r="B4487" i="1"/>
  <c r="A4487" i="1"/>
  <c r="C4486" i="1"/>
  <c r="B4486" i="1"/>
  <c r="A4486" i="1"/>
  <c r="C4485" i="1"/>
  <c r="B4485" i="1"/>
  <c r="A4485" i="1"/>
  <c r="C4484" i="1"/>
  <c r="B4484" i="1"/>
  <c r="A4484" i="1"/>
  <c r="C4483" i="1"/>
  <c r="B4483" i="1"/>
  <c r="A4483" i="1"/>
  <c r="C4482" i="1"/>
  <c r="B4482" i="1"/>
  <c r="A4482" i="1"/>
  <c r="C4481" i="1"/>
  <c r="B4481" i="1"/>
  <c r="A4481" i="1"/>
  <c r="C4480" i="1"/>
  <c r="B4480" i="1"/>
  <c r="A4480" i="1"/>
  <c r="C4479" i="1"/>
  <c r="B4479" i="1"/>
  <c r="A4479" i="1"/>
  <c r="C4478" i="1"/>
  <c r="B4478" i="1"/>
  <c r="A4478" i="1"/>
  <c r="C4477" i="1"/>
  <c r="B4477" i="1"/>
  <c r="A4477" i="1"/>
  <c r="C4476" i="1"/>
  <c r="B4476" i="1"/>
  <c r="A4476" i="1"/>
  <c r="C4475" i="1"/>
  <c r="B4475" i="1"/>
  <c r="A4475" i="1"/>
  <c r="C4474" i="1"/>
  <c r="B4474" i="1"/>
  <c r="A4474" i="1"/>
  <c r="C4473" i="1"/>
  <c r="B4473" i="1"/>
  <c r="A4473" i="1"/>
  <c r="C4472" i="1"/>
  <c r="B4472" i="1"/>
  <c r="A4472" i="1"/>
  <c r="C4471" i="1"/>
  <c r="B4471" i="1"/>
  <c r="A4471" i="1"/>
  <c r="C4470" i="1"/>
  <c r="B4470" i="1"/>
  <c r="A4470" i="1"/>
  <c r="C4469" i="1"/>
  <c r="B4469" i="1"/>
  <c r="A4469" i="1"/>
  <c r="C4468" i="1"/>
  <c r="B4468" i="1"/>
  <c r="A4468" i="1"/>
  <c r="C4467" i="1"/>
  <c r="B4467" i="1"/>
  <c r="A4467" i="1"/>
  <c r="C4466" i="1"/>
  <c r="B4466" i="1"/>
  <c r="A4466" i="1"/>
  <c r="C4465" i="1"/>
  <c r="B4465" i="1"/>
  <c r="A4465" i="1"/>
  <c r="C4464" i="1"/>
  <c r="B4464" i="1"/>
  <c r="A4464" i="1"/>
  <c r="C4463" i="1"/>
  <c r="B4463" i="1"/>
  <c r="A4463" i="1"/>
  <c r="C4462" i="1"/>
  <c r="B4462" i="1"/>
  <c r="A4462" i="1"/>
  <c r="C4461" i="1"/>
  <c r="B4461" i="1"/>
  <c r="A4461" i="1"/>
  <c r="C4460" i="1"/>
  <c r="B4460" i="1"/>
  <c r="A4460" i="1"/>
  <c r="C4459" i="1"/>
  <c r="B4459" i="1"/>
  <c r="A4459" i="1"/>
  <c r="C4458" i="1"/>
  <c r="B4458" i="1"/>
  <c r="A4458" i="1"/>
  <c r="C4457" i="1"/>
  <c r="B4457" i="1"/>
  <c r="A4457" i="1"/>
  <c r="C4456" i="1"/>
  <c r="B4456" i="1"/>
  <c r="A4456" i="1"/>
  <c r="C4455" i="1"/>
  <c r="B4455" i="1"/>
  <c r="A4455" i="1"/>
  <c r="C4454" i="1"/>
  <c r="B4454" i="1"/>
  <c r="A4454" i="1"/>
  <c r="C4453" i="1"/>
  <c r="B4453" i="1"/>
  <c r="A4453" i="1"/>
  <c r="C4452" i="1"/>
  <c r="B4452" i="1"/>
  <c r="A4452" i="1"/>
  <c r="C4451" i="1"/>
  <c r="B4451" i="1"/>
  <c r="A4451" i="1"/>
  <c r="C4450" i="1"/>
  <c r="B4450" i="1"/>
  <c r="A4450" i="1"/>
  <c r="C4449" i="1"/>
  <c r="B4449" i="1"/>
  <c r="A4449" i="1"/>
  <c r="C4448" i="1"/>
  <c r="B4448" i="1"/>
  <c r="A4448" i="1"/>
  <c r="C4447" i="1"/>
  <c r="B4447" i="1"/>
  <c r="A4447" i="1"/>
  <c r="C4446" i="1"/>
  <c r="B4446" i="1"/>
  <c r="A4446" i="1"/>
  <c r="C4445" i="1"/>
  <c r="B4445" i="1"/>
  <c r="A4445" i="1"/>
  <c r="C4444" i="1"/>
  <c r="B4444" i="1"/>
  <c r="A4444" i="1"/>
  <c r="C4443" i="1"/>
  <c r="B4443" i="1"/>
  <c r="A4443" i="1"/>
  <c r="C4442" i="1"/>
  <c r="B4442" i="1"/>
  <c r="A4442" i="1"/>
  <c r="C4441" i="1"/>
  <c r="B4441" i="1"/>
  <c r="A4441" i="1"/>
  <c r="C4440" i="1"/>
  <c r="B4440" i="1"/>
  <c r="A4440" i="1"/>
  <c r="C4439" i="1"/>
  <c r="B4439" i="1"/>
  <c r="A4439" i="1"/>
  <c r="C4438" i="1"/>
  <c r="B4438" i="1"/>
  <c r="A4438" i="1"/>
  <c r="C4437" i="1"/>
  <c r="B4437" i="1"/>
  <c r="A4437" i="1"/>
  <c r="C4436" i="1"/>
  <c r="B4436" i="1"/>
  <c r="A4436" i="1"/>
  <c r="C4435" i="1"/>
  <c r="B4435" i="1"/>
  <c r="A4435" i="1"/>
  <c r="C4434" i="1"/>
  <c r="B4434" i="1"/>
  <c r="A4434" i="1"/>
  <c r="C4433" i="1"/>
  <c r="B4433" i="1"/>
  <c r="A4433" i="1"/>
  <c r="C4432" i="1"/>
  <c r="B4432" i="1"/>
  <c r="A4432" i="1"/>
  <c r="C4431" i="1"/>
  <c r="B4431" i="1"/>
  <c r="A4431" i="1"/>
  <c r="C4430" i="1"/>
  <c r="B4430" i="1"/>
  <c r="A4430" i="1"/>
  <c r="C4429" i="1"/>
  <c r="B4429" i="1"/>
  <c r="A4429" i="1"/>
  <c r="C4428" i="1"/>
  <c r="B4428" i="1"/>
  <c r="A4428" i="1"/>
  <c r="C4427" i="1"/>
  <c r="B4427" i="1"/>
  <c r="A4427" i="1"/>
  <c r="C4426" i="1"/>
  <c r="B4426" i="1"/>
  <c r="A4426" i="1"/>
  <c r="C4425" i="1"/>
  <c r="B4425" i="1"/>
  <c r="A4425" i="1"/>
  <c r="C4424" i="1"/>
  <c r="B4424" i="1"/>
  <c r="A4424" i="1"/>
  <c r="C4423" i="1"/>
  <c r="B4423" i="1"/>
  <c r="A4423" i="1"/>
  <c r="C4422" i="1"/>
  <c r="B4422" i="1"/>
  <c r="A4422" i="1"/>
  <c r="C4421" i="1"/>
  <c r="B4421" i="1"/>
  <c r="A4421" i="1"/>
  <c r="C4420" i="1"/>
  <c r="B4420" i="1"/>
  <c r="A4420" i="1"/>
  <c r="C4419" i="1"/>
  <c r="B4419" i="1"/>
  <c r="A4419" i="1"/>
  <c r="C4418" i="1"/>
  <c r="B4418" i="1"/>
  <c r="A4418" i="1"/>
  <c r="C4417" i="1"/>
  <c r="B4417" i="1"/>
  <c r="A4417" i="1"/>
  <c r="C4416" i="1"/>
  <c r="B4416" i="1"/>
  <c r="A4416" i="1"/>
  <c r="C4415" i="1"/>
  <c r="B4415" i="1"/>
  <c r="A4415" i="1"/>
  <c r="C4414" i="1"/>
  <c r="B4414" i="1"/>
  <c r="A4414" i="1"/>
  <c r="C4413" i="1"/>
  <c r="B4413" i="1"/>
  <c r="A4413" i="1"/>
  <c r="C4412" i="1"/>
  <c r="B4412" i="1"/>
  <c r="A4412" i="1"/>
  <c r="C4411" i="1"/>
  <c r="B4411" i="1"/>
  <c r="A4411" i="1"/>
  <c r="C4410" i="1"/>
  <c r="B4410" i="1"/>
  <c r="A4410" i="1"/>
  <c r="C4409" i="1"/>
  <c r="B4409" i="1"/>
  <c r="A4409" i="1"/>
  <c r="C4408" i="1"/>
  <c r="B4408" i="1"/>
  <c r="A4408" i="1"/>
  <c r="C4407" i="1"/>
  <c r="B4407" i="1"/>
  <c r="A4407" i="1"/>
  <c r="C4406" i="1"/>
  <c r="B4406" i="1"/>
  <c r="A4406" i="1"/>
  <c r="C4405" i="1"/>
  <c r="B4405" i="1"/>
  <c r="A4405" i="1"/>
  <c r="C4404" i="1"/>
  <c r="B4404" i="1"/>
  <c r="A4404" i="1"/>
  <c r="C4403" i="1"/>
  <c r="B4403" i="1"/>
  <c r="A4403" i="1"/>
  <c r="C4402" i="1"/>
  <c r="B4402" i="1"/>
  <c r="A4402" i="1"/>
  <c r="C4401" i="1"/>
  <c r="B4401" i="1"/>
  <c r="A4401" i="1"/>
  <c r="C4400" i="1"/>
  <c r="B4400" i="1"/>
  <c r="A4400" i="1"/>
  <c r="C4399" i="1"/>
  <c r="B4399" i="1"/>
  <c r="A4399" i="1"/>
  <c r="C4398" i="1"/>
  <c r="B4398" i="1"/>
  <c r="A4398" i="1"/>
  <c r="C4397" i="1"/>
  <c r="B4397" i="1"/>
  <c r="A4397" i="1"/>
  <c r="C4396" i="1"/>
  <c r="B4396" i="1"/>
  <c r="A4396" i="1"/>
  <c r="C4395" i="1"/>
  <c r="B4395" i="1"/>
  <c r="A4395" i="1"/>
  <c r="C4394" i="1"/>
  <c r="B4394" i="1"/>
  <c r="A4394" i="1"/>
  <c r="C4393" i="1"/>
  <c r="B4393" i="1"/>
  <c r="A4393" i="1"/>
  <c r="C4392" i="1"/>
  <c r="B4392" i="1"/>
  <c r="A4392" i="1"/>
  <c r="C4391" i="1"/>
  <c r="B4391" i="1"/>
  <c r="A4391" i="1"/>
  <c r="C4390" i="1"/>
  <c r="B4390" i="1"/>
  <c r="A4390" i="1"/>
  <c r="C4389" i="1"/>
  <c r="B4389" i="1"/>
  <c r="A4389" i="1"/>
  <c r="C4388" i="1"/>
  <c r="B4388" i="1"/>
  <c r="A4388" i="1"/>
  <c r="C4387" i="1"/>
  <c r="B4387" i="1"/>
  <c r="A4387" i="1"/>
  <c r="C4386" i="1"/>
  <c r="B4386" i="1"/>
  <c r="A4386" i="1"/>
  <c r="C4385" i="1"/>
  <c r="B4385" i="1"/>
  <c r="A4385" i="1"/>
  <c r="C4384" i="1"/>
  <c r="B4384" i="1"/>
  <c r="A4384" i="1"/>
  <c r="C4383" i="1"/>
  <c r="B4383" i="1"/>
  <c r="A4383" i="1"/>
  <c r="C4382" i="1"/>
  <c r="B4382" i="1"/>
  <c r="A4382" i="1"/>
  <c r="C4381" i="1"/>
  <c r="B4381" i="1"/>
  <c r="A4381" i="1"/>
  <c r="C4380" i="1"/>
  <c r="B4380" i="1"/>
  <c r="A4380" i="1"/>
  <c r="C4379" i="1"/>
  <c r="B4379" i="1"/>
  <c r="A4379" i="1"/>
  <c r="C4378" i="1"/>
  <c r="B4378" i="1"/>
  <c r="A4378" i="1"/>
  <c r="C4377" i="1"/>
  <c r="B4377" i="1"/>
  <c r="A4377" i="1"/>
  <c r="C4376" i="1"/>
  <c r="B4376" i="1"/>
  <c r="A4376" i="1"/>
  <c r="C4375" i="1"/>
  <c r="B4375" i="1"/>
  <c r="A4375" i="1"/>
  <c r="C4374" i="1"/>
  <c r="B4374" i="1"/>
  <c r="A4374" i="1"/>
  <c r="C4373" i="1"/>
  <c r="B4373" i="1"/>
  <c r="A4373" i="1"/>
  <c r="C4372" i="1"/>
  <c r="B4372" i="1"/>
  <c r="A4372" i="1"/>
  <c r="C4371" i="1"/>
  <c r="B4371" i="1"/>
  <c r="A4371" i="1"/>
  <c r="C4370" i="1"/>
  <c r="B4370" i="1"/>
  <c r="A4370" i="1"/>
  <c r="C4369" i="1"/>
  <c r="B4369" i="1"/>
  <c r="A4369" i="1"/>
  <c r="C4368" i="1"/>
  <c r="B4368" i="1"/>
  <c r="A4368" i="1"/>
  <c r="C4367" i="1"/>
  <c r="B4367" i="1"/>
  <c r="A4367" i="1"/>
  <c r="C4366" i="1"/>
  <c r="B4366" i="1"/>
  <c r="A4366" i="1"/>
  <c r="C4365" i="1"/>
  <c r="B4365" i="1"/>
  <c r="A4365" i="1"/>
  <c r="C4364" i="1"/>
  <c r="B4364" i="1"/>
  <c r="A4364" i="1"/>
  <c r="C4363" i="1"/>
  <c r="B4363" i="1"/>
  <c r="A4363" i="1"/>
  <c r="C4362" i="1"/>
  <c r="B4362" i="1"/>
  <c r="A4362" i="1"/>
  <c r="C4361" i="1"/>
  <c r="B4361" i="1"/>
  <c r="A4361" i="1"/>
  <c r="C4360" i="1"/>
  <c r="B4360" i="1"/>
  <c r="A4360" i="1"/>
  <c r="C4359" i="1"/>
  <c r="B4359" i="1"/>
  <c r="A4359" i="1"/>
  <c r="C4358" i="1"/>
  <c r="B4358" i="1"/>
  <c r="A4358" i="1"/>
  <c r="C4357" i="1"/>
  <c r="B4357" i="1"/>
  <c r="A4357" i="1"/>
  <c r="C4356" i="1"/>
  <c r="B4356" i="1"/>
  <c r="A4356" i="1"/>
  <c r="C4355" i="1"/>
  <c r="B4355" i="1"/>
  <c r="A4355" i="1"/>
  <c r="C4354" i="1"/>
  <c r="B4354" i="1"/>
  <c r="A4354" i="1"/>
  <c r="C4353" i="1"/>
  <c r="B4353" i="1"/>
  <c r="A4353" i="1"/>
  <c r="C4352" i="1"/>
  <c r="B4352" i="1"/>
  <c r="A4352" i="1"/>
  <c r="C4351" i="1"/>
  <c r="B4351" i="1"/>
  <c r="A4351" i="1"/>
  <c r="C4350" i="1"/>
  <c r="B4350" i="1"/>
  <c r="A4350" i="1"/>
  <c r="C4349" i="1"/>
  <c r="B4349" i="1"/>
  <c r="A4349" i="1"/>
  <c r="C4348" i="1"/>
  <c r="B4348" i="1"/>
  <c r="A4348" i="1"/>
  <c r="C4347" i="1"/>
  <c r="B4347" i="1"/>
  <c r="A4347" i="1"/>
  <c r="C4346" i="1"/>
  <c r="B4346" i="1"/>
  <c r="A4346" i="1"/>
  <c r="C4345" i="1"/>
  <c r="B4345" i="1"/>
  <c r="A4345" i="1"/>
  <c r="C4344" i="1"/>
  <c r="B4344" i="1"/>
  <c r="A4344" i="1"/>
  <c r="C4343" i="1"/>
  <c r="B4343" i="1"/>
  <c r="A4343" i="1"/>
  <c r="C4342" i="1"/>
  <c r="B4342" i="1"/>
  <c r="A4342" i="1"/>
  <c r="C4341" i="1"/>
  <c r="B4341" i="1"/>
  <c r="A4341" i="1"/>
  <c r="C4340" i="1"/>
  <c r="B4340" i="1"/>
  <c r="A4340" i="1"/>
  <c r="C4339" i="1"/>
  <c r="B4339" i="1"/>
  <c r="A4339" i="1"/>
  <c r="C4338" i="1"/>
  <c r="B4338" i="1"/>
  <c r="A4338" i="1"/>
  <c r="C4337" i="1"/>
  <c r="B4337" i="1"/>
  <c r="A4337" i="1"/>
  <c r="C4336" i="1"/>
  <c r="B4336" i="1"/>
  <c r="A4336" i="1"/>
  <c r="C4335" i="1"/>
  <c r="B4335" i="1"/>
  <c r="A4335" i="1"/>
  <c r="C4334" i="1"/>
  <c r="B4334" i="1"/>
  <c r="A4334" i="1"/>
  <c r="C4333" i="1"/>
  <c r="B4333" i="1"/>
  <c r="A4333" i="1"/>
  <c r="C4332" i="1"/>
  <c r="B4332" i="1"/>
  <c r="A4332" i="1"/>
  <c r="C4331" i="1"/>
  <c r="B4331" i="1"/>
  <c r="A4331" i="1"/>
  <c r="C4330" i="1"/>
  <c r="B4330" i="1"/>
  <c r="A4330" i="1"/>
  <c r="C4329" i="1"/>
  <c r="B4329" i="1"/>
  <c r="A4329" i="1"/>
  <c r="C4328" i="1"/>
  <c r="B4328" i="1"/>
  <c r="A4328" i="1"/>
  <c r="C4327" i="1"/>
  <c r="B4327" i="1"/>
  <c r="A4327" i="1"/>
  <c r="C4326" i="1"/>
  <c r="B4326" i="1"/>
  <c r="A4326" i="1"/>
  <c r="C4325" i="1"/>
  <c r="B4325" i="1"/>
  <c r="A4325" i="1"/>
  <c r="C4324" i="1"/>
  <c r="B4324" i="1"/>
  <c r="A4324" i="1"/>
  <c r="C4323" i="1"/>
  <c r="B4323" i="1"/>
  <c r="A4323" i="1"/>
  <c r="C4322" i="1"/>
  <c r="B4322" i="1"/>
  <c r="A4322" i="1"/>
  <c r="C4321" i="1"/>
  <c r="B4321" i="1"/>
  <c r="A4321" i="1"/>
  <c r="C4320" i="1"/>
  <c r="B4320" i="1"/>
  <c r="A4320" i="1"/>
  <c r="C4319" i="1"/>
  <c r="B4319" i="1"/>
  <c r="A4319" i="1"/>
  <c r="C4318" i="1"/>
  <c r="B4318" i="1"/>
  <c r="A4318" i="1"/>
  <c r="C4317" i="1"/>
  <c r="B4317" i="1"/>
  <c r="A4317" i="1"/>
  <c r="C4316" i="1"/>
  <c r="B4316" i="1"/>
  <c r="A4316" i="1"/>
  <c r="C4315" i="1"/>
  <c r="B4315" i="1"/>
  <c r="A4315" i="1"/>
  <c r="C4314" i="1"/>
  <c r="B4314" i="1"/>
  <c r="A4314" i="1"/>
  <c r="C4313" i="1"/>
  <c r="B4313" i="1"/>
  <c r="A4313" i="1"/>
  <c r="C4312" i="1"/>
  <c r="B4312" i="1"/>
  <c r="A4312" i="1"/>
  <c r="C4311" i="1"/>
  <c r="B4311" i="1"/>
  <c r="A4311" i="1"/>
  <c r="C4310" i="1"/>
  <c r="B4310" i="1"/>
  <c r="A4310" i="1"/>
  <c r="C4309" i="1"/>
  <c r="B4309" i="1"/>
  <c r="A4309" i="1"/>
  <c r="C4308" i="1"/>
  <c r="B4308" i="1"/>
  <c r="A4308" i="1"/>
  <c r="C4307" i="1"/>
  <c r="B4307" i="1"/>
  <c r="A4307" i="1"/>
  <c r="C4306" i="1"/>
  <c r="B4306" i="1"/>
  <c r="A4306" i="1"/>
  <c r="C4305" i="1"/>
  <c r="B4305" i="1"/>
  <c r="A4305" i="1"/>
  <c r="C4304" i="1"/>
  <c r="B4304" i="1"/>
  <c r="A4304" i="1"/>
  <c r="C4303" i="1"/>
  <c r="B4303" i="1"/>
  <c r="A4303" i="1"/>
  <c r="C4302" i="1"/>
  <c r="B4302" i="1"/>
  <c r="A4302" i="1"/>
  <c r="C4301" i="1"/>
  <c r="B4301" i="1"/>
  <c r="A4301" i="1"/>
  <c r="C4300" i="1"/>
  <c r="B4300" i="1"/>
  <c r="A4300" i="1"/>
  <c r="C4299" i="1"/>
  <c r="B4299" i="1"/>
  <c r="A4299" i="1"/>
  <c r="C4298" i="1"/>
  <c r="B4298" i="1"/>
  <c r="A4298" i="1"/>
  <c r="C4297" i="1"/>
  <c r="B4297" i="1"/>
  <c r="A4297" i="1"/>
  <c r="C4296" i="1"/>
  <c r="B4296" i="1"/>
  <c r="A4296" i="1"/>
  <c r="C4295" i="1"/>
  <c r="B4295" i="1"/>
  <c r="A4295" i="1"/>
  <c r="C4294" i="1"/>
  <c r="B4294" i="1"/>
  <c r="A4294" i="1"/>
  <c r="C4293" i="1"/>
  <c r="B4293" i="1"/>
  <c r="A4293" i="1"/>
  <c r="C4292" i="1"/>
  <c r="B4292" i="1"/>
  <c r="A4292" i="1"/>
  <c r="C4291" i="1"/>
  <c r="B4291" i="1"/>
  <c r="A4291" i="1"/>
  <c r="C4290" i="1"/>
  <c r="B4290" i="1"/>
  <c r="A4290" i="1"/>
  <c r="C4289" i="1"/>
  <c r="B4289" i="1"/>
  <c r="A4289" i="1"/>
  <c r="C4288" i="1"/>
  <c r="B4288" i="1"/>
  <c r="A4288" i="1"/>
  <c r="C4287" i="1"/>
  <c r="B4287" i="1"/>
  <c r="A4287" i="1"/>
  <c r="C4286" i="1"/>
  <c r="B4286" i="1"/>
  <c r="A4286" i="1"/>
  <c r="C4285" i="1"/>
  <c r="B4285" i="1"/>
  <c r="A4285" i="1"/>
  <c r="C4284" i="1"/>
  <c r="B4284" i="1"/>
  <c r="A4284" i="1"/>
  <c r="C4283" i="1"/>
  <c r="B4283" i="1"/>
  <c r="A4283" i="1"/>
  <c r="C4282" i="1"/>
  <c r="B4282" i="1"/>
  <c r="A4282" i="1"/>
  <c r="C4281" i="1"/>
  <c r="B4281" i="1"/>
  <c r="A4281" i="1"/>
  <c r="C4280" i="1"/>
  <c r="B4280" i="1"/>
  <c r="A4280" i="1"/>
  <c r="C4279" i="1"/>
  <c r="B4279" i="1"/>
  <c r="A4279" i="1"/>
  <c r="C4278" i="1"/>
  <c r="B4278" i="1"/>
  <c r="A4278" i="1"/>
  <c r="C4277" i="1"/>
  <c r="B4277" i="1"/>
  <c r="A4277" i="1"/>
  <c r="C4276" i="1"/>
  <c r="B4276" i="1"/>
  <c r="A4276" i="1"/>
  <c r="C4275" i="1"/>
  <c r="B4275" i="1"/>
  <c r="A4275" i="1"/>
  <c r="C4274" i="1"/>
  <c r="B4274" i="1"/>
  <c r="A4274" i="1"/>
  <c r="C4273" i="1"/>
  <c r="B4273" i="1"/>
  <c r="A4273" i="1"/>
  <c r="C4272" i="1"/>
  <c r="B4272" i="1"/>
  <c r="A4272" i="1"/>
  <c r="C4271" i="1"/>
  <c r="B4271" i="1"/>
  <c r="A4271" i="1"/>
  <c r="C4270" i="1"/>
  <c r="B4270" i="1"/>
  <c r="A4270" i="1"/>
  <c r="C4269" i="1"/>
  <c r="B4269" i="1"/>
  <c r="A4269" i="1"/>
  <c r="C4268" i="1"/>
  <c r="B4268" i="1"/>
  <c r="A4268" i="1"/>
  <c r="C4267" i="1"/>
  <c r="B4267" i="1"/>
  <c r="A4267" i="1"/>
  <c r="C4266" i="1"/>
  <c r="B4266" i="1"/>
  <c r="A4266" i="1"/>
  <c r="C4265" i="1"/>
  <c r="B4265" i="1"/>
  <c r="A4265" i="1"/>
  <c r="C4264" i="1"/>
  <c r="B4264" i="1"/>
  <c r="A4264" i="1"/>
  <c r="C4263" i="1"/>
  <c r="B4263" i="1"/>
  <c r="A4263" i="1"/>
  <c r="C4262" i="1"/>
  <c r="B4262" i="1"/>
  <c r="A4262" i="1"/>
  <c r="C4261" i="1"/>
  <c r="B4261" i="1"/>
  <c r="A4261" i="1"/>
  <c r="C4260" i="1"/>
  <c r="B4260" i="1"/>
  <c r="A4260" i="1"/>
  <c r="C4259" i="1"/>
  <c r="B4259" i="1"/>
  <c r="A4259" i="1"/>
  <c r="C4258" i="1"/>
  <c r="B4258" i="1"/>
  <c r="A4258" i="1"/>
  <c r="C4257" i="1"/>
  <c r="B4257" i="1"/>
  <c r="A4257" i="1"/>
  <c r="C4256" i="1"/>
  <c r="B4256" i="1"/>
  <c r="A4256" i="1"/>
  <c r="C4255" i="1"/>
  <c r="B4255" i="1"/>
  <c r="A4255" i="1"/>
  <c r="C4254" i="1"/>
  <c r="B4254" i="1"/>
  <c r="A4254" i="1"/>
  <c r="C4253" i="1"/>
  <c r="B4253" i="1"/>
  <c r="A4253" i="1"/>
  <c r="C4252" i="1"/>
  <c r="B4252" i="1"/>
  <c r="A4252" i="1"/>
  <c r="C4251" i="1"/>
  <c r="B4251" i="1"/>
  <c r="A4251" i="1"/>
  <c r="C4250" i="1"/>
  <c r="B4250" i="1"/>
  <c r="A4250" i="1"/>
  <c r="C4249" i="1"/>
  <c r="B4249" i="1"/>
  <c r="A4249" i="1"/>
  <c r="C4248" i="1"/>
  <c r="B4248" i="1"/>
  <c r="A4248" i="1"/>
  <c r="C4247" i="1"/>
  <c r="B4247" i="1"/>
  <c r="A4247" i="1"/>
  <c r="C4246" i="1"/>
  <c r="B4246" i="1"/>
  <c r="A4246" i="1"/>
  <c r="C4245" i="1"/>
  <c r="B4245" i="1"/>
  <c r="A4245" i="1"/>
  <c r="C4244" i="1"/>
  <c r="B4244" i="1"/>
  <c r="A4244" i="1"/>
  <c r="C4243" i="1"/>
  <c r="B4243" i="1"/>
  <c r="A4243" i="1"/>
  <c r="C4242" i="1"/>
  <c r="B4242" i="1"/>
  <c r="A4242" i="1"/>
  <c r="C4241" i="1"/>
  <c r="B4241" i="1"/>
  <c r="A4241" i="1"/>
  <c r="C4240" i="1"/>
  <c r="B4240" i="1"/>
  <c r="A4240" i="1"/>
  <c r="C4239" i="1"/>
  <c r="B4239" i="1"/>
  <c r="A4239" i="1"/>
  <c r="C4238" i="1"/>
  <c r="B4238" i="1"/>
  <c r="A4238" i="1"/>
  <c r="C4237" i="1"/>
  <c r="B4237" i="1"/>
  <c r="A4237" i="1"/>
  <c r="C4236" i="1"/>
  <c r="B4236" i="1"/>
  <c r="A4236" i="1"/>
  <c r="C4235" i="1"/>
  <c r="B4235" i="1"/>
  <c r="A4235" i="1"/>
  <c r="C4234" i="1"/>
  <c r="B4234" i="1"/>
  <c r="A4234" i="1"/>
  <c r="C4233" i="1"/>
  <c r="B4233" i="1"/>
  <c r="A4233" i="1"/>
  <c r="C4232" i="1"/>
  <c r="B4232" i="1"/>
  <c r="A4232" i="1"/>
  <c r="C4231" i="1"/>
  <c r="B4231" i="1"/>
  <c r="A4231" i="1"/>
  <c r="C4230" i="1"/>
  <c r="B4230" i="1"/>
  <c r="A4230" i="1"/>
  <c r="C4229" i="1"/>
  <c r="B4229" i="1"/>
  <c r="A4229" i="1"/>
  <c r="C4228" i="1"/>
  <c r="B4228" i="1"/>
  <c r="A4228" i="1"/>
  <c r="C4227" i="1"/>
  <c r="B4227" i="1"/>
  <c r="A4227" i="1"/>
  <c r="C4226" i="1"/>
  <c r="B4226" i="1"/>
  <c r="A4226" i="1"/>
  <c r="C4225" i="1"/>
  <c r="B4225" i="1"/>
  <c r="A4225" i="1"/>
  <c r="C4224" i="1"/>
  <c r="B4224" i="1"/>
  <c r="A4224" i="1"/>
  <c r="C4223" i="1"/>
  <c r="B4223" i="1"/>
  <c r="A4223" i="1"/>
  <c r="C4222" i="1"/>
  <c r="B4222" i="1"/>
  <c r="A4222" i="1"/>
  <c r="C4221" i="1"/>
  <c r="B4221" i="1"/>
  <c r="A4221" i="1"/>
  <c r="C4220" i="1"/>
  <c r="B4220" i="1"/>
  <c r="A4220" i="1"/>
  <c r="C4219" i="1"/>
  <c r="B4219" i="1"/>
  <c r="A4219" i="1"/>
  <c r="C4218" i="1"/>
  <c r="B4218" i="1"/>
  <c r="A4218" i="1"/>
  <c r="C4217" i="1"/>
  <c r="B4217" i="1"/>
  <c r="A4217" i="1"/>
  <c r="C4216" i="1"/>
  <c r="B4216" i="1"/>
  <c r="A4216" i="1"/>
  <c r="C4215" i="1"/>
  <c r="B4215" i="1"/>
  <c r="A4215" i="1"/>
  <c r="C4214" i="1"/>
  <c r="B4214" i="1"/>
  <c r="A4214" i="1"/>
  <c r="C4213" i="1"/>
  <c r="B4213" i="1"/>
  <c r="A4213" i="1"/>
  <c r="C4212" i="1"/>
  <c r="B4212" i="1"/>
  <c r="A4212" i="1"/>
  <c r="C4211" i="1"/>
  <c r="B4211" i="1"/>
  <c r="A4211" i="1"/>
  <c r="C4210" i="1"/>
  <c r="B4210" i="1"/>
  <c r="A4210" i="1"/>
  <c r="C4209" i="1"/>
  <c r="B4209" i="1"/>
  <c r="A4209" i="1"/>
  <c r="C4208" i="1"/>
  <c r="B4208" i="1"/>
  <c r="A4208" i="1"/>
  <c r="C4207" i="1"/>
  <c r="B4207" i="1"/>
  <c r="A4207" i="1"/>
  <c r="C4206" i="1"/>
  <c r="B4206" i="1"/>
  <c r="A4206" i="1"/>
  <c r="C4205" i="1"/>
  <c r="B4205" i="1"/>
  <c r="A4205" i="1"/>
  <c r="C4204" i="1"/>
  <c r="B4204" i="1"/>
  <c r="A4204" i="1"/>
  <c r="C4203" i="1"/>
  <c r="B4203" i="1"/>
  <c r="A4203" i="1"/>
  <c r="C4202" i="1"/>
  <c r="B4202" i="1"/>
  <c r="A4202" i="1"/>
  <c r="C4201" i="1"/>
  <c r="B4201" i="1"/>
  <c r="A4201" i="1"/>
  <c r="C4200" i="1"/>
  <c r="B4200" i="1"/>
  <c r="A4200" i="1"/>
  <c r="C4199" i="1"/>
  <c r="B4199" i="1"/>
  <c r="A4199" i="1"/>
  <c r="C4198" i="1"/>
  <c r="B4198" i="1"/>
  <c r="A4198" i="1"/>
  <c r="C4197" i="1"/>
  <c r="B4197" i="1"/>
  <c r="A4197" i="1"/>
  <c r="C4196" i="1"/>
  <c r="B4196" i="1"/>
  <c r="A4196" i="1"/>
  <c r="C4195" i="1"/>
  <c r="B4195" i="1"/>
  <c r="A4195" i="1"/>
  <c r="C4194" i="1"/>
  <c r="B4194" i="1"/>
  <c r="A4194" i="1"/>
  <c r="C4193" i="1"/>
  <c r="B4193" i="1"/>
  <c r="A4193" i="1"/>
  <c r="C4192" i="1"/>
  <c r="B4192" i="1"/>
  <c r="A4192" i="1"/>
  <c r="C4191" i="1"/>
  <c r="B4191" i="1"/>
  <c r="A4191" i="1"/>
  <c r="C4190" i="1"/>
  <c r="B4190" i="1"/>
  <c r="A4190" i="1"/>
  <c r="C4189" i="1"/>
  <c r="B4189" i="1"/>
  <c r="A4189" i="1"/>
  <c r="C4188" i="1"/>
  <c r="B4188" i="1"/>
  <c r="A4188" i="1"/>
  <c r="C4187" i="1"/>
  <c r="B4187" i="1"/>
  <c r="A4187" i="1"/>
  <c r="C4186" i="1"/>
  <c r="B4186" i="1"/>
  <c r="A4186" i="1"/>
  <c r="C4185" i="1"/>
  <c r="B4185" i="1"/>
  <c r="A4185" i="1"/>
  <c r="C4184" i="1"/>
  <c r="B4184" i="1"/>
  <c r="A4184" i="1"/>
  <c r="C4183" i="1"/>
  <c r="B4183" i="1"/>
  <c r="A4183" i="1"/>
  <c r="C4182" i="1"/>
  <c r="B4182" i="1"/>
  <c r="A4182" i="1"/>
  <c r="C4181" i="1"/>
  <c r="B4181" i="1"/>
  <c r="A4181" i="1"/>
  <c r="C4180" i="1"/>
  <c r="B4180" i="1"/>
  <c r="A4180" i="1"/>
  <c r="C4179" i="1"/>
  <c r="B4179" i="1"/>
  <c r="A4179" i="1"/>
  <c r="C4178" i="1"/>
  <c r="B4178" i="1"/>
  <c r="A4178" i="1"/>
  <c r="C4177" i="1"/>
  <c r="B4177" i="1"/>
  <c r="A4177" i="1"/>
  <c r="C4176" i="1"/>
  <c r="B4176" i="1"/>
  <c r="A4176" i="1"/>
  <c r="C4175" i="1"/>
  <c r="B4175" i="1"/>
  <c r="A4175" i="1"/>
  <c r="C4174" i="1"/>
  <c r="B4174" i="1"/>
  <c r="A4174" i="1"/>
  <c r="C4173" i="1"/>
  <c r="B4173" i="1"/>
  <c r="A4173" i="1"/>
  <c r="C4172" i="1"/>
  <c r="B4172" i="1"/>
  <c r="A4172" i="1"/>
  <c r="C4171" i="1"/>
  <c r="B4171" i="1"/>
  <c r="A4171" i="1"/>
  <c r="C4170" i="1"/>
  <c r="B4170" i="1"/>
  <c r="A4170" i="1"/>
  <c r="C4169" i="1"/>
  <c r="B4169" i="1"/>
  <c r="A4169" i="1"/>
  <c r="C4168" i="1"/>
  <c r="B4168" i="1"/>
  <c r="A4168" i="1"/>
  <c r="C4167" i="1"/>
  <c r="B4167" i="1"/>
  <c r="A4167" i="1"/>
  <c r="C4166" i="1"/>
  <c r="B4166" i="1"/>
  <c r="A4166" i="1"/>
  <c r="C4165" i="1"/>
  <c r="B4165" i="1"/>
  <c r="A4165" i="1"/>
  <c r="C4164" i="1"/>
  <c r="B4164" i="1"/>
  <c r="A4164" i="1"/>
  <c r="C4163" i="1"/>
  <c r="B4163" i="1"/>
  <c r="A4163" i="1"/>
  <c r="C4162" i="1"/>
  <c r="B4162" i="1"/>
  <c r="A4162" i="1"/>
  <c r="C4161" i="1"/>
  <c r="B4161" i="1"/>
  <c r="A4161" i="1"/>
  <c r="C4160" i="1"/>
  <c r="B4160" i="1"/>
  <c r="A4160" i="1"/>
  <c r="C4159" i="1"/>
  <c r="B4159" i="1"/>
  <c r="A4159" i="1"/>
  <c r="C4158" i="1"/>
  <c r="B4158" i="1"/>
  <c r="A4158" i="1"/>
  <c r="C4157" i="1"/>
  <c r="B4157" i="1"/>
  <c r="A4157" i="1"/>
  <c r="C4156" i="1"/>
  <c r="B4156" i="1"/>
  <c r="A4156" i="1"/>
  <c r="C4155" i="1"/>
  <c r="B4155" i="1"/>
  <c r="A4155" i="1"/>
  <c r="C4154" i="1"/>
  <c r="B4154" i="1"/>
  <c r="A4154" i="1"/>
  <c r="C4153" i="1"/>
  <c r="B4153" i="1"/>
  <c r="A4153" i="1"/>
  <c r="C4152" i="1"/>
  <c r="B4152" i="1"/>
  <c r="A4152" i="1"/>
  <c r="C4151" i="1"/>
  <c r="B4151" i="1"/>
  <c r="A4151" i="1"/>
  <c r="C4150" i="1"/>
  <c r="B4150" i="1"/>
  <c r="A4150" i="1"/>
  <c r="C4149" i="1"/>
  <c r="B4149" i="1"/>
  <c r="A4149" i="1"/>
  <c r="C4148" i="1"/>
  <c r="B4148" i="1"/>
  <c r="A4148" i="1"/>
  <c r="C4147" i="1"/>
  <c r="B4147" i="1"/>
  <c r="A4147" i="1"/>
  <c r="C4146" i="1"/>
  <c r="B4146" i="1"/>
  <c r="A4146" i="1"/>
  <c r="C4145" i="1"/>
  <c r="B4145" i="1"/>
  <c r="A4145" i="1"/>
  <c r="C4144" i="1"/>
  <c r="B4144" i="1"/>
  <c r="A4144" i="1"/>
  <c r="C4143" i="1"/>
  <c r="B4143" i="1"/>
  <c r="A4143" i="1"/>
  <c r="C4142" i="1"/>
  <c r="B4142" i="1"/>
  <c r="A4142" i="1"/>
  <c r="C4141" i="1"/>
  <c r="B4141" i="1"/>
  <c r="A4141" i="1"/>
  <c r="C4140" i="1"/>
  <c r="B4140" i="1"/>
  <c r="A4140" i="1"/>
  <c r="C4139" i="1"/>
  <c r="B4139" i="1"/>
  <c r="A4139" i="1"/>
  <c r="C4138" i="1"/>
  <c r="B4138" i="1"/>
  <c r="A4138" i="1"/>
  <c r="C4137" i="1"/>
  <c r="B4137" i="1"/>
  <c r="A4137" i="1"/>
  <c r="C4136" i="1"/>
  <c r="B4136" i="1"/>
  <c r="A4136" i="1"/>
  <c r="C4135" i="1"/>
  <c r="B4135" i="1"/>
  <c r="A4135" i="1"/>
  <c r="C4134" i="1"/>
  <c r="B4134" i="1"/>
  <c r="A4134" i="1"/>
  <c r="C4133" i="1"/>
  <c r="B4133" i="1"/>
  <c r="A4133" i="1"/>
  <c r="C4132" i="1"/>
  <c r="B4132" i="1"/>
  <c r="A4132" i="1"/>
  <c r="C4131" i="1"/>
  <c r="B4131" i="1"/>
  <c r="A4131" i="1"/>
  <c r="C4130" i="1"/>
  <c r="B4130" i="1"/>
  <c r="A4130" i="1"/>
  <c r="C4129" i="1"/>
  <c r="B4129" i="1"/>
  <c r="A4129" i="1"/>
  <c r="C4128" i="1"/>
  <c r="B4128" i="1"/>
  <c r="A4128" i="1"/>
  <c r="C4127" i="1"/>
  <c r="B4127" i="1"/>
  <c r="A4127" i="1"/>
  <c r="C4126" i="1"/>
  <c r="B4126" i="1"/>
  <c r="A4126" i="1"/>
  <c r="C4125" i="1"/>
  <c r="B4125" i="1"/>
  <c r="A4125" i="1"/>
  <c r="C4124" i="1"/>
  <c r="B4124" i="1"/>
  <c r="A4124" i="1"/>
  <c r="C4123" i="1"/>
  <c r="B4123" i="1"/>
  <c r="A4123" i="1"/>
  <c r="C4122" i="1"/>
  <c r="B4122" i="1"/>
  <c r="A4122" i="1"/>
  <c r="C4121" i="1"/>
  <c r="B4121" i="1"/>
  <c r="A4121" i="1"/>
  <c r="C4120" i="1"/>
  <c r="B4120" i="1"/>
  <c r="A4120" i="1"/>
  <c r="C4119" i="1"/>
  <c r="B4119" i="1"/>
  <c r="A4119" i="1"/>
  <c r="C4118" i="1"/>
  <c r="B4118" i="1"/>
  <c r="A4118" i="1"/>
  <c r="C4117" i="1"/>
  <c r="B4117" i="1"/>
  <c r="A4117" i="1"/>
  <c r="C4116" i="1"/>
  <c r="B4116" i="1"/>
  <c r="A4116" i="1"/>
  <c r="C4115" i="1"/>
  <c r="B4115" i="1"/>
  <c r="A4115" i="1"/>
  <c r="C4114" i="1"/>
  <c r="B4114" i="1"/>
  <c r="A4114" i="1"/>
  <c r="C4113" i="1"/>
  <c r="B4113" i="1"/>
  <c r="A4113" i="1"/>
  <c r="C4112" i="1"/>
  <c r="B4112" i="1"/>
  <c r="A4112" i="1"/>
  <c r="C4111" i="1"/>
  <c r="B4111" i="1"/>
  <c r="A4111" i="1"/>
  <c r="C4110" i="1"/>
  <c r="B4110" i="1"/>
  <c r="A4110" i="1"/>
  <c r="C4109" i="1"/>
  <c r="B4109" i="1"/>
  <c r="A4109" i="1"/>
  <c r="C4108" i="1"/>
  <c r="B4108" i="1"/>
  <c r="A4108" i="1"/>
  <c r="C4107" i="1"/>
  <c r="B4107" i="1"/>
  <c r="A4107" i="1"/>
  <c r="C4106" i="1"/>
  <c r="B4106" i="1"/>
  <c r="A4106" i="1"/>
  <c r="C4105" i="1"/>
  <c r="B4105" i="1"/>
  <c r="A4105" i="1"/>
  <c r="C4104" i="1"/>
  <c r="B4104" i="1"/>
  <c r="A4104" i="1"/>
  <c r="C4103" i="1"/>
  <c r="B4103" i="1"/>
  <c r="A4103" i="1"/>
  <c r="C4102" i="1"/>
  <c r="B4102" i="1"/>
  <c r="A4102" i="1"/>
  <c r="C4101" i="1"/>
  <c r="B4101" i="1"/>
  <c r="A4101" i="1"/>
  <c r="C4100" i="1"/>
  <c r="B4100" i="1"/>
  <c r="A4100" i="1"/>
  <c r="C4099" i="1"/>
  <c r="B4099" i="1"/>
  <c r="A4099" i="1"/>
  <c r="C4098" i="1"/>
  <c r="B4098" i="1"/>
  <c r="A4098" i="1"/>
  <c r="C4097" i="1"/>
  <c r="B4097" i="1"/>
  <c r="A4097" i="1"/>
  <c r="C4096" i="1"/>
  <c r="B4096" i="1"/>
  <c r="A4096" i="1"/>
  <c r="C4095" i="1"/>
  <c r="B4095" i="1"/>
  <c r="A4095" i="1"/>
  <c r="C4094" i="1"/>
  <c r="B4094" i="1"/>
  <c r="A4094" i="1"/>
  <c r="C4093" i="1"/>
  <c r="B4093" i="1"/>
  <c r="A4093" i="1"/>
  <c r="C4092" i="1"/>
  <c r="B4092" i="1"/>
  <c r="A4092" i="1"/>
  <c r="C4091" i="1"/>
  <c r="B4091" i="1"/>
  <c r="A4091" i="1"/>
  <c r="C4090" i="1"/>
  <c r="B4090" i="1"/>
  <c r="A4090" i="1"/>
  <c r="C4089" i="1"/>
  <c r="B4089" i="1"/>
  <c r="A4089" i="1"/>
  <c r="C4088" i="1"/>
  <c r="B4088" i="1"/>
  <c r="A4088" i="1"/>
  <c r="C4087" i="1"/>
  <c r="B4087" i="1"/>
  <c r="A4087" i="1"/>
  <c r="C4086" i="1"/>
  <c r="B4086" i="1"/>
  <c r="A4086" i="1"/>
  <c r="C4085" i="1"/>
  <c r="B4085" i="1"/>
  <c r="A4085" i="1"/>
  <c r="C4084" i="1"/>
  <c r="B4084" i="1"/>
  <c r="A4084" i="1"/>
  <c r="C4083" i="1"/>
  <c r="B4083" i="1"/>
  <c r="A4083" i="1"/>
  <c r="C4082" i="1"/>
  <c r="B4082" i="1"/>
  <c r="A4082" i="1"/>
  <c r="C4081" i="1"/>
  <c r="B4081" i="1"/>
  <c r="A4081" i="1"/>
  <c r="C4080" i="1"/>
  <c r="B4080" i="1"/>
  <c r="A4080" i="1"/>
  <c r="C4079" i="1"/>
  <c r="B4079" i="1"/>
  <c r="A4079" i="1"/>
  <c r="C4078" i="1"/>
  <c r="B4078" i="1"/>
  <c r="A4078" i="1"/>
  <c r="C4077" i="1"/>
  <c r="B4077" i="1"/>
  <c r="A4077" i="1"/>
  <c r="C4076" i="1"/>
  <c r="B4076" i="1"/>
  <c r="A4076" i="1"/>
  <c r="C4075" i="1"/>
  <c r="B4075" i="1"/>
  <c r="A4075" i="1"/>
  <c r="C4074" i="1"/>
  <c r="B4074" i="1"/>
  <c r="A4074" i="1"/>
  <c r="C4073" i="1"/>
  <c r="B4073" i="1"/>
  <c r="A4073" i="1"/>
  <c r="C4072" i="1"/>
  <c r="B4072" i="1"/>
  <c r="A4072" i="1"/>
  <c r="C4071" i="1"/>
  <c r="B4071" i="1"/>
  <c r="A4071" i="1"/>
  <c r="C4070" i="1"/>
  <c r="B4070" i="1"/>
  <c r="A4070" i="1"/>
  <c r="C4069" i="1"/>
  <c r="B4069" i="1"/>
  <c r="A4069" i="1"/>
  <c r="C4068" i="1"/>
  <c r="B4068" i="1"/>
  <c r="A4068" i="1"/>
  <c r="C4067" i="1"/>
  <c r="B4067" i="1"/>
  <c r="A4067" i="1"/>
  <c r="C4066" i="1"/>
  <c r="B4066" i="1"/>
  <c r="A4066" i="1"/>
  <c r="C4065" i="1"/>
  <c r="B4065" i="1"/>
  <c r="A4065" i="1"/>
  <c r="C4064" i="1"/>
  <c r="B4064" i="1"/>
  <c r="A4064" i="1"/>
  <c r="C4063" i="1"/>
  <c r="B4063" i="1"/>
  <c r="A4063" i="1"/>
  <c r="C4062" i="1"/>
  <c r="B4062" i="1"/>
  <c r="A4062" i="1"/>
  <c r="C4061" i="1"/>
  <c r="B4061" i="1"/>
  <c r="A4061" i="1"/>
  <c r="C4060" i="1"/>
  <c r="B4060" i="1"/>
  <c r="A4060" i="1"/>
  <c r="C4059" i="1"/>
  <c r="B4059" i="1"/>
  <c r="A4059" i="1"/>
  <c r="C4058" i="1"/>
  <c r="B4058" i="1"/>
  <c r="A4058" i="1"/>
  <c r="C4057" i="1"/>
  <c r="B4057" i="1"/>
  <c r="A4057" i="1"/>
  <c r="C4056" i="1"/>
  <c r="B4056" i="1"/>
  <c r="A4056" i="1"/>
  <c r="B4055" i="1"/>
  <c r="A4055" i="1"/>
  <c r="B4054" i="1"/>
  <c r="A4054" i="1"/>
  <c r="B4053" i="1"/>
  <c r="A4053" i="1"/>
  <c r="B4052" i="1"/>
  <c r="A4052" i="1"/>
  <c r="B4051" i="1"/>
  <c r="A4051" i="1"/>
  <c r="B4050" i="1"/>
  <c r="A4050" i="1"/>
  <c r="B4049" i="1"/>
  <c r="A4049" i="1"/>
  <c r="B4048" i="1"/>
  <c r="A4048" i="1"/>
  <c r="B4047" i="1"/>
  <c r="A4047" i="1"/>
  <c r="B4046" i="1"/>
  <c r="A4046" i="1"/>
  <c r="B4045" i="1"/>
  <c r="A4045" i="1"/>
  <c r="B4044" i="1"/>
  <c r="A4044" i="1"/>
  <c r="B4043" i="1"/>
  <c r="A4043" i="1"/>
  <c r="B4042" i="1"/>
  <c r="A4042" i="1"/>
  <c r="B4041" i="1"/>
  <c r="A4041" i="1"/>
  <c r="B4040" i="1"/>
  <c r="A4040" i="1"/>
  <c r="B4039" i="1"/>
  <c r="A4039" i="1"/>
  <c r="B4038" i="1"/>
  <c r="A4038" i="1"/>
  <c r="B4037" i="1"/>
  <c r="A4037" i="1"/>
  <c r="B4036" i="1"/>
  <c r="A4036" i="1"/>
  <c r="B4035" i="1"/>
  <c r="A4035" i="1"/>
  <c r="B4034" i="1"/>
  <c r="A4034" i="1"/>
  <c r="B4033" i="1"/>
  <c r="A4033" i="1"/>
  <c r="B4032" i="1"/>
  <c r="A4032" i="1"/>
  <c r="B4031" i="1"/>
  <c r="A4031" i="1"/>
  <c r="B4030" i="1"/>
  <c r="A4030" i="1"/>
  <c r="B4029" i="1"/>
  <c r="A4029" i="1"/>
  <c r="B4028" i="1"/>
  <c r="A4028" i="1"/>
  <c r="B4027" i="1"/>
  <c r="A4027" i="1"/>
  <c r="B4026" i="1"/>
  <c r="A4026" i="1"/>
  <c r="B4025" i="1"/>
  <c r="A4025" i="1"/>
  <c r="B4024" i="1"/>
  <c r="A4024" i="1"/>
  <c r="B4023" i="1"/>
  <c r="A4023" i="1"/>
  <c r="B4022" i="1"/>
  <c r="A4022" i="1"/>
  <c r="B4021" i="1"/>
  <c r="A4021" i="1"/>
  <c r="B4020" i="1"/>
  <c r="A4020" i="1"/>
  <c r="B4019" i="1"/>
  <c r="A4019" i="1"/>
  <c r="B4018" i="1"/>
  <c r="A4018" i="1"/>
  <c r="B4017" i="1"/>
  <c r="A4017" i="1"/>
  <c r="B4016" i="1"/>
  <c r="A4016" i="1"/>
  <c r="B4015" i="1"/>
  <c r="A4015" i="1"/>
  <c r="B4014" i="1"/>
  <c r="A4014" i="1"/>
  <c r="B4013" i="1"/>
  <c r="A4013" i="1"/>
  <c r="B4012" i="1"/>
  <c r="A4012" i="1"/>
  <c r="B4011" i="1"/>
  <c r="A4011" i="1"/>
  <c r="B4010" i="1"/>
  <c r="A4010" i="1"/>
  <c r="B4009" i="1"/>
  <c r="A4009" i="1"/>
  <c r="B4008" i="1"/>
  <c r="A4008" i="1"/>
  <c r="B4007" i="1"/>
  <c r="A4007" i="1"/>
  <c r="B4006" i="1"/>
  <c r="A4006" i="1"/>
  <c r="B4005" i="1"/>
  <c r="A4005" i="1"/>
  <c r="B4004" i="1"/>
  <c r="A4004" i="1"/>
  <c r="B4003" i="1"/>
  <c r="A4003" i="1"/>
  <c r="B4002" i="1"/>
  <c r="A4002" i="1"/>
  <c r="B4001" i="1"/>
  <c r="A4001" i="1"/>
  <c r="B4000" i="1"/>
  <c r="A4000" i="1"/>
  <c r="B3999" i="1"/>
  <c r="A3999" i="1"/>
  <c r="B3998" i="1"/>
  <c r="A3998" i="1"/>
  <c r="B3997" i="1"/>
  <c r="A3997" i="1"/>
  <c r="B3996" i="1"/>
  <c r="A3996" i="1"/>
  <c r="B3995" i="1"/>
  <c r="A3995" i="1"/>
  <c r="B3994" i="1"/>
  <c r="A3994" i="1"/>
  <c r="B3993" i="1"/>
  <c r="A3993" i="1"/>
  <c r="B3992" i="1"/>
  <c r="A3992" i="1"/>
  <c r="B3991" i="1"/>
  <c r="A3991" i="1"/>
  <c r="B3990" i="1"/>
  <c r="A3990" i="1"/>
  <c r="B3989" i="1"/>
  <c r="A3989" i="1"/>
  <c r="B3988" i="1"/>
  <c r="A3988" i="1"/>
  <c r="B3987" i="1"/>
  <c r="A3987" i="1"/>
  <c r="B3986" i="1"/>
  <c r="A3986" i="1"/>
  <c r="B3985" i="1"/>
  <c r="A3985" i="1"/>
  <c r="B3984" i="1"/>
  <c r="A3984" i="1"/>
  <c r="B3983" i="1"/>
  <c r="A3983" i="1"/>
  <c r="B3982" i="1"/>
  <c r="A3982" i="1"/>
  <c r="B3981" i="1"/>
  <c r="A3981" i="1"/>
  <c r="B3980" i="1"/>
  <c r="A3980" i="1"/>
  <c r="B3979" i="1"/>
  <c r="A3979" i="1"/>
  <c r="B3978" i="1"/>
  <c r="A3978" i="1"/>
  <c r="B3977" i="1"/>
  <c r="A3977" i="1"/>
  <c r="B3976" i="1"/>
  <c r="A3976" i="1"/>
  <c r="B3975" i="1"/>
  <c r="A3975" i="1"/>
  <c r="B3974" i="1"/>
  <c r="A3974" i="1"/>
  <c r="B3973" i="1"/>
  <c r="A3973" i="1"/>
  <c r="B3972" i="1"/>
  <c r="A3972" i="1"/>
  <c r="B3971" i="1"/>
  <c r="A3971" i="1"/>
  <c r="B3970" i="1"/>
  <c r="A3970" i="1"/>
  <c r="B3969" i="1"/>
  <c r="A3969" i="1"/>
  <c r="B3968" i="1"/>
  <c r="A3968" i="1"/>
  <c r="B3967" i="1"/>
  <c r="A3967" i="1"/>
  <c r="B3966" i="1"/>
  <c r="A3966" i="1"/>
  <c r="B3965" i="1"/>
  <c r="A3965" i="1"/>
  <c r="B3964" i="1"/>
  <c r="A3964" i="1"/>
  <c r="B3963" i="1"/>
  <c r="A3963" i="1"/>
  <c r="B3962" i="1"/>
  <c r="A3962" i="1"/>
  <c r="B3961" i="1"/>
  <c r="A3961" i="1"/>
  <c r="B3960" i="1"/>
  <c r="A3960" i="1"/>
  <c r="B3959" i="1"/>
  <c r="A3959" i="1"/>
  <c r="B3958" i="1"/>
  <c r="A3958" i="1"/>
  <c r="B3957" i="1"/>
  <c r="A3957" i="1"/>
  <c r="B3956" i="1"/>
  <c r="A3956" i="1"/>
  <c r="B3955" i="1"/>
  <c r="A3955" i="1"/>
  <c r="B3954" i="1"/>
  <c r="A3954" i="1"/>
  <c r="B3953" i="1"/>
  <c r="A3953" i="1"/>
  <c r="B3952" i="1"/>
  <c r="A3952" i="1"/>
  <c r="B3951" i="1"/>
  <c r="A3951" i="1"/>
  <c r="B3950" i="1"/>
  <c r="A3950" i="1"/>
  <c r="B3949" i="1"/>
  <c r="A3949" i="1"/>
  <c r="B3948" i="1"/>
  <c r="A3948" i="1"/>
  <c r="B3947" i="1"/>
  <c r="A3947" i="1"/>
  <c r="B3946" i="1"/>
  <c r="A3946" i="1"/>
  <c r="B3945" i="1"/>
  <c r="A3945" i="1"/>
  <c r="B3944" i="1"/>
  <c r="A3944" i="1"/>
  <c r="B3943" i="1"/>
  <c r="A3943" i="1"/>
  <c r="B3942" i="1"/>
  <c r="A3942" i="1"/>
  <c r="B3941" i="1"/>
  <c r="A3941" i="1"/>
  <c r="B3940" i="1"/>
  <c r="A3940" i="1"/>
  <c r="B3939" i="1"/>
  <c r="A3939" i="1"/>
  <c r="B3938" i="1"/>
  <c r="A3938" i="1"/>
  <c r="B3937" i="1"/>
  <c r="A3937" i="1"/>
  <c r="B3936" i="1"/>
  <c r="A3936" i="1"/>
  <c r="B3935" i="1"/>
  <c r="A3935" i="1"/>
  <c r="B3934" i="1"/>
  <c r="A3934" i="1"/>
  <c r="B3933" i="1"/>
  <c r="A3933" i="1"/>
  <c r="B3932" i="1"/>
  <c r="A3932" i="1"/>
  <c r="B3931" i="1"/>
  <c r="A3931" i="1"/>
  <c r="B3930" i="1"/>
  <c r="A3930" i="1"/>
  <c r="B3929" i="1"/>
  <c r="A3929" i="1"/>
  <c r="B3928" i="1"/>
  <c r="A3928" i="1"/>
  <c r="B3927" i="1"/>
  <c r="A3927" i="1"/>
  <c r="B3926" i="1"/>
  <c r="A3926" i="1"/>
  <c r="B3925" i="1"/>
  <c r="A3925" i="1"/>
  <c r="B3924" i="1"/>
  <c r="A3924" i="1"/>
  <c r="B3923" i="1"/>
  <c r="A3923" i="1"/>
  <c r="B3922" i="1"/>
  <c r="A3922" i="1"/>
  <c r="B3921" i="1"/>
  <c r="A3921" i="1"/>
  <c r="B3920" i="1"/>
  <c r="A3920" i="1"/>
  <c r="B3919" i="1"/>
  <c r="A3919" i="1"/>
  <c r="B3918" i="1"/>
  <c r="A3918" i="1"/>
  <c r="B3917" i="1"/>
  <c r="A3917" i="1"/>
  <c r="B3916" i="1"/>
  <c r="A3916" i="1"/>
  <c r="B3915" i="1"/>
  <c r="A3915" i="1"/>
  <c r="B3914" i="1"/>
  <c r="A3914" i="1"/>
  <c r="B3913" i="1"/>
  <c r="A3913" i="1"/>
  <c r="B3912" i="1"/>
  <c r="A3912" i="1"/>
  <c r="B3911" i="1"/>
  <c r="A3911" i="1"/>
  <c r="B3910" i="1"/>
  <c r="A3910" i="1"/>
  <c r="B3909" i="1"/>
  <c r="A3909" i="1"/>
  <c r="B3908" i="1"/>
  <c r="A3908" i="1"/>
  <c r="B3907" i="1"/>
  <c r="A3907" i="1"/>
  <c r="B3906" i="1"/>
  <c r="A3906" i="1"/>
  <c r="B3905" i="1"/>
  <c r="A3905" i="1"/>
  <c r="B3904" i="1"/>
  <c r="A3904" i="1"/>
  <c r="B3903" i="1"/>
  <c r="A3903" i="1"/>
  <c r="B3902" i="1"/>
  <c r="A3902" i="1"/>
  <c r="B3901" i="1"/>
  <c r="A3901" i="1"/>
  <c r="B3900" i="1"/>
  <c r="A3900" i="1"/>
  <c r="B3899" i="1"/>
  <c r="A3899" i="1"/>
  <c r="B3898" i="1"/>
  <c r="A3898" i="1"/>
  <c r="B3897" i="1"/>
  <c r="A3897" i="1"/>
  <c r="B3896" i="1"/>
  <c r="A3896" i="1"/>
  <c r="B3895" i="1"/>
  <c r="A3895" i="1"/>
  <c r="B3894" i="1"/>
  <c r="A3894" i="1"/>
  <c r="B3893" i="1"/>
  <c r="A3893" i="1"/>
  <c r="B3892" i="1"/>
  <c r="A3892" i="1"/>
  <c r="B3891" i="1"/>
  <c r="A3891" i="1"/>
  <c r="B3890" i="1"/>
  <c r="A3890" i="1"/>
  <c r="B3889" i="1"/>
  <c r="A3889" i="1"/>
  <c r="B3888" i="1"/>
  <c r="A3888" i="1"/>
  <c r="B3887" i="1"/>
  <c r="A3887" i="1"/>
  <c r="B3886" i="1"/>
  <c r="A3886" i="1"/>
  <c r="B3885" i="1"/>
  <c r="A3885" i="1"/>
  <c r="B3884" i="1"/>
  <c r="A3884" i="1"/>
  <c r="B3883" i="1"/>
  <c r="A3883" i="1"/>
  <c r="B3882" i="1"/>
  <c r="A3882" i="1"/>
  <c r="B3881" i="1"/>
  <c r="A3881" i="1"/>
  <c r="B3880" i="1"/>
  <c r="A3880" i="1"/>
  <c r="B3879" i="1"/>
  <c r="A3879" i="1"/>
  <c r="B3878" i="1"/>
  <c r="A3878" i="1"/>
  <c r="B3877" i="1"/>
  <c r="A3877" i="1"/>
  <c r="B3876" i="1"/>
  <c r="A3876" i="1"/>
  <c r="B3875" i="1"/>
  <c r="A3875" i="1"/>
  <c r="B3874" i="1"/>
  <c r="A3874" i="1"/>
  <c r="B3873" i="1"/>
  <c r="A3873" i="1"/>
  <c r="B3872" i="1"/>
  <c r="A3872" i="1"/>
  <c r="B3871" i="1"/>
  <c r="A3871" i="1"/>
  <c r="B3870" i="1"/>
  <c r="A3870" i="1"/>
  <c r="B3869" i="1"/>
  <c r="A3869" i="1"/>
  <c r="B3868" i="1"/>
  <c r="A3868" i="1"/>
  <c r="B3867" i="1"/>
  <c r="A3867" i="1"/>
  <c r="B3866" i="1"/>
  <c r="A3866" i="1"/>
  <c r="B3865" i="1"/>
  <c r="A3865" i="1"/>
  <c r="B3864" i="1"/>
  <c r="A3864" i="1"/>
  <c r="B3863" i="1"/>
  <c r="A3863" i="1"/>
  <c r="B3862" i="1"/>
  <c r="A3862" i="1"/>
  <c r="B3861" i="1"/>
  <c r="A3861" i="1"/>
  <c r="B3860" i="1"/>
  <c r="A3860" i="1"/>
  <c r="B3859" i="1"/>
  <c r="A3859" i="1"/>
  <c r="B3858" i="1"/>
  <c r="A3858" i="1"/>
  <c r="B3857" i="1"/>
  <c r="A3857" i="1"/>
  <c r="B3856" i="1"/>
  <c r="A3856" i="1"/>
  <c r="B3855" i="1"/>
  <c r="A3855" i="1"/>
  <c r="B3854" i="1"/>
  <c r="A3854" i="1"/>
  <c r="B3853" i="1"/>
  <c r="A3853" i="1"/>
  <c r="B3852" i="1"/>
  <c r="A3852" i="1"/>
  <c r="B3851" i="1"/>
  <c r="A3851" i="1"/>
  <c r="B3850" i="1"/>
  <c r="A3850" i="1"/>
  <c r="B3849" i="1"/>
  <c r="A3849" i="1"/>
  <c r="B3848" i="1"/>
  <c r="A3848" i="1"/>
  <c r="B3847" i="1"/>
  <c r="A3847" i="1"/>
  <c r="B3846" i="1"/>
  <c r="A3846" i="1"/>
  <c r="B3845" i="1"/>
  <c r="A3845" i="1"/>
  <c r="B3844" i="1"/>
  <c r="A3844" i="1"/>
  <c r="B3843" i="1"/>
  <c r="A3843" i="1"/>
  <c r="B3842" i="1"/>
  <c r="A3842" i="1"/>
  <c r="B3841" i="1"/>
  <c r="A3841" i="1"/>
  <c r="B3840" i="1"/>
  <c r="A3840" i="1"/>
  <c r="B3839" i="1"/>
  <c r="A3839" i="1"/>
  <c r="B3838" i="1"/>
  <c r="A3838" i="1"/>
  <c r="B3837" i="1"/>
  <c r="A3837" i="1"/>
  <c r="B3836" i="1"/>
  <c r="A3836" i="1"/>
  <c r="B3835" i="1"/>
  <c r="A3835" i="1"/>
  <c r="B3834" i="1"/>
  <c r="A3834" i="1"/>
  <c r="B3833" i="1"/>
  <c r="A3833" i="1"/>
  <c r="B3832" i="1"/>
  <c r="A3832" i="1"/>
  <c r="B3831" i="1"/>
  <c r="A3831" i="1"/>
  <c r="B3830" i="1"/>
  <c r="A3830" i="1"/>
  <c r="B3829" i="1"/>
  <c r="A3829" i="1"/>
  <c r="B3828" i="1"/>
  <c r="A3828" i="1"/>
  <c r="B3827" i="1"/>
  <c r="A3827" i="1"/>
  <c r="B3826" i="1"/>
  <c r="A3826" i="1"/>
  <c r="B3825" i="1"/>
  <c r="A3825" i="1"/>
  <c r="B3824" i="1"/>
  <c r="A3824" i="1"/>
  <c r="B3823" i="1"/>
  <c r="A3823" i="1"/>
  <c r="B3822" i="1"/>
  <c r="A3822" i="1"/>
  <c r="B3821" i="1"/>
  <c r="A3821" i="1"/>
  <c r="B3820" i="1"/>
  <c r="A3820" i="1"/>
  <c r="B3819" i="1"/>
  <c r="A3819" i="1"/>
  <c r="B3818" i="1"/>
  <c r="A3818" i="1"/>
  <c r="B3817" i="1"/>
  <c r="A3817" i="1"/>
  <c r="B3816" i="1"/>
  <c r="A3816" i="1"/>
  <c r="B3815" i="1"/>
  <c r="A3815" i="1"/>
  <c r="B3814" i="1"/>
  <c r="A3814" i="1"/>
  <c r="B3813" i="1"/>
  <c r="A3813" i="1"/>
  <c r="B3812" i="1"/>
  <c r="A3812" i="1"/>
  <c r="B3811" i="1"/>
  <c r="A3811" i="1"/>
  <c r="B3810" i="1"/>
  <c r="A3810" i="1"/>
  <c r="B3809" i="1"/>
  <c r="A3809" i="1"/>
  <c r="B3808" i="1"/>
  <c r="A3808" i="1"/>
  <c r="B3807" i="1"/>
  <c r="A3807" i="1"/>
  <c r="B3806" i="1"/>
  <c r="A3806" i="1"/>
  <c r="B3805" i="1"/>
  <c r="A3805" i="1"/>
  <c r="B3804" i="1"/>
  <c r="A3804" i="1"/>
  <c r="B3803" i="1"/>
  <c r="A3803" i="1"/>
  <c r="B3802" i="1"/>
  <c r="A3802" i="1"/>
  <c r="B3801" i="1"/>
  <c r="A3801" i="1"/>
  <c r="B3800" i="1"/>
  <c r="A3800" i="1"/>
  <c r="B3799" i="1"/>
  <c r="A3799" i="1"/>
  <c r="B3798" i="1"/>
  <c r="A3798" i="1"/>
  <c r="B3797" i="1"/>
  <c r="A3797" i="1"/>
  <c r="B3796" i="1"/>
  <c r="A3796" i="1"/>
  <c r="B3795" i="1"/>
  <c r="A3795" i="1"/>
  <c r="B3794" i="1"/>
  <c r="A3794" i="1"/>
  <c r="B3793" i="1"/>
  <c r="A3793" i="1"/>
  <c r="B3792" i="1"/>
  <c r="A3792" i="1"/>
  <c r="B3791" i="1"/>
  <c r="A3791" i="1"/>
  <c r="B3790" i="1"/>
  <c r="A3790" i="1"/>
  <c r="B3789" i="1"/>
  <c r="A3789" i="1"/>
  <c r="B3788" i="1"/>
  <c r="A3788" i="1"/>
  <c r="B3787" i="1"/>
  <c r="A3787" i="1"/>
  <c r="B3786" i="1"/>
  <c r="A3786" i="1"/>
  <c r="B3785" i="1"/>
  <c r="A3785" i="1"/>
  <c r="B3784" i="1"/>
  <c r="A3784" i="1"/>
  <c r="B3783" i="1"/>
  <c r="A3783" i="1"/>
  <c r="B3782" i="1"/>
  <c r="A3782" i="1"/>
  <c r="B3781" i="1"/>
  <c r="A3781" i="1"/>
  <c r="B3780" i="1"/>
  <c r="A3780" i="1"/>
  <c r="B3779" i="1"/>
  <c r="A3779" i="1"/>
  <c r="B3778" i="1"/>
  <c r="A3778" i="1"/>
  <c r="B3777" i="1"/>
  <c r="A3777" i="1"/>
  <c r="B3776" i="1"/>
  <c r="A3776" i="1"/>
  <c r="B3775" i="1"/>
  <c r="A3775" i="1"/>
  <c r="B3774" i="1"/>
  <c r="A3774" i="1"/>
  <c r="B3773" i="1"/>
  <c r="A3773" i="1"/>
  <c r="B3772" i="1"/>
  <c r="A3772" i="1"/>
  <c r="B3771" i="1"/>
  <c r="A3771" i="1"/>
  <c r="B3770" i="1"/>
  <c r="A3770" i="1"/>
  <c r="B3769" i="1"/>
  <c r="A3769" i="1"/>
  <c r="B3768" i="1"/>
  <c r="A3768" i="1"/>
  <c r="B3767" i="1"/>
  <c r="A3767" i="1"/>
  <c r="B3766" i="1"/>
  <c r="A3766" i="1"/>
  <c r="B3765" i="1"/>
  <c r="A3765" i="1"/>
  <c r="B3764" i="1"/>
  <c r="A3764" i="1"/>
  <c r="B3763" i="1"/>
  <c r="A3763" i="1"/>
  <c r="B3762" i="1"/>
  <c r="A3762" i="1"/>
  <c r="B3761" i="1"/>
  <c r="A3761" i="1"/>
  <c r="B3760" i="1"/>
  <c r="A3760" i="1"/>
  <c r="B3759" i="1"/>
  <c r="A3759" i="1"/>
  <c r="B3758" i="1"/>
  <c r="A3758" i="1"/>
  <c r="B3757" i="1"/>
  <c r="A3757" i="1"/>
  <c r="B3756" i="1"/>
  <c r="A3756" i="1"/>
  <c r="D3755" i="1"/>
  <c r="B3755" i="1"/>
  <c r="A3755" i="1"/>
  <c r="B3754" i="1"/>
  <c r="A3754" i="1"/>
  <c r="B3753" i="1"/>
  <c r="A3753" i="1"/>
  <c r="B3752" i="1"/>
  <c r="A3752" i="1"/>
  <c r="B3751" i="1"/>
  <c r="A3751" i="1"/>
  <c r="B3750" i="1"/>
  <c r="A3750" i="1"/>
  <c r="B3749" i="1"/>
  <c r="A3749" i="1"/>
  <c r="B3748" i="1"/>
  <c r="A3748" i="1"/>
  <c r="B3747" i="1"/>
  <c r="A3747" i="1"/>
  <c r="D3746" i="1"/>
  <c r="B3746" i="1"/>
  <c r="A3746" i="1"/>
  <c r="B3745" i="1"/>
  <c r="A3745" i="1"/>
  <c r="B3744" i="1"/>
  <c r="A3744" i="1"/>
  <c r="B3743" i="1"/>
  <c r="A3743" i="1"/>
  <c r="B3742" i="1"/>
  <c r="A3742" i="1"/>
  <c r="B3741" i="1"/>
  <c r="A3741" i="1"/>
  <c r="B3740" i="1"/>
  <c r="A3740" i="1"/>
  <c r="B3739" i="1"/>
  <c r="A3739" i="1"/>
  <c r="B3738" i="1"/>
  <c r="A3738" i="1"/>
  <c r="B3737" i="1"/>
  <c r="A3737" i="1"/>
  <c r="B3736" i="1"/>
  <c r="A3736" i="1"/>
  <c r="B3735" i="1"/>
  <c r="A3735" i="1"/>
  <c r="B3734" i="1"/>
  <c r="A3734" i="1"/>
  <c r="B3733" i="1"/>
  <c r="A3733" i="1"/>
  <c r="B3732" i="1"/>
  <c r="A3732" i="1"/>
  <c r="B3731" i="1"/>
  <c r="A3731" i="1"/>
  <c r="B3730" i="1"/>
  <c r="A3730" i="1"/>
  <c r="B3729" i="1"/>
  <c r="A3729" i="1"/>
  <c r="B3728" i="1"/>
  <c r="A3728" i="1"/>
  <c r="B3727" i="1"/>
  <c r="A3727" i="1"/>
  <c r="B3726" i="1"/>
  <c r="A3726" i="1"/>
  <c r="B3725" i="1"/>
  <c r="A3725" i="1"/>
  <c r="B3724" i="1"/>
  <c r="A3724" i="1"/>
  <c r="B3723" i="1"/>
  <c r="A3723" i="1"/>
  <c r="B3722" i="1"/>
  <c r="A3722" i="1"/>
  <c r="B3721" i="1"/>
  <c r="A3721" i="1"/>
  <c r="B3720" i="1"/>
  <c r="A3720" i="1"/>
  <c r="B3719" i="1"/>
  <c r="A3719" i="1"/>
  <c r="B3718" i="1"/>
  <c r="A3718" i="1"/>
  <c r="B3717" i="1"/>
  <c r="A3717" i="1"/>
  <c r="B3716" i="1"/>
  <c r="A3716" i="1"/>
  <c r="B3715" i="1"/>
  <c r="A3715" i="1"/>
  <c r="B3714" i="1"/>
  <c r="A3714" i="1"/>
  <c r="B3713" i="1"/>
  <c r="A3713" i="1"/>
  <c r="B3712" i="1"/>
  <c r="A3712" i="1"/>
  <c r="B3711" i="1"/>
  <c r="A3711" i="1"/>
  <c r="B3710" i="1"/>
  <c r="A3710" i="1"/>
  <c r="B3709" i="1"/>
  <c r="A3709" i="1"/>
  <c r="B3708" i="1"/>
  <c r="A3708" i="1"/>
  <c r="B3707" i="1"/>
  <c r="A3707" i="1"/>
  <c r="B3706" i="1"/>
  <c r="A3706" i="1"/>
  <c r="B3705" i="1"/>
  <c r="A3705" i="1"/>
  <c r="B3704" i="1"/>
  <c r="A3704" i="1"/>
  <c r="B3703" i="1"/>
  <c r="A3703" i="1"/>
  <c r="B3702" i="1"/>
  <c r="A3702" i="1"/>
  <c r="B3701" i="1"/>
  <c r="A3701" i="1"/>
  <c r="B3700" i="1"/>
  <c r="A3700" i="1"/>
  <c r="B3699" i="1"/>
  <c r="A3699" i="1"/>
  <c r="B3698" i="1"/>
  <c r="A3698" i="1"/>
  <c r="B3697" i="1"/>
  <c r="A3697" i="1"/>
  <c r="B3696" i="1"/>
  <c r="A3696" i="1"/>
  <c r="B3695" i="1"/>
  <c r="A3695" i="1"/>
  <c r="B3694" i="1"/>
  <c r="A3694" i="1"/>
  <c r="B3693" i="1"/>
  <c r="A3693" i="1"/>
  <c r="B3692" i="1"/>
  <c r="A3692" i="1"/>
  <c r="B3691" i="1"/>
  <c r="A3691" i="1"/>
  <c r="B3690" i="1"/>
  <c r="A3690" i="1"/>
  <c r="B3689" i="1"/>
  <c r="A3689" i="1"/>
  <c r="B3688" i="1"/>
  <c r="A3688" i="1"/>
  <c r="B3687" i="1"/>
  <c r="A3687" i="1"/>
  <c r="B3686" i="1"/>
  <c r="A3686" i="1"/>
  <c r="B3685" i="1"/>
  <c r="A3685" i="1"/>
  <c r="B3684" i="1"/>
  <c r="A3684" i="1"/>
  <c r="B3683" i="1"/>
  <c r="A3683" i="1"/>
  <c r="B3682" i="1"/>
  <c r="A3682" i="1"/>
  <c r="B3681" i="1"/>
  <c r="A3681" i="1"/>
  <c r="B3680" i="1"/>
  <c r="A3680" i="1"/>
  <c r="B3679" i="1"/>
  <c r="A3679" i="1"/>
  <c r="B3678" i="1"/>
  <c r="A3678" i="1"/>
  <c r="B3677" i="1"/>
  <c r="A3677" i="1"/>
  <c r="B3676" i="1"/>
  <c r="A3676" i="1"/>
  <c r="B3675" i="1"/>
  <c r="A3675" i="1"/>
  <c r="B3674" i="1"/>
  <c r="A3674" i="1"/>
  <c r="B3673" i="1"/>
  <c r="A3673" i="1"/>
  <c r="B3672" i="1"/>
  <c r="A3672" i="1"/>
  <c r="B3671" i="1"/>
  <c r="A3671" i="1"/>
  <c r="B3670" i="1"/>
  <c r="A3670" i="1"/>
  <c r="B3669" i="1"/>
  <c r="A3669" i="1"/>
  <c r="B3668" i="1"/>
  <c r="A3668" i="1"/>
  <c r="B3667" i="1"/>
  <c r="A3667" i="1"/>
  <c r="B3666" i="1"/>
  <c r="A3666" i="1"/>
  <c r="B3665" i="1"/>
  <c r="A3665" i="1"/>
  <c r="B3664" i="1"/>
  <c r="A3664" i="1"/>
  <c r="B3663" i="1"/>
  <c r="A3663" i="1"/>
  <c r="B3662" i="1"/>
  <c r="A3662" i="1"/>
  <c r="B3661" i="1"/>
  <c r="A3661" i="1"/>
  <c r="B3660" i="1"/>
  <c r="A3660" i="1"/>
  <c r="B3659" i="1"/>
  <c r="A3659" i="1"/>
  <c r="B3658" i="1"/>
  <c r="A3658" i="1"/>
  <c r="B3657" i="1"/>
  <c r="A3657" i="1"/>
  <c r="B3656" i="1"/>
  <c r="A3656" i="1"/>
  <c r="B3655" i="1"/>
  <c r="A3655" i="1"/>
  <c r="B3654" i="1"/>
  <c r="A3654" i="1"/>
  <c r="B3653" i="1"/>
  <c r="A3653" i="1"/>
  <c r="B3652" i="1"/>
  <c r="A3652" i="1"/>
  <c r="B3651" i="1"/>
  <c r="A3651" i="1"/>
  <c r="B3650" i="1"/>
  <c r="A3650" i="1"/>
  <c r="B3649" i="1"/>
  <c r="A3649" i="1"/>
  <c r="B3648" i="1"/>
  <c r="A3648" i="1"/>
  <c r="B3647" i="1"/>
  <c r="A3647" i="1"/>
  <c r="B3646" i="1"/>
  <c r="A3646" i="1"/>
  <c r="B3645" i="1"/>
  <c r="A3645" i="1"/>
  <c r="B3644" i="1"/>
  <c r="A3644" i="1"/>
  <c r="B3643" i="1"/>
  <c r="A3643" i="1"/>
  <c r="B3642" i="1"/>
  <c r="A3642" i="1"/>
  <c r="B3641" i="1"/>
  <c r="A3641" i="1"/>
  <c r="B3640" i="1"/>
  <c r="A3640" i="1"/>
  <c r="B3639" i="1"/>
  <c r="A3639" i="1"/>
  <c r="B3638" i="1"/>
  <c r="A3638" i="1"/>
  <c r="B3637" i="1"/>
  <c r="A3637" i="1"/>
  <c r="B3636" i="1"/>
  <c r="A3636" i="1"/>
  <c r="B3635" i="1"/>
  <c r="A3635" i="1"/>
  <c r="B3634" i="1"/>
  <c r="A3634" i="1"/>
  <c r="B3633" i="1"/>
  <c r="A3633" i="1"/>
  <c r="B3632" i="1"/>
  <c r="A3632" i="1"/>
  <c r="B3631" i="1"/>
  <c r="A3631" i="1"/>
  <c r="B3630" i="1"/>
  <c r="A3630" i="1"/>
  <c r="B3629" i="1"/>
  <c r="A3629" i="1"/>
  <c r="B3628" i="1"/>
  <c r="A3628" i="1"/>
  <c r="B3627" i="1"/>
  <c r="A3627" i="1"/>
  <c r="B3626" i="1"/>
  <c r="A3626" i="1"/>
  <c r="B3625" i="1"/>
  <c r="A3625" i="1"/>
  <c r="B3624" i="1"/>
  <c r="A3624" i="1"/>
  <c r="B3623" i="1"/>
  <c r="A3623" i="1"/>
  <c r="B3622" i="1"/>
  <c r="A3622" i="1"/>
  <c r="B3621" i="1"/>
  <c r="A3621" i="1"/>
  <c r="B3620" i="1"/>
  <c r="A3620" i="1"/>
  <c r="B3619" i="1"/>
  <c r="A3619" i="1"/>
  <c r="B3618" i="1"/>
  <c r="A3618" i="1"/>
  <c r="B3617" i="1"/>
  <c r="A3617" i="1"/>
  <c r="B3616" i="1"/>
  <c r="A3616" i="1"/>
  <c r="B3615" i="1"/>
  <c r="A3615" i="1"/>
  <c r="B3614" i="1"/>
  <c r="A3614" i="1"/>
  <c r="B3613" i="1"/>
  <c r="A3613" i="1"/>
  <c r="B3612" i="1"/>
  <c r="A3612" i="1"/>
  <c r="B3611" i="1"/>
  <c r="A3611" i="1"/>
  <c r="B3610" i="1"/>
  <c r="A3610" i="1"/>
  <c r="B3609" i="1"/>
  <c r="A3609" i="1"/>
  <c r="B3608" i="1"/>
  <c r="A3608" i="1"/>
  <c r="B3607" i="1"/>
  <c r="A3607" i="1"/>
  <c r="B3606" i="1"/>
  <c r="A3606" i="1"/>
  <c r="B3605" i="1"/>
  <c r="A3605" i="1"/>
  <c r="B3604" i="1"/>
  <c r="A3604" i="1"/>
  <c r="B3603" i="1"/>
  <c r="A3603" i="1"/>
  <c r="B3602" i="1"/>
  <c r="A3602" i="1"/>
  <c r="B3601" i="1"/>
  <c r="A3601" i="1"/>
  <c r="B3600" i="1"/>
  <c r="A3600" i="1"/>
  <c r="B3599" i="1"/>
  <c r="A3599" i="1"/>
  <c r="B3598" i="1"/>
  <c r="A3598" i="1"/>
  <c r="B3597" i="1"/>
  <c r="A3597" i="1"/>
  <c r="B3596" i="1"/>
  <c r="A3596" i="1"/>
  <c r="B3595" i="1"/>
  <c r="A3595" i="1"/>
  <c r="B3594" i="1"/>
  <c r="A3594" i="1"/>
  <c r="B3593" i="1"/>
  <c r="A3593" i="1"/>
  <c r="B3592" i="1"/>
  <c r="A3592" i="1"/>
  <c r="B3591" i="1"/>
  <c r="A3591" i="1"/>
  <c r="B3590" i="1"/>
  <c r="A3590" i="1"/>
  <c r="B3589" i="1"/>
  <c r="A3589" i="1"/>
  <c r="B3588" i="1"/>
  <c r="A3588" i="1"/>
  <c r="B3587" i="1"/>
  <c r="A3587" i="1"/>
  <c r="B3586" i="1"/>
  <c r="A3586" i="1"/>
  <c r="B3585" i="1"/>
  <c r="A3585" i="1"/>
  <c r="B3584" i="1"/>
  <c r="A3584" i="1"/>
  <c r="B3583" i="1"/>
  <c r="A3583" i="1"/>
  <c r="B3582" i="1"/>
  <c r="A3582" i="1"/>
  <c r="B3581" i="1"/>
  <c r="A3581" i="1"/>
  <c r="B3580" i="1"/>
  <c r="A3580" i="1"/>
  <c r="B3579" i="1"/>
  <c r="A3579" i="1"/>
  <c r="B3578" i="1"/>
  <c r="A3578" i="1"/>
  <c r="B3577" i="1"/>
  <c r="A3577" i="1"/>
  <c r="B3576" i="1"/>
  <c r="A3576" i="1"/>
  <c r="B3575" i="1"/>
  <c r="A3575" i="1"/>
  <c r="B3574" i="1"/>
  <c r="A3574" i="1"/>
  <c r="B3573" i="1"/>
  <c r="A3573" i="1"/>
  <c r="B3572" i="1"/>
  <c r="A3572" i="1"/>
  <c r="B3571" i="1"/>
  <c r="A3571" i="1"/>
  <c r="B3570" i="1"/>
  <c r="A3570" i="1"/>
  <c r="B3569" i="1"/>
  <c r="A3569" i="1"/>
  <c r="B3568" i="1"/>
  <c r="A3568" i="1"/>
  <c r="B3567" i="1"/>
  <c r="A3567" i="1"/>
  <c r="B3566" i="1"/>
  <c r="A3566" i="1"/>
  <c r="B3565" i="1"/>
  <c r="A3565" i="1"/>
  <c r="B3564" i="1"/>
  <c r="A3564" i="1"/>
  <c r="B3563" i="1"/>
  <c r="A3563" i="1"/>
  <c r="B3562" i="1"/>
  <c r="A3562" i="1"/>
  <c r="B3561" i="1"/>
  <c r="A3561" i="1"/>
  <c r="B3560" i="1"/>
  <c r="A3560" i="1"/>
  <c r="B3559" i="1"/>
  <c r="A3559" i="1"/>
  <c r="B3558" i="1"/>
  <c r="A3558" i="1"/>
  <c r="B3557" i="1"/>
  <c r="A3557" i="1"/>
  <c r="B3556" i="1"/>
  <c r="A3556" i="1"/>
  <c r="B3555" i="1"/>
  <c r="A3555" i="1"/>
  <c r="B3554" i="1"/>
  <c r="A3554" i="1"/>
  <c r="B3553" i="1"/>
  <c r="A3553" i="1"/>
  <c r="B3552" i="1"/>
  <c r="A3552" i="1"/>
  <c r="B3551" i="1"/>
  <c r="A3551" i="1"/>
  <c r="B3550" i="1"/>
  <c r="A3550" i="1"/>
  <c r="B3549" i="1"/>
  <c r="A3549" i="1"/>
  <c r="B3548" i="1"/>
  <c r="A3548" i="1"/>
  <c r="B3547" i="1"/>
  <c r="A3547" i="1"/>
  <c r="B3546" i="1"/>
  <c r="A3546" i="1"/>
  <c r="B3545" i="1"/>
  <c r="A3545" i="1"/>
  <c r="B3544" i="1"/>
  <c r="A3544" i="1"/>
  <c r="B3543" i="1"/>
  <c r="A3543" i="1"/>
  <c r="B3542" i="1"/>
  <c r="A3542" i="1"/>
  <c r="B3541" i="1"/>
  <c r="A3541" i="1"/>
  <c r="B3540" i="1"/>
  <c r="A3540" i="1"/>
  <c r="B3539" i="1"/>
  <c r="A3539" i="1"/>
  <c r="B3538" i="1"/>
  <c r="A3538" i="1"/>
  <c r="B3537" i="1"/>
  <c r="A3537" i="1"/>
  <c r="B3536" i="1"/>
  <c r="A3536" i="1"/>
  <c r="B3535" i="1"/>
  <c r="A3535" i="1"/>
  <c r="B3534" i="1"/>
  <c r="A3534" i="1"/>
  <c r="B3533" i="1"/>
  <c r="A3533" i="1"/>
  <c r="B3532" i="1"/>
  <c r="A3532" i="1"/>
  <c r="B3531" i="1"/>
  <c r="A3531" i="1"/>
  <c r="B3530" i="1"/>
  <c r="A3530" i="1"/>
  <c r="B3529" i="1"/>
  <c r="A3529" i="1"/>
  <c r="B3528" i="1"/>
  <c r="A3528" i="1"/>
  <c r="B3527" i="1"/>
  <c r="A3527" i="1"/>
  <c r="B3526" i="1"/>
  <c r="A3526" i="1"/>
  <c r="B3525" i="1"/>
  <c r="A3525" i="1"/>
  <c r="B3524" i="1"/>
  <c r="A3524" i="1"/>
  <c r="B3523" i="1"/>
  <c r="A3523" i="1"/>
  <c r="B3522" i="1"/>
  <c r="A3522" i="1"/>
  <c r="B3521" i="1"/>
  <c r="A3521" i="1"/>
  <c r="B3520" i="1"/>
  <c r="A3520" i="1"/>
  <c r="B3519" i="1"/>
  <c r="A3519" i="1"/>
  <c r="B3518" i="1"/>
  <c r="A3518" i="1"/>
  <c r="B3517" i="1"/>
  <c r="A3517" i="1"/>
  <c r="B3516" i="1"/>
  <c r="A3516" i="1"/>
  <c r="B3515" i="1"/>
  <c r="A3515" i="1"/>
  <c r="B3514" i="1"/>
  <c r="A3514" i="1"/>
  <c r="B3513" i="1"/>
  <c r="A3513" i="1"/>
  <c r="B3512" i="1"/>
  <c r="A3512" i="1"/>
  <c r="B3511" i="1"/>
  <c r="A3511" i="1"/>
  <c r="B3510" i="1"/>
  <c r="A3510" i="1"/>
  <c r="B3509" i="1"/>
  <c r="A3509" i="1"/>
  <c r="B3508" i="1"/>
  <c r="A3508" i="1"/>
  <c r="B3507" i="1"/>
  <c r="A3507" i="1"/>
  <c r="B3506" i="1"/>
  <c r="A3506" i="1"/>
  <c r="B3505" i="1"/>
  <c r="A3505" i="1"/>
  <c r="B3504" i="1"/>
  <c r="A3504" i="1"/>
  <c r="B3503" i="1"/>
  <c r="A3503" i="1"/>
  <c r="B3502" i="1"/>
  <c r="A3502" i="1"/>
  <c r="B3501" i="1"/>
  <c r="A3501" i="1"/>
  <c r="B3500" i="1"/>
  <c r="A3500" i="1"/>
  <c r="B3499" i="1"/>
  <c r="A3499" i="1"/>
  <c r="B3498" i="1"/>
  <c r="A3498" i="1"/>
  <c r="B3497" i="1"/>
  <c r="A3497" i="1"/>
  <c r="B3496" i="1"/>
  <c r="A3496" i="1"/>
  <c r="B3495" i="1"/>
  <c r="A3495" i="1"/>
  <c r="B3494" i="1"/>
  <c r="A3494" i="1"/>
  <c r="B3493" i="1"/>
  <c r="A3493" i="1"/>
  <c r="B3492" i="1"/>
  <c r="A3492" i="1"/>
  <c r="B3491" i="1"/>
  <c r="A3491" i="1"/>
  <c r="B3490" i="1"/>
  <c r="A3490" i="1"/>
  <c r="B3489" i="1"/>
  <c r="A3489" i="1"/>
  <c r="B3488" i="1"/>
  <c r="A3488" i="1"/>
  <c r="B3487" i="1"/>
  <c r="A3487" i="1"/>
  <c r="B3486" i="1"/>
  <c r="A3486" i="1"/>
  <c r="B3485" i="1"/>
  <c r="A3485" i="1"/>
  <c r="B3484" i="1"/>
  <c r="A3484" i="1"/>
  <c r="B3483" i="1"/>
  <c r="A3483" i="1"/>
  <c r="B3482" i="1"/>
  <c r="A3482" i="1"/>
  <c r="B3481" i="1"/>
  <c r="A3481" i="1"/>
  <c r="B3480" i="1"/>
  <c r="A3480" i="1"/>
  <c r="B3479" i="1"/>
  <c r="A3479" i="1"/>
  <c r="B3478" i="1"/>
  <c r="A3478" i="1"/>
  <c r="B3477" i="1"/>
  <c r="A3477" i="1"/>
  <c r="B3476" i="1"/>
  <c r="A3476" i="1"/>
  <c r="B3475" i="1"/>
  <c r="A3475" i="1"/>
  <c r="B3474" i="1"/>
  <c r="A3474" i="1"/>
  <c r="B3473" i="1"/>
  <c r="A3473" i="1"/>
  <c r="B3472" i="1"/>
  <c r="A3472" i="1"/>
  <c r="B3471" i="1"/>
  <c r="A3471" i="1"/>
  <c r="B3470" i="1"/>
  <c r="A3470" i="1"/>
  <c r="B3469" i="1"/>
  <c r="A3469" i="1"/>
  <c r="B3468" i="1"/>
  <c r="A3468" i="1"/>
  <c r="B3467" i="1"/>
  <c r="A3467" i="1"/>
  <c r="B3466" i="1"/>
  <c r="A3466" i="1"/>
  <c r="B3465" i="1"/>
  <c r="A3465" i="1"/>
  <c r="B3464" i="1"/>
  <c r="A3464" i="1"/>
  <c r="B3463" i="1"/>
  <c r="A3463" i="1"/>
  <c r="B3462" i="1"/>
  <c r="A3462" i="1"/>
  <c r="B3461" i="1"/>
  <c r="A3461" i="1"/>
  <c r="B3460" i="1"/>
  <c r="A3460" i="1"/>
  <c r="B3459" i="1"/>
  <c r="A3459" i="1"/>
  <c r="B3458" i="1"/>
  <c r="A3458" i="1"/>
  <c r="B3457" i="1"/>
  <c r="A3457" i="1"/>
  <c r="B3456" i="1"/>
  <c r="A3456" i="1"/>
  <c r="B3455" i="1"/>
  <c r="A3455" i="1"/>
  <c r="B3454" i="1"/>
  <c r="A3454" i="1"/>
  <c r="B3453" i="1"/>
  <c r="A3453" i="1"/>
  <c r="B3452" i="1"/>
  <c r="A3452" i="1"/>
  <c r="B3451" i="1"/>
  <c r="A3451" i="1"/>
  <c r="B3450" i="1"/>
  <c r="A3450" i="1"/>
  <c r="B3449" i="1"/>
  <c r="A3449" i="1"/>
  <c r="B3448" i="1"/>
  <c r="A3448" i="1"/>
  <c r="B3447" i="1"/>
  <c r="A3447" i="1"/>
  <c r="B3446" i="1"/>
  <c r="A3446" i="1"/>
  <c r="B3445" i="1"/>
  <c r="A3445" i="1"/>
  <c r="B3444" i="1"/>
  <c r="A3444" i="1"/>
  <c r="B3443" i="1"/>
  <c r="A3443" i="1"/>
  <c r="B3442" i="1"/>
  <c r="A3442" i="1"/>
  <c r="B3441" i="1"/>
  <c r="A3441" i="1"/>
  <c r="B3440" i="1"/>
  <c r="A3440" i="1"/>
  <c r="B3439" i="1"/>
  <c r="A3439" i="1"/>
  <c r="B3438" i="1"/>
  <c r="A3438" i="1"/>
  <c r="B3437" i="1"/>
  <c r="A3437" i="1"/>
  <c r="B3436" i="1"/>
  <c r="A3436" i="1"/>
  <c r="B3435" i="1"/>
  <c r="A3435" i="1"/>
  <c r="B3434" i="1"/>
  <c r="A3434" i="1"/>
  <c r="B3433" i="1"/>
  <c r="A3433" i="1"/>
  <c r="B3432" i="1"/>
  <c r="A3432" i="1"/>
  <c r="B3431" i="1"/>
  <c r="A3431" i="1"/>
  <c r="B3430" i="1"/>
  <c r="A3430" i="1"/>
  <c r="B3429" i="1"/>
  <c r="A3429" i="1"/>
  <c r="B3428" i="1"/>
  <c r="A3428" i="1"/>
  <c r="B3427" i="1"/>
  <c r="A3427" i="1"/>
  <c r="B3426" i="1"/>
  <c r="A3426" i="1"/>
  <c r="B3425" i="1"/>
  <c r="A3425" i="1"/>
  <c r="B3424" i="1"/>
  <c r="A3424" i="1"/>
  <c r="B3423" i="1"/>
  <c r="A3423" i="1"/>
  <c r="B3422" i="1"/>
  <c r="A3422" i="1"/>
  <c r="B3421" i="1"/>
  <c r="A3421" i="1"/>
  <c r="B3420" i="1"/>
  <c r="A3420" i="1"/>
  <c r="B3419" i="1"/>
  <c r="A3419" i="1"/>
  <c r="B3418" i="1"/>
  <c r="A3418" i="1"/>
  <c r="B3417" i="1"/>
  <c r="A3417" i="1"/>
  <c r="B3416" i="1"/>
  <c r="A3416" i="1"/>
  <c r="B3415" i="1"/>
  <c r="A3415" i="1"/>
  <c r="B3414" i="1"/>
  <c r="A3414" i="1"/>
  <c r="B3413" i="1"/>
  <c r="A3413" i="1"/>
  <c r="B3412" i="1"/>
  <c r="A3412" i="1"/>
  <c r="B3411" i="1"/>
  <c r="A3411" i="1"/>
  <c r="B3410" i="1"/>
  <c r="A3410" i="1"/>
  <c r="B3409" i="1"/>
  <c r="A3409" i="1"/>
  <c r="B3408" i="1"/>
  <c r="A3408" i="1"/>
  <c r="B3407" i="1"/>
  <c r="A3407" i="1"/>
  <c r="B3406" i="1"/>
  <c r="A3406" i="1"/>
  <c r="B3405" i="1"/>
  <c r="A3405" i="1"/>
  <c r="B3404" i="1"/>
  <c r="A3404" i="1"/>
  <c r="B3403" i="1"/>
  <c r="A3403" i="1"/>
  <c r="B3402" i="1"/>
  <c r="A3402" i="1"/>
  <c r="B3401" i="1"/>
  <c r="A3401" i="1"/>
  <c r="B3400" i="1"/>
  <c r="A3400" i="1"/>
  <c r="B3399" i="1"/>
  <c r="A3399" i="1"/>
  <c r="B3398" i="1"/>
  <c r="A3398" i="1"/>
  <c r="B3397" i="1"/>
  <c r="A3397" i="1"/>
  <c r="B3396" i="1"/>
  <c r="A3396" i="1"/>
  <c r="B3395" i="1"/>
  <c r="A3395" i="1"/>
  <c r="B3394" i="1"/>
  <c r="A3394" i="1"/>
  <c r="B3393" i="1"/>
  <c r="A3393" i="1"/>
  <c r="B3392" i="1"/>
  <c r="A3392" i="1"/>
  <c r="B3391" i="1"/>
  <c r="A3391" i="1"/>
  <c r="B3390" i="1"/>
  <c r="A3390" i="1"/>
  <c r="B3389" i="1"/>
  <c r="A3389" i="1"/>
  <c r="B3388" i="1"/>
  <c r="A3388" i="1"/>
  <c r="B3387" i="1"/>
  <c r="A3387" i="1"/>
  <c r="B3386" i="1"/>
  <c r="A3386" i="1"/>
  <c r="B3385" i="1"/>
  <c r="A3385" i="1"/>
  <c r="B3384" i="1"/>
  <c r="A3384" i="1"/>
  <c r="B3383" i="1"/>
  <c r="A3383" i="1"/>
  <c r="B3382" i="1"/>
  <c r="A3382" i="1"/>
  <c r="B3381" i="1"/>
  <c r="A3381" i="1"/>
  <c r="B3380" i="1"/>
  <c r="A3380" i="1"/>
  <c r="B3379" i="1"/>
  <c r="A3379" i="1"/>
  <c r="B3378" i="1"/>
  <c r="A3378" i="1"/>
  <c r="B3377" i="1"/>
  <c r="A3377" i="1"/>
  <c r="B3376" i="1"/>
  <c r="A3376" i="1"/>
  <c r="B3375" i="1"/>
  <c r="A3375" i="1"/>
  <c r="B3374" i="1"/>
  <c r="A3374" i="1"/>
  <c r="B3373" i="1"/>
  <c r="A3373" i="1"/>
  <c r="B3372" i="1"/>
  <c r="A3372" i="1"/>
  <c r="B3371" i="1"/>
  <c r="A3371" i="1"/>
  <c r="B3370" i="1"/>
  <c r="A3370" i="1"/>
  <c r="B3369" i="1"/>
  <c r="A3369" i="1"/>
  <c r="B3368" i="1"/>
  <c r="A3368" i="1"/>
  <c r="B3367" i="1"/>
  <c r="A3367" i="1"/>
  <c r="B3366" i="1"/>
  <c r="A3366" i="1"/>
  <c r="B3365" i="1"/>
  <c r="A3365" i="1"/>
  <c r="B3364" i="1"/>
  <c r="A3364" i="1"/>
  <c r="B3363" i="1"/>
  <c r="A3363" i="1"/>
  <c r="B3362" i="1"/>
  <c r="A3362" i="1"/>
  <c r="B3361" i="1"/>
  <c r="A3361" i="1"/>
  <c r="B3360" i="1"/>
  <c r="A3360" i="1"/>
  <c r="B3359" i="1"/>
  <c r="A3359" i="1"/>
  <c r="B3358" i="1"/>
  <c r="A3358" i="1"/>
  <c r="B3357" i="1"/>
  <c r="A3357" i="1"/>
  <c r="B3356" i="1"/>
  <c r="A3356" i="1"/>
  <c r="B3355" i="1"/>
  <c r="A3355" i="1"/>
  <c r="B3354" i="1"/>
  <c r="A3354" i="1"/>
  <c r="B3353" i="1"/>
  <c r="A3353" i="1"/>
  <c r="B3352" i="1"/>
  <c r="A3352" i="1"/>
  <c r="B3351" i="1"/>
  <c r="A3351" i="1"/>
  <c r="B3350" i="1"/>
  <c r="A3350" i="1"/>
  <c r="B3349" i="1"/>
  <c r="A3349" i="1"/>
  <c r="B3348" i="1"/>
  <c r="A3348" i="1"/>
  <c r="B3347" i="1"/>
  <c r="A3347" i="1"/>
  <c r="B3346" i="1"/>
  <c r="A3346" i="1"/>
  <c r="B3345" i="1"/>
  <c r="A3345" i="1"/>
  <c r="B3344" i="1"/>
  <c r="A3344" i="1"/>
  <c r="B3343" i="1"/>
  <c r="A3343" i="1"/>
  <c r="B3342" i="1"/>
  <c r="A3342" i="1"/>
  <c r="B3341" i="1"/>
  <c r="A3341" i="1"/>
  <c r="B3340" i="1"/>
  <c r="A3340" i="1"/>
  <c r="B3339" i="1"/>
  <c r="A3339" i="1"/>
  <c r="B3338" i="1"/>
  <c r="A3338" i="1"/>
  <c r="B3337" i="1"/>
  <c r="A3337" i="1"/>
  <c r="B3336" i="1"/>
  <c r="A3336" i="1"/>
  <c r="B3335" i="1"/>
  <c r="A3335" i="1"/>
  <c r="B3334" i="1"/>
  <c r="A3334" i="1"/>
  <c r="B3333" i="1"/>
  <c r="A3333" i="1"/>
  <c r="B3332" i="1"/>
  <c r="A3332" i="1"/>
  <c r="B3331" i="1"/>
  <c r="A3331" i="1"/>
  <c r="B3330" i="1"/>
  <c r="A3330" i="1"/>
  <c r="B3329" i="1"/>
  <c r="A3329" i="1"/>
  <c r="B3328" i="1"/>
  <c r="A3328" i="1"/>
  <c r="B3327" i="1"/>
  <c r="A3327" i="1"/>
  <c r="B3326" i="1"/>
  <c r="A3326" i="1"/>
  <c r="B3325" i="1"/>
  <c r="A3325" i="1"/>
  <c r="B3324" i="1"/>
  <c r="A3324" i="1"/>
  <c r="B3323" i="1"/>
  <c r="A3323" i="1"/>
  <c r="B3322" i="1"/>
  <c r="A3322" i="1"/>
  <c r="B3321" i="1"/>
  <c r="A3321" i="1"/>
  <c r="B3320" i="1"/>
  <c r="A3320" i="1"/>
  <c r="B3319" i="1"/>
  <c r="A3319" i="1"/>
  <c r="B3318" i="1"/>
  <c r="A3318" i="1"/>
  <c r="B3317" i="1"/>
  <c r="A3317" i="1"/>
  <c r="B3316" i="1"/>
  <c r="A3316" i="1"/>
  <c r="B3315" i="1"/>
  <c r="A3315" i="1"/>
  <c r="B3314" i="1"/>
  <c r="A3314" i="1"/>
  <c r="B3313" i="1"/>
  <c r="A3313" i="1"/>
  <c r="B3312" i="1"/>
  <c r="A3312" i="1"/>
  <c r="B3311" i="1"/>
  <c r="A3311" i="1"/>
  <c r="B3310" i="1"/>
  <c r="A3310" i="1"/>
  <c r="B3309" i="1"/>
  <c r="A3309" i="1"/>
  <c r="B3308" i="1"/>
  <c r="A3308" i="1"/>
  <c r="B3307" i="1"/>
  <c r="A3307" i="1"/>
  <c r="B3306" i="1"/>
  <c r="A3306" i="1"/>
  <c r="B3305" i="1"/>
  <c r="A3305" i="1"/>
  <c r="B3304" i="1"/>
  <c r="A3304" i="1"/>
  <c r="B3303" i="1"/>
  <c r="A3303" i="1"/>
  <c r="B3302" i="1"/>
  <c r="A3302" i="1"/>
  <c r="B3301" i="1"/>
  <c r="A3301" i="1"/>
  <c r="B3300" i="1"/>
  <c r="A3300" i="1"/>
  <c r="B3299" i="1"/>
  <c r="A3299" i="1"/>
  <c r="B3298" i="1"/>
  <c r="A3298" i="1"/>
  <c r="B3297" i="1"/>
  <c r="A3297" i="1"/>
  <c r="B3296" i="1"/>
  <c r="A3296" i="1"/>
  <c r="B3295" i="1"/>
  <c r="A3295" i="1"/>
  <c r="B3294" i="1"/>
  <c r="A3294" i="1"/>
  <c r="B3293" i="1"/>
  <c r="A3293" i="1"/>
  <c r="B3292" i="1"/>
  <c r="A3292" i="1"/>
  <c r="B3291" i="1"/>
  <c r="A3291" i="1"/>
  <c r="B3290" i="1"/>
  <c r="A3290" i="1"/>
  <c r="B3289" i="1"/>
  <c r="A3289" i="1"/>
  <c r="B3288" i="1"/>
  <c r="A3288" i="1"/>
  <c r="B3287" i="1"/>
  <c r="A3287" i="1"/>
  <c r="B3286" i="1"/>
  <c r="A3286" i="1"/>
  <c r="B3285" i="1"/>
  <c r="A3285" i="1"/>
  <c r="B3284" i="1"/>
  <c r="A3284" i="1"/>
  <c r="B3283" i="1"/>
  <c r="A3283" i="1"/>
  <c r="B3282" i="1"/>
  <c r="A3282" i="1"/>
  <c r="B3281" i="1"/>
  <c r="A3281" i="1"/>
  <c r="B3280" i="1"/>
  <c r="A3280" i="1"/>
  <c r="B3279" i="1"/>
  <c r="A3279" i="1"/>
  <c r="B3278" i="1"/>
  <c r="A3278" i="1"/>
  <c r="B3277" i="1"/>
  <c r="A3277" i="1"/>
  <c r="B3276" i="1"/>
  <c r="A3276" i="1"/>
  <c r="B3275" i="1"/>
  <c r="A3275" i="1"/>
  <c r="B3274" i="1"/>
  <c r="A3274" i="1"/>
  <c r="B3273" i="1"/>
  <c r="A3273" i="1"/>
  <c r="B3272" i="1"/>
  <c r="A3272" i="1"/>
  <c r="B3271" i="1"/>
  <c r="A3271" i="1"/>
  <c r="B3270" i="1"/>
  <c r="A3270" i="1"/>
  <c r="B3269" i="1"/>
  <c r="A3269" i="1"/>
  <c r="B3268" i="1"/>
  <c r="A3268" i="1"/>
  <c r="B3267" i="1"/>
  <c r="A3267" i="1"/>
  <c r="B3266" i="1"/>
  <c r="A3266" i="1"/>
  <c r="B3265" i="1"/>
  <c r="A3265" i="1"/>
  <c r="B3264" i="1"/>
  <c r="A3264" i="1"/>
  <c r="B3263" i="1"/>
  <c r="A3263" i="1"/>
  <c r="B3262" i="1"/>
  <c r="A3262" i="1"/>
  <c r="B3261" i="1"/>
  <c r="A3261" i="1"/>
  <c r="B3260" i="1"/>
  <c r="A3260" i="1"/>
  <c r="B3259" i="1"/>
  <c r="A3259" i="1"/>
  <c r="B3258" i="1"/>
  <c r="A3258" i="1"/>
  <c r="B3257" i="1"/>
  <c r="A3257" i="1"/>
  <c r="B3256" i="1"/>
  <c r="A3256" i="1"/>
  <c r="B3255" i="1"/>
  <c r="A3255" i="1"/>
  <c r="B3254" i="1"/>
  <c r="A3254" i="1"/>
  <c r="B3253" i="1"/>
  <c r="A3253" i="1"/>
  <c r="B3252" i="1"/>
  <c r="A3252" i="1"/>
  <c r="B3251" i="1"/>
  <c r="A3251" i="1"/>
  <c r="B3250" i="1"/>
  <c r="A3250" i="1"/>
  <c r="B3249" i="1"/>
  <c r="A3249" i="1"/>
  <c r="B3248" i="1"/>
  <c r="A3248" i="1"/>
  <c r="B3247" i="1"/>
  <c r="A3247" i="1"/>
  <c r="B3246" i="1"/>
  <c r="A3246" i="1"/>
  <c r="B3245" i="1"/>
  <c r="A3245" i="1"/>
  <c r="B3244" i="1"/>
  <c r="A3244" i="1"/>
  <c r="B3243" i="1"/>
  <c r="A3243" i="1"/>
  <c r="B3242" i="1"/>
  <c r="A3242" i="1"/>
  <c r="B3241" i="1"/>
  <c r="A3241" i="1"/>
  <c r="B3240" i="1"/>
  <c r="A3240" i="1"/>
  <c r="B3239" i="1"/>
  <c r="A3239" i="1"/>
  <c r="B3238" i="1"/>
  <c r="A3238" i="1"/>
  <c r="B3237" i="1"/>
  <c r="A3237" i="1"/>
  <c r="B3236" i="1"/>
  <c r="A3236" i="1"/>
  <c r="B3235" i="1"/>
  <c r="A3235" i="1"/>
  <c r="B3234" i="1"/>
  <c r="A3234" i="1"/>
  <c r="B3233" i="1"/>
  <c r="A3233" i="1"/>
  <c r="B3232" i="1"/>
  <c r="A3232" i="1"/>
  <c r="B3231" i="1"/>
  <c r="A3231" i="1"/>
  <c r="B3230" i="1"/>
  <c r="A3230" i="1"/>
  <c r="B3229" i="1"/>
  <c r="A3229" i="1"/>
  <c r="B3228" i="1"/>
  <c r="A3228" i="1"/>
  <c r="B3227" i="1"/>
  <c r="A3227" i="1"/>
  <c r="B3226" i="1"/>
  <c r="A3226" i="1"/>
  <c r="B3225" i="1"/>
  <c r="A3225" i="1"/>
  <c r="B3224" i="1"/>
  <c r="A3224" i="1"/>
  <c r="B3223" i="1"/>
  <c r="A3223" i="1"/>
  <c r="B3222" i="1"/>
  <c r="A3222" i="1"/>
  <c r="B3221" i="1"/>
  <c r="A3221" i="1"/>
  <c r="B3220" i="1"/>
  <c r="A3220" i="1"/>
  <c r="B3219" i="1"/>
  <c r="A3219" i="1"/>
  <c r="B3218" i="1"/>
  <c r="A3218" i="1"/>
  <c r="B3217" i="1"/>
  <c r="A3217" i="1"/>
  <c r="B3216" i="1"/>
  <c r="A3216" i="1"/>
  <c r="B3215" i="1"/>
  <c r="A3215" i="1"/>
  <c r="B3214" i="1"/>
  <c r="A3214" i="1"/>
  <c r="B3213" i="1"/>
  <c r="A3213" i="1"/>
  <c r="B3212" i="1"/>
  <c r="A3212" i="1"/>
  <c r="B3211" i="1"/>
  <c r="A3211" i="1"/>
  <c r="B3210" i="1"/>
  <c r="A3210" i="1"/>
  <c r="B3209" i="1"/>
  <c r="A3209" i="1"/>
  <c r="B3208" i="1"/>
  <c r="A3208" i="1"/>
  <c r="B3207" i="1"/>
  <c r="A3207" i="1"/>
  <c r="B3206" i="1"/>
  <c r="A3206" i="1"/>
  <c r="B3205" i="1"/>
  <c r="A3205" i="1"/>
  <c r="B3204" i="1"/>
  <c r="A3204" i="1"/>
  <c r="B3203" i="1"/>
  <c r="A3203" i="1"/>
  <c r="B3202" i="1"/>
  <c r="A3202" i="1"/>
  <c r="B3201" i="1"/>
  <c r="A3201" i="1"/>
  <c r="B3200" i="1"/>
  <c r="A3200" i="1"/>
  <c r="B3199" i="1"/>
  <c r="A3199" i="1"/>
  <c r="B3198" i="1"/>
  <c r="A3198" i="1"/>
  <c r="B3197" i="1"/>
  <c r="A3197" i="1"/>
  <c r="B3196" i="1"/>
  <c r="A3196" i="1"/>
  <c r="B3195" i="1"/>
  <c r="A3195" i="1"/>
  <c r="B3194" i="1"/>
  <c r="A3194" i="1"/>
  <c r="B3193" i="1"/>
  <c r="A3193" i="1"/>
  <c r="B3192" i="1"/>
  <c r="A3192" i="1"/>
  <c r="B3191" i="1"/>
  <c r="A3191" i="1"/>
  <c r="B3190" i="1"/>
  <c r="A3190" i="1"/>
  <c r="B3189" i="1"/>
  <c r="A3189" i="1"/>
  <c r="B3188" i="1"/>
  <c r="A3188" i="1"/>
  <c r="B3187" i="1"/>
  <c r="A3187" i="1"/>
  <c r="B3186" i="1"/>
  <c r="A3186" i="1"/>
  <c r="B3185" i="1"/>
  <c r="A3185" i="1"/>
  <c r="B3184" i="1"/>
  <c r="A3184" i="1"/>
  <c r="B3183" i="1"/>
  <c r="A3183" i="1"/>
  <c r="B3182" i="1"/>
  <c r="A3182" i="1"/>
  <c r="B3181" i="1"/>
  <c r="A3181" i="1"/>
  <c r="B3180" i="1"/>
  <c r="A3180" i="1"/>
  <c r="B3179" i="1"/>
  <c r="A3179" i="1"/>
  <c r="B3178" i="1"/>
  <c r="A3178" i="1"/>
  <c r="B3177" i="1"/>
  <c r="A3177" i="1"/>
  <c r="B3176" i="1"/>
  <c r="A3176" i="1"/>
  <c r="B3175" i="1"/>
  <c r="A3175" i="1"/>
  <c r="B3174" i="1"/>
  <c r="A3174" i="1"/>
  <c r="B3173" i="1"/>
  <c r="A3173" i="1"/>
  <c r="B3172" i="1"/>
  <c r="A3172" i="1"/>
  <c r="B3171" i="1"/>
  <c r="A3171" i="1"/>
  <c r="B3170" i="1"/>
  <c r="A3170" i="1"/>
  <c r="B3169" i="1"/>
  <c r="A3169" i="1"/>
  <c r="B3168" i="1"/>
  <c r="A3168" i="1"/>
  <c r="B3167" i="1"/>
  <c r="A3167" i="1"/>
  <c r="B3166" i="1"/>
  <c r="A3166" i="1"/>
  <c r="B3165" i="1"/>
  <c r="A3165" i="1"/>
  <c r="B3164" i="1"/>
  <c r="A3164" i="1"/>
  <c r="B3163" i="1"/>
  <c r="A3163" i="1"/>
  <c r="B3162" i="1"/>
  <c r="A3162" i="1"/>
  <c r="B3161" i="1"/>
  <c r="A3161" i="1"/>
  <c r="B3160" i="1"/>
  <c r="A3160" i="1"/>
  <c r="B3159" i="1"/>
  <c r="A3159" i="1"/>
  <c r="B3158" i="1"/>
  <c r="A3158" i="1"/>
  <c r="B3157" i="1"/>
  <c r="A3157" i="1"/>
  <c r="B3156" i="1"/>
  <c r="A3156" i="1"/>
  <c r="B3155" i="1"/>
  <c r="A3155" i="1"/>
  <c r="B3154" i="1"/>
  <c r="A3154" i="1"/>
  <c r="B3153" i="1"/>
  <c r="A3153" i="1"/>
  <c r="B3152" i="1"/>
  <c r="A3152" i="1"/>
  <c r="B3151" i="1"/>
  <c r="A3151" i="1"/>
  <c r="B3150" i="1"/>
  <c r="A3150" i="1"/>
  <c r="B3149" i="1"/>
  <c r="A3149" i="1"/>
  <c r="B3148" i="1"/>
  <c r="A3148" i="1"/>
  <c r="B3147" i="1"/>
  <c r="A3147" i="1"/>
  <c r="B3146" i="1"/>
  <c r="A3146" i="1"/>
  <c r="B3145" i="1"/>
  <c r="A3145" i="1"/>
  <c r="B3144" i="1"/>
  <c r="A3144" i="1"/>
  <c r="B3143" i="1"/>
  <c r="A3143" i="1"/>
  <c r="B3142" i="1"/>
  <c r="A3142" i="1"/>
  <c r="B3141" i="1"/>
  <c r="A3141" i="1"/>
  <c r="B3140" i="1"/>
  <c r="A3140" i="1"/>
  <c r="B3139" i="1"/>
  <c r="A3139" i="1"/>
  <c r="B3138" i="1"/>
  <c r="A3138" i="1"/>
  <c r="B3137" i="1"/>
  <c r="A3137" i="1"/>
  <c r="B3136" i="1"/>
  <c r="A3136" i="1"/>
  <c r="B3135" i="1"/>
  <c r="A3135" i="1"/>
  <c r="B3134" i="1"/>
  <c r="A3134" i="1"/>
  <c r="B3133" i="1"/>
  <c r="A3133" i="1"/>
  <c r="B3132" i="1"/>
  <c r="A3132" i="1"/>
  <c r="B3131" i="1"/>
  <c r="A3131" i="1"/>
  <c r="B3130" i="1"/>
  <c r="A3130" i="1"/>
  <c r="B3129" i="1"/>
  <c r="A3129" i="1"/>
  <c r="B3128" i="1"/>
  <c r="A3128" i="1"/>
  <c r="B3127" i="1"/>
  <c r="A3127" i="1"/>
  <c r="B3126" i="1"/>
  <c r="A3126" i="1"/>
  <c r="B3125" i="1"/>
  <c r="A3125" i="1"/>
  <c r="B3124" i="1"/>
  <c r="A3124" i="1"/>
  <c r="B3123" i="1"/>
  <c r="A3123" i="1"/>
  <c r="B3122" i="1"/>
  <c r="A3122" i="1"/>
  <c r="B3121" i="1"/>
  <c r="A3121" i="1"/>
  <c r="B3120" i="1"/>
  <c r="A3120" i="1"/>
  <c r="B3119" i="1"/>
  <c r="A3119" i="1"/>
  <c r="B3118" i="1"/>
  <c r="A3118" i="1"/>
  <c r="B3117" i="1"/>
  <c r="A3117" i="1"/>
  <c r="B3116" i="1"/>
  <c r="A3116" i="1"/>
  <c r="B3115" i="1"/>
  <c r="A3115" i="1"/>
  <c r="B3114" i="1"/>
  <c r="A3114" i="1"/>
  <c r="B3113" i="1"/>
  <c r="A3113" i="1"/>
  <c r="B3112" i="1"/>
  <c r="A3112" i="1"/>
  <c r="B3111" i="1"/>
  <c r="A3111" i="1"/>
  <c r="B3110" i="1"/>
  <c r="A3110" i="1"/>
  <c r="B3109" i="1"/>
  <c r="A3109" i="1"/>
  <c r="B3108" i="1"/>
  <c r="A3108" i="1"/>
  <c r="B3107" i="1"/>
  <c r="A3107" i="1"/>
  <c r="B3106" i="1"/>
  <c r="A3106" i="1"/>
  <c r="B3105" i="1"/>
  <c r="A3105" i="1"/>
  <c r="B3104" i="1"/>
  <c r="A3104" i="1"/>
  <c r="B3103" i="1"/>
  <c r="A3103" i="1"/>
  <c r="B3102" i="1"/>
  <c r="A3102" i="1"/>
  <c r="B3101" i="1"/>
  <c r="A3101" i="1"/>
  <c r="B3100" i="1"/>
  <c r="A3100" i="1"/>
  <c r="B3099" i="1"/>
  <c r="A3099" i="1"/>
  <c r="B3098" i="1"/>
  <c r="A3098" i="1"/>
  <c r="B3097" i="1"/>
  <c r="A3097" i="1"/>
  <c r="B3096" i="1"/>
  <c r="A3096" i="1"/>
  <c r="B3095" i="1"/>
  <c r="A3095" i="1"/>
  <c r="B3094" i="1"/>
  <c r="A3094" i="1"/>
  <c r="B3093" i="1"/>
  <c r="A3093" i="1"/>
  <c r="B3092" i="1"/>
  <c r="A3092" i="1"/>
  <c r="B3091" i="1"/>
  <c r="A3091" i="1"/>
  <c r="B3090" i="1"/>
  <c r="A3090" i="1"/>
  <c r="B3089" i="1"/>
  <c r="A3089" i="1"/>
  <c r="B3088" i="1"/>
  <c r="A3088" i="1"/>
  <c r="B3087" i="1"/>
  <c r="A3087" i="1"/>
  <c r="B3086" i="1"/>
  <c r="A3086" i="1"/>
  <c r="B3085" i="1"/>
  <c r="A3085" i="1"/>
  <c r="B3084" i="1"/>
  <c r="A3084" i="1"/>
  <c r="B3083" i="1"/>
  <c r="A3083" i="1"/>
  <c r="B3082" i="1"/>
  <c r="A3082" i="1"/>
  <c r="B3081" i="1"/>
  <c r="A3081" i="1"/>
  <c r="B3080" i="1"/>
  <c r="A3080" i="1"/>
  <c r="B3079" i="1"/>
  <c r="A3079" i="1"/>
  <c r="B3078" i="1"/>
  <c r="A3078" i="1"/>
  <c r="B3077" i="1"/>
  <c r="A3077" i="1"/>
  <c r="B3076" i="1"/>
  <c r="A3076" i="1"/>
  <c r="B3075" i="1"/>
  <c r="A3075" i="1"/>
  <c r="B3074" i="1"/>
  <c r="A3074" i="1"/>
  <c r="B3073" i="1"/>
  <c r="A3073" i="1"/>
  <c r="B3072" i="1"/>
  <c r="A3072" i="1"/>
  <c r="B3071" i="1"/>
  <c r="A3071" i="1"/>
  <c r="B3070" i="1"/>
  <c r="A3070" i="1"/>
  <c r="B3069" i="1"/>
  <c r="A3069" i="1"/>
  <c r="B3068" i="1"/>
  <c r="A3068" i="1"/>
  <c r="B3067" i="1"/>
  <c r="A3067" i="1"/>
  <c r="B3066" i="1"/>
  <c r="A3066" i="1"/>
  <c r="B3065" i="1"/>
  <c r="A3065" i="1"/>
  <c r="B3064" i="1"/>
  <c r="A3064" i="1"/>
  <c r="B3063" i="1"/>
  <c r="A3063" i="1"/>
  <c r="B3062" i="1"/>
  <c r="A3062" i="1"/>
  <c r="B3061" i="1"/>
  <c r="A3061" i="1"/>
  <c r="B3060" i="1"/>
  <c r="A3060" i="1"/>
  <c r="B3059" i="1"/>
  <c r="A3059" i="1"/>
  <c r="B3058" i="1"/>
  <c r="A3058" i="1"/>
  <c r="B3057" i="1"/>
  <c r="A3057" i="1"/>
  <c r="B3056" i="1"/>
  <c r="A3056" i="1"/>
  <c r="B3055" i="1"/>
  <c r="A3055" i="1"/>
  <c r="B3054" i="1"/>
  <c r="A3054" i="1"/>
  <c r="B3053" i="1"/>
  <c r="A3053" i="1"/>
  <c r="B3052" i="1"/>
  <c r="A3052" i="1"/>
  <c r="B3051" i="1"/>
  <c r="A3051" i="1"/>
  <c r="B3050" i="1"/>
  <c r="A3050" i="1"/>
  <c r="B3049" i="1"/>
  <c r="A3049" i="1"/>
  <c r="B3048" i="1"/>
  <c r="A3048" i="1"/>
  <c r="B3047" i="1"/>
  <c r="A3047" i="1"/>
  <c r="B3046" i="1"/>
  <c r="A3046" i="1"/>
  <c r="B3045" i="1"/>
  <c r="A3045" i="1"/>
  <c r="B3044" i="1"/>
  <c r="A3044" i="1"/>
  <c r="B3043" i="1"/>
  <c r="A3043" i="1"/>
  <c r="B3042" i="1"/>
  <c r="A3042" i="1"/>
  <c r="B3041" i="1"/>
  <c r="A3041" i="1"/>
  <c r="B3040" i="1"/>
  <c r="A3040" i="1"/>
  <c r="B3039" i="1"/>
  <c r="A3039" i="1"/>
  <c r="B3038" i="1"/>
  <c r="A3038" i="1"/>
  <c r="B3037" i="1"/>
  <c r="A3037" i="1"/>
  <c r="B3036" i="1"/>
  <c r="A3036" i="1"/>
  <c r="B3035" i="1"/>
  <c r="A3035" i="1"/>
  <c r="B3034" i="1"/>
  <c r="A3034" i="1"/>
  <c r="B3033" i="1"/>
  <c r="A3033" i="1"/>
  <c r="B3032" i="1"/>
  <c r="A3032" i="1"/>
  <c r="B3031" i="1"/>
  <c r="A3031" i="1"/>
  <c r="B3030" i="1"/>
  <c r="A3030" i="1"/>
  <c r="B3029" i="1"/>
  <c r="A3029" i="1"/>
  <c r="B3028" i="1"/>
  <c r="A3028" i="1"/>
  <c r="B3027" i="1"/>
  <c r="A3027" i="1"/>
  <c r="B3026" i="1"/>
  <c r="A3026" i="1"/>
  <c r="B3025" i="1"/>
  <c r="A3025" i="1"/>
  <c r="B3024" i="1"/>
  <c r="A3024" i="1"/>
  <c r="B3023" i="1"/>
  <c r="A3023" i="1"/>
  <c r="B3022" i="1"/>
  <c r="A3022" i="1"/>
  <c r="B3021" i="1"/>
  <c r="A3021" i="1"/>
  <c r="B3020" i="1"/>
  <c r="A3020" i="1"/>
  <c r="B3019" i="1"/>
  <c r="A3019" i="1"/>
  <c r="B3018" i="1"/>
  <c r="A3018" i="1"/>
  <c r="B3017" i="1"/>
  <c r="A3017" i="1"/>
  <c r="B3016" i="1"/>
  <c r="A3016" i="1"/>
  <c r="B3015" i="1"/>
  <c r="A3015" i="1"/>
  <c r="B3014" i="1"/>
  <c r="A3014" i="1"/>
  <c r="B3013" i="1"/>
  <c r="A3013" i="1"/>
  <c r="B3012" i="1"/>
  <c r="A3012" i="1"/>
  <c r="B3011" i="1"/>
  <c r="A3011" i="1"/>
  <c r="B3010" i="1"/>
  <c r="A3010" i="1"/>
  <c r="B3009" i="1"/>
  <c r="A3009" i="1"/>
  <c r="B3008" i="1"/>
  <c r="A3008" i="1"/>
  <c r="B3007" i="1"/>
  <c r="A3007" i="1"/>
  <c r="B3006" i="1"/>
  <c r="A3006" i="1"/>
  <c r="B3005" i="1"/>
  <c r="A3005" i="1"/>
  <c r="B3004" i="1"/>
  <c r="A3004" i="1"/>
  <c r="B3003" i="1"/>
  <c r="A3003" i="1"/>
  <c r="B3002" i="1"/>
  <c r="A3002" i="1"/>
  <c r="B3001" i="1"/>
  <c r="A3001" i="1"/>
  <c r="B3000" i="1"/>
  <c r="A3000" i="1"/>
  <c r="B2999" i="1"/>
  <c r="A2999" i="1"/>
  <c r="B2998" i="1"/>
  <c r="A2998" i="1"/>
  <c r="B2997" i="1"/>
  <c r="A2997" i="1"/>
  <c r="B2996" i="1"/>
  <c r="A2996" i="1"/>
  <c r="B2995" i="1"/>
  <c r="A2995" i="1"/>
  <c r="B2994" i="1"/>
  <c r="A2994" i="1"/>
  <c r="B2993" i="1"/>
  <c r="A2993" i="1"/>
  <c r="B2992" i="1"/>
  <c r="A2992" i="1"/>
  <c r="B2991" i="1"/>
  <c r="A2991" i="1"/>
  <c r="B2990" i="1"/>
  <c r="A2990" i="1"/>
  <c r="B2989" i="1"/>
  <c r="A2989" i="1"/>
  <c r="B2988" i="1"/>
  <c r="A2988" i="1"/>
  <c r="B2987" i="1"/>
  <c r="A2987" i="1"/>
  <c r="B2986" i="1"/>
  <c r="A2986" i="1"/>
  <c r="B2985" i="1"/>
  <c r="A2985" i="1"/>
  <c r="B2984" i="1"/>
  <c r="A2984" i="1"/>
  <c r="B2983" i="1"/>
  <c r="A2983" i="1"/>
  <c r="B2982" i="1"/>
  <c r="A2982" i="1"/>
  <c r="B2981" i="1"/>
  <c r="A2981" i="1"/>
  <c r="B2980" i="1"/>
  <c r="A2980" i="1"/>
  <c r="B2979" i="1"/>
  <c r="A2979" i="1"/>
  <c r="B2978" i="1"/>
  <c r="A2978" i="1"/>
  <c r="B2977" i="1"/>
  <c r="A2977" i="1"/>
  <c r="B2976" i="1"/>
  <c r="A2976" i="1"/>
  <c r="B2975" i="1"/>
  <c r="A2975" i="1"/>
  <c r="B2974" i="1"/>
  <c r="A2974" i="1"/>
  <c r="B2973" i="1"/>
  <c r="A2973" i="1"/>
  <c r="B2972" i="1"/>
  <c r="A2972" i="1"/>
  <c r="B2971" i="1"/>
  <c r="A2971" i="1"/>
  <c r="B2970" i="1"/>
  <c r="A2970" i="1"/>
  <c r="B2969" i="1"/>
  <c r="A2969" i="1"/>
  <c r="B2968" i="1"/>
  <c r="A2968" i="1"/>
  <c r="B2967" i="1"/>
  <c r="A2967" i="1"/>
  <c r="B2966" i="1"/>
  <c r="A2966" i="1"/>
  <c r="B2965" i="1"/>
  <c r="A2965" i="1"/>
  <c r="B2964" i="1"/>
  <c r="A2964" i="1"/>
  <c r="B2963" i="1"/>
  <c r="A2963" i="1"/>
  <c r="B2962" i="1"/>
  <c r="A2962" i="1"/>
  <c r="B2961" i="1"/>
  <c r="A2961" i="1"/>
  <c r="B2960" i="1"/>
  <c r="A2960" i="1"/>
  <c r="B2959" i="1"/>
  <c r="A2959" i="1"/>
  <c r="B2958" i="1"/>
  <c r="A2958" i="1"/>
  <c r="B2957" i="1"/>
  <c r="A2957" i="1"/>
  <c r="B2956" i="1"/>
  <c r="A2956" i="1"/>
  <c r="B2955" i="1"/>
  <c r="A2955" i="1"/>
  <c r="B2954" i="1"/>
  <c r="A2954" i="1"/>
  <c r="B2953" i="1"/>
  <c r="A2953" i="1"/>
  <c r="B2952" i="1"/>
  <c r="A2952" i="1"/>
  <c r="B2951" i="1"/>
  <c r="A2951" i="1"/>
  <c r="B2950" i="1"/>
  <c r="A2950" i="1"/>
  <c r="B2949" i="1"/>
  <c r="A2949" i="1"/>
  <c r="B2948" i="1"/>
  <c r="A2948" i="1"/>
  <c r="B2947" i="1"/>
  <c r="A2947" i="1"/>
  <c r="B2946" i="1"/>
  <c r="A2946" i="1"/>
  <c r="B2945" i="1"/>
  <c r="A2945" i="1"/>
  <c r="B2944" i="1"/>
  <c r="A2944" i="1"/>
  <c r="B2943" i="1"/>
  <c r="A2943" i="1"/>
  <c r="B2942" i="1"/>
  <c r="A2942" i="1"/>
  <c r="B2941" i="1"/>
  <c r="A2941" i="1"/>
  <c r="B2940" i="1"/>
  <c r="A2940" i="1"/>
  <c r="B2939" i="1"/>
  <c r="A2939" i="1"/>
  <c r="B2938" i="1"/>
  <c r="A2938" i="1"/>
  <c r="B2937" i="1"/>
  <c r="A2937" i="1"/>
  <c r="B2936" i="1"/>
  <c r="A2936" i="1"/>
  <c r="B2935" i="1"/>
  <c r="A2935" i="1"/>
  <c r="B2934" i="1"/>
  <c r="A2934" i="1"/>
  <c r="B2933" i="1"/>
  <c r="A2933" i="1"/>
  <c r="B2932" i="1"/>
  <c r="A2932" i="1"/>
  <c r="B2931" i="1"/>
  <c r="A2931" i="1"/>
  <c r="B2930" i="1"/>
  <c r="A2930" i="1"/>
  <c r="B2929" i="1"/>
  <c r="A2929" i="1"/>
  <c r="B2928" i="1"/>
  <c r="A2928" i="1"/>
  <c r="B2927" i="1"/>
  <c r="A2927" i="1"/>
  <c r="B2926" i="1"/>
  <c r="A2926" i="1"/>
  <c r="B2925" i="1"/>
  <c r="A2925" i="1"/>
  <c r="B2924" i="1"/>
  <c r="A2924" i="1"/>
  <c r="B2923" i="1"/>
  <c r="A2923" i="1"/>
  <c r="B2922" i="1"/>
  <c r="A2922" i="1"/>
  <c r="B2921" i="1"/>
  <c r="A2921" i="1"/>
  <c r="B2920" i="1"/>
  <c r="A2920" i="1"/>
  <c r="B2919" i="1"/>
  <c r="A2919" i="1"/>
  <c r="B2918" i="1"/>
  <c r="A2918" i="1"/>
  <c r="B2917" i="1"/>
  <c r="A2917" i="1"/>
  <c r="B2916" i="1"/>
  <c r="A2916" i="1"/>
  <c r="B2915" i="1"/>
  <c r="A2915" i="1"/>
  <c r="B2914" i="1"/>
  <c r="A2914" i="1"/>
  <c r="B2913" i="1"/>
  <c r="A2913" i="1"/>
  <c r="B2912" i="1"/>
  <c r="A2912" i="1"/>
  <c r="B2911" i="1"/>
  <c r="A2911" i="1"/>
  <c r="B2910" i="1"/>
  <c r="A2910" i="1"/>
  <c r="B2909" i="1"/>
  <c r="A2909" i="1"/>
  <c r="B2908" i="1"/>
  <c r="A2908" i="1"/>
  <c r="B2907" i="1"/>
  <c r="A2907" i="1"/>
  <c r="B2906" i="1"/>
  <c r="A2906" i="1"/>
  <c r="B2905" i="1"/>
  <c r="A2905" i="1"/>
  <c r="B2904" i="1"/>
  <c r="A2904" i="1"/>
  <c r="B2903" i="1"/>
  <c r="A2903" i="1"/>
  <c r="B2902" i="1"/>
  <c r="A2902" i="1"/>
  <c r="B2901" i="1"/>
  <c r="A2901" i="1"/>
  <c r="B2900" i="1"/>
  <c r="A2900" i="1"/>
  <c r="B2899" i="1"/>
  <c r="A2899" i="1"/>
  <c r="B2898" i="1"/>
  <c r="A2898" i="1"/>
  <c r="B2897" i="1"/>
  <c r="A2897" i="1"/>
  <c r="B2896" i="1"/>
  <c r="A2896" i="1"/>
  <c r="B2895" i="1"/>
  <c r="A2895" i="1"/>
  <c r="B2894" i="1"/>
  <c r="A2894" i="1"/>
  <c r="B2893" i="1"/>
  <c r="A2893" i="1"/>
  <c r="B2892" i="1"/>
  <c r="A2892" i="1"/>
  <c r="B2891" i="1"/>
  <c r="A2891" i="1"/>
  <c r="B2890" i="1"/>
  <c r="A2890" i="1"/>
  <c r="B2889" i="1"/>
  <c r="A2889" i="1"/>
  <c r="B2888" i="1"/>
  <c r="A2888" i="1"/>
  <c r="B2887" i="1"/>
  <c r="A2887" i="1"/>
  <c r="B2886" i="1"/>
  <c r="A2886" i="1"/>
  <c r="B2885" i="1"/>
  <c r="A2885" i="1"/>
  <c r="B2884" i="1"/>
  <c r="A2884" i="1"/>
  <c r="B2883" i="1"/>
  <c r="A2883" i="1"/>
  <c r="B2882" i="1"/>
  <c r="A2882" i="1"/>
  <c r="B2881" i="1"/>
  <c r="A2881" i="1"/>
  <c r="B2880" i="1"/>
  <c r="A2880" i="1"/>
  <c r="B2879" i="1"/>
  <c r="A2879" i="1"/>
  <c r="B2878" i="1"/>
  <c r="A2878" i="1"/>
  <c r="B2877" i="1"/>
  <c r="A2877" i="1"/>
  <c r="B2876" i="1"/>
  <c r="A2876" i="1"/>
  <c r="B2875" i="1"/>
  <c r="A2875" i="1"/>
  <c r="B2874" i="1"/>
  <c r="A2874" i="1"/>
  <c r="B2873" i="1"/>
  <c r="A2873" i="1"/>
  <c r="B2872" i="1"/>
  <c r="A2872" i="1"/>
  <c r="B2871" i="1"/>
  <c r="A2871" i="1"/>
  <c r="B2870" i="1"/>
  <c r="A2870" i="1"/>
  <c r="B2869" i="1"/>
  <c r="A2869" i="1"/>
  <c r="B2868" i="1"/>
  <c r="A2868" i="1"/>
  <c r="B2867" i="1"/>
  <c r="A2867" i="1"/>
  <c r="B2866" i="1"/>
  <c r="A2866" i="1"/>
  <c r="B2865" i="1"/>
  <c r="A2865" i="1"/>
  <c r="B2864" i="1"/>
  <c r="A2864" i="1"/>
  <c r="B2863" i="1"/>
  <c r="A2863" i="1"/>
  <c r="B2862" i="1"/>
  <c r="A2862" i="1"/>
  <c r="B2861" i="1"/>
  <c r="A2861" i="1"/>
  <c r="B2860" i="1"/>
  <c r="A2860" i="1"/>
  <c r="B2859" i="1"/>
  <c r="A2859" i="1"/>
  <c r="B2858" i="1"/>
  <c r="A2858" i="1"/>
  <c r="B2857" i="1"/>
  <c r="A2857" i="1"/>
  <c r="B2856" i="1"/>
  <c r="A2856" i="1"/>
  <c r="B2855" i="1"/>
  <c r="A2855" i="1"/>
  <c r="B2854" i="1"/>
  <c r="A2854" i="1"/>
  <c r="B2853" i="1"/>
  <c r="A2853" i="1"/>
  <c r="B2852" i="1"/>
  <c r="A2852" i="1"/>
  <c r="B2851" i="1"/>
  <c r="A2851" i="1"/>
  <c r="B2850" i="1"/>
  <c r="A2850" i="1"/>
  <c r="B2849" i="1"/>
  <c r="A2849" i="1"/>
  <c r="B2848" i="1"/>
  <c r="A2848" i="1"/>
  <c r="B2847" i="1"/>
  <c r="A2847" i="1"/>
  <c r="B2846" i="1"/>
  <c r="A2846" i="1"/>
  <c r="B2845" i="1"/>
  <c r="A2845" i="1"/>
  <c r="B2844" i="1"/>
  <c r="A2844" i="1"/>
  <c r="B2843" i="1"/>
  <c r="A2843" i="1"/>
  <c r="B2842" i="1"/>
  <c r="A2842" i="1"/>
  <c r="B2841" i="1"/>
  <c r="A2841" i="1"/>
  <c r="B2840" i="1"/>
  <c r="A2840" i="1"/>
  <c r="B2839" i="1"/>
  <c r="A2839" i="1"/>
  <c r="B2838" i="1"/>
  <c r="A2838" i="1"/>
  <c r="B2837" i="1"/>
  <c r="A2837" i="1"/>
  <c r="B2836" i="1"/>
  <c r="A2836" i="1"/>
  <c r="B2835" i="1"/>
  <c r="A2835" i="1"/>
  <c r="B2834" i="1"/>
  <c r="A2834" i="1"/>
  <c r="B2833" i="1"/>
  <c r="A2833" i="1"/>
  <c r="B2832" i="1"/>
  <c r="A2832" i="1"/>
  <c r="B2831" i="1"/>
  <c r="A2831" i="1"/>
  <c r="B2830" i="1"/>
  <c r="A2830" i="1"/>
  <c r="B2829" i="1"/>
  <c r="A2829" i="1"/>
  <c r="B2828" i="1"/>
  <c r="A2828" i="1"/>
  <c r="B2827" i="1"/>
  <c r="A2827" i="1"/>
  <c r="B2826" i="1"/>
  <c r="A2826" i="1"/>
  <c r="B2825" i="1"/>
  <c r="A2825" i="1"/>
  <c r="B2824" i="1"/>
  <c r="A2824" i="1"/>
  <c r="B2823" i="1"/>
  <c r="A2823" i="1"/>
  <c r="B2822" i="1"/>
  <c r="A2822" i="1"/>
  <c r="B2821" i="1"/>
  <c r="A2821" i="1"/>
  <c r="B2820" i="1"/>
  <c r="A2820" i="1"/>
  <c r="B2819" i="1"/>
  <c r="A2819" i="1"/>
  <c r="B2818" i="1"/>
  <c r="A2818" i="1"/>
  <c r="B2817" i="1"/>
  <c r="A2817" i="1"/>
  <c r="B2816" i="1"/>
  <c r="A2816" i="1"/>
  <c r="B2815" i="1"/>
  <c r="A2815" i="1"/>
  <c r="B2814" i="1"/>
  <c r="A2814" i="1"/>
  <c r="B2813" i="1"/>
  <c r="A2813" i="1"/>
  <c r="B2812" i="1"/>
  <c r="A2812" i="1"/>
  <c r="B2811" i="1"/>
  <c r="A2811" i="1"/>
  <c r="B2810" i="1"/>
  <c r="A2810" i="1"/>
  <c r="B2809" i="1"/>
  <c r="A2809" i="1"/>
  <c r="B2808" i="1"/>
  <c r="A2808" i="1"/>
  <c r="B2807" i="1"/>
  <c r="A2807" i="1"/>
  <c r="B2806" i="1"/>
  <c r="A2806" i="1"/>
  <c r="B2805" i="1"/>
  <c r="A2805" i="1"/>
  <c r="B2804" i="1"/>
  <c r="A2804" i="1"/>
  <c r="B2803" i="1"/>
  <c r="A2803" i="1"/>
  <c r="B2802" i="1"/>
  <c r="A2802" i="1"/>
  <c r="B2801" i="1"/>
  <c r="A2801" i="1"/>
  <c r="B2800" i="1"/>
  <c r="A2800" i="1"/>
  <c r="B2799" i="1"/>
  <c r="A2799" i="1"/>
  <c r="B2798" i="1"/>
  <c r="A2798" i="1"/>
  <c r="B2797" i="1"/>
  <c r="A2797" i="1"/>
  <c r="B2796" i="1"/>
  <c r="A2796" i="1"/>
  <c r="B2795" i="1"/>
  <c r="A2795" i="1"/>
  <c r="B2794" i="1"/>
  <c r="A2794" i="1"/>
  <c r="B2793" i="1"/>
  <c r="A2793" i="1"/>
  <c r="B2792" i="1"/>
  <c r="A2792" i="1"/>
  <c r="B2791" i="1"/>
  <c r="A2791" i="1"/>
  <c r="B2790" i="1"/>
  <c r="A2790" i="1"/>
  <c r="B2789" i="1"/>
  <c r="A2789" i="1"/>
  <c r="B2788" i="1"/>
  <c r="A2788" i="1"/>
  <c r="B2787" i="1"/>
  <c r="A2787" i="1"/>
  <c r="B2786" i="1"/>
  <c r="A2786" i="1"/>
  <c r="B2785" i="1"/>
  <c r="A2785" i="1"/>
  <c r="B2784" i="1"/>
  <c r="A2784" i="1"/>
  <c r="B2783" i="1"/>
  <c r="A2783" i="1"/>
  <c r="B2782" i="1"/>
  <c r="A2782" i="1"/>
  <c r="B2781" i="1"/>
  <c r="A2781" i="1"/>
  <c r="B2780" i="1"/>
  <c r="A2780" i="1"/>
  <c r="B2779" i="1"/>
  <c r="A2779" i="1"/>
  <c r="B2778" i="1"/>
  <c r="A2778" i="1"/>
  <c r="B2777" i="1"/>
  <c r="A2777" i="1"/>
  <c r="B2776" i="1"/>
  <c r="A2776" i="1"/>
  <c r="B2775" i="1"/>
  <c r="A2775" i="1"/>
  <c r="B2774" i="1"/>
  <c r="A2774" i="1"/>
  <c r="B2773" i="1"/>
  <c r="A2773" i="1"/>
  <c r="B2772" i="1"/>
  <c r="A2772" i="1"/>
  <c r="B2771" i="1"/>
  <c r="A2771" i="1"/>
  <c r="B2770" i="1"/>
  <c r="A2770" i="1"/>
  <c r="B2769" i="1"/>
  <c r="A2769" i="1"/>
  <c r="B2768" i="1"/>
  <c r="A2768" i="1"/>
  <c r="B2767" i="1"/>
  <c r="A2767" i="1"/>
  <c r="B2766" i="1"/>
  <c r="A2766" i="1"/>
  <c r="B2765" i="1"/>
  <c r="A2765" i="1"/>
  <c r="B2764" i="1"/>
  <c r="A2764" i="1"/>
  <c r="B2763" i="1"/>
  <c r="A2763" i="1"/>
  <c r="B2762" i="1"/>
  <c r="A2762" i="1"/>
  <c r="B2761" i="1"/>
  <c r="A2761" i="1"/>
  <c r="B2760" i="1"/>
  <c r="A2760" i="1"/>
  <c r="B2759" i="1"/>
  <c r="A2759" i="1"/>
  <c r="B2758" i="1"/>
  <c r="A2758" i="1"/>
  <c r="B2757" i="1"/>
  <c r="A2757" i="1"/>
  <c r="B2756" i="1"/>
  <c r="A2756" i="1"/>
  <c r="B2755" i="1"/>
  <c r="A2755" i="1"/>
  <c r="B2754" i="1"/>
  <c r="A2754" i="1"/>
  <c r="B2753" i="1"/>
  <c r="A2753" i="1"/>
  <c r="B2752" i="1"/>
  <c r="A2752" i="1"/>
  <c r="B2751" i="1"/>
  <c r="A2751" i="1"/>
  <c r="B2750" i="1"/>
  <c r="A2750" i="1"/>
  <c r="B2749" i="1"/>
  <c r="A2749" i="1"/>
  <c r="B2748" i="1"/>
  <c r="A2748" i="1"/>
  <c r="B2747" i="1"/>
  <c r="A2747" i="1"/>
  <c r="B2746" i="1"/>
  <c r="A2746" i="1"/>
  <c r="B2745" i="1"/>
  <c r="A2745" i="1"/>
  <c r="B2744" i="1"/>
  <c r="A2744" i="1"/>
  <c r="B2743" i="1"/>
  <c r="A2743" i="1"/>
  <c r="B2742" i="1"/>
  <c r="A2742" i="1"/>
  <c r="B2741" i="1"/>
  <c r="A2741" i="1"/>
  <c r="B2740" i="1"/>
  <c r="A2740" i="1"/>
  <c r="B2739" i="1"/>
  <c r="A2739" i="1"/>
  <c r="B2738" i="1"/>
  <c r="A2738" i="1"/>
  <c r="B2737" i="1"/>
  <c r="A2737" i="1"/>
  <c r="B2736" i="1"/>
  <c r="A2736" i="1"/>
  <c r="B2735" i="1"/>
  <c r="A2735" i="1"/>
  <c r="B2734" i="1"/>
  <c r="A2734" i="1"/>
  <c r="B2733" i="1"/>
  <c r="A2733" i="1"/>
  <c r="B2732" i="1"/>
  <c r="A2732" i="1"/>
  <c r="B2731" i="1"/>
  <c r="A2731" i="1"/>
  <c r="B2730" i="1"/>
  <c r="A2730" i="1"/>
  <c r="B2729" i="1"/>
  <c r="A2729" i="1"/>
  <c r="B2728" i="1"/>
  <c r="A2728" i="1"/>
  <c r="B2727" i="1"/>
  <c r="A2727" i="1"/>
  <c r="B2726" i="1"/>
  <c r="A2726" i="1"/>
  <c r="B2725" i="1"/>
  <c r="A2725" i="1"/>
  <c r="B2724" i="1"/>
  <c r="A2724" i="1"/>
  <c r="B2723" i="1"/>
  <c r="A2723" i="1"/>
  <c r="B2722" i="1"/>
  <c r="A2722" i="1"/>
  <c r="B2721" i="1"/>
  <c r="A2721" i="1"/>
  <c r="B2720" i="1"/>
  <c r="A2720" i="1"/>
  <c r="B2719" i="1"/>
  <c r="A2719" i="1"/>
  <c r="B2718" i="1"/>
  <c r="A2718" i="1"/>
  <c r="B2717" i="1"/>
  <c r="A2717" i="1"/>
  <c r="B2716" i="1"/>
  <c r="A2716" i="1"/>
  <c r="B2715" i="1"/>
  <c r="A2715" i="1"/>
  <c r="B2714" i="1"/>
  <c r="A2714" i="1"/>
  <c r="B2713" i="1"/>
  <c r="A2713" i="1"/>
  <c r="B2712" i="1"/>
  <c r="A2712" i="1"/>
  <c r="B2711" i="1"/>
  <c r="A2711" i="1"/>
  <c r="B2710" i="1"/>
  <c r="A2710" i="1"/>
  <c r="B2709" i="1"/>
  <c r="A2709" i="1"/>
  <c r="B2708" i="1"/>
  <c r="A2708" i="1"/>
  <c r="B2707" i="1"/>
  <c r="A2707" i="1"/>
  <c r="B2706" i="1"/>
  <c r="A2706" i="1"/>
  <c r="B2705" i="1"/>
  <c r="A2705" i="1"/>
  <c r="B2704" i="1"/>
  <c r="A2704" i="1"/>
  <c r="B2703" i="1"/>
  <c r="A2703" i="1"/>
  <c r="B2702" i="1"/>
  <c r="A2702" i="1"/>
  <c r="B2701" i="1"/>
  <c r="A2701" i="1"/>
  <c r="B2700" i="1"/>
  <c r="A2700" i="1"/>
  <c r="B2699" i="1"/>
  <c r="A2699" i="1"/>
  <c r="B2698" i="1"/>
  <c r="A2698" i="1"/>
  <c r="B2697" i="1"/>
  <c r="A2697" i="1"/>
  <c r="B2696" i="1"/>
  <c r="A2696" i="1"/>
  <c r="B2695" i="1"/>
  <c r="A2695" i="1"/>
  <c r="B2694" i="1"/>
  <c r="A2694" i="1"/>
  <c r="B2693" i="1"/>
  <c r="A2693" i="1"/>
  <c r="B2692" i="1"/>
  <c r="A2692" i="1"/>
  <c r="B2691" i="1"/>
  <c r="A2691" i="1"/>
  <c r="B2690" i="1"/>
  <c r="A2690" i="1"/>
  <c r="B2689" i="1"/>
  <c r="A2689" i="1"/>
  <c r="B2688" i="1"/>
  <c r="A2688" i="1"/>
  <c r="B2687" i="1"/>
  <c r="A2687" i="1"/>
  <c r="B2686" i="1"/>
  <c r="A2686" i="1"/>
  <c r="B2685" i="1"/>
  <c r="A2685" i="1"/>
  <c r="B2684" i="1"/>
  <c r="A2684" i="1"/>
  <c r="B2683" i="1"/>
  <c r="A2683" i="1"/>
  <c r="B2682" i="1"/>
  <c r="A2682" i="1"/>
  <c r="B2681" i="1"/>
  <c r="A2681" i="1"/>
  <c r="B2680" i="1"/>
  <c r="A2680" i="1"/>
  <c r="B2679" i="1"/>
  <c r="A2679" i="1"/>
  <c r="B2678" i="1"/>
  <c r="A2678" i="1"/>
  <c r="B2677" i="1"/>
  <c r="A2677" i="1"/>
  <c r="B2676" i="1"/>
  <c r="A2676" i="1"/>
  <c r="B2675" i="1"/>
  <c r="A2675" i="1"/>
  <c r="B2674" i="1"/>
  <c r="A2674" i="1"/>
  <c r="B2673" i="1"/>
  <c r="A2673" i="1"/>
  <c r="B2672" i="1"/>
  <c r="A2672" i="1"/>
  <c r="B2671" i="1"/>
  <c r="A2671" i="1"/>
  <c r="B2670" i="1"/>
  <c r="A2670" i="1"/>
  <c r="B2669" i="1"/>
  <c r="A2669" i="1"/>
  <c r="B2668" i="1"/>
  <c r="A2668" i="1"/>
  <c r="B2667" i="1"/>
  <c r="A2667" i="1"/>
  <c r="B2666" i="1"/>
  <c r="A2666" i="1"/>
  <c r="B2665" i="1"/>
  <c r="A2665" i="1"/>
  <c r="B2664" i="1"/>
  <c r="A2664" i="1"/>
  <c r="B2663" i="1"/>
  <c r="A2663" i="1"/>
  <c r="B2662" i="1"/>
  <c r="A2662" i="1"/>
  <c r="B2661" i="1"/>
  <c r="A2661" i="1"/>
  <c r="B2660" i="1"/>
  <c r="A2660" i="1"/>
  <c r="B2659" i="1"/>
  <c r="A2659" i="1"/>
  <c r="B2658" i="1"/>
  <c r="A2658" i="1"/>
  <c r="B2657" i="1"/>
  <c r="A2657" i="1"/>
  <c r="B2656" i="1"/>
  <c r="A2656" i="1"/>
  <c r="B2655" i="1"/>
  <c r="A2655" i="1"/>
  <c r="B2654" i="1"/>
  <c r="A2654" i="1"/>
  <c r="B2653" i="1"/>
  <c r="A2653" i="1"/>
  <c r="B2652" i="1"/>
  <c r="A2652" i="1"/>
  <c r="B2651" i="1"/>
  <c r="A2651" i="1"/>
  <c r="B2650" i="1"/>
  <c r="A2650" i="1"/>
  <c r="B2649" i="1"/>
  <c r="A2649" i="1"/>
  <c r="B2648" i="1"/>
  <c r="A2648" i="1"/>
  <c r="B2647" i="1"/>
  <c r="A2647" i="1"/>
  <c r="B2646" i="1"/>
  <c r="A2646" i="1"/>
  <c r="B2645" i="1"/>
  <c r="A2645" i="1"/>
  <c r="B2644" i="1"/>
  <c r="A2644" i="1"/>
  <c r="B2643" i="1"/>
  <c r="A2643" i="1"/>
  <c r="B2642" i="1"/>
  <c r="A2642" i="1"/>
  <c r="B2641" i="1"/>
  <c r="A2641" i="1"/>
  <c r="B2640" i="1"/>
  <c r="A2640" i="1"/>
  <c r="B2639" i="1"/>
  <c r="A2639" i="1"/>
  <c r="B2638" i="1"/>
  <c r="A2638" i="1"/>
  <c r="B2637" i="1"/>
  <c r="A2637" i="1"/>
  <c r="B2636" i="1"/>
  <c r="A2636" i="1"/>
  <c r="B2635" i="1"/>
  <c r="A2635" i="1"/>
  <c r="B2634" i="1"/>
  <c r="A2634" i="1"/>
  <c r="B2633" i="1"/>
  <c r="A2633" i="1"/>
  <c r="B2632" i="1"/>
  <c r="A2632" i="1"/>
  <c r="B2631" i="1"/>
  <c r="A2631" i="1"/>
  <c r="B2630" i="1"/>
  <c r="A2630" i="1"/>
  <c r="B2629" i="1"/>
  <c r="A2629" i="1"/>
  <c r="B2628" i="1"/>
  <c r="A2628" i="1"/>
  <c r="B2627" i="1"/>
  <c r="A2627" i="1"/>
  <c r="B2626" i="1"/>
  <c r="A2626" i="1"/>
  <c r="B2625" i="1"/>
  <c r="A2625" i="1"/>
  <c r="B2624" i="1"/>
  <c r="A2624" i="1"/>
  <c r="B2623" i="1"/>
  <c r="A2623" i="1"/>
  <c r="B2622" i="1"/>
  <c r="A2622" i="1"/>
  <c r="B2621" i="1"/>
  <c r="A2621" i="1"/>
  <c r="B2620" i="1"/>
  <c r="A2620" i="1"/>
  <c r="B2619" i="1"/>
  <c r="A2619" i="1"/>
  <c r="B2618" i="1"/>
  <c r="A2618" i="1"/>
  <c r="B2617" i="1"/>
  <c r="A2617" i="1"/>
  <c r="B2616" i="1"/>
  <c r="A2616" i="1"/>
  <c r="B2615" i="1"/>
  <c r="A2615" i="1"/>
  <c r="B2614" i="1"/>
  <c r="A2614" i="1"/>
  <c r="B2613" i="1"/>
  <c r="A2613" i="1"/>
  <c r="B2612" i="1"/>
  <c r="A2612" i="1"/>
  <c r="B2611" i="1"/>
  <c r="A2611" i="1"/>
  <c r="B2610" i="1"/>
  <c r="A2610" i="1"/>
  <c r="B2609" i="1"/>
  <c r="A2609" i="1"/>
  <c r="B2608" i="1"/>
  <c r="A2608" i="1"/>
  <c r="B2607" i="1"/>
  <c r="A2607" i="1"/>
  <c r="B2606" i="1"/>
  <c r="A2606" i="1"/>
  <c r="B2605" i="1"/>
  <c r="A2605" i="1"/>
  <c r="B2604" i="1"/>
  <c r="A2604" i="1"/>
  <c r="B2603" i="1"/>
  <c r="A2603" i="1"/>
  <c r="B2602" i="1"/>
  <c r="A2602" i="1"/>
  <c r="B2601" i="1"/>
  <c r="A2601" i="1"/>
  <c r="B2600" i="1"/>
  <c r="A2600" i="1"/>
  <c r="B2599" i="1"/>
  <c r="A2599" i="1"/>
  <c r="B2598" i="1"/>
  <c r="A2598" i="1"/>
  <c r="B2597" i="1"/>
  <c r="A2597" i="1"/>
  <c r="B2596" i="1"/>
  <c r="A2596" i="1"/>
  <c r="B2595" i="1"/>
  <c r="A2595" i="1"/>
  <c r="B2594" i="1"/>
  <c r="A2594" i="1"/>
  <c r="B2593" i="1"/>
  <c r="A2593" i="1"/>
  <c r="B2592" i="1"/>
  <c r="A2592" i="1"/>
  <c r="B2591" i="1"/>
  <c r="A2591" i="1"/>
  <c r="B2590" i="1"/>
  <c r="A2590" i="1"/>
  <c r="B2589" i="1"/>
  <c r="A2589" i="1"/>
  <c r="B2588" i="1"/>
  <c r="A2588" i="1"/>
  <c r="B2587" i="1"/>
  <c r="A2587" i="1"/>
  <c r="B2586" i="1"/>
  <c r="A2586" i="1"/>
  <c r="B2585" i="1"/>
  <c r="A2585" i="1"/>
  <c r="B2584" i="1"/>
  <c r="A2584" i="1"/>
  <c r="B2583" i="1"/>
  <c r="A2583" i="1"/>
  <c r="B2582" i="1"/>
  <c r="A2582" i="1"/>
  <c r="B2581" i="1"/>
  <c r="A2581" i="1"/>
  <c r="B2580" i="1"/>
  <c r="A2580" i="1"/>
  <c r="B2579" i="1"/>
  <c r="A2579" i="1"/>
  <c r="B2578" i="1"/>
  <c r="A2578" i="1"/>
  <c r="B2577" i="1"/>
  <c r="A2577" i="1"/>
  <c r="B2576" i="1"/>
  <c r="A2576" i="1"/>
  <c r="B2575" i="1"/>
  <c r="A2575" i="1"/>
  <c r="B2574" i="1"/>
  <c r="A2574" i="1"/>
  <c r="B2573" i="1"/>
  <c r="A2573" i="1"/>
  <c r="B2572" i="1"/>
  <c r="A2572" i="1"/>
  <c r="B2571" i="1"/>
  <c r="A2571" i="1"/>
  <c r="B2570" i="1"/>
  <c r="A2570" i="1"/>
  <c r="B2569" i="1"/>
  <c r="A2569" i="1"/>
  <c r="B2568" i="1"/>
  <c r="A2568" i="1"/>
  <c r="B2567" i="1"/>
  <c r="A2567" i="1"/>
  <c r="B2566" i="1"/>
  <c r="A2566" i="1"/>
  <c r="B2565" i="1"/>
  <c r="A2565" i="1"/>
  <c r="B2564" i="1"/>
  <c r="A2564" i="1"/>
  <c r="B2563" i="1"/>
  <c r="A2563" i="1"/>
  <c r="B2562" i="1"/>
  <c r="A2562" i="1"/>
  <c r="B2561" i="1"/>
  <c r="A2561" i="1"/>
  <c r="B2560" i="1"/>
  <c r="A2560" i="1"/>
  <c r="B2559" i="1"/>
  <c r="A2559" i="1"/>
  <c r="B2558" i="1"/>
  <c r="A2558" i="1"/>
  <c r="B2557" i="1"/>
  <c r="A2557" i="1"/>
  <c r="B2556" i="1"/>
  <c r="A2556" i="1"/>
  <c r="B2555" i="1"/>
  <c r="A2555" i="1"/>
  <c r="B2554" i="1"/>
  <c r="A2554" i="1"/>
  <c r="B2553" i="1"/>
  <c r="A2553" i="1"/>
  <c r="B2552" i="1"/>
  <c r="A2552" i="1"/>
  <c r="B2551" i="1"/>
  <c r="A2551" i="1"/>
  <c r="B2550" i="1"/>
  <c r="A2550" i="1"/>
  <c r="B2549" i="1"/>
  <c r="A2549" i="1"/>
  <c r="B2548" i="1"/>
  <c r="A2548" i="1"/>
  <c r="B2547" i="1"/>
  <c r="A2547" i="1"/>
  <c r="B2546" i="1"/>
  <c r="A2546" i="1"/>
  <c r="B2545" i="1"/>
  <c r="A2545" i="1"/>
  <c r="B2544" i="1"/>
  <c r="A2544" i="1"/>
  <c r="B2543" i="1"/>
  <c r="A2543" i="1"/>
  <c r="B2542" i="1"/>
  <c r="A2542" i="1"/>
  <c r="B2541" i="1"/>
  <c r="A2541" i="1"/>
  <c r="B2540" i="1"/>
  <c r="A2540" i="1"/>
  <c r="B2539" i="1"/>
  <c r="A2539" i="1"/>
  <c r="B2538" i="1"/>
  <c r="A2538" i="1"/>
  <c r="B2537" i="1"/>
  <c r="A2537" i="1"/>
  <c r="B2536" i="1"/>
  <c r="A2536" i="1"/>
  <c r="B2535" i="1"/>
  <c r="A2535" i="1"/>
  <c r="B2534" i="1"/>
  <c r="A2534" i="1"/>
  <c r="B2533" i="1"/>
  <c r="A2533" i="1"/>
  <c r="B2532" i="1"/>
  <c r="A2532" i="1"/>
  <c r="B2531" i="1"/>
  <c r="A2531" i="1"/>
  <c r="B2530" i="1"/>
  <c r="A2530" i="1"/>
  <c r="B2529" i="1"/>
  <c r="A2529" i="1"/>
  <c r="B2528" i="1"/>
  <c r="A2528" i="1"/>
  <c r="B2527" i="1"/>
  <c r="A2527" i="1"/>
  <c r="B2526" i="1"/>
  <c r="A2526" i="1"/>
  <c r="B2525" i="1"/>
  <c r="A2525" i="1"/>
  <c r="B2524" i="1"/>
  <c r="A2524" i="1"/>
  <c r="B2523" i="1"/>
  <c r="A2523" i="1"/>
  <c r="B2522" i="1"/>
  <c r="A2522" i="1"/>
  <c r="B2521" i="1"/>
  <c r="A2521" i="1"/>
  <c r="B2520" i="1"/>
  <c r="A2520" i="1"/>
  <c r="B2519" i="1"/>
  <c r="A2519" i="1"/>
  <c r="B2518" i="1"/>
  <c r="A2518" i="1"/>
  <c r="B2517" i="1"/>
  <c r="A2517" i="1"/>
  <c r="B2516" i="1"/>
  <c r="A2516" i="1"/>
  <c r="B2515" i="1"/>
  <c r="A2515" i="1"/>
  <c r="B2514" i="1"/>
  <c r="A2514" i="1"/>
  <c r="B2513" i="1"/>
  <c r="A2513" i="1"/>
  <c r="B2512" i="1"/>
  <c r="A2512" i="1"/>
  <c r="B2511" i="1"/>
  <c r="A2511" i="1"/>
  <c r="B2510" i="1"/>
  <c r="A2510" i="1"/>
  <c r="B2509" i="1"/>
  <c r="A2509" i="1"/>
  <c r="B2508" i="1"/>
  <c r="A2508" i="1"/>
  <c r="B2507" i="1"/>
  <c r="A2507" i="1"/>
  <c r="B2506" i="1"/>
  <c r="A2506" i="1"/>
  <c r="B2505" i="1"/>
  <c r="A2505" i="1"/>
  <c r="B2504" i="1"/>
  <c r="A2504" i="1"/>
  <c r="B2503" i="1"/>
  <c r="A2503" i="1"/>
  <c r="B2502" i="1"/>
  <c r="A2502" i="1"/>
  <c r="B2501" i="1"/>
  <c r="A2501" i="1"/>
  <c r="B2500" i="1"/>
  <c r="A2500" i="1"/>
  <c r="B2499" i="1"/>
  <c r="A2499" i="1"/>
  <c r="B2498" i="1"/>
  <c r="A2498" i="1"/>
  <c r="B2497" i="1"/>
  <c r="A2497" i="1"/>
  <c r="B2496" i="1"/>
  <c r="A2496" i="1"/>
  <c r="B2495" i="1"/>
  <c r="A2495" i="1"/>
  <c r="B2494" i="1"/>
  <c r="A2494" i="1"/>
  <c r="B2493" i="1"/>
  <c r="A2493" i="1"/>
  <c r="B2492" i="1"/>
  <c r="A2492" i="1"/>
  <c r="B2491" i="1"/>
  <c r="A2491" i="1"/>
  <c r="B2490" i="1"/>
  <c r="A2490" i="1"/>
  <c r="B2489" i="1"/>
  <c r="A2489" i="1"/>
  <c r="B2488" i="1"/>
  <c r="A2488" i="1"/>
  <c r="B2487" i="1"/>
  <c r="A2487" i="1"/>
  <c r="B2486" i="1"/>
  <c r="A2486" i="1"/>
  <c r="B2485" i="1"/>
  <c r="A2485" i="1"/>
  <c r="B2484" i="1"/>
  <c r="A2484" i="1"/>
  <c r="B2483" i="1"/>
  <c r="A2483" i="1"/>
  <c r="B2482" i="1"/>
  <c r="A2482" i="1"/>
  <c r="B2481" i="1"/>
  <c r="A2481" i="1"/>
  <c r="B2480" i="1"/>
  <c r="A2480" i="1"/>
  <c r="B2479" i="1"/>
  <c r="A2479" i="1"/>
  <c r="B2478" i="1"/>
  <c r="A2478" i="1"/>
  <c r="B2477" i="1"/>
  <c r="A2477" i="1"/>
  <c r="B2476" i="1"/>
  <c r="A2476" i="1"/>
  <c r="B2475" i="1"/>
  <c r="A2475" i="1"/>
  <c r="B2474" i="1"/>
  <c r="A2474" i="1"/>
  <c r="B2473" i="1"/>
  <c r="A2473" i="1"/>
  <c r="B2472" i="1"/>
  <c r="A2472" i="1"/>
  <c r="B2471" i="1"/>
  <c r="A2471" i="1"/>
  <c r="B2470" i="1"/>
  <c r="A2470" i="1"/>
  <c r="B2469" i="1"/>
  <c r="A2469" i="1"/>
  <c r="B2468" i="1"/>
  <c r="A2468" i="1"/>
  <c r="B2467" i="1"/>
  <c r="A2467" i="1"/>
  <c r="B2466" i="1"/>
  <c r="A2466" i="1"/>
  <c r="B2465" i="1"/>
  <c r="A2465" i="1"/>
  <c r="B2464" i="1"/>
  <c r="A2464" i="1"/>
  <c r="B2463" i="1"/>
  <c r="A2463" i="1"/>
  <c r="B2462" i="1"/>
  <c r="A2462" i="1"/>
  <c r="B2461" i="1"/>
  <c r="A2461" i="1"/>
  <c r="B2460" i="1"/>
  <c r="A2460" i="1"/>
  <c r="B2459" i="1"/>
  <c r="A2459" i="1"/>
  <c r="B2458" i="1"/>
  <c r="A2458" i="1"/>
  <c r="B2457" i="1"/>
  <c r="A2457" i="1"/>
  <c r="B2456" i="1"/>
  <c r="A2456" i="1"/>
  <c r="B2455" i="1"/>
  <c r="A2455" i="1"/>
  <c r="B2454" i="1"/>
  <c r="A2454" i="1"/>
  <c r="B2453" i="1"/>
  <c r="A2453" i="1"/>
  <c r="B2452" i="1"/>
  <c r="A2452" i="1"/>
  <c r="B2451" i="1"/>
  <c r="A2451" i="1"/>
  <c r="B2450" i="1"/>
  <c r="A2450" i="1"/>
  <c r="B2449" i="1"/>
  <c r="A2449" i="1"/>
  <c r="B2448" i="1"/>
  <c r="A2448" i="1"/>
  <c r="B2447" i="1"/>
  <c r="A2447" i="1"/>
  <c r="B2446" i="1"/>
  <c r="A2446" i="1"/>
  <c r="B2445" i="1"/>
  <c r="A2445" i="1"/>
  <c r="B2444" i="1"/>
  <c r="A2444" i="1"/>
  <c r="B2443" i="1"/>
  <c r="A2443" i="1"/>
  <c r="B2442" i="1"/>
  <c r="A2442" i="1"/>
  <c r="B2441" i="1"/>
  <c r="A2441" i="1"/>
  <c r="B2440" i="1"/>
  <c r="A2440" i="1"/>
  <c r="B2439" i="1"/>
  <c r="A2439" i="1"/>
  <c r="B2438" i="1"/>
  <c r="A2438" i="1"/>
  <c r="B2437" i="1"/>
  <c r="A2437" i="1"/>
  <c r="B2436" i="1"/>
  <c r="A2436" i="1"/>
  <c r="B2435" i="1"/>
  <c r="A2435" i="1"/>
  <c r="B2434" i="1"/>
  <c r="A2434" i="1"/>
  <c r="B2433" i="1"/>
  <c r="A2433" i="1"/>
  <c r="B2432" i="1"/>
  <c r="A2432" i="1"/>
  <c r="B2431" i="1"/>
  <c r="A2431" i="1"/>
  <c r="B2430" i="1"/>
  <c r="A2430" i="1"/>
  <c r="B2429" i="1"/>
  <c r="A2429" i="1"/>
  <c r="B2428" i="1"/>
  <c r="A2428" i="1"/>
  <c r="B2427" i="1"/>
  <c r="A2427" i="1"/>
  <c r="B2426" i="1"/>
  <c r="A2426" i="1"/>
  <c r="B2425" i="1"/>
  <c r="A2425" i="1"/>
  <c r="B2424" i="1"/>
  <c r="A2424" i="1"/>
  <c r="B2423" i="1"/>
  <c r="A2423" i="1"/>
  <c r="B2422" i="1"/>
  <c r="A2422" i="1"/>
  <c r="B2421" i="1"/>
  <c r="A2421" i="1"/>
  <c r="B2420" i="1"/>
  <c r="A2420" i="1"/>
  <c r="B2419" i="1"/>
  <c r="A2419" i="1"/>
  <c r="B2418" i="1"/>
  <c r="A2418" i="1"/>
  <c r="B2417" i="1"/>
  <c r="A2417" i="1"/>
  <c r="B2416" i="1"/>
  <c r="A2416" i="1"/>
  <c r="B2415" i="1"/>
  <c r="A2415" i="1"/>
  <c r="B2414" i="1"/>
  <c r="A2414" i="1"/>
  <c r="B2413" i="1"/>
  <c r="A2413" i="1"/>
  <c r="B2412" i="1"/>
  <c r="A2412" i="1"/>
  <c r="B2411" i="1"/>
  <c r="A2411" i="1"/>
  <c r="B2410" i="1"/>
  <c r="A2410" i="1"/>
  <c r="B2409" i="1"/>
  <c r="A2409" i="1"/>
  <c r="B2408" i="1"/>
  <c r="A2408" i="1"/>
  <c r="B2407" i="1"/>
  <c r="A2407" i="1"/>
  <c r="B2406" i="1"/>
  <c r="A2406" i="1"/>
  <c r="B2405" i="1"/>
  <c r="A2405" i="1"/>
  <c r="B2404" i="1"/>
  <c r="A2404" i="1"/>
  <c r="B2403" i="1"/>
  <c r="A2403" i="1"/>
  <c r="B2402" i="1"/>
  <c r="A2402" i="1"/>
  <c r="B2401" i="1"/>
  <c r="A2401" i="1"/>
  <c r="B2400" i="1"/>
  <c r="A2400" i="1"/>
  <c r="B2399" i="1"/>
  <c r="A2399" i="1"/>
  <c r="B2398" i="1"/>
  <c r="A2398" i="1"/>
  <c r="B2397" i="1"/>
  <c r="A2397" i="1"/>
  <c r="B2396" i="1"/>
  <c r="A2396" i="1"/>
  <c r="B2395" i="1"/>
  <c r="A2395" i="1"/>
  <c r="B2394" i="1"/>
  <c r="A2394" i="1"/>
  <c r="B2393" i="1"/>
  <c r="A2393" i="1"/>
  <c r="B2392" i="1"/>
  <c r="A2392" i="1"/>
  <c r="B2391" i="1"/>
  <c r="A2391" i="1"/>
  <c r="B2390" i="1"/>
  <c r="A2390" i="1"/>
  <c r="B2389" i="1"/>
  <c r="A2389" i="1"/>
  <c r="B2388" i="1"/>
  <c r="A2388" i="1"/>
  <c r="B2387" i="1"/>
  <c r="A2387" i="1"/>
  <c r="B2386" i="1"/>
  <c r="A2386" i="1"/>
  <c r="B2385" i="1"/>
  <c r="A2385" i="1"/>
  <c r="B2384" i="1"/>
  <c r="A2384" i="1"/>
  <c r="B2383" i="1"/>
  <c r="A2383" i="1"/>
  <c r="B2382" i="1"/>
  <c r="A2382" i="1"/>
  <c r="B2381" i="1"/>
  <c r="A2381" i="1"/>
  <c r="B2380" i="1"/>
  <c r="A2380" i="1"/>
  <c r="B2379" i="1"/>
  <c r="A2379" i="1"/>
  <c r="B2378" i="1"/>
  <c r="A2378" i="1"/>
  <c r="B2377" i="1"/>
  <c r="A2377" i="1"/>
  <c r="B2376" i="1"/>
  <c r="A2376" i="1"/>
  <c r="B2375" i="1"/>
  <c r="A2375" i="1"/>
  <c r="B2374" i="1"/>
  <c r="A2374" i="1"/>
  <c r="B2373" i="1"/>
  <c r="A2373" i="1"/>
  <c r="B2372" i="1"/>
  <c r="A2372" i="1"/>
  <c r="B2371" i="1"/>
  <c r="A2371" i="1"/>
  <c r="B2370" i="1"/>
  <c r="A2370" i="1"/>
  <c r="B2369" i="1"/>
  <c r="A2369" i="1"/>
  <c r="B2368" i="1"/>
  <c r="A2368" i="1"/>
  <c r="B2367" i="1"/>
  <c r="A2367" i="1"/>
  <c r="B2366" i="1"/>
  <c r="A2366" i="1"/>
  <c r="B2365" i="1"/>
  <c r="A2365" i="1"/>
  <c r="B2364" i="1"/>
  <c r="A2364" i="1"/>
  <c r="B2363" i="1"/>
  <c r="A2363" i="1"/>
  <c r="B2362" i="1"/>
  <c r="A2362" i="1"/>
  <c r="B2361" i="1"/>
  <c r="A2361" i="1"/>
  <c r="B2360" i="1"/>
  <c r="A2360" i="1"/>
  <c r="B2359" i="1"/>
  <c r="A2359" i="1"/>
  <c r="B2358" i="1"/>
  <c r="A2358" i="1"/>
  <c r="B2357" i="1"/>
  <c r="A2357" i="1"/>
  <c r="B2356" i="1"/>
  <c r="A2356" i="1"/>
  <c r="B2355" i="1"/>
  <c r="A2355" i="1"/>
  <c r="B2354" i="1"/>
  <c r="A2354" i="1"/>
  <c r="B2353" i="1"/>
  <c r="A2353" i="1"/>
  <c r="B2352" i="1"/>
  <c r="A2352" i="1"/>
  <c r="B2351" i="1"/>
  <c r="A2351" i="1"/>
  <c r="B2350" i="1"/>
  <c r="A2350" i="1"/>
  <c r="B2349" i="1"/>
  <c r="A2349" i="1"/>
  <c r="B2348" i="1"/>
  <c r="A2348" i="1"/>
  <c r="B2347" i="1"/>
  <c r="A2347" i="1"/>
  <c r="B2346" i="1"/>
  <c r="A2346" i="1"/>
  <c r="B2345" i="1"/>
  <c r="A2345" i="1"/>
  <c r="B2344" i="1"/>
  <c r="A2344" i="1"/>
  <c r="B2343" i="1"/>
  <c r="A2343" i="1"/>
  <c r="B2342" i="1"/>
  <c r="A2342" i="1"/>
  <c r="B2341" i="1"/>
  <c r="A2341" i="1"/>
  <c r="B2340" i="1"/>
  <c r="A2340" i="1"/>
  <c r="B2339" i="1"/>
  <c r="A2339" i="1"/>
  <c r="B2338" i="1"/>
  <c r="A2338" i="1"/>
  <c r="B2337" i="1"/>
  <c r="A2337" i="1"/>
  <c r="B2336" i="1"/>
  <c r="A2336" i="1"/>
  <c r="B2335" i="1"/>
  <c r="A2335" i="1"/>
  <c r="B2334" i="1"/>
  <c r="A2334" i="1"/>
  <c r="B2333" i="1"/>
  <c r="A2333" i="1"/>
  <c r="B2332" i="1"/>
  <c r="A2332" i="1"/>
  <c r="B2331" i="1"/>
  <c r="A2331" i="1"/>
  <c r="B2330" i="1"/>
  <c r="A2330" i="1"/>
  <c r="B2329" i="1"/>
  <c r="A2329" i="1"/>
  <c r="B2328" i="1"/>
  <c r="A2328" i="1"/>
  <c r="B2327" i="1"/>
  <c r="A2327" i="1"/>
  <c r="B2326" i="1"/>
  <c r="A2326" i="1"/>
  <c r="B2325" i="1"/>
  <c r="A2325" i="1"/>
  <c r="B2324" i="1"/>
  <c r="A2324" i="1"/>
  <c r="B2323" i="1"/>
  <c r="A2323" i="1"/>
  <c r="B2322" i="1"/>
  <c r="A2322" i="1"/>
  <c r="B2321" i="1"/>
  <c r="A2321" i="1"/>
  <c r="B2320" i="1"/>
  <c r="A2320" i="1"/>
  <c r="B2319" i="1"/>
  <c r="A2319" i="1"/>
  <c r="B2318" i="1"/>
  <c r="A2318" i="1"/>
  <c r="B2317" i="1"/>
  <c r="A2317" i="1"/>
  <c r="B2316" i="1"/>
  <c r="A2316" i="1"/>
  <c r="B2315" i="1"/>
  <c r="A2315" i="1"/>
  <c r="B2314" i="1"/>
  <c r="A2314" i="1"/>
  <c r="B2313" i="1"/>
  <c r="A2313" i="1"/>
  <c r="B2312" i="1"/>
  <c r="A2312" i="1"/>
  <c r="B2311" i="1"/>
  <c r="A2311" i="1"/>
  <c r="B2310" i="1"/>
  <c r="A2310" i="1"/>
  <c r="B2309" i="1"/>
  <c r="A2309" i="1"/>
  <c r="B2308" i="1"/>
  <c r="A2308" i="1"/>
  <c r="B2307" i="1"/>
  <c r="A2307" i="1"/>
  <c r="B2306" i="1"/>
  <c r="A2306" i="1"/>
  <c r="B2305" i="1"/>
  <c r="A2305" i="1"/>
  <c r="B2304" i="1"/>
  <c r="A2304" i="1"/>
  <c r="B2303" i="1"/>
  <c r="A2303" i="1"/>
  <c r="B2302" i="1"/>
  <c r="A2302" i="1"/>
  <c r="B2301" i="1"/>
  <c r="A2301" i="1"/>
  <c r="B2300" i="1"/>
  <c r="A2300" i="1"/>
  <c r="B2299" i="1"/>
  <c r="A2299" i="1"/>
  <c r="B2298" i="1"/>
  <c r="A2298" i="1"/>
  <c r="B2297" i="1"/>
  <c r="A2297" i="1"/>
  <c r="B2296" i="1"/>
  <c r="A2296" i="1"/>
  <c r="B2295" i="1"/>
  <c r="A2295" i="1"/>
  <c r="B2294" i="1"/>
  <c r="A2294" i="1"/>
  <c r="B2293" i="1"/>
  <c r="A2293" i="1"/>
  <c r="B2292" i="1"/>
  <c r="A2292" i="1"/>
  <c r="B2291" i="1"/>
  <c r="A2291" i="1"/>
  <c r="B2290" i="1"/>
  <c r="A2290" i="1"/>
  <c r="B2289" i="1"/>
  <c r="A2289" i="1"/>
  <c r="B2288" i="1"/>
  <c r="A2288" i="1"/>
  <c r="B2287" i="1"/>
  <c r="A2287" i="1"/>
  <c r="B2286" i="1"/>
  <c r="A2286" i="1"/>
  <c r="B2285" i="1"/>
  <c r="A2285" i="1"/>
  <c r="B2284" i="1"/>
  <c r="A2284" i="1"/>
  <c r="B2283" i="1"/>
  <c r="A2283" i="1"/>
  <c r="B2282" i="1"/>
  <c r="A2282" i="1"/>
  <c r="B2281" i="1"/>
  <c r="A2281" i="1"/>
  <c r="B2280" i="1"/>
  <c r="A2280" i="1"/>
  <c r="B2279" i="1"/>
  <c r="A2279" i="1"/>
  <c r="B2278" i="1"/>
  <c r="A2278" i="1"/>
  <c r="B2277" i="1"/>
  <c r="A2277" i="1"/>
  <c r="B2276" i="1"/>
  <c r="A2276" i="1"/>
  <c r="B2275" i="1"/>
  <c r="A2275" i="1"/>
  <c r="B2274" i="1"/>
  <c r="A2274" i="1"/>
  <c r="B2273" i="1"/>
  <c r="A2273" i="1"/>
  <c r="B2272" i="1"/>
  <c r="A2272" i="1"/>
  <c r="B2271" i="1"/>
  <c r="A2271" i="1"/>
  <c r="B2270" i="1"/>
  <c r="A2270" i="1"/>
  <c r="B2269" i="1"/>
  <c r="A2269" i="1"/>
  <c r="B2268" i="1"/>
  <c r="A2268" i="1"/>
  <c r="B2267" i="1"/>
  <c r="A2267" i="1"/>
  <c r="B2266" i="1"/>
  <c r="A2266" i="1"/>
  <c r="B2265" i="1"/>
  <c r="A2265" i="1"/>
  <c r="B2264" i="1"/>
  <c r="A2264" i="1"/>
  <c r="B2263" i="1"/>
  <c r="A2263" i="1"/>
  <c r="B2262" i="1"/>
  <c r="A2262" i="1"/>
  <c r="B2261" i="1"/>
  <c r="A2261" i="1"/>
  <c r="B2260" i="1"/>
  <c r="A2260" i="1"/>
  <c r="B2259" i="1"/>
  <c r="A2259" i="1"/>
  <c r="B2258" i="1"/>
  <c r="A2258" i="1"/>
  <c r="B2257" i="1"/>
  <c r="A2257" i="1"/>
  <c r="B2256" i="1"/>
  <c r="A2256" i="1"/>
  <c r="B2255" i="1"/>
  <c r="A2255" i="1"/>
  <c r="B2254" i="1"/>
  <c r="A2254" i="1"/>
  <c r="B2253" i="1"/>
  <c r="A2253" i="1"/>
  <c r="B2252" i="1"/>
  <c r="A2252" i="1"/>
  <c r="B2251" i="1"/>
  <c r="A2251" i="1"/>
  <c r="B2250" i="1"/>
  <c r="A2250" i="1"/>
  <c r="B2249" i="1"/>
  <c r="A2249" i="1"/>
  <c r="B2248" i="1"/>
  <c r="A2248" i="1"/>
  <c r="B2247" i="1"/>
  <c r="A2247" i="1"/>
  <c r="B2246" i="1"/>
  <c r="A2246" i="1"/>
  <c r="B2245" i="1"/>
  <c r="A2245" i="1"/>
  <c r="B2244" i="1"/>
  <c r="A2244" i="1"/>
  <c r="B2243" i="1"/>
  <c r="A2243" i="1"/>
  <c r="B2242" i="1"/>
  <c r="A2242" i="1"/>
  <c r="B2241" i="1"/>
  <c r="A2241" i="1"/>
  <c r="B2240" i="1"/>
  <c r="A2240" i="1"/>
  <c r="B2239" i="1"/>
  <c r="A2239" i="1"/>
  <c r="B2238" i="1"/>
  <c r="A2238" i="1"/>
  <c r="B2237" i="1"/>
  <c r="A2237" i="1"/>
  <c r="B2236" i="1"/>
  <c r="A2236" i="1"/>
  <c r="B2235" i="1"/>
  <c r="A2235" i="1"/>
  <c r="B2234" i="1"/>
  <c r="A2234" i="1"/>
  <c r="B2233" i="1"/>
  <c r="A2233" i="1"/>
  <c r="B2232" i="1"/>
  <c r="A2232" i="1"/>
  <c r="B2231" i="1"/>
  <c r="A2231" i="1"/>
  <c r="B2230" i="1"/>
  <c r="A2230" i="1"/>
  <c r="B2229" i="1"/>
  <c r="A2229" i="1"/>
  <c r="B2228" i="1"/>
  <c r="A2228" i="1"/>
  <c r="B2227" i="1"/>
  <c r="A2227" i="1"/>
  <c r="B2226" i="1"/>
  <c r="A2226" i="1"/>
  <c r="B2225" i="1"/>
  <c r="A2225" i="1"/>
  <c r="B2224" i="1"/>
  <c r="A2224" i="1"/>
  <c r="B2223" i="1"/>
  <c r="A2223" i="1"/>
  <c r="B2222" i="1"/>
  <c r="A2222" i="1"/>
  <c r="B2221" i="1"/>
  <c r="A2221" i="1"/>
  <c r="B2220" i="1"/>
  <c r="A2220" i="1"/>
  <c r="B2219" i="1"/>
  <c r="A2219" i="1"/>
  <c r="B2218" i="1"/>
  <c r="A2218" i="1"/>
  <c r="B2217" i="1"/>
  <c r="A2217" i="1"/>
  <c r="B2216" i="1"/>
  <c r="A2216" i="1"/>
  <c r="B2215" i="1"/>
  <c r="A2215" i="1"/>
  <c r="B2214" i="1"/>
  <c r="A2214" i="1"/>
  <c r="B2213" i="1"/>
  <c r="A2213" i="1"/>
  <c r="B2212" i="1"/>
  <c r="A2212" i="1"/>
  <c r="B2211" i="1"/>
  <c r="A2211" i="1"/>
  <c r="B2210" i="1"/>
  <c r="A2210" i="1"/>
  <c r="B2209" i="1"/>
  <c r="A2209" i="1"/>
  <c r="B2208" i="1"/>
  <c r="A2208" i="1"/>
  <c r="B2207" i="1"/>
  <c r="A2207" i="1"/>
  <c r="B2206" i="1"/>
  <c r="A2206" i="1"/>
  <c r="B2205" i="1"/>
  <c r="A2205" i="1"/>
  <c r="B2204" i="1"/>
  <c r="A2204" i="1"/>
  <c r="B2203" i="1"/>
  <c r="A2203" i="1"/>
  <c r="B2202" i="1"/>
  <c r="A2202" i="1"/>
  <c r="B2201" i="1"/>
  <c r="A2201" i="1"/>
  <c r="B2200" i="1"/>
  <c r="A2200" i="1"/>
  <c r="B2199" i="1"/>
  <c r="A2199" i="1"/>
  <c r="B2198" i="1"/>
  <c r="A2198" i="1"/>
  <c r="B2197" i="1"/>
  <c r="A2197" i="1"/>
  <c r="B2196" i="1"/>
  <c r="A2196" i="1"/>
  <c r="B2195" i="1"/>
  <c r="A2195" i="1"/>
  <c r="B2194" i="1"/>
  <c r="A2194" i="1"/>
  <c r="B2193" i="1"/>
  <c r="A2193" i="1"/>
  <c r="B2192" i="1"/>
  <c r="A2192" i="1"/>
  <c r="B2191" i="1"/>
  <c r="A2191" i="1"/>
  <c r="B2190" i="1"/>
  <c r="A2190" i="1"/>
  <c r="B2189" i="1"/>
  <c r="A2189" i="1"/>
  <c r="B2188" i="1"/>
  <c r="A2188" i="1"/>
  <c r="B2187" i="1"/>
  <c r="A2187" i="1"/>
  <c r="B2186" i="1"/>
  <c r="A2186" i="1"/>
  <c r="B2185" i="1"/>
  <c r="A2185" i="1"/>
  <c r="B2184" i="1"/>
  <c r="A2184" i="1"/>
  <c r="B2183" i="1"/>
  <c r="A2183" i="1"/>
  <c r="B2182" i="1"/>
  <c r="A2182" i="1"/>
  <c r="B2181" i="1"/>
  <c r="A2181" i="1"/>
  <c r="B2180" i="1"/>
  <c r="A2180" i="1"/>
  <c r="B2179" i="1"/>
  <c r="A2179" i="1"/>
  <c r="B2178" i="1"/>
  <c r="A2178" i="1"/>
  <c r="B2177" i="1"/>
  <c r="A2177" i="1"/>
  <c r="B2176" i="1"/>
  <c r="A2176" i="1"/>
  <c r="B2175" i="1"/>
  <c r="A2175" i="1"/>
  <c r="B2174" i="1"/>
  <c r="A2174" i="1"/>
  <c r="B2173" i="1"/>
  <c r="A2173" i="1"/>
  <c r="B2172" i="1"/>
  <c r="A2172" i="1"/>
  <c r="B2171" i="1"/>
  <c r="A2171" i="1"/>
  <c r="B2170" i="1"/>
  <c r="A2170" i="1"/>
  <c r="B2169" i="1"/>
  <c r="A2169" i="1"/>
  <c r="B2168" i="1"/>
  <c r="A2168" i="1"/>
  <c r="B2167" i="1"/>
  <c r="A2167" i="1"/>
  <c r="B2166" i="1"/>
  <c r="A2166" i="1"/>
  <c r="B2165" i="1"/>
  <c r="A2165" i="1"/>
  <c r="B2164" i="1"/>
  <c r="A2164" i="1"/>
  <c r="B2163" i="1"/>
  <c r="A2163" i="1"/>
  <c r="B2162" i="1"/>
  <c r="A2162" i="1"/>
  <c r="B2161" i="1"/>
  <c r="A2161" i="1"/>
  <c r="B2160" i="1"/>
  <c r="A2160" i="1"/>
  <c r="B2159" i="1"/>
  <c r="A2159" i="1"/>
  <c r="B2158" i="1"/>
  <c r="A2158" i="1"/>
  <c r="B2157" i="1"/>
  <c r="A2157" i="1"/>
  <c r="B2156" i="1"/>
  <c r="A2156" i="1"/>
  <c r="B2155" i="1"/>
  <c r="A2155" i="1"/>
  <c r="B2154" i="1"/>
  <c r="A2154" i="1"/>
  <c r="B2153" i="1"/>
  <c r="A2153" i="1"/>
  <c r="B2152" i="1"/>
  <c r="A2152" i="1"/>
  <c r="B2151" i="1"/>
  <c r="A2151" i="1"/>
  <c r="B2150" i="1"/>
  <c r="A2150" i="1"/>
  <c r="B2149" i="1"/>
  <c r="A2149" i="1"/>
  <c r="B2148" i="1"/>
  <c r="A2148" i="1"/>
  <c r="B2147" i="1"/>
  <c r="A2147" i="1"/>
  <c r="B2146" i="1"/>
  <c r="A2146" i="1"/>
  <c r="B2145" i="1"/>
  <c r="A2145" i="1"/>
  <c r="B2144" i="1"/>
  <c r="A2144" i="1"/>
  <c r="B2143" i="1"/>
  <c r="A2143" i="1"/>
  <c r="B2142" i="1"/>
  <c r="A2142" i="1"/>
  <c r="B2141" i="1"/>
  <c r="A2141" i="1"/>
  <c r="B2140" i="1"/>
  <c r="A2140" i="1"/>
  <c r="B2139" i="1"/>
  <c r="A2139" i="1"/>
  <c r="B2138" i="1"/>
  <c r="A2138" i="1"/>
  <c r="B2137" i="1"/>
  <c r="A2137" i="1"/>
  <c r="B2136" i="1"/>
  <c r="A2136" i="1"/>
  <c r="B2135" i="1"/>
  <c r="A2135" i="1"/>
  <c r="B2134" i="1"/>
  <c r="A2134" i="1"/>
  <c r="B2133" i="1"/>
  <c r="A2133" i="1"/>
  <c r="B2132" i="1"/>
  <c r="A2132" i="1"/>
  <c r="B2131" i="1"/>
  <c r="A2131" i="1"/>
  <c r="B2130" i="1"/>
  <c r="A2130" i="1"/>
  <c r="B2129" i="1"/>
  <c r="A2129" i="1"/>
  <c r="B2128" i="1"/>
  <c r="A2128" i="1"/>
  <c r="B2127" i="1"/>
  <c r="A2127" i="1"/>
  <c r="B2126" i="1"/>
  <c r="A2126" i="1"/>
  <c r="B2125" i="1"/>
  <c r="A2125" i="1"/>
  <c r="B2124" i="1"/>
  <c r="A2124" i="1"/>
  <c r="B2123" i="1"/>
  <c r="A2123" i="1"/>
  <c r="B2122" i="1"/>
  <c r="A2122" i="1"/>
  <c r="B2121" i="1"/>
  <c r="A2121" i="1"/>
  <c r="B2120" i="1"/>
  <c r="A2120" i="1"/>
  <c r="B2119" i="1"/>
  <c r="A2119" i="1"/>
  <c r="B2118" i="1"/>
  <c r="A2118" i="1"/>
  <c r="D2117" i="1"/>
  <c r="B2117" i="1"/>
  <c r="A2117" i="1"/>
  <c r="B2116" i="1"/>
  <c r="A2116" i="1"/>
  <c r="B2115" i="1"/>
  <c r="A2115" i="1"/>
  <c r="B2114" i="1"/>
  <c r="A2114" i="1"/>
  <c r="B2113" i="1"/>
  <c r="A2113" i="1"/>
  <c r="B2112" i="1"/>
  <c r="A2112" i="1"/>
  <c r="B2111" i="1"/>
  <c r="A2111" i="1"/>
  <c r="B2110" i="1"/>
  <c r="A2110" i="1"/>
  <c r="B2109" i="1"/>
  <c r="A2109" i="1"/>
  <c r="B2108" i="1"/>
  <c r="A2108" i="1"/>
  <c r="B2107" i="1"/>
  <c r="A2107" i="1"/>
  <c r="B2106" i="1"/>
  <c r="A2106" i="1"/>
  <c r="B2105" i="1"/>
  <c r="A2105" i="1"/>
  <c r="B2104" i="1"/>
  <c r="A2104" i="1"/>
  <c r="B2103" i="1"/>
  <c r="A2103" i="1"/>
  <c r="B2102" i="1"/>
  <c r="A2102" i="1"/>
  <c r="B2101" i="1"/>
  <c r="A2101" i="1"/>
  <c r="B2100" i="1"/>
  <c r="A2100" i="1"/>
  <c r="B2099" i="1"/>
  <c r="A2099" i="1"/>
  <c r="B2098" i="1"/>
  <c r="A2098" i="1"/>
  <c r="B2097" i="1"/>
  <c r="A2097" i="1"/>
  <c r="B2096" i="1"/>
  <c r="A2096" i="1"/>
  <c r="B2095" i="1"/>
  <c r="A2095" i="1"/>
  <c r="B2094" i="1"/>
  <c r="A2094" i="1"/>
  <c r="B2093" i="1"/>
  <c r="A2093" i="1"/>
  <c r="B2092" i="1"/>
  <c r="A2092" i="1"/>
  <c r="B2091" i="1"/>
  <c r="A2091" i="1"/>
  <c r="B2090" i="1"/>
  <c r="A2090" i="1"/>
  <c r="B2089" i="1"/>
  <c r="A2089" i="1"/>
  <c r="B2088" i="1"/>
  <c r="A2088" i="1"/>
  <c r="B2087" i="1"/>
  <c r="A2087" i="1"/>
  <c r="B2086" i="1"/>
  <c r="A2086" i="1"/>
  <c r="B2085" i="1"/>
  <c r="A2085" i="1"/>
  <c r="B2084" i="1"/>
  <c r="A2084" i="1"/>
  <c r="B2083" i="1"/>
  <c r="A2083" i="1"/>
  <c r="B2082" i="1"/>
  <c r="A2082" i="1"/>
  <c r="B2081" i="1"/>
  <c r="A2081" i="1"/>
  <c r="B2080" i="1"/>
  <c r="A2080" i="1"/>
  <c r="B2079" i="1"/>
  <c r="A2079" i="1"/>
  <c r="B2078" i="1"/>
  <c r="A2078" i="1"/>
  <c r="B2077" i="1"/>
  <c r="A2077" i="1"/>
  <c r="B2076" i="1"/>
  <c r="A2076" i="1"/>
  <c r="B2075" i="1"/>
  <c r="A2075" i="1"/>
  <c r="B2074" i="1"/>
  <c r="A2074" i="1"/>
  <c r="B2073" i="1"/>
  <c r="A2073" i="1"/>
  <c r="B2072" i="1"/>
  <c r="A2072" i="1"/>
  <c r="B2071" i="1"/>
  <c r="A2071" i="1"/>
  <c r="B2070" i="1"/>
  <c r="A2070" i="1"/>
  <c r="B2069" i="1"/>
  <c r="A2069" i="1"/>
  <c r="B2068" i="1"/>
  <c r="A2068" i="1"/>
  <c r="B2067" i="1"/>
  <c r="A2067" i="1"/>
  <c r="B2066" i="1"/>
  <c r="A2066" i="1"/>
  <c r="B2065" i="1"/>
  <c r="A2065" i="1"/>
  <c r="B2064" i="1"/>
  <c r="A2064" i="1"/>
  <c r="B2063" i="1"/>
  <c r="A2063" i="1"/>
  <c r="B2062" i="1"/>
  <c r="A2062" i="1"/>
  <c r="B2061" i="1"/>
  <c r="A2061" i="1"/>
  <c r="B2060" i="1"/>
  <c r="A2060" i="1"/>
  <c r="B2059" i="1"/>
  <c r="A2059" i="1"/>
  <c r="B2058" i="1"/>
  <c r="A2058" i="1"/>
  <c r="B2057" i="1"/>
  <c r="A2057" i="1"/>
  <c r="B2056" i="1"/>
  <c r="A2056" i="1"/>
  <c r="B2055" i="1"/>
  <c r="A2055" i="1"/>
  <c r="B2054" i="1"/>
  <c r="A2054" i="1"/>
  <c r="B2053" i="1"/>
  <c r="A2053" i="1"/>
  <c r="B2052" i="1"/>
  <c r="A2052" i="1"/>
  <c r="B2051" i="1"/>
  <c r="A2051" i="1"/>
  <c r="B2050" i="1"/>
  <c r="A2050" i="1"/>
  <c r="B2049" i="1"/>
  <c r="A2049" i="1"/>
  <c r="B2048" i="1"/>
  <c r="A2048" i="1"/>
  <c r="B2047" i="1"/>
  <c r="A2047" i="1"/>
  <c r="B2046" i="1"/>
  <c r="A2046" i="1"/>
  <c r="B2045" i="1"/>
  <c r="A2045" i="1"/>
  <c r="B2044" i="1"/>
  <c r="A2044" i="1"/>
  <c r="B2043" i="1"/>
  <c r="A2043" i="1"/>
  <c r="B2042" i="1"/>
  <c r="A2042" i="1"/>
  <c r="B2041" i="1"/>
  <c r="A2041" i="1"/>
  <c r="B2040" i="1"/>
  <c r="A2040" i="1"/>
  <c r="B2039" i="1"/>
  <c r="A2039" i="1"/>
  <c r="B2038" i="1"/>
  <c r="A2038" i="1"/>
  <c r="B2037" i="1"/>
  <c r="A2037" i="1"/>
  <c r="B2036" i="1"/>
  <c r="A2036" i="1"/>
  <c r="B2035" i="1"/>
  <c r="A2035" i="1"/>
  <c r="B2034" i="1"/>
  <c r="A2034" i="1"/>
  <c r="B2033" i="1"/>
  <c r="A2033" i="1"/>
  <c r="B2032" i="1"/>
  <c r="A2032" i="1"/>
  <c r="B2031" i="1"/>
  <c r="A2031" i="1"/>
  <c r="B2030" i="1"/>
  <c r="A2030" i="1"/>
  <c r="B2029" i="1"/>
  <c r="A2029" i="1"/>
  <c r="B2028" i="1"/>
  <c r="A2028" i="1"/>
  <c r="B2027" i="1"/>
  <c r="A2027" i="1"/>
  <c r="B2026" i="1"/>
  <c r="A2026" i="1"/>
  <c r="B2025" i="1"/>
  <c r="A2025" i="1"/>
  <c r="B2024" i="1"/>
  <c r="A2024" i="1"/>
  <c r="B2023" i="1"/>
  <c r="A2023" i="1"/>
  <c r="B2022" i="1"/>
  <c r="A2022" i="1"/>
  <c r="B2021" i="1"/>
  <c r="A2021" i="1"/>
  <c r="B2020" i="1"/>
  <c r="A2020" i="1"/>
  <c r="B2019" i="1"/>
  <c r="A2019" i="1"/>
  <c r="B2018" i="1"/>
  <c r="A2018" i="1"/>
  <c r="B2017" i="1"/>
  <c r="A2017" i="1"/>
  <c r="B2016" i="1"/>
  <c r="A2016" i="1"/>
  <c r="B2015" i="1"/>
  <c r="A2015" i="1"/>
  <c r="B2014" i="1"/>
  <c r="A2014" i="1"/>
  <c r="B2013" i="1"/>
  <c r="A2013" i="1"/>
  <c r="B2012" i="1"/>
  <c r="A2012" i="1"/>
  <c r="B2011" i="1"/>
  <c r="A2011" i="1"/>
  <c r="B2010" i="1"/>
  <c r="A2010" i="1"/>
  <c r="B2009" i="1"/>
  <c r="A2009" i="1"/>
  <c r="B2008" i="1"/>
  <c r="A2008" i="1"/>
  <c r="B2007" i="1"/>
  <c r="A2007" i="1"/>
  <c r="B2006" i="1"/>
  <c r="A2006" i="1"/>
  <c r="B2005" i="1"/>
  <c r="A2005" i="1"/>
  <c r="B2004" i="1"/>
  <c r="A2004" i="1"/>
  <c r="B2003" i="1"/>
  <c r="A2003" i="1"/>
  <c r="B2002" i="1"/>
  <c r="A2002" i="1"/>
  <c r="B2001" i="1"/>
  <c r="A2001" i="1"/>
  <c r="B2000" i="1"/>
  <c r="A2000" i="1"/>
  <c r="B1999" i="1"/>
  <c r="A1999" i="1"/>
  <c r="B1998" i="1"/>
  <c r="A1998" i="1"/>
  <c r="B1997" i="1"/>
  <c r="A1997" i="1"/>
  <c r="B1996" i="1"/>
  <c r="A1996" i="1"/>
  <c r="B1995" i="1"/>
  <c r="A1995" i="1"/>
  <c r="B1994" i="1"/>
  <c r="A1994" i="1"/>
  <c r="B1993" i="1"/>
  <c r="A1993" i="1"/>
  <c r="B1992" i="1"/>
  <c r="A1992" i="1"/>
  <c r="B1991" i="1"/>
  <c r="A1991" i="1"/>
  <c r="B1990" i="1"/>
  <c r="A1990" i="1"/>
  <c r="B1989" i="1"/>
  <c r="A1989" i="1"/>
  <c r="B1988" i="1"/>
  <c r="A1988" i="1"/>
  <c r="B1987" i="1"/>
  <c r="A1987" i="1"/>
  <c r="B1986" i="1"/>
  <c r="A1986" i="1"/>
  <c r="B1985" i="1"/>
  <c r="A1985" i="1"/>
  <c r="B1984" i="1"/>
  <c r="A1984" i="1"/>
  <c r="B1983" i="1"/>
  <c r="A1983" i="1"/>
  <c r="B1982" i="1"/>
  <c r="A1982" i="1"/>
  <c r="B1981" i="1"/>
  <c r="A1981" i="1"/>
  <c r="B1980" i="1"/>
  <c r="A1980" i="1"/>
  <c r="B1979" i="1"/>
  <c r="A1979" i="1"/>
  <c r="B1978" i="1"/>
  <c r="A1978" i="1"/>
  <c r="B1977" i="1"/>
  <c r="A1977" i="1"/>
  <c r="B1976" i="1"/>
  <c r="A1976" i="1"/>
  <c r="B1975" i="1"/>
  <c r="A1975" i="1"/>
  <c r="B1974" i="1"/>
  <c r="A1974" i="1"/>
  <c r="B1973" i="1"/>
  <c r="A1973" i="1"/>
  <c r="B1972" i="1"/>
  <c r="A1972" i="1"/>
  <c r="B1971" i="1"/>
  <c r="A1971" i="1"/>
  <c r="B1970" i="1"/>
  <c r="A1970" i="1"/>
  <c r="B1969" i="1"/>
  <c r="A1969" i="1"/>
  <c r="B1968" i="1"/>
  <c r="A1968" i="1"/>
  <c r="B1967" i="1"/>
  <c r="A1967" i="1"/>
  <c r="B1966" i="1"/>
  <c r="A1966" i="1"/>
  <c r="B1965" i="1"/>
  <c r="A1965" i="1"/>
  <c r="B1964" i="1"/>
  <c r="A1964" i="1"/>
  <c r="B1963" i="1"/>
  <c r="A1963" i="1"/>
  <c r="B1962" i="1"/>
  <c r="A1962" i="1"/>
  <c r="B1961" i="1"/>
  <c r="A1961" i="1"/>
  <c r="B1960" i="1"/>
  <c r="A1960" i="1"/>
  <c r="B1959" i="1"/>
  <c r="A1959" i="1"/>
  <c r="B1958" i="1"/>
  <c r="A1958" i="1"/>
  <c r="B1957" i="1"/>
  <c r="A1957" i="1"/>
  <c r="B1956" i="1"/>
  <c r="A1956" i="1"/>
  <c r="B1955" i="1"/>
  <c r="A1955" i="1"/>
  <c r="B1954" i="1"/>
  <c r="A1954" i="1"/>
  <c r="B1953" i="1"/>
  <c r="A1953" i="1"/>
  <c r="B1952" i="1"/>
  <c r="A1952" i="1"/>
  <c r="B1951" i="1"/>
  <c r="A1951" i="1"/>
  <c r="B1950" i="1"/>
  <c r="A1950" i="1"/>
  <c r="B1949" i="1"/>
  <c r="A1949" i="1"/>
  <c r="B1948" i="1"/>
  <c r="A1948" i="1"/>
  <c r="B1947" i="1"/>
  <c r="A1947" i="1"/>
  <c r="B1946" i="1"/>
  <c r="A1946" i="1"/>
  <c r="B1945" i="1"/>
  <c r="A1945" i="1"/>
  <c r="B1944" i="1"/>
  <c r="A1944" i="1"/>
  <c r="B1943" i="1"/>
  <c r="A1943" i="1"/>
  <c r="B1942" i="1"/>
  <c r="A1942" i="1"/>
  <c r="B1941" i="1"/>
  <c r="A1941" i="1"/>
  <c r="B1940" i="1"/>
  <c r="A1940" i="1"/>
  <c r="B1939" i="1"/>
  <c r="A1939" i="1"/>
  <c r="B1938" i="1"/>
  <c r="A1938" i="1"/>
  <c r="B1937" i="1"/>
  <c r="A1937" i="1"/>
  <c r="B1936" i="1"/>
  <c r="A1936" i="1"/>
  <c r="B1935" i="1"/>
  <c r="A1935" i="1"/>
  <c r="B1934" i="1"/>
  <c r="A1934" i="1"/>
  <c r="B1933" i="1"/>
  <c r="A1933" i="1"/>
  <c r="B1932" i="1"/>
  <c r="A1932" i="1"/>
  <c r="B1931" i="1"/>
  <c r="A1931" i="1"/>
  <c r="B1930" i="1"/>
  <c r="A1930" i="1"/>
  <c r="B1929" i="1"/>
  <c r="A1929" i="1"/>
  <c r="B1928" i="1"/>
  <c r="A1928" i="1"/>
  <c r="B1927" i="1"/>
  <c r="A1927" i="1"/>
  <c r="B1926" i="1"/>
  <c r="A1926" i="1"/>
  <c r="B1925" i="1"/>
  <c r="A1925" i="1"/>
  <c r="B1924" i="1"/>
  <c r="A1924" i="1"/>
  <c r="B1923" i="1"/>
  <c r="A1923" i="1"/>
  <c r="B1922" i="1"/>
  <c r="A1922" i="1"/>
  <c r="B1921" i="1"/>
  <c r="A1921" i="1"/>
  <c r="B1920" i="1"/>
  <c r="A1920" i="1"/>
  <c r="B1919" i="1"/>
  <c r="A1919" i="1"/>
  <c r="B1918" i="1"/>
  <c r="A1918" i="1"/>
  <c r="B1917" i="1"/>
  <c r="A1917" i="1"/>
  <c r="B1916" i="1"/>
  <c r="A1916" i="1"/>
  <c r="B1915" i="1"/>
  <c r="A1915" i="1"/>
  <c r="B1914" i="1"/>
  <c r="A1914" i="1"/>
  <c r="B1913" i="1"/>
  <c r="A1913" i="1"/>
  <c r="B1912" i="1"/>
  <c r="A1912" i="1"/>
  <c r="B1911" i="1"/>
  <c r="A1911" i="1"/>
  <c r="B1910" i="1"/>
  <c r="A1910" i="1"/>
  <c r="B1909" i="1"/>
  <c r="A1909" i="1"/>
  <c r="B1908" i="1"/>
  <c r="A1908" i="1"/>
  <c r="B1907" i="1"/>
  <c r="A1907" i="1"/>
  <c r="B1906" i="1"/>
  <c r="A1906" i="1"/>
  <c r="B1905" i="1"/>
  <c r="A1905" i="1"/>
  <c r="B1904" i="1"/>
  <c r="A1904" i="1"/>
  <c r="B1903" i="1"/>
  <c r="A1903" i="1"/>
  <c r="B1902" i="1"/>
  <c r="A1902" i="1"/>
  <c r="B1901" i="1"/>
  <c r="A1901" i="1"/>
  <c r="B1900" i="1"/>
  <c r="A1900" i="1"/>
  <c r="B1899" i="1"/>
  <c r="A1899" i="1"/>
  <c r="B1898" i="1"/>
  <c r="A1898" i="1"/>
  <c r="B1897" i="1"/>
  <c r="A1897" i="1"/>
  <c r="B1896" i="1"/>
  <c r="A1896" i="1"/>
  <c r="B1895" i="1"/>
  <c r="A1895" i="1"/>
  <c r="B1894" i="1"/>
  <c r="A1894" i="1"/>
  <c r="B1893" i="1"/>
  <c r="A1893" i="1"/>
  <c r="B1892" i="1"/>
  <c r="A1892" i="1"/>
  <c r="B1891" i="1"/>
  <c r="A1891" i="1"/>
  <c r="B1890" i="1"/>
  <c r="A1890" i="1"/>
  <c r="B1889" i="1"/>
  <c r="A1889" i="1"/>
  <c r="B1888" i="1"/>
  <c r="A1888" i="1"/>
  <c r="B1887" i="1"/>
  <c r="A1887" i="1"/>
  <c r="B1886" i="1"/>
  <c r="A1886" i="1"/>
  <c r="B1885" i="1"/>
  <c r="A1885" i="1"/>
  <c r="B1884" i="1"/>
  <c r="A1884" i="1"/>
  <c r="B1883" i="1"/>
  <c r="A1883" i="1"/>
  <c r="B1882" i="1"/>
  <c r="A1882" i="1"/>
  <c r="B1881" i="1"/>
  <c r="A1881" i="1"/>
  <c r="B1880" i="1"/>
  <c r="A1880" i="1"/>
  <c r="B1879" i="1"/>
  <c r="A1879" i="1"/>
  <c r="B1878" i="1"/>
  <c r="A1878" i="1"/>
  <c r="B1877" i="1"/>
  <c r="A1877" i="1"/>
  <c r="B1876" i="1"/>
  <c r="A1876" i="1"/>
  <c r="B1875" i="1"/>
  <c r="A1875" i="1"/>
  <c r="B1874" i="1"/>
  <c r="A1874" i="1"/>
  <c r="B1873" i="1"/>
  <c r="A1873" i="1"/>
  <c r="B1872" i="1"/>
  <c r="A1872" i="1"/>
  <c r="B1871" i="1"/>
  <c r="A1871" i="1"/>
  <c r="B1870" i="1"/>
  <c r="A1870" i="1"/>
  <c r="B1869" i="1"/>
  <c r="A1869" i="1"/>
  <c r="B1868" i="1"/>
  <c r="A1868" i="1"/>
  <c r="B1867" i="1"/>
  <c r="A1867" i="1"/>
  <c r="B1866" i="1"/>
  <c r="A1866" i="1"/>
  <c r="B1865" i="1"/>
  <c r="A1865" i="1"/>
  <c r="B1864" i="1"/>
  <c r="A1864" i="1"/>
  <c r="B1863" i="1"/>
  <c r="A1863" i="1"/>
  <c r="B1862" i="1"/>
  <c r="A1862" i="1"/>
  <c r="B1861" i="1"/>
  <c r="A1861" i="1"/>
  <c r="B1860" i="1"/>
  <c r="A1860" i="1"/>
  <c r="B1859" i="1"/>
  <c r="A1859" i="1"/>
  <c r="B1858" i="1"/>
  <c r="A1858" i="1"/>
  <c r="B1857" i="1"/>
  <c r="A1857" i="1"/>
  <c r="B1856" i="1"/>
  <c r="A1856" i="1"/>
  <c r="B1855" i="1"/>
  <c r="A1855" i="1"/>
  <c r="B1854" i="1"/>
  <c r="A1854" i="1"/>
  <c r="B1853" i="1"/>
  <c r="A1853" i="1"/>
  <c r="B1852" i="1"/>
  <c r="A1852" i="1"/>
  <c r="B1851" i="1"/>
  <c r="A1851" i="1"/>
  <c r="B1850" i="1"/>
  <c r="A1850" i="1"/>
  <c r="B1849" i="1"/>
  <c r="A1849" i="1"/>
  <c r="B1848" i="1"/>
  <c r="A1848" i="1"/>
  <c r="B1847" i="1"/>
  <c r="A1847" i="1"/>
  <c r="B1846" i="1"/>
  <c r="A1846" i="1"/>
  <c r="B1845" i="1"/>
  <c r="A1845" i="1"/>
  <c r="B1844" i="1"/>
  <c r="A1844" i="1"/>
  <c r="B1843" i="1"/>
  <c r="A1843" i="1"/>
  <c r="B1842" i="1"/>
  <c r="A1842" i="1"/>
  <c r="B1841" i="1"/>
  <c r="A1841" i="1"/>
  <c r="B1840" i="1"/>
  <c r="A1840" i="1"/>
  <c r="B1839" i="1"/>
  <c r="A1839" i="1"/>
  <c r="B1838" i="1"/>
  <c r="A1838" i="1"/>
  <c r="B1837" i="1"/>
  <c r="A1837" i="1"/>
  <c r="B1836" i="1"/>
  <c r="A1836" i="1"/>
  <c r="B1835" i="1"/>
  <c r="A1835" i="1"/>
  <c r="B1834" i="1"/>
  <c r="A1834" i="1"/>
  <c r="B1833" i="1"/>
  <c r="A1833" i="1"/>
  <c r="B1832" i="1"/>
  <c r="A1832" i="1"/>
  <c r="B1831" i="1"/>
  <c r="A1831" i="1"/>
  <c r="B1830" i="1"/>
  <c r="A1830" i="1"/>
  <c r="B1829" i="1"/>
  <c r="A1829" i="1"/>
  <c r="B1828" i="1"/>
  <c r="A1828" i="1"/>
  <c r="B1827" i="1"/>
  <c r="A1827" i="1"/>
  <c r="B1826" i="1"/>
  <c r="A1826" i="1"/>
  <c r="B1825" i="1"/>
  <c r="A1825" i="1"/>
  <c r="B1824" i="1"/>
  <c r="A1824" i="1"/>
  <c r="B1823" i="1"/>
  <c r="A1823" i="1"/>
  <c r="B1822" i="1"/>
  <c r="A1822" i="1"/>
  <c r="B1821" i="1"/>
  <c r="A1821" i="1"/>
  <c r="B1820" i="1"/>
  <c r="A1820" i="1"/>
  <c r="B1819" i="1"/>
  <c r="A1819" i="1"/>
  <c r="B1818" i="1"/>
  <c r="A1818" i="1"/>
  <c r="B1817" i="1"/>
  <c r="A1817" i="1"/>
  <c r="B1816" i="1"/>
  <c r="A1816" i="1"/>
  <c r="B1815" i="1"/>
  <c r="A1815" i="1"/>
  <c r="B1814" i="1"/>
  <c r="A1814" i="1"/>
  <c r="B1813" i="1"/>
  <c r="A1813" i="1"/>
  <c r="B1812" i="1"/>
  <c r="A1812" i="1"/>
  <c r="B1811" i="1"/>
  <c r="A1811" i="1"/>
  <c r="B1810" i="1"/>
  <c r="A1810" i="1"/>
  <c r="B1809" i="1"/>
  <c r="A1809" i="1"/>
  <c r="B1808" i="1"/>
  <c r="A1808" i="1"/>
  <c r="B1807" i="1"/>
  <c r="A1807" i="1"/>
  <c r="B1806" i="1"/>
  <c r="A1806" i="1"/>
  <c r="B1805" i="1"/>
  <c r="A1805" i="1"/>
  <c r="B1804" i="1"/>
  <c r="A1804" i="1"/>
  <c r="B1803" i="1"/>
  <c r="A1803" i="1"/>
  <c r="B1802" i="1"/>
  <c r="A1802" i="1"/>
  <c r="B1801" i="1"/>
  <c r="A1801" i="1"/>
  <c r="B1800" i="1"/>
  <c r="A1800" i="1"/>
  <c r="B1799" i="1"/>
  <c r="A1799" i="1"/>
  <c r="B1798" i="1"/>
  <c r="A1798" i="1"/>
  <c r="B1797" i="1"/>
  <c r="A1797" i="1"/>
  <c r="B1796" i="1"/>
  <c r="A1796" i="1"/>
  <c r="B1795" i="1"/>
  <c r="A1795" i="1"/>
  <c r="B1794" i="1"/>
  <c r="A1794" i="1"/>
  <c r="B1793" i="1"/>
  <c r="A1793" i="1"/>
  <c r="B1792" i="1"/>
  <c r="A1792" i="1"/>
  <c r="B1791" i="1"/>
  <c r="A1791" i="1"/>
  <c r="B1790" i="1"/>
  <c r="A1790" i="1"/>
  <c r="B1789" i="1"/>
  <c r="A1789" i="1"/>
  <c r="B1788" i="1"/>
  <c r="A1788" i="1"/>
  <c r="B1787" i="1"/>
  <c r="A1787" i="1"/>
  <c r="B1786" i="1"/>
  <c r="A1786" i="1"/>
  <c r="B1785" i="1"/>
  <c r="A1785" i="1"/>
  <c r="B1784" i="1"/>
  <c r="A1784" i="1"/>
  <c r="B1783" i="1"/>
  <c r="A1783" i="1"/>
  <c r="B1782" i="1"/>
  <c r="A1782" i="1"/>
  <c r="B1781" i="1"/>
  <c r="A1781" i="1"/>
  <c r="B1780" i="1"/>
  <c r="A1780" i="1"/>
  <c r="B1779" i="1"/>
  <c r="A1779" i="1"/>
  <c r="B1778" i="1"/>
  <c r="A1778" i="1"/>
  <c r="B1777" i="1"/>
  <c r="A1777" i="1"/>
  <c r="B1776" i="1"/>
  <c r="A1776" i="1"/>
  <c r="B1775" i="1"/>
  <c r="A1775" i="1"/>
  <c r="B1774" i="1"/>
  <c r="A1774" i="1"/>
  <c r="B1773" i="1"/>
  <c r="A1773" i="1"/>
  <c r="B1772" i="1"/>
  <c r="A1772" i="1"/>
  <c r="B1771" i="1"/>
  <c r="A1771" i="1"/>
  <c r="B1770" i="1"/>
  <c r="A1770" i="1"/>
  <c r="B1769" i="1"/>
  <c r="A1769" i="1"/>
  <c r="B1768" i="1"/>
  <c r="A1768" i="1"/>
  <c r="B1767" i="1"/>
  <c r="A1767" i="1"/>
  <c r="B1766" i="1"/>
  <c r="A1766" i="1"/>
  <c r="B1765" i="1"/>
  <c r="A1765" i="1"/>
  <c r="B1764" i="1"/>
  <c r="A1764" i="1"/>
  <c r="B1763" i="1"/>
  <c r="A1763" i="1"/>
  <c r="B1762" i="1"/>
  <c r="A1762" i="1"/>
  <c r="B1761" i="1"/>
  <c r="A1761" i="1"/>
  <c r="B1760" i="1"/>
  <c r="A1760" i="1"/>
  <c r="B1759" i="1"/>
  <c r="A1759" i="1"/>
  <c r="B1758" i="1"/>
  <c r="A1758" i="1"/>
  <c r="B1757" i="1"/>
  <c r="A1757" i="1"/>
  <c r="B1756" i="1"/>
  <c r="A1756" i="1"/>
  <c r="B1755" i="1"/>
  <c r="A1755" i="1"/>
  <c r="B1754" i="1"/>
  <c r="A1754" i="1"/>
  <c r="B1753" i="1"/>
  <c r="A1753" i="1"/>
  <c r="B1752" i="1"/>
  <c r="A1752" i="1"/>
  <c r="B1751" i="1"/>
  <c r="A1751" i="1"/>
  <c r="B1750" i="1"/>
  <c r="A1750" i="1"/>
  <c r="B1749" i="1"/>
  <c r="A1749" i="1"/>
  <c r="B1748" i="1"/>
  <c r="A1748" i="1"/>
  <c r="B1747" i="1"/>
  <c r="A1747" i="1"/>
  <c r="B1746" i="1"/>
  <c r="A1746" i="1"/>
  <c r="B1745" i="1"/>
  <c r="A1745" i="1"/>
  <c r="B1744" i="1"/>
  <c r="A1744" i="1"/>
  <c r="B1743" i="1"/>
  <c r="A1743" i="1"/>
  <c r="B1742" i="1"/>
  <c r="A1742" i="1"/>
  <c r="B1741" i="1"/>
  <c r="A1741" i="1"/>
  <c r="B1740" i="1"/>
  <c r="A1740" i="1"/>
  <c r="B1739" i="1"/>
  <c r="A1739" i="1"/>
  <c r="B1738" i="1"/>
  <c r="A1738" i="1"/>
  <c r="B1737" i="1"/>
  <c r="A1737" i="1"/>
  <c r="B1736" i="1"/>
  <c r="A1736" i="1"/>
  <c r="B1735" i="1"/>
  <c r="A1735" i="1"/>
  <c r="B1734" i="1"/>
  <c r="A1734" i="1"/>
  <c r="B1733" i="1"/>
  <c r="A1733" i="1"/>
  <c r="B1732" i="1"/>
  <c r="A1732" i="1"/>
  <c r="B1731" i="1"/>
  <c r="A1731" i="1"/>
  <c r="B1730" i="1"/>
  <c r="A1730" i="1"/>
  <c r="B1729" i="1"/>
  <c r="A1729" i="1"/>
  <c r="B1728" i="1"/>
  <c r="A1728" i="1"/>
  <c r="B1727" i="1"/>
  <c r="A1727" i="1"/>
  <c r="B1726" i="1"/>
  <c r="A1726" i="1"/>
  <c r="B1725" i="1"/>
  <c r="A1725" i="1"/>
  <c r="B1724" i="1"/>
  <c r="A1724" i="1"/>
  <c r="B1723" i="1"/>
  <c r="A1723" i="1"/>
  <c r="B1722" i="1"/>
  <c r="A1722" i="1"/>
  <c r="B1721" i="1"/>
  <c r="A1721" i="1"/>
  <c r="B1720" i="1"/>
  <c r="A1720" i="1"/>
  <c r="B1719" i="1"/>
  <c r="A1719" i="1"/>
  <c r="B1718" i="1"/>
  <c r="A1718" i="1"/>
  <c r="B1717" i="1"/>
  <c r="A1717" i="1"/>
  <c r="B1716" i="1"/>
  <c r="A1716" i="1"/>
  <c r="B1715" i="1"/>
  <c r="A1715" i="1"/>
  <c r="B1714" i="1"/>
  <c r="A1714" i="1"/>
  <c r="B1713" i="1"/>
  <c r="A1713" i="1"/>
  <c r="B1712" i="1"/>
  <c r="A1712" i="1"/>
  <c r="B1711" i="1"/>
  <c r="A1711" i="1"/>
  <c r="B1710" i="1"/>
  <c r="A1710" i="1"/>
  <c r="B1709" i="1"/>
  <c r="A1709" i="1"/>
  <c r="B1708" i="1"/>
  <c r="A1708" i="1"/>
  <c r="B1707" i="1"/>
  <c r="A1707" i="1"/>
  <c r="B1706" i="1"/>
  <c r="A1706" i="1"/>
  <c r="B1705" i="1"/>
  <c r="A1705" i="1"/>
  <c r="B1704" i="1"/>
  <c r="A1704" i="1"/>
  <c r="B1703" i="1"/>
  <c r="A1703" i="1"/>
  <c r="B1702" i="1"/>
  <c r="A1702" i="1"/>
  <c r="B1701" i="1"/>
  <c r="A1701" i="1"/>
  <c r="B1700" i="1"/>
  <c r="A1700" i="1"/>
  <c r="B1699" i="1"/>
  <c r="A1699" i="1"/>
  <c r="B1698" i="1"/>
  <c r="A1698" i="1"/>
  <c r="B1697" i="1"/>
  <c r="A1697" i="1"/>
  <c r="B1696" i="1"/>
  <c r="A1696" i="1"/>
  <c r="B1695" i="1"/>
  <c r="A1695" i="1"/>
  <c r="B1694" i="1"/>
  <c r="A1694" i="1"/>
  <c r="B1693" i="1"/>
  <c r="A1693" i="1"/>
  <c r="B1692" i="1"/>
  <c r="A1692" i="1"/>
  <c r="B1691" i="1"/>
  <c r="A1691" i="1"/>
  <c r="B1690" i="1"/>
  <c r="A1690" i="1"/>
  <c r="B1689" i="1"/>
  <c r="A1689" i="1"/>
  <c r="B1688" i="1"/>
  <c r="A1688" i="1"/>
  <c r="B1687" i="1"/>
  <c r="A1687" i="1"/>
  <c r="B1686" i="1"/>
  <c r="A1686" i="1"/>
  <c r="B1685" i="1"/>
  <c r="A1685" i="1"/>
  <c r="B1684" i="1"/>
  <c r="A1684" i="1"/>
  <c r="B1683" i="1"/>
  <c r="A1683" i="1"/>
  <c r="B1682" i="1"/>
  <c r="A1682" i="1"/>
  <c r="B1681" i="1"/>
  <c r="A1681" i="1"/>
  <c r="B1680" i="1"/>
  <c r="A1680" i="1"/>
  <c r="B1679" i="1"/>
  <c r="A1679" i="1"/>
  <c r="B1678" i="1"/>
  <c r="A1678" i="1"/>
  <c r="B1677" i="1"/>
  <c r="A1677" i="1"/>
  <c r="B1676" i="1"/>
  <c r="A1676" i="1"/>
  <c r="B1675" i="1"/>
  <c r="A1675" i="1"/>
  <c r="B1674" i="1"/>
  <c r="A1674" i="1"/>
  <c r="B1673" i="1"/>
  <c r="A1673" i="1"/>
  <c r="B1672" i="1"/>
  <c r="A1672" i="1"/>
  <c r="B1671" i="1"/>
  <c r="A1671" i="1"/>
  <c r="B1670" i="1"/>
  <c r="A1670" i="1"/>
  <c r="B1669" i="1"/>
  <c r="A1669" i="1"/>
  <c r="B1668" i="1"/>
  <c r="A1668" i="1"/>
  <c r="B1667" i="1"/>
  <c r="A1667" i="1"/>
  <c r="B1666" i="1"/>
  <c r="A1666" i="1"/>
  <c r="B1665" i="1"/>
  <c r="A1665" i="1"/>
  <c r="B1664" i="1"/>
  <c r="A1664" i="1"/>
  <c r="B1663" i="1"/>
  <c r="A1663" i="1"/>
  <c r="B1662" i="1"/>
  <c r="A1662" i="1"/>
  <c r="B1661" i="1"/>
  <c r="A1661" i="1"/>
  <c r="B1660" i="1"/>
  <c r="A1660" i="1"/>
  <c r="B1659" i="1"/>
  <c r="A1659" i="1"/>
  <c r="B1658" i="1"/>
  <c r="A1658" i="1"/>
  <c r="B1657" i="1"/>
  <c r="A1657" i="1"/>
  <c r="B1656" i="1"/>
  <c r="A1656" i="1"/>
  <c r="B1655" i="1"/>
  <c r="A1655" i="1"/>
  <c r="B1654" i="1"/>
  <c r="A1654" i="1"/>
  <c r="B1653" i="1"/>
  <c r="A1653" i="1"/>
  <c r="B1652" i="1"/>
  <c r="A1652" i="1"/>
  <c r="B1651" i="1"/>
  <c r="A1651" i="1"/>
  <c r="B1650" i="1"/>
  <c r="A1650" i="1"/>
  <c r="B1649" i="1"/>
  <c r="A1649" i="1"/>
  <c r="B1648" i="1"/>
  <c r="A1648" i="1"/>
  <c r="B1647" i="1"/>
  <c r="A1647" i="1"/>
  <c r="B1646" i="1"/>
  <c r="A1646" i="1"/>
  <c r="B1645" i="1"/>
  <c r="A1645" i="1"/>
  <c r="B1644" i="1"/>
  <c r="A1644" i="1"/>
  <c r="B1643" i="1"/>
  <c r="A1643" i="1"/>
  <c r="B1642" i="1"/>
  <c r="A1642" i="1"/>
  <c r="B1641" i="1"/>
  <c r="A1641" i="1"/>
  <c r="B1640" i="1"/>
  <c r="A1640" i="1"/>
  <c r="B1639" i="1"/>
  <c r="A1639" i="1"/>
  <c r="B1638" i="1"/>
  <c r="A1638" i="1"/>
  <c r="B1637" i="1"/>
  <c r="A1637" i="1"/>
  <c r="B1636" i="1"/>
  <c r="A1636" i="1"/>
  <c r="B1635" i="1"/>
  <c r="A1635" i="1"/>
  <c r="B1634" i="1"/>
  <c r="A1634" i="1"/>
  <c r="B1633" i="1"/>
  <c r="A1633" i="1"/>
  <c r="B1632" i="1"/>
  <c r="A1632" i="1"/>
  <c r="B1631" i="1"/>
  <c r="A1631" i="1"/>
  <c r="B1630" i="1"/>
  <c r="A1630" i="1"/>
  <c r="B1629" i="1"/>
  <c r="A1629" i="1"/>
  <c r="B1628" i="1"/>
  <c r="A1628" i="1"/>
  <c r="B1627" i="1"/>
  <c r="A1627" i="1"/>
  <c r="B1626" i="1"/>
  <c r="A1626" i="1"/>
  <c r="B1625" i="1"/>
  <c r="A1625" i="1"/>
  <c r="B1624" i="1"/>
  <c r="A1624" i="1"/>
  <c r="B1623" i="1"/>
  <c r="A1623" i="1"/>
  <c r="B1622" i="1"/>
  <c r="A1622" i="1"/>
  <c r="B1621" i="1"/>
  <c r="A1621" i="1"/>
  <c r="B1620" i="1"/>
  <c r="A1620" i="1"/>
  <c r="B1619" i="1"/>
  <c r="A1619" i="1"/>
  <c r="B1618" i="1"/>
  <c r="A1618" i="1"/>
  <c r="B1617" i="1"/>
  <c r="A1617" i="1"/>
  <c r="B1616" i="1"/>
  <c r="A1616" i="1"/>
  <c r="B1615" i="1"/>
  <c r="A1615" i="1"/>
  <c r="B1614" i="1"/>
  <c r="A1614" i="1"/>
  <c r="B1613" i="1"/>
  <c r="A1613" i="1"/>
  <c r="B1612" i="1"/>
  <c r="A1612" i="1"/>
  <c r="B1611" i="1"/>
  <c r="A1611" i="1"/>
  <c r="B1610" i="1"/>
  <c r="A1610" i="1"/>
  <c r="B1609" i="1"/>
  <c r="A1609" i="1"/>
  <c r="B1608" i="1"/>
  <c r="A1608" i="1"/>
  <c r="B1607" i="1"/>
  <c r="A1607" i="1"/>
  <c r="B1606" i="1"/>
  <c r="A1606" i="1"/>
  <c r="B1605" i="1"/>
  <c r="A1605" i="1"/>
  <c r="B1604" i="1"/>
  <c r="A1604" i="1"/>
  <c r="B1603" i="1"/>
  <c r="A1603" i="1"/>
  <c r="B1602" i="1"/>
  <c r="A1602" i="1"/>
  <c r="B1601" i="1"/>
  <c r="A1601" i="1"/>
  <c r="B1600" i="1"/>
  <c r="A1600" i="1"/>
  <c r="B1599" i="1"/>
  <c r="A1599" i="1"/>
  <c r="B1598" i="1"/>
  <c r="A1598" i="1"/>
  <c r="B1597" i="1"/>
  <c r="A1597" i="1"/>
  <c r="B1596" i="1"/>
  <c r="A1596" i="1"/>
  <c r="B1595" i="1"/>
  <c r="A1595" i="1"/>
  <c r="B1594" i="1"/>
  <c r="A1594" i="1"/>
  <c r="B1593" i="1"/>
  <c r="A1593" i="1"/>
  <c r="B1592" i="1"/>
  <c r="A1592" i="1"/>
  <c r="B1591" i="1"/>
  <c r="A1591" i="1"/>
  <c r="B1590" i="1"/>
  <c r="A1590" i="1"/>
  <c r="B1589" i="1"/>
  <c r="A1589" i="1"/>
  <c r="B1588" i="1"/>
  <c r="A1588" i="1"/>
  <c r="B1587" i="1"/>
  <c r="A1587" i="1"/>
  <c r="B1586" i="1"/>
  <c r="A1586" i="1"/>
  <c r="B1585" i="1"/>
  <c r="A1585" i="1"/>
  <c r="B1584" i="1"/>
  <c r="A1584" i="1"/>
  <c r="B1583" i="1"/>
  <c r="A1583" i="1"/>
  <c r="B1582" i="1"/>
  <c r="A1582" i="1"/>
  <c r="B1581" i="1"/>
  <c r="A1581" i="1"/>
  <c r="B1580" i="1"/>
  <c r="A1580" i="1"/>
  <c r="B1579" i="1"/>
  <c r="A1579" i="1"/>
  <c r="B1578" i="1"/>
  <c r="A1578" i="1"/>
  <c r="B1577" i="1"/>
  <c r="A1577" i="1"/>
  <c r="B1576" i="1"/>
  <c r="A1576" i="1"/>
  <c r="B1575" i="1"/>
  <c r="A1575" i="1"/>
  <c r="B1574" i="1"/>
  <c r="A1574" i="1"/>
  <c r="B1573" i="1"/>
  <c r="A1573" i="1"/>
  <c r="B1572" i="1"/>
  <c r="A1572" i="1"/>
  <c r="B1571" i="1"/>
  <c r="A1571" i="1"/>
  <c r="B1570" i="1"/>
  <c r="A1570" i="1"/>
  <c r="B1569" i="1"/>
  <c r="A1569" i="1"/>
  <c r="B1568" i="1"/>
  <c r="A1568" i="1"/>
  <c r="B1567" i="1"/>
  <c r="A1567" i="1"/>
  <c r="B1566" i="1"/>
  <c r="A1566" i="1"/>
  <c r="B1565" i="1"/>
  <c r="A1565" i="1"/>
  <c r="B1564" i="1"/>
  <c r="A1564" i="1"/>
  <c r="B1563" i="1"/>
  <c r="A1563" i="1"/>
  <c r="B1562" i="1"/>
  <c r="A1562" i="1"/>
  <c r="B1561" i="1"/>
  <c r="A1561" i="1"/>
  <c r="B1560" i="1"/>
  <c r="A1560" i="1"/>
  <c r="B1559" i="1"/>
  <c r="A1559" i="1"/>
  <c r="B1558" i="1"/>
  <c r="A1558" i="1"/>
  <c r="B1557" i="1"/>
  <c r="A1557" i="1"/>
  <c r="B1556" i="1"/>
  <c r="A1556" i="1"/>
  <c r="B1555" i="1"/>
  <c r="A1555" i="1"/>
  <c r="B1554" i="1"/>
  <c r="A1554" i="1"/>
  <c r="B1553" i="1"/>
  <c r="A1553" i="1"/>
  <c r="B1552" i="1"/>
  <c r="A1552" i="1"/>
  <c r="B1551" i="1"/>
  <c r="A1551" i="1"/>
  <c r="B1550" i="1"/>
  <c r="A1550" i="1"/>
  <c r="B1549" i="1"/>
  <c r="A1549" i="1"/>
  <c r="B1548" i="1"/>
  <c r="A1548" i="1"/>
  <c r="B1547" i="1"/>
  <c r="A1547" i="1"/>
  <c r="B1546" i="1"/>
  <c r="A1546" i="1"/>
  <c r="B1545" i="1"/>
  <c r="A1545" i="1"/>
  <c r="B1544" i="1"/>
  <c r="A1544" i="1"/>
  <c r="B1543" i="1"/>
  <c r="A1543" i="1"/>
  <c r="B1542" i="1"/>
  <c r="A1542" i="1"/>
  <c r="B1541" i="1"/>
  <c r="A1541" i="1"/>
  <c r="B1540" i="1"/>
  <c r="A1540" i="1"/>
  <c r="B1539" i="1"/>
  <c r="A1539" i="1"/>
  <c r="B1538" i="1"/>
  <c r="A1538" i="1"/>
  <c r="B1537" i="1"/>
  <c r="A1537" i="1"/>
  <c r="B1536" i="1"/>
  <c r="A1536" i="1"/>
  <c r="B1535" i="1"/>
  <c r="A1535" i="1"/>
  <c r="B1534" i="1"/>
  <c r="A1534" i="1"/>
  <c r="B1533" i="1"/>
  <c r="A1533" i="1"/>
  <c r="B1532" i="1"/>
  <c r="A1532" i="1"/>
  <c r="B1531" i="1"/>
  <c r="A1531" i="1"/>
  <c r="B1530" i="1"/>
  <c r="A1530" i="1"/>
  <c r="B1529" i="1"/>
  <c r="A1529" i="1"/>
  <c r="B1528" i="1"/>
  <c r="A1528" i="1"/>
  <c r="B1527" i="1"/>
  <c r="A1527" i="1"/>
  <c r="B1526" i="1"/>
  <c r="A1526" i="1"/>
  <c r="B1525" i="1"/>
  <c r="A1525" i="1"/>
  <c r="B1524" i="1"/>
  <c r="A1524" i="1"/>
  <c r="B1523" i="1"/>
  <c r="A1523" i="1"/>
  <c r="B1522" i="1"/>
  <c r="A1522" i="1"/>
  <c r="B1521" i="1"/>
  <c r="A1521" i="1"/>
  <c r="B1520" i="1"/>
  <c r="A1520" i="1"/>
  <c r="B1519" i="1"/>
  <c r="A1519" i="1"/>
  <c r="B1518" i="1"/>
  <c r="A1518" i="1"/>
  <c r="B1517" i="1"/>
  <c r="A1517" i="1"/>
  <c r="B1516" i="1"/>
  <c r="A1516" i="1"/>
  <c r="B1515" i="1"/>
  <c r="A1515" i="1"/>
  <c r="B1514" i="1"/>
  <c r="A1514" i="1"/>
  <c r="B1513" i="1"/>
  <c r="A1513" i="1"/>
  <c r="B1512" i="1"/>
  <c r="A1512" i="1"/>
  <c r="B1511" i="1"/>
  <c r="A1511" i="1"/>
  <c r="B1510" i="1"/>
  <c r="A1510" i="1"/>
  <c r="B1509" i="1"/>
  <c r="A1509" i="1"/>
  <c r="B1508" i="1"/>
  <c r="A1508" i="1"/>
  <c r="B1507" i="1"/>
  <c r="A1507" i="1"/>
  <c r="B1506" i="1"/>
  <c r="A1506" i="1"/>
  <c r="B1505" i="1"/>
  <c r="A1505" i="1"/>
  <c r="B1504" i="1"/>
  <c r="A1504" i="1"/>
  <c r="B1503" i="1"/>
  <c r="A1503" i="1"/>
  <c r="B1502" i="1"/>
  <c r="A1502" i="1"/>
  <c r="B1501" i="1"/>
  <c r="A1501" i="1"/>
  <c r="B1500" i="1"/>
  <c r="A1500" i="1"/>
  <c r="B1499" i="1"/>
  <c r="A1499" i="1"/>
  <c r="B1498" i="1"/>
  <c r="A1498" i="1"/>
  <c r="B1497" i="1"/>
  <c r="A1497" i="1"/>
  <c r="B1496" i="1"/>
  <c r="A1496" i="1"/>
  <c r="B1495" i="1"/>
  <c r="A1495" i="1"/>
  <c r="B1494" i="1"/>
  <c r="A1494" i="1"/>
  <c r="B1493" i="1"/>
  <c r="A1493" i="1"/>
  <c r="B1492" i="1"/>
  <c r="A1492" i="1"/>
  <c r="B1491" i="1"/>
  <c r="A1491" i="1"/>
  <c r="B1490" i="1"/>
  <c r="A1490" i="1"/>
  <c r="B1489" i="1"/>
  <c r="A1489" i="1"/>
  <c r="B1488" i="1"/>
  <c r="A1488" i="1"/>
  <c r="B1487" i="1"/>
  <c r="A1487" i="1"/>
  <c r="B1486" i="1"/>
  <c r="A1486" i="1"/>
  <c r="B1485" i="1"/>
  <c r="A1485" i="1"/>
  <c r="B1484" i="1"/>
  <c r="A1484" i="1"/>
  <c r="B1483" i="1"/>
  <c r="A1483" i="1"/>
  <c r="B1482" i="1"/>
  <c r="A1482" i="1"/>
  <c r="B1481" i="1"/>
  <c r="A1481" i="1"/>
  <c r="B1480" i="1"/>
  <c r="A1480" i="1"/>
  <c r="B1479" i="1"/>
  <c r="A1479" i="1"/>
  <c r="B1478" i="1"/>
  <c r="A1478" i="1"/>
  <c r="B1477" i="1"/>
  <c r="A1477" i="1"/>
  <c r="B1476" i="1"/>
  <c r="A1476" i="1"/>
  <c r="B1475" i="1"/>
  <c r="A1475" i="1"/>
  <c r="B1474" i="1"/>
  <c r="A1474" i="1"/>
  <c r="B1473" i="1"/>
  <c r="A1473" i="1"/>
  <c r="B1472" i="1"/>
  <c r="A1472" i="1"/>
  <c r="B1471" i="1"/>
  <c r="A1471" i="1"/>
  <c r="B1470" i="1"/>
  <c r="A1470" i="1"/>
  <c r="B1469" i="1"/>
  <c r="A1469" i="1"/>
  <c r="B1468" i="1"/>
  <c r="A1468" i="1"/>
  <c r="B1467" i="1"/>
  <c r="A1467" i="1"/>
  <c r="B1466" i="1"/>
  <c r="A1466" i="1"/>
  <c r="B1465" i="1"/>
  <c r="A1465" i="1"/>
  <c r="B1464" i="1"/>
  <c r="A1464" i="1"/>
  <c r="B1463" i="1"/>
  <c r="A1463" i="1"/>
  <c r="B1462" i="1"/>
  <c r="A1462" i="1"/>
  <c r="B1461" i="1"/>
  <c r="A1461" i="1"/>
  <c r="B1460" i="1"/>
  <c r="A1460" i="1"/>
  <c r="B1459" i="1"/>
  <c r="A1459" i="1"/>
  <c r="B1458" i="1"/>
  <c r="A1458" i="1"/>
  <c r="B1457" i="1"/>
  <c r="A1457" i="1"/>
  <c r="B1456" i="1"/>
  <c r="A1456" i="1"/>
  <c r="B1455" i="1"/>
  <c r="A1455" i="1"/>
  <c r="B1454" i="1"/>
  <c r="A1454" i="1"/>
  <c r="B1453" i="1"/>
  <c r="A1453" i="1"/>
  <c r="B1452" i="1"/>
  <c r="A1452" i="1"/>
  <c r="B1451" i="1"/>
  <c r="A1451" i="1"/>
  <c r="B1450" i="1"/>
  <c r="A1450" i="1"/>
  <c r="B1449" i="1"/>
  <c r="A1449" i="1"/>
  <c r="B1448" i="1"/>
  <c r="A1448" i="1"/>
  <c r="B1447" i="1"/>
  <c r="A1447" i="1"/>
  <c r="B1446" i="1"/>
  <c r="A1446" i="1"/>
  <c r="B1445" i="1"/>
  <c r="A1445" i="1"/>
  <c r="B1444" i="1"/>
  <c r="A1444" i="1"/>
  <c r="B1443" i="1"/>
  <c r="A1443" i="1"/>
  <c r="B1442" i="1"/>
  <c r="A1442" i="1"/>
  <c r="B1441" i="1"/>
  <c r="A1441" i="1"/>
  <c r="B1440" i="1"/>
  <c r="A1440" i="1"/>
  <c r="B1439" i="1"/>
  <c r="A1439" i="1"/>
  <c r="B1438" i="1"/>
  <c r="A1438" i="1"/>
  <c r="B1437" i="1"/>
  <c r="A1437" i="1"/>
  <c r="B1436" i="1"/>
  <c r="A1436" i="1"/>
  <c r="B1435" i="1"/>
  <c r="A1435" i="1"/>
  <c r="B1434" i="1"/>
  <c r="A1434" i="1"/>
  <c r="B1433" i="1"/>
  <c r="A1433" i="1"/>
  <c r="B1432" i="1"/>
  <c r="A1432" i="1"/>
  <c r="B1431" i="1"/>
  <c r="A1431" i="1"/>
  <c r="B1430" i="1"/>
  <c r="A1430" i="1"/>
  <c r="B1429" i="1"/>
  <c r="A1429" i="1"/>
  <c r="B1428" i="1"/>
  <c r="A1428" i="1"/>
  <c r="B1427" i="1"/>
  <c r="A1427" i="1"/>
  <c r="B1426" i="1"/>
  <c r="A1426" i="1"/>
  <c r="B1425" i="1"/>
  <c r="A1425" i="1"/>
  <c r="B1424" i="1"/>
  <c r="A1424" i="1"/>
  <c r="B1423" i="1"/>
  <c r="A1423" i="1"/>
  <c r="B1422" i="1"/>
  <c r="A1422" i="1"/>
  <c r="B1421" i="1"/>
  <c r="A1421" i="1"/>
  <c r="B1420" i="1"/>
  <c r="A1420" i="1"/>
  <c r="B1419" i="1"/>
  <c r="A1419" i="1"/>
  <c r="B1418" i="1"/>
  <c r="A1418" i="1"/>
  <c r="B1417" i="1"/>
  <c r="A1417" i="1"/>
  <c r="B1416" i="1"/>
  <c r="A1416" i="1"/>
  <c r="B1415" i="1"/>
  <c r="A1415" i="1"/>
  <c r="B1414" i="1"/>
  <c r="A1414" i="1"/>
  <c r="B1413" i="1"/>
  <c r="A1413" i="1"/>
  <c r="B1412" i="1"/>
  <c r="A1412" i="1"/>
  <c r="B1411" i="1"/>
  <c r="A1411" i="1"/>
  <c r="B1410" i="1"/>
  <c r="A1410" i="1"/>
  <c r="B1409" i="1"/>
  <c r="A1409" i="1"/>
  <c r="B1408" i="1"/>
  <c r="A1408" i="1"/>
  <c r="B1407" i="1"/>
  <c r="A1407" i="1"/>
  <c r="B1406" i="1"/>
  <c r="A1406" i="1"/>
  <c r="B1405" i="1"/>
  <c r="A1405" i="1"/>
  <c r="B1404" i="1"/>
  <c r="A1404" i="1"/>
  <c r="B1403" i="1"/>
  <c r="A1403" i="1"/>
  <c r="B1402" i="1"/>
  <c r="A1402" i="1"/>
  <c r="B1401" i="1"/>
  <c r="A1401" i="1"/>
  <c r="B1400" i="1"/>
  <c r="A1400" i="1"/>
  <c r="B1399" i="1"/>
  <c r="A1399" i="1"/>
  <c r="B1398" i="1"/>
  <c r="A1398" i="1"/>
  <c r="B1397" i="1"/>
  <c r="A1397" i="1"/>
  <c r="B1396" i="1"/>
  <c r="A1396" i="1"/>
  <c r="B1395" i="1"/>
  <c r="A1395" i="1"/>
  <c r="B1394" i="1"/>
  <c r="A1394" i="1"/>
  <c r="B1393" i="1"/>
  <c r="A1393" i="1"/>
  <c r="B1392" i="1"/>
  <c r="A1392" i="1"/>
  <c r="B1391" i="1"/>
  <c r="A1391" i="1"/>
  <c r="B1390" i="1"/>
  <c r="A1390" i="1"/>
  <c r="B1389" i="1"/>
  <c r="A1389" i="1"/>
  <c r="B1388" i="1"/>
  <c r="A1388" i="1"/>
  <c r="B1387" i="1"/>
  <c r="A1387" i="1"/>
  <c r="B1386" i="1"/>
  <c r="A1386" i="1"/>
  <c r="B1385" i="1"/>
  <c r="A1385" i="1"/>
  <c r="B1384" i="1"/>
  <c r="A1384" i="1"/>
  <c r="B1383" i="1"/>
  <c r="A1383" i="1"/>
  <c r="B1382" i="1"/>
  <c r="A1382" i="1"/>
  <c r="B1381" i="1"/>
  <c r="A1381" i="1"/>
  <c r="B1380" i="1"/>
  <c r="A1380" i="1"/>
  <c r="B1379" i="1"/>
  <c r="A1379" i="1"/>
  <c r="B1378" i="1"/>
  <c r="A1378" i="1"/>
  <c r="B1377" i="1"/>
  <c r="A1377" i="1"/>
  <c r="B1376" i="1"/>
  <c r="A1376" i="1"/>
  <c r="B1375" i="1"/>
  <c r="A1375" i="1"/>
  <c r="B1374" i="1"/>
  <c r="A1374" i="1"/>
  <c r="B1373" i="1"/>
  <c r="A1373" i="1"/>
  <c r="B1372" i="1"/>
  <c r="A1372" i="1"/>
  <c r="B1371" i="1"/>
  <c r="A1371" i="1"/>
  <c r="B1370" i="1"/>
  <c r="A1370" i="1"/>
  <c r="B1369" i="1"/>
  <c r="A1369" i="1"/>
  <c r="B1368" i="1"/>
  <c r="A1368" i="1"/>
  <c r="B1367" i="1"/>
  <c r="A1367" i="1"/>
  <c r="B1366" i="1"/>
  <c r="A1366" i="1"/>
  <c r="B1365" i="1"/>
  <c r="A1365" i="1"/>
  <c r="B1364" i="1"/>
  <c r="A1364" i="1"/>
  <c r="B1363" i="1"/>
  <c r="A1363" i="1"/>
  <c r="B1362" i="1"/>
  <c r="A1362" i="1"/>
  <c r="B1361" i="1"/>
  <c r="A1361" i="1"/>
  <c r="B1360" i="1"/>
  <c r="A1360" i="1"/>
  <c r="B1359" i="1"/>
  <c r="A1359" i="1"/>
  <c r="B1358" i="1"/>
  <c r="A1358" i="1"/>
  <c r="B1357" i="1"/>
  <c r="A1357" i="1"/>
  <c r="B1356" i="1"/>
  <c r="A1356" i="1"/>
  <c r="B1355" i="1"/>
  <c r="A1355" i="1"/>
  <c r="B1354" i="1"/>
  <c r="A1354" i="1"/>
  <c r="B1353" i="1"/>
  <c r="A1353" i="1"/>
  <c r="B1352" i="1"/>
  <c r="A1352" i="1"/>
  <c r="B1351" i="1"/>
  <c r="A1351" i="1"/>
  <c r="B1350" i="1"/>
  <c r="A1350" i="1"/>
  <c r="B1349" i="1"/>
  <c r="A1349" i="1"/>
  <c r="B1348" i="1"/>
  <c r="A1348" i="1"/>
  <c r="B1347" i="1"/>
  <c r="A1347" i="1"/>
  <c r="B1346" i="1"/>
  <c r="A1346" i="1"/>
  <c r="B1345" i="1"/>
  <c r="A1345" i="1"/>
  <c r="B1344" i="1"/>
  <c r="A1344" i="1"/>
  <c r="B1343" i="1"/>
  <c r="A1343" i="1"/>
  <c r="B1342" i="1"/>
  <c r="A1342" i="1"/>
  <c r="B1341" i="1"/>
  <c r="A1341" i="1"/>
  <c r="B1340" i="1"/>
  <c r="A1340" i="1"/>
  <c r="B1339" i="1"/>
  <c r="A1339" i="1"/>
  <c r="B1338" i="1"/>
  <c r="A1338" i="1"/>
  <c r="B1337" i="1"/>
  <c r="A1337" i="1"/>
  <c r="B1336" i="1"/>
  <c r="A1336" i="1"/>
  <c r="B1335" i="1"/>
  <c r="A1335" i="1"/>
  <c r="B1334" i="1"/>
  <c r="A1334" i="1"/>
  <c r="B1333" i="1"/>
  <c r="A1333" i="1"/>
  <c r="B1332" i="1"/>
  <c r="A1332" i="1"/>
  <c r="B1331" i="1"/>
  <c r="A1331" i="1"/>
  <c r="B1330" i="1"/>
  <c r="A1330" i="1"/>
  <c r="B1329" i="1"/>
  <c r="A1329" i="1"/>
  <c r="B1328" i="1"/>
  <c r="A1328" i="1"/>
  <c r="B1327" i="1"/>
  <c r="A1327" i="1"/>
  <c r="B1326" i="1"/>
  <c r="A1326" i="1"/>
  <c r="B1325" i="1"/>
  <c r="A1325" i="1"/>
  <c r="B1324" i="1"/>
  <c r="A1324" i="1"/>
  <c r="B1323" i="1"/>
  <c r="A1323" i="1"/>
  <c r="B1322" i="1"/>
  <c r="A1322" i="1"/>
  <c r="B1321" i="1"/>
  <c r="A1321" i="1"/>
  <c r="B1320" i="1"/>
  <c r="A1320" i="1"/>
  <c r="B1319" i="1"/>
  <c r="A1319" i="1"/>
  <c r="B1318" i="1"/>
  <c r="A1318" i="1"/>
  <c r="B1317" i="1"/>
  <c r="A1317" i="1"/>
  <c r="B1316" i="1"/>
  <c r="A1316" i="1"/>
  <c r="B1315" i="1"/>
  <c r="A1315" i="1"/>
  <c r="B1314" i="1"/>
  <c r="A1314" i="1"/>
  <c r="B1313" i="1"/>
  <c r="A1313" i="1"/>
  <c r="B1312" i="1"/>
  <c r="A1312" i="1"/>
  <c r="B1311" i="1"/>
  <c r="A1311" i="1"/>
  <c r="B1310" i="1"/>
  <c r="A1310" i="1"/>
  <c r="B1309" i="1"/>
  <c r="A1309" i="1"/>
  <c r="B1308" i="1"/>
  <c r="A1308" i="1"/>
  <c r="B1307" i="1"/>
  <c r="A1307" i="1"/>
  <c r="B1306" i="1"/>
  <c r="A1306" i="1"/>
  <c r="B1305" i="1"/>
  <c r="A1305" i="1"/>
  <c r="B1304" i="1"/>
  <c r="A1304" i="1"/>
  <c r="B1303" i="1"/>
  <c r="A1303" i="1"/>
  <c r="B1302" i="1"/>
  <c r="A1302" i="1"/>
  <c r="B1301" i="1"/>
  <c r="A1301" i="1"/>
  <c r="B1300" i="1"/>
  <c r="A1300" i="1"/>
  <c r="B1299" i="1"/>
  <c r="A1299" i="1"/>
  <c r="B1298" i="1"/>
  <c r="A1298" i="1"/>
  <c r="B1297" i="1"/>
  <c r="A1297" i="1"/>
  <c r="B1296" i="1"/>
  <c r="A1296" i="1"/>
  <c r="B1295" i="1"/>
  <c r="A1295" i="1"/>
  <c r="B1294" i="1"/>
  <c r="A1294" i="1"/>
  <c r="B1293" i="1"/>
  <c r="A1293" i="1"/>
  <c r="B1292" i="1"/>
  <c r="A1292" i="1"/>
  <c r="B1291" i="1"/>
  <c r="A1291" i="1"/>
  <c r="B1290" i="1"/>
  <c r="A1290" i="1"/>
  <c r="B1289" i="1"/>
  <c r="A1289" i="1"/>
  <c r="B1288" i="1"/>
  <c r="A1288" i="1"/>
  <c r="B1287" i="1"/>
  <c r="A1287" i="1"/>
  <c r="B1286" i="1"/>
  <c r="A1286" i="1"/>
  <c r="B1285" i="1"/>
  <c r="A1285" i="1"/>
  <c r="B1284" i="1"/>
  <c r="A1284" i="1"/>
  <c r="B1283" i="1"/>
  <c r="A1283" i="1"/>
  <c r="B1282" i="1"/>
  <c r="A1282" i="1"/>
  <c r="B1281" i="1"/>
  <c r="A1281" i="1"/>
  <c r="B1280" i="1"/>
  <c r="A1280" i="1"/>
  <c r="B1279" i="1"/>
  <c r="A1279" i="1"/>
  <c r="B1278" i="1"/>
  <c r="A1278" i="1"/>
  <c r="B1277" i="1"/>
  <c r="A1277" i="1"/>
  <c r="B1276" i="1"/>
  <c r="A1276" i="1"/>
  <c r="B1275" i="1"/>
  <c r="A1275" i="1"/>
  <c r="B1274" i="1"/>
  <c r="A1274" i="1"/>
  <c r="B1273" i="1"/>
  <c r="A1273" i="1"/>
  <c r="B1272" i="1"/>
  <c r="A1272" i="1"/>
  <c r="B1271" i="1"/>
  <c r="A1271" i="1"/>
  <c r="B1270" i="1"/>
  <c r="A1270" i="1"/>
  <c r="B1269" i="1"/>
  <c r="A1269" i="1"/>
  <c r="B1268" i="1"/>
  <c r="A1268" i="1"/>
  <c r="B1267" i="1"/>
  <c r="A1267" i="1"/>
  <c r="B1266" i="1"/>
  <c r="A1266" i="1"/>
  <c r="B1265" i="1"/>
  <c r="A1265" i="1"/>
  <c r="B1264" i="1"/>
  <c r="A1264" i="1"/>
  <c r="B1263" i="1"/>
  <c r="A1263" i="1"/>
  <c r="B1262" i="1"/>
  <c r="A1262" i="1"/>
  <c r="B1261" i="1"/>
  <c r="A1261" i="1"/>
  <c r="B1260" i="1"/>
  <c r="A1260" i="1"/>
  <c r="B1259" i="1"/>
  <c r="A1259" i="1"/>
  <c r="B1258" i="1"/>
  <c r="A1258" i="1"/>
  <c r="B1257" i="1"/>
  <c r="A1257" i="1"/>
  <c r="B1256" i="1"/>
  <c r="A1256" i="1"/>
  <c r="B1255" i="1"/>
  <c r="A1255" i="1"/>
  <c r="B1254" i="1"/>
  <c r="A1254" i="1"/>
  <c r="B1253" i="1"/>
  <c r="A1253" i="1"/>
  <c r="B1252" i="1"/>
  <c r="A1252" i="1"/>
  <c r="B1251" i="1"/>
  <c r="A1251" i="1"/>
  <c r="B1250" i="1"/>
  <c r="A1250" i="1"/>
  <c r="B1249" i="1"/>
  <c r="A1249" i="1"/>
  <c r="B1248" i="1"/>
  <c r="A1248" i="1"/>
  <c r="B1247" i="1"/>
  <c r="A1247" i="1"/>
  <c r="B1246" i="1"/>
  <c r="A1246" i="1"/>
  <c r="B1245" i="1"/>
  <c r="A1245" i="1"/>
  <c r="B1244" i="1"/>
  <c r="A1244" i="1"/>
  <c r="B1243" i="1"/>
  <c r="A1243" i="1"/>
  <c r="B1242" i="1"/>
  <c r="A1242" i="1"/>
  <c r="B1241" i="1"/>
  <c r="A1241" i="1"/>
  <c r="B1240" i="1"/>
  <c r="A1240" i="1"/>
  <c r="B1239" i="1"/>
  <c r="A1239" i="1"/>
  <c r="B1238" i="1"/>
  <c r="A1238" i="1"/>
  <c r="B1237" i="1"/>
  <c r="A1237" i="1"/>
  <c r="B1236" i="1"/>
  <c r="A1236" i="1"/>
  <c r="B1235" i="1"/>
  <c r="A1235" i="1"/>
  <c r="B1234" i="1"/>
  <c r="A1234" i="1"/>
  <c r="B1233" i="1"/>
  <c r="A1233" i="1"/>
  <c r="B1232" i="1"/>
  <c r="A1232" i="1"/>
  <c r="B1231" i="1"/>
  <c r="A1231" i="1"/>
  <c r="B1230" i="1"/>
  <c r="A1230" i="1"/>
  <c r="B1229" i="1"/>
  <c r="A1229" i="1"/>
  <c r="B1228" i="1"/>
  <c r="A1228" i="1"/>
  <c r="B1227" i="1"/>
  <c r="A1227" i="1"/>
  <c r="B1226" i="1"/>
  <c r="A1226" i="1"/>
  <c r="B1225" i="1"/>
  <c r="A1225" i="1"/>
  <c r="B1224" i="1"/>
  <c r="A1224" i="1"/>
  <c r="B1223" i="1"/>
  <c r="A1223" i="1"/>
  <c r="B1222" i="1"/>
  <c r="A1222" i="1"/>
  <c r="B1221" i="1"/>
  <c r="A1221" i="1"/>
  <c r="B1220" i="1"/>
  <c r="A1220" i="1"/>
  <c r="B1219" i="1"/>
  <c r="A1219" i="1"/>
  <c r="B1218" i="1"/>
  <c r="A1218" i="1"/>
  <c r="B1217" i="1"/>
  <c r="A1217" i="1"/>
  <c r="B1216" i="1"/>
  <c r="A1216" i="1"/>
  <c r="B1215" i="1"/>
  <c r="A1215" i="1"/>
  <c r="B1214" i="1"/>
  <c r="A1214" i="1"/>
  <c r="B1213" i="1"/>
  <c r="A1213" i="1"/>
  <c r="B1212" i="1"/>
  <c r="A1212" i="1"/>
  <c r="B1211" i="1"/>
  <c r="A1211" i="1"/>
  <c r="B1210" i="1"/>
  <c r="A1210" i="1"/>
  <c r="B1209" i="1"/>
  <c r="A1209" i="1"/>
  <c r="B1208" i="1"/>
  <c r="A1208" i="1"/>
  <c r="B1207" i="1"/>
  <c r="A1207" i="1"/>
  <c r="B1206" i="1"/>
  <c r="A1206" i="1"/>
  <c r="B1205" i="1"/>
  <c r="A1205" i="1"/>
  <c r="B1204" i="1"/>
  <c r="A1204" i="1"/>
  <c r="B1203" i="1"/>
  <c r="A1203" i="1"/>
  <c r="B1202" i="1"/>
  <c r="A1202" i="1"/>
  <c r="B1201" i="1"/>
  <c r="A1201" i="1"/>
  <c r="B1200" i="1"/>
  <c r="A1200" i="1"/>
  <c r="B1199" i="1"/>
  <c r="A1199" i="1"/>
  <c r="B1198" i="1"/>
  <c r="A1198" i="1"/>
  <c r="B1197" i="1"/>
  <c r="A1197" i="1"/>
  <c r="B1196" i="1"/>
  <c r="A1196" i="1"/>
  <c r="B1195" i="1"/>
  <c r="A1195" i="1"/>
  <c r="B1194" i="1"/>
  <c r="A1194" i="1"/>
  <c r="B1193" i="1"/>
  <c r="A1193" i="1"/>
  <c r="B1192" i="1"/>
  <c r="A1192" i="1"/>
  <c r="B1191" i="1"/>
  <c r="A1191" i="1"/>
  <c r="B1190" i="1"/>
  <c r="A1190" i="1"/>
  <c r="B1189" i="1"/>
  <c r="A1189" i="1"/>
  <c r="B1188" i="1"/>
  <c r="A1188" i="1"/>
  <c r="B1187" i="1"/>
  <c r="A1187" i="1"/>
  <c r="B1186" i="1"/>
  <c r="A1186" i="1"/>
  <c r="B1185" i="1"/>
  <c r="A1185" i="1"/>
  <c r="B1184" i="1"/>
  <c r="A1184" i="1"/>
  <c r="B1183" i="1"/>
  <c r="A1183" i="1"/>
  <c r="B1182" i="1"/>
  <c r="A1182" i="1"/>
  <c r="B1181" i="1"/>
  <c r="A1181" i="1"/>
  <c r="B1180" i="1"/>
  <c r="A1180" i="1"/>
  <c r="B1179" i="1"/>
  <c r="A1179" i="1"/>
  <c r="B1178" i="1"/>
  <c r="A1178" i="1"/>
  <c r="B1177" i="1"/>
  <c r="A1177" i="1"/>
  <c r="B1176" i="1"/>
  <c r="A1176" i="1"/>
  <c r="B1175" i="1"/>
  <c r="A1175" i="1"/>
  <c r="B1174" i="1"/>
  <c r="A1174" i="1"/>
  <c r="B1173" i="1"/>
  <c r="A1173" i="1"/>
  <c r="B1172" i="1"/>
  <c r="A1172" i="1"/>
  <c r="B1171" i="1"/>
  <c r="A1171" i="1"/>
  <c r="B1170" i="1"/>
  <c r="A1170" i="1"/>
  <c r="B1169" i="1"/>
  <c r="A1169" i="1"/>
  <c r="B1168" i="1"/>
  <c r="A1168" i="1"/>
  <c r="B1167" i="1"/>
  <c r="A1167" i="1"/>
  <c r="B1166" i="1"/>
  <c r="A1166" i="1"/>
  <c r="B1165" i="1"/>
  <c r="A1165" i="1"/>
  <c r="B1164" i="1"/>
  <c r="A1164" i="1"/>
  <c r="B1163" i="1"/>
  <c r="A1163" i="1"/>
  <c r="B1162" i="1"/>
  <c r="A1162" i="1"/>
  <c r="B1161" i="1"/>
  <c r="A1161" i="1"/>
  <c r="B1160" i="1"/>
  <c r="A1160" i="1"/>
  <c r="B1159" i="1"/>
  <c r="A1159" i="1"/>
  <c r="B1158" i="1"/>
  <c r="A1158" i="1"/>
  <c r="B1157" i="1"/>
  <c r="A1157" i="1"/>
  <c r="B1156" i="1"/>
  <c r="A1156" i="1"/>
  <c r="B1155" i="1"/>
  <c r="A1155" i="1"/>
  <c r="B1154" i="1"/>
  <c r="A1154" i="1"/>
  <c r="B1153" i="1"/>
  <c r="A1153" i="1"/>
  <c r="B1152" i="1"/>
  <c r="A1152" i="1"/>
  <c r="B1151" i="1"/>
  <c r="A1151" i="1"/>
  <c r="B1150" i="1"/>
  <c r="A1150" i="1"/>
  <c r="B1149" i="1"/>
  <c r="A1149" i="1"/>
  <c r="B1148" i="1"/>
  <c r="A1148" i="1"/>
  <c r="B1147" i="1"/>
  <c r="A1147" i="1"/>
  <c r="B1146" i="1"/>
  <c r="A1146" i="1"/>
  <c r="B1145" i="1"/>
  <c r="A1145" i="1"/>
  <c r="B1144" i="1"/>
  <c r="A1144" i="1"/>
  <c r="B1143" i="1"/>
  <c r="A1143" i="1"/>
  <c r="B1142" i="1"/>
  <c r="A1142" i="1"/>
  <c r="B1141" i="1"/>
  <c r="A1141" i="1"/>
  <c r="B1140" i="1"/>
  <c r="A1140" i="1"/>
  <c r="B1139" i="1"/>
  <c r="A1139" i="1"/>
  <c r="B1138" i="1"/>
  <c r="A1138" i="1"/>
  <c r="B1137" i="1"/>
  <c r="A1137" i="1"/>
  <c r="B1136" i="1"/>
  <c r="A1136" i="1"/>
  <c r="B1135" i="1"/>
  <c r="A1135" i="1"/>
  <c r="B1134" i="1"/>
  <c r="A1134" i="1"/>
  <c r="B1133" i="1"/>
  <c r="A1133" i="1"/>
  <c r="B1132" i="1"/>
  <c r="A1132" i="1"/>
  <c r="B1131" i="1"/>
  <c r="A1131" i="1"/>
  <c r="B1130" i="1"/>
  <c r="A1130" i="1"/>
  <c r="B1129" i="1"/>
  <c r="A1129" i="1"/>
  <c r="B1128" i="1"/>
  <c r="A1128" i="1"/>
  <c r="B1127" i="1"/>
  <c r="A1127" i="1"/>
  <c r="B1126" i="1"/>
  <c r="A1126" i="1"/>
  <c r="B1125" i="1"/>
  <c r="A1125" i="1"/>
  <c r="B1124" i="1"/>
  <c r="A1124" i="1"/>
  <c r="B1123" i="1"/>
  <c r="A1123" i="1"/>
  <c r="B1122" i="1"/>
  <c r="A1122" i="1"/>
  <c r="B1121" i="1"/>
  <c r="A1121" i="1"/>
  <c r="B1120" i="1"/>
  <c r="A1120" i="1"/>
  <c r="B1119" i="1"/>
  <c r="A1119" i="1"/>
  <c r="B1118" i="1"/>
  <c r="A1118" i="1"/>
  <c r="B1117" i="1"/>
  <c r="A1117" i="1"/>
  <c r="B1116" i="1"/>
  <c r="A1116" i="1"/>
  <c r="B1115" i="1"/>
  <c r="A1115" i="1"/>
  <c r="B1114" i="1"/>
  <c r="A1114" i="1"/>
  <c r="B1113" i="1"/>
  <c r="A1113" i="1"/>
  <c r="B1112" i="1"/>
  <c r="A1112" i="1"/>
  <c r="B1111" i="1"/>
  <c r="A1111" i="1"/>
  <c r="B1110" i="1"/>
  <c r="A1110" i="1"/>
  <c r="B1109" i="1"/>
  <c r="A1109" i="1"/>
  <c r="B1108" i="1"/>
  <c r="A1108" i="1"/>
  <c r="B1107" i="1"/>
  <c r="A1107" i="1"/>
  <c r="B1106" i="1"/>
  <c r="A1106" i="1"/>
  <c r="B1105" i="1"/>
  <c r="A1105" i="1"/>
  <c r="B1104" i="1"/>
  <c r="A1104" i="1"/>
  <c r="B1103" i="1"/>
  <c r="A1103" i="1"/>
  <c r="B1102" i="1"/>
  <c r="A1102" i="1"/>
  <c r="B1101" i="1"/>
  <c r="A1101" i="1"/>
  <c r="B1100" i="1"/>
  <c r="A1100" i="1"/>
  <c r="B1099" i="1"/>
  <c r="A1099" i="1"/>
  <c r="B1098" i="1"/>
  <c r="A1098" i="1"/>
  <c r="B1097" i="1"/>
  <c r="A1097" i="1"/>
  <c r="B1096" i="1"/>
  <c r="A1096" i="1"/>
  <c r="B1095" i="1"/>
  <c r="A1095" i="1"/>
  <c r="B1094" i="1"/>
  <c r="A1094" i="1"/>
  <c r="B1093" i="1"/>
  <c r="A1093" i="1"/>
  <c r="B1092" i="1"/>
  <c r="A1092" i="1"/>
  <c r="B1091" i="1"/>
  <c r="A1091" i="1"/>
  <c r="B1090" i="1"/>
  <c r="A1090" i="1"/>
  <c r="B1089" i="1"/>
  <c r="A1089" i="1"/>
  <c r="B1088" i="1"/>
  <c r="A1088" i="1"/>
  <c r="B1087" i="1"/>
  <c r="A1087" i="1"/>
  <c r="B1086" i="1"/>
  <c r="A1086" i="1"/>
  <c r="B1085" i="1"/>
  <c r="A1085" i="1"/>
  <c r="B1084" i="1"/>
  <c r="A1084" i="1"/>
  <c r="B1083" i="1"/>
  <c r="A1083" i="1"/>
  <c r="B1082" i="1"/>
  <c r="A1082" i="1"/>
  <c r="B1081" i="1"/>
  <c r="A1081" i="1"/>
  <c r="B1080" i="1"/>
  <c r="A1080" i="1"/>
  <c r="B1079" i="1"/>
  <c r="A1079" i="1"/>
  <c r="B1078" i="1"/>
  <c r="A1078" i="1"/>
  <c r="B1077" i="1"/>
  <c r="A1077" i="1"/>
  <c r="B1076" i="1"/>
  <c r="A1076" i="1"/>
  <c r="B1075" i="1"/>
  <c r="A1075" i="1"/>
  <c r="B1074" i="1"/>
  <c r="A1074" i="1"/>
  <c r="B1073" i="1"/>
  <c r="A1073" i="1"/>
  <c r="B1072" i="1"/>
  <c r="A1072" i="1"/>
  <c r="B1071" i="1"/>
  <c r="A1071" i="1"/>
  <c r="B1070" i="1"/>
  <c r="A1070" i="1"/>
  <c r="B1069" i="1"/>
  <c r="A1069" i="1"/>
  <c r="B1068" i="1"/>
  <c r="A1068" i="1"/>
  <c r="B1067" i="1"/>
  <c r="A1067" i="1"/>
  <c r="B1066" i="1"/>
  <c r="A1066" i="1"/>
  <c r="B1065" i="1"/>
  <c r="A1065" i="1"/>
  <c r="B1064" i="1"/>
  <c r="A1064" i="1"/>
  <c r="B1063" i="1"/>
  <c r="A1063" i="1"/>
  <c r="B1062" i="1"/>
  <c r="A1062" i="1"/>
  <c r="B1061" i="1"/>
  <c r="A1061" i="1"/>
  <c r="B1060" i="1"/>
  <c r="A1060" i="1"/>
  <c r="B1059" i="1"/>
  <c r="A1059" i="1"/>
  <c r="B1058" i="1"/>
  <c r="A1058" i="1"/>
  <c r="B1057" i="1"/>
  <c r="A1057" i="1"/>
  <c r="B1056" i="1"/>
  <c r="A1056" i="1"/>
  <c r="B1055" i="1"/>
  <c r="A1055" i="1"/>
  <c r="B1054" i="1"/>
  <c r="A1054" i="1"/>
  <c r="B1053" i="1"/>
  <c r="A1053" i="1"/>
  <c r="B1052" i="1"/>
  <c r="A1052" i="1"/>
  <c r="B1051" i="1"/>
  <c r="A1051" i="1"/>
  <c r="B1050" i="1"/>
  <c r="A1050" i="1"/>
  <c r="B1049" i="1"/>
  <c r="A1049" i="1"/>
  <c r="B1048" i="1"/>
  <c r="A1048" i="1"/>
  <c r="B1047" i="1"/>
  <c r="A1047" i="1"/>
  <c r="B1046" i="1"/>
  <c r="A1046" i="1"/>
  <c r="B1045" i="1"/>
  <c r="A1045" i="1"/>
  <c r="B1044" i="1"/>
  <c r="A1044" i="1"/>
  <c r="B1043" i="1"/>
  <c r="A1043" i="1"/>
  <c r="B1042" i="1"/>
  <c r="A1042" i="1"/>
  <c r="B1041" i="1"/>
  <c r="A1041" i="1"/>
  <c r="B1040" i="1"/>
  <c r="A1040" i="1"/>
  <c r="B1039" i="1"/>
  <c r="A1039" i="1"/>
  <c r="B1038" i="1"/>
  <c r="A1038" i="1"/>
  <c r="B1037" i="1"/>
  <c r="A1037" i="1"/>
  <c r="B1036" i="1"/>
  <c r="A1036" i="1"/>
  <c r="B1035" i="1"/>
  <c r="A1035" i="1"/>
  <c r="B1034" i="1"/>
  <c r="A1034" i="1"/>
  <c r="B1033" i="1"/>
  <c r="A1033" i="1"/>
  <c r="B1032" i="1"/>
  <c r="A1032" i="1"/>
  <c r="B1031" i="1"/>
  <c r="A1031" i="1"/>
  <c r="B1030" i="1"/>
  <c r="A1030" i="1"/>
  <c r="B1029" i="1"/>
  <c r="A1029" i="1"/>
  <c r="B1028" i="1"/>
  <c r="A1028" i="1"/>
  <c r="B1027" i="1"/>
  <c r="A1027" i="1"/>
  <c r="B1026" i="1"/>
  <c r="A1026" i="1"/>
  <c r="B1025" i="1"/>
  <c r="A1025" i="1"/>
  <c r="B1024" i="1"/>
  <c r="A1024" i="1"/>
  <c r="B1023" i="1"/>
  <c r="A1023" i="1"/>
  <c r="B1022" i="1"/>
  <c r="A1022" i="1"/>
  <c r="B1021" i="1"/>
  <c r="A1021" i="1"/>
  <c r="B1020" i="1"/>
  <c r="A1020" i="1"/>
  <c r="B1019" i="1"/>
  <c r="A1019" i="1"/>
  <c r="B1018" i="1"/>
  <c r="A1018" i="1"/>
  <c r="B1017" i="1"/>
  <c r="A1017" i="1"/>
  <c r="B1016" i="1"/>
  <c r="A1016" i="1"/>
  <c r="B1015" i="1"/>
  <c r="A1015" i="1"/>
  <c r="B1014" i="1"/>
  <c r="A1014" i="1"/>
  <c r="B1013" i="1"/>
  <c r="A1013" i="1"/>
  <c r="B1012" i="1"/>
  <c r="A1012" i="1"/>
  <c r="B1011" i="1"/>
  <c r="A1011" i="1"/>
  <c r="B1010" i="1"/>
  <c r="A1010" i="1"/>
  <c r="B1009" i="1"/>
  <c r="A1009" i="1"/>
  <c r="B1008" i="1"/>
  <c r="A1008" i="1"/>
  <c r="B1007" i="1"/>
  <c r="A1007" i="1"/>
  <c r="B1006" i="1"/>
  <c r="A1006" i="1"/>
  <c r="B1005" i="1"/>
  <c r="A1005" i="1"/>
  <c r="B1004" i="1"/>
  <c r="A1004" i="1"/>
  <c r="B1003" i="1"/>
  <c r="A1003" i="1"/>
  <c r="B1002" i="1"/>
  <c r="A1002" i="1"/>
  <c r="B1001" i="1"/>
  <c r="A1001" i="1"/>
  <c r="B1000" i="1"/>
  <c r="A1000" i="1"/>
  <c r="B999" i="1"/>
  <c r="A999" i="1"/>
  <c r="B998" i="1"/>
  <c r="A998" i="1"/>
  <c r="B997" i="1"/>
  <c r="A997" i="1"/>
  <c r="B996" i="1"/>
  <c r="A996" i="1"/>
  <c r="B995" i="1"/>
  <c r="A995" i="1"/>
  <c r="B994" i="1"/>
  <c r="A994" i="1"/>
  <c r="B993" i="1"/>
  <c r="A993" i="1"/>
  <c r="B992" i="1"/>
  <c r="A992" i="1"/>
  <c r="B991" i="1"/>
  <c r="A991" i="1"/>
  <c r="B990" i="1"/>
  <c r="A990" i="1"/>
  <c r="B989" i="1"/>
  <c r="A989" i="1"/>
  <c r="B988" i="1"/>
  <c r="A988" i="1"/>
  <c r="B987" i="1"/>
  <c r="A987" i="1"/>
  <c r="B986" i="1"/>
  <c r="A986" i="1"/>
  <c r="B985" i="1"/>
  <c r="A985" i="1"/>
  <c r="B984" i="1"/>
  <c r="A984" i="1"/>
  <c r="B983" i="1"/>
  <c r="A983" i="1"/>
  <c r="B982" i="1"/>
  <c r="A982" i="1"/>
  <c r="B981" i="1"/>
  <c r="A981" i="1"/>
  <c r="B980" i="1"/>
  <c r="A980" i="1"/>
  <c r="B979" i="1"/>
  <c r="A979" i="1"/>
  <c r="B978" i="1"/>
  <c r="A978" i="1"/>
  <c r="B977" i="1"/>
  <c r="A977" i="1"/>
  <c r="B976" i="1"/>
  <c r="A976" i="1"/>
  <c r="B975" i="1"/>
  <c r="A975" i="1"/>
  <c r="B974" i="1"/>
  <c r="A974" i="1"/>
  <c r="B973" i="1"/>
  <c r="A973" i="1"/>
  <c r="B972" i="1"/>
  <c r="A972" i="1"/>
  <c r="B971" i="1"/>
  <c r="A971" i="1"/>
  <c r="B970" i="1"/>
  <c r="A970" i="1"/>
  <c r="B969" i="1"/>
  <c r="A969" i="1"/>
  <c r="B968" i="1"/>
  <c r="A968" i="1"/>
  <c r="B967" i="1"/>
  <c r="A967" i="1"/>
  <c r="B966" i="1"/>
  <c r="A966" i="1"/>
  <c r="B965" i="1"/>
  <c r="A965" i="1"/>
  <c r="B964" i="1"/>
  <c r="A964" i="1"/>
  <c r="B963" i="1"/>
  <c r="A963" i="1"/>
  <c r="B962" i="1"/>
  <c r="A962" i="1"/>
  <c r="B961" i="1"/>
  <c r="A961" i="1"/>
  <c r="B960" i="1"/>
  <c r="A960" i="1"/>
  <c r="B959" i="1"/>
  <c r="A959" i="1"/>
  <c r="B958" i="1"/>
  <c r="A958" i="1"/>
  <c r="B957" i="1"/>
  <c r="A957" i="1"/>
  <c r="B956" i="1"/>
  <c r="A956" i="1"/>
  <c r="B955" i="1"/>
  <c r="A955" i="1"/>
  <c r="B954" i="1"/>
  <c r="A954" i="1"/>
  <c r="B953" i="1"/>
  <c r="A953" i="1"/>
  <c r="B952" i="1"/>
  <c r="A952" i="1"/>
  <c r="B951" i="1"/>
  <c r="A951" i="1"/>
  <c r="B950" i="1"/>
  <c r="A950" i="1"/>
  <c r="B949" i="1"/>
  <c r="A949" i="1"/>
  <c r="B948" i="1"/>
  <c r="A948" i="1"/>
  <c r="B947" i="1"/>
  <c r="A947" i="1"/>
  <c r="B946" i="1"/>
  <c r="A946" i="1"/>
  <c r="B945" i="1"/>
  <c r="A945" i="1"/>
  <c r="B944" i="1"/>
  <c r="A944" i="1"/>
  <c r="B943" i="1"/>
  <c r="A943" i="1"/>
  <c r="B942" i="1"/>
  <c r="A942" i="1"/>
  <c r="B941" i="1"/>
  <c r="A941" i="1"/>
  <c r="B940" i="1"/>
  <c r="A940" i="1"/>
  <c r="B939" i="1"/>
  <c r="A939" i="1"/>
  <c r="B938" i="1"/>
  <c r="A938" i="1"/>
  <c r="B937" i="1"/>
  <c r="A937" i="1"/>
  <c r="B936" i="1"/>
  <c r="A936" i="1"/>
  <c r="B935" i="1"/>
  <c r="A935" i="1"/>
  <c r="B934" i="1"/>
  <c r="A934" i="1"/>
  <c r="B933" i="1"/>
  <c r="A933" i="1"/>
  <c r="B932" i="1"/>
  <c r="A932" i="1"/>
  <c r="B931" i="1"/>
  <c r="A931" i="1"/>
  <c r="B930" i="1"/>
  <c r="A930" i="1"/>
  <c r="B929" i="1"/>
  <c r="A929" i="1"/>
  <c r="B928" i="1"/>
  <c r="A928" i="1"/>
  <c r="B927" i="1"/>
  <c r="A927" i="1"/>
  <c r="B926" i="1"/>
  <c r="A926" i="1"/>
  <c r="B925" i="1"/>
  <c r="A925" i="1"/>
  <c r="B924" i="1"/>
  <c r="A924" i="1"/>
  <c r="B923" i="1"/>
  <c r="A923" i="1"/>
  <c r="B922" i="1"/>
  <c r="A922" i="1"/>
  <c r="B921" i="1"/>
  <c r="A921" i="1"/>
  <c r="B920" i="1"/>
  <c r="A920" i="1"/>
  <c r="B919" i="1"/>
  <c r="A919" i="1"/>
  <c r="B918" i="1"/>
  <c r="A918" i="1"/>
  <c r="B917" i="1"/>
  <c r="A917" i="1"/>
  <c r="B916" i="1"/>
  <c r="A916" i="1"/>
  <c r="B915" i="1"/>
  <c r="A915" i="1"/>
  <c r="B914" i="1"/>
  <c r="A914" i="1"/>
  <c r="B913" i="1"/>
  <c r="A913" i="1"/>
  <c r="B912" i="1"/>
  <c r="A912" i="1"/>
  <c r="B911" i="1"/>
  <c r="A911" i="1"/>
  <c r="B910" i="1"/>
  <c r="A910" i="1"/>
  <c r="B909" i="1"/>
  <c r="A909" i="1"/>
  <c r="B908" i="1"/>
  <c r="A908" i="1"/>
  <c r="B907" i="1"/>
  <c r="A907" i="1"/>
  <c r="B906" i="1"/>
  <c r="A906" i="1"/>
  <c r="B905" i="1"/>
  <c r="A905" i="1"/>
  <c r="B904" i="1"/>
  <c r="A904" i="1"/>
  <c r="B903" i="1"/>
  <c r="A903" i="1"/>
  <c r="B902" i="1"/>
  <c r="A902" i="1"/>
  <c r="B901" i="1"/>
  <c r="A901" i="1"/>
  <c r="B900" i="1"/>
  <c r="A900" i="1"/>
  <c r="B899" i="1"/>
  <c r="A899" i="1"/>
  <c r="B898" i="1"/>
  <c r="A898" i="1"/>
  <c r="B897" i="1"/>
  <c r="A897" i="1"/>
  <c r="B896" i="1"/>
  <c r="A896" i="1"/>
  <c r="B895" i="1"/>
  <c r="A895" i="1"/>
  <c r="B894" i="1"/>
  <c r="A894" i="1"/>
  <c r="B893" i="1"/>
  <c r="A893" i="1"/>
  <c r="B892" i="1"/>
  <c r="A892" i="1"/>
  <c r="B891" i="1"/>
  <c r="A891" i="1"/>
  <c r="B890" i="1"/>
  <c r="A890" i="1"/>
  <c r="B889" i="1"/>
  <c r="A889" i="1"/>
  <c r="B888" i="1"/>
  <c r="A888" i="1"/>
  <c r="B887" i="1"/>
  <c r="A887" i="1"/>
  <c r="B886" i="1"/>
  <c r="A886" i="1"/>
  <c r="B885" i="1"/>
  <c r="A885" i="1"/>
  <c r="B884" i="1"/>
  <c r="A884" i="1"/>
  <c r="B883" i="1"/>
  <c r="A883" i="1"/>
  <c r="B882" i="1"/>
  <c r="A882" i="1"/>
  <c r="B881" i="1"/>
  <c r="A881" i="1"/>
  <c r="B880" i="1"/>
  <c r="A880" i="1"/>
  <c r="B879" i="1"/>
  <c r="A879" i="1"/>
  <c r="B878" i="1"/>
  <c r="A878" i="1"/>
  <c r="B877" i="1"/>
  <c r="A877" i="1"/>
  <c r="B876" i="1"/>
  <c r="A876" i="1"/>
  <c r="B875" i="1"/>
  <c r="A875" i="1"/>
  <c r="B874" i="1"/>
  <c r="A874" i="1"/>
  <c r="B873" i="1"/>
  <c r="A873" i="1"/>
  <c r="B872" i="1"/>
  <c r="A872" i="1"/>
  <c r="B871" i="1"/>
  <c r="A871" i="1"/>
  <c r="B870" i="1"/>
  <c r="A870" i="1"/>
  <c r="B869" i="1"/>
  <c r="A869" i="1"/>
  <c r="B868" i="1"/>
  <c r="A868" i="1"/>
  <c r="B867" i="1"/>
  <c r="A867" i="1"/>
  <c r="B866" i="1"/>
  <c r="A866" i="1"/>
  <c r="B865" i="1"/>
  <c r="A865" i="1"/>
  <c r="B864" i="1"/>
  <c r="A864" i="1"/>
  <c r="B863" i="1"/>
  <c r="A863" i="1"/>
  <c r="B862" i="1"/>
  <c r="A862" i="1"/>
  <c r="B861" i="1"/>
  <c r="A861" i="1"/>
  <c r="B860" i="1"/>
  <c r="A860" i="1"/>
  <c r="B859" i="1"/>
  <c r="A859" i="1"/>
  <c r="B858" i="1"/>
  <c r="A858" i="1"/>
  <c r="B857" i="1"/>
  <c r="A857" i="1"/>
  <c r="B856" i="1"/>
  <c r="A856" i="1"/>
  <c r="B855" i="1"/>
  <c r="A855" i="1"/>
  <c r="B854" i="1"/>
  <c r="A854" i="1"/>
  <c r="B853" i="1"/>
  <c r="A853" i="1"/>
  <c r="B852" i="1"/>
  <c r="A852" i="1"/>
  <c r="B851" i="1"/>
  <c r="A851" i="1"/>
  <c r="B850" i="1"/>
  <c r="A850" i="1"/>
  <c r="B849" i="1"/>
  <c r="A849" i="1"/>
  <c r="B848" i="1"/>
  <c r="A848" i="1"/>
  <c r="B847" i="1"/>
  <c r="A847" i="1"/>
  <c r="B846" i="1"/>
  <c r="A846" i="1"/>
  <c r="B845" i="1"/>
  <c r="A845" i="1"/>
  <c r="B844" i="1"/>
  <c r="A844" i="1"/>
  <c r="B843" i="1"/>
  <c r="A843" i="1"/>
  <c r="B842" i="1"/>
  <c r="A842" i="1"/>
  <c r="B841" i="1"/>
  <c r="A841" i="1"/>
  <c r="B840" i="1"/>
  <c r="A840" i="1"/>
  <c r="B839" i="1"/>
  <c r="A839" i="1"/>
  <c r="B838" i="1"/>
  <c r="A838" i="1"/>
  <c r="B837" i="1"/>
  <c r="A837" i="1"/>
  <c r="B836" i="1"/>
  <c r="A836" i="1"/>
  <c r="B835" i="1"/>
  <c r="A835" i="1"/>
  <c r="B834" i="1"/>
  <c r="A834" i="1"/>
  <c r="B833" i="1"/>
  <c r="A833" i="1"/>
  <c r="B832" i="1"/>
  <c r="A832" i="1"/>
  <c r="B831" i="1"/>
  <c r="A831" i="1"/>
  <c r="B830" i="1"/>
  <c r="A830" i="1"/>
  <c r="B829" i="1"/>
  <c r="A829" i="1"/>
  <c r="B828" i="1"/>
  <c r="A828" i="1"/>
  <c r="B827" i="1"/>
  <c r="A827" i="1"/>
  <c r="B826" i="1"/>
  <c r="A826" i="1"/>
  <c r="B825" i="1"/>
  <c r="A825" i="1"/>
  <c r="B824" i="1"/>
  <c r="A824" i="1"/>
  <c r="B823" i="1"/>
  <c r="A823" i="1"/>
  <c r="B822" i="1"/>
  <c r="A822" i="1"/>
  <c r="B821" i="1"/>
  <c r="A821" i="1"/>
  <c r="B820" i="1"/>
  <c r="A820" i="1"/>
  <c r="B819" i="1"/>
  <c r="A819" i="1"/>
  <c r="B818" i="1"/>
  <c r="A818" i="1"/>
  <c r="B817" i="1"/>
  <c r="A817" i="1"/>
  <c r="B816" i="1"/>
  <c r="A816" i="1"/>
  <c r="B815" i="1"/>
  <c r="A815" i="1"/>
  <c r="B814" i="1"/>
  <c r="A814" i="1"/>
  <c r="B813" i="1"/>
  <c r="A813" i="1"/>
  <c r="B812" i="1"/>
  <c r="A812" i="1"/>
  <c r="B811" i="1"/>
  <c r="A811" i="1"/>
  <c r="B810" i="1"/>
  <c r="A810" i="1"/>
  <c r="B809" i="1"/>
  <c r="A809" i="1"/>
  <c r="B808" i="1"/>
  <c r="A808" i="1"/>
  <c r="B807" i="1"/>
  <c r="A807" i="1"/>
  <c r="B806" i="1"/>
  <c r="A806" i="1"/>
  <c r="B805" i="1"/>
  <c r="A805" i="1"/>
  <c r="B804" i="1"/>
  <c r="A804" i="1"/>
  <c r="B803" i="1"/>
  <c r="A803" i="1"/>
  <c r="B802" i="1"/>
  <c r="A802" i="1"/>
  <c r="B801" i="1"/>
  <c r="A801" i="1"/>
  <c r="B800" i="1"/>
  <c r="A800" i="1"/>
  <c r="B799" i="1"/>
  <c r="A799" i="1"/>
  <c r="B798" i="1"/>
  <c r="A798" i="1"/>
  <c r="B797" i="1"/>
  <c r="A797" i="1"/>
  <c r="B796" i="1"/>
  <c r="A796" i="1"/>
  <c r="B795" i="1"/>
  <c r="A795" i="1"/>
  <c r="B794" i="1"/>
  <c r="A794" i="1"/>
  <c r="B793" i="1"/>
  <c r="A793" i="1"/>
  <c r="B792" i="1"/>
  <c r="A792" i="1"/>
  <c r="B791" i="1"/>
  <c r="A791" i="1"/>
  <c r="B790" i="1"/>
  <c r="A790" i="1"/>
  <c r="B789" i="1"/>
  <c r="A789" i="1"/>
  <c r="B788" i="1"/>
  <c r="A788" i="1"/>
  <c r="B787" i="1"/>
  <c r="A787" i="1"/>
  <c r="B786" i="1"/>
  <c r="A786" i="1"/>
  <c r="B785" i="1"/>
  <c r="A785" i="1"/>
  <c r="B784" i="1"/>
  <c r="A784" i="1"/>
  <c r="B783" i="1"/>
  <c r="A783" i="1"/>
  <c r="B782" i="1"/>
  <c r="A782" i="1"/>
  <c r="B781" i="1"/>
  <c r="A781" i="1"/>
  <c r="B780" i="1"/>
  <c r="A780" i="1"/>
  <c r="B779" i="1"/>
  <c r="A779" i="1"/>
  <c r="B778" i="1"/>
  <c r="A778" i="1"/>
  <c r="B777" i="1"/>
  <c r="A777" i="1"/>
  <c r="B776" i="1"/>
  <c r="A776" i="1"/>
  <c r="B775" i="1"/>
  <c r="A775" i="1"/>
  <c r="B774" i="1"/>
  <c r="A774" i="1"/>
  <c r="B773" i="1"/>
  <c r="A773" i="1"/>
  <c r="B772" i="1"/>
  <c r="A772" i="1"/>
  <c r="B771" i="1"/>
  <c r="A771" i="1"/>
  <c r="B770" i="1"/>
  <c r="A770" i="1"/>
  <c r="B769" i="1"/>
  <c r="A769" i="1"/>
  <c r="B768" i="1"/>
  <c r="A768" i="1"/>
  <c r="B767" i="1"/>
  <c r="A767" i="1"/>
  <c r="B766" i="1"/>
  <c r="A766" i="1"/>
  <c r="B765" i="1"/>
  <c r="A765" i="1"/>
  <c r="B764" i="1"/>
  <c r="A764" i="1"/>
  <c r="B763" i="1"/>
  <c r="A763" i="1"/>
  <c r="B762" i="1"/>
  <c r="A762" i="1"/>
  <c r="B761" i="1"/>
  <c r="A761" i="1"/>
  <c r="B760" i="1"/>
  <c r="A760" i="1"/>
  <c r="B759" i="1"/>
  <c r="A759" i="1"/>
  <c r="B758" i="1"/>
  <c r="A758" i="1"/>
  <c r="B757" i="1"/>
  <c r="A757" i="1"/>
  <c r="B756" i="1"/>
  <c r="A756" i="1"/>
  <c r="B755" i="1"/>
  <c r="A755" i="1"/>
  <c r="B754" i="1"/>
  <c r="A754" i="1"/>
  <c r="B753" i="1"/>
  <c r="A753" i="1"/>
  <c r="B752" i="1"/>
  <c r="A752" i="1"/>
  <c r="B751" i="1"/>
  <c r="A751" i="1"/>
  <c r="B750" i="1"/>
  <c r="A750" i="1"/>
  <c r="B749" i="1"/>
  <c r="A749" i="1"/>
  <c r="B748" i="1"/>
  <c r="A748" i="1"/>
  <c r="B747" i="1"/>
  <c r="A747" i="1"/>
  <c r="B746" i="1"/>
  <c r="A746" i="1"/>
  <c r="B745" i="1"/>
  <c r="A745" i="1"/>
  <c r="B744" i="1"/>
  <c r="A744" i="1"/>
  <c r="B743" i="1"/>
  <c r="A743" i="1"/>
  <c r="B742" i="1"/>
  <c r="A742" i="1"/>
  <c r="B741" i="1"/>
  <c r="A741" i="1"/>
  <c r="B740" i="1"/>
  <c r="A740" i="1"/>
  <c r="B739" i="1"/>
  <c r="A739" i="1"/>
  <c r="B738" i="1"/>
  <c r="A738" i="1"/>
  <c r="B737" i="1"/>
  <c r="A737" i="1"/>
  <c r="B736" i="1"/>
  <c r="A736" i="1"/>
  <c r="B735" i="1"/>
  <c r="A735" i="1"/>
  <c r="B734" i="1"/>
  <c r="A734" i="1"/>
  <c r="B733" i="1"/>
  <c r="A733" i="1"/>
  <c r="B732" i="1"/>
  <c r="A732" i="1"/>
  <c r="B731" i="1"/>
  <c r="A731" i="1"/>
  <c r="B730" i="1"/>
  <c r="A730" i="1"/>
  <c r="B729" i="1"/>
  <c r="A729" i="1"/>
  <c r="B728" i="1"/>
  <c r="A728" i="1"/>
  <c r="B727" i="1"/>
  <c r="A727" i="1"/>
  <c r="B726" i="1"/>
  <c r="A726" i="1"/>
  <c r="B725" i="1"/>
  <c r="A725" i="1"/>
  <c r="B724" i="1"/>
  <c r="A724" i="1"/>
  <c r="B723" i="1"/>
  <c r="A723" i="1"/>
  <c r="B722" i="1"/>
  <c r="A722" i="1"/>
  <c r="B721" i="1"/>
  <c r="A721" i="1"/>
  <c r="B720" i="1"/>
  <c r="A720" i="1"/>
  <c r="B719" i="1"/>
  <c r="A719" i="1"/>
  <c r="B718" i="1"/>
  <c r="A718" i="1"/>
  <c r="B717" i="1"/>
  <c r="A717" i="1"/>
  <c r="B716" i="1"/>
  <c r="A716" i="1"/>
  <c r="B715" i="1"/>
  <c r="A715" i="1"/>
  <c r="B714" i="1"/>
  <c r="A714" i="1"/>
  <c r="B713" i="1"/>
  <c r="A713" i="1"/>
  <c r="B712" i="1"/>
  <c r="A712" i="1"/>
  <c r="B711" i="1"/>
  <c r="A711" i="1"/>
  <c r="B710" i="1"/>
  <c r="A710" i="1"/>
  <c r="B709" i="1"/>
  <c r="A709" i="1"/>
  <c r="B708" i="1"/>
  <c r="A708" i="1"/>
  <c r="B707" i="1"/>
  <c r="A707" i="1"/>
  <c r="B706" i="1"/>
  <c r="A706" i="1"/>
  <c r="B705" i="1"/>
  <c r="A705" i="1"/>
  <c r="B704" i="1"/>
  <c r="A704" i="1"/>
  <c r="B703" i="1"/>
  <c r="A703" i="1"/>
  <c r="B702" i="1"/>
  <c r="A702" i="1"/>
  <c r="B701" i="1"/>
  <c r="A701" i="1"/>
  <c r="B700" i="1"/>
  <c r="A700" i="1"/>
  <c r="B699" i="1"/>
  <c r="A699" i="1"/>
  <c r="B698" i="1"/>
  <c r="A698" i="1"/>
  <c r="B697" i="1"/>
  <c r="A697" i="1"/>
  <c r="B696" i="1"/>
  <c r="A696" i="1"/>
  <c r="B695" i="1"/>
  <c r="A695" i="1"/>
  <c r="B694" i="1"/>
  <c r="A694" i="1"/>
  <c r="B693" i="1"/>
  <c r="A693" i="1"/>
  <c r="B692" i="1"/>
  <c r="A692" i="1"/>
  <c r="B691" i="1"/>
  <c r="A691" i="1"/>
  <c r="B690" i="1"/>
  <c r="A690" i="1"/>
  <c r="B689" i="1"/>
  <c r="A689" i="1"/>
  <c r="B688" i="1"/>
  <c r="A688" i="1"/>
  <c r="B687" i="1"/>
  <c r="A687" i="1"/>
  <c r="B686" i="1"/>
  <c r="A686" i="1"/>
  <c r="B685" i="1"/>
  <c r="A685" i="1"/>
  <c r="B684" i="1"/>
  <c r="A684" i="1"/>
  <c r="B683" i="1"/>
  <c r="A683" i="1"/>
  <c r="B682" i="1"/>
  <c r="A682" i="1"/>
  <c r="B681" i="1"/>
  <c r="A681" i="1"/>
  <c r="B680" i="1"/>
  <c r="A680" i="1"/>
  <c r="B679" i="1"/>
  <c r="A679" i="1"/>
  <c r="B678" i="1"/>
  <c r="A678" i="1"/>
  <c r="B677" i="1"/>
  <c r="A677" i="1"/>
  <c r="B676" i="1"/>
  <c r="A676" i="1"/>
  <c r="B675" i="1"/>
  <c r="A675" i="1"/>
  <c r="B674" i="1"/>
  <c r="A674" i="1"/>
  <c r="B673" i="1"/>
  <c r="A673" i="1"/>
  <c r="B672" i="1"/>
  <c r="A672" i="1"/>
  <c r="B671" i="1"/>
  <c r="A671" i="1"/>
  <c r="B670" i="1"/>
  <c r="A670" i="1"/>
  <c r="B669" i="1"/>
  <c r="A669" i="1"/>
  <c r="B668" i="1"/>
  <c r="A668" i="1"/>
  <c r="B667" i="1"/>
  <c r="A667" i="1"/>
  <c r="B666" i="1"/>
  <c r="A666" i="1"/>
  <c r="B665" i="1"/>
  <c r="A665" i="1"/>
  <c r="B664" i="1"/>
  <c r="A664" i="1"/>
  <c r="B663" i="1"/>
  <c r="A663" i="1"/>
  <c r="B662" i="1"/>
  <c r="A662" i="1"/>
  <c r="B661" i="1"/>
  <c r="A661" i="1"/>
  <c r="B660" i="1"/>
  <c r="A660" i="1"/>
  <c r="B659" i="1"/>
  <c r="A659" i="1"/>
  <c r="B658" i="1"/>
  <c r="A658" i="1"/>
  <c r="B657" i="1"/>
  <c r="A657" i="1"/>
  <c r="B656" i="1"/>
  <c r="A656" i="1"/>
  <c r="B655" i="1"/>
  <c r="A655" i="1"/>
  <c r="B654" i="1"/>
  <c r="A654" i="1"/>
  <c r="B653" i="1"/>
  <c r="A653" i="1"/>
  <c r="B652" i="1"/>
  <c r="A652" i="1"/>
  <c r="B651" i="1"/>
  <c r="A651" i="1"/>
  <c r="B650" i="1"/>
  <c r="A650" i="1"/>
  <c r="B649" i="1"/>
  <c r="A649" i="1"/>
  <c r="B648" i="1"/>
  <c r="A648" i="1"/>
  <c r="B647" i="1"/>
  <c r="A647" i="1"/>
  <c r="B646" i="1"/>
  <c r="A646" i="1"/>
  <c r="B645" i="1"/>
  <c r="A645" i="1"/>
  <c r="B644" i="1"/>
  <c r="A644" i="1"/>
  <c r="B643" i="1"/>
  <c r="A643" i="1"/>
  <c r="B642" i="1"/>
  <c r="A642" i="1"/>
  <c r="B641" i="1"/>
  <c r="A641" i="1"/>
  <c r="B640" i="1"/>
  <c r="A640" i="1"/>
  <c r="B639" i="1"/>
  <c r="A639" i="1"/>
  <c r="B638" i="1"/>
  <c r="A638" i="1"/>
  <c r="B637" i="1"/>
  <c r="A637" i="1"/>
  <c r="B636" i="1"/>
  <c r="A636" i="1"/>
  <c r="B635" i="1"/>
  <c r="A635" i="1"/>
  <c r="B634" i="1"/>
  <c r="A634" i="1"/>
  <c r="B633" i="1"/>
  <c r="A633" i="1"/>
  <c r="B632" i="1"/>
  <c r="A632" i="1"/>
  <c r="B631" i="1"/>
  <c r="A631" i="1"/>
  <c r="B630" i="1"/>
  <c r="A630" i="1"/>
  <c r="B629" i="1"/>
  <c r="A629" i="1"/>
  <c r="B628" i="1"/>
  <c r="A628" i="1"/>
  <c r="B627" i="1"/>
  <c r="A627" i="1"/>
  <c r="B626" i="1"/>
  <c r="A626" i="1"/>
  <c r="B625" i="1"/>
  <c r="A625" i="1"/>
  <c r="B624" i="1"/>
  <c r="A624" i="1"/>
  <c r="B623" i="1"/>
  <c r="A623" i="1"/>
  <c r="B622" i="1"/>
  <c r="A622" i="1"/>
  <c r="B621" i="1"/>
  <c r="A621" i="1"/>
  <c r="B620" i="1"/>
  <c r="A620" i="1"/>
  <c r="B619" i="1"/>
  <c r="A619" i="1"/>
  <c r="B618" i="1"/>
  <c r="A618" i="1"/>
  <c r="B617" i="1"/>
  <c r="A617" i="1"/>
  <c r="B616" i="1"/>
  <c r="A616" i="1"/>
  <c r="B615" i="1"/>
  <c r="A615" i="1"/>
  <c r="B614" i="1"/>
  <c r="A614" i="1"/>
  <c r="B613" i="1"/>
  <c r="A613" i="1"/>
  <c r="B612" i="1"/>
  <c r="A612" i="1"/>
  <c r="B611" i="1"/>
  <c r="A611" i="1"/>
  <c r="B610" i="1"/>
  <c r="A610" i="1"/>
  <c r="B609" i="1"/>
  <c r="A609" i="1"/>
  <c r="B608" i="1"/>
  <c r="A608" i="1"/>
  <c r="B607" i="1"/>
  <c r="A607" i="1"/>
  <c r="B606" i="1"/>
  <c r="A606" i="1"/>
  <c r="B605" i="1"/>
  <c r="A605" i="1"/>
  <c r="B604" i="1"/>
  <c r="A604" i="1"/>
  <c r="B603" i="1"/>
  <c r="A603" i="1"/>
  <c r="B602" i="1"/>
  <c r="A602" i="1"/>
  <c r="B601" i="1"/>
  <c r="A601" i="1"/>
  <c r="B600" i="1"/>
  <c r="A600" i="1"/>
  <c r="B599" i="1"/>
  <c r="A599" i="1"/>
  <c r="B598" i="1"/>
  <c r="A598" i="1"/>
  <c r="B597" i="1"/>
  <c r="A597" i="1"/>
  <c r="B596" i="1"/>
  <c r="A596" i="1"/>
  <c r="B595" i="1"/>
  <c r="A595" i="1"/>
  <c r="B594" i="1"/>
  <c r="A594" i="1"/>
  <c r="B593" i="1"/>
  <c r="A593" i="1"/>
  <c r="B592" i="1"/>
  <c r="A592" i="1"/>
  <c r="B591" i="1"/>
  <c r="A591" i="1"/>
  <c r="B590" i="1"/>
  <c r="A590" i="1"/>
  <c r="B589" i="1"/>
  <c r="A589" i="1"/>
  <c r="B588" i="1"/>
  <c r="A588" i="1"/>
  <c r="B587" i="1"/>
  <c r="A587" i="1"/>
  <c r="B586" i="1"/>
  <c r="A586" i="1"/>
  <c r="B585" i="1"/>
  <c r="A585" i="1"/>
  <c r="B584" i="1"/>
  <c r="A584" i="1"/>
  <c r="B583" i="1"/>
  <c r="A583" i="1"/>
  <c r="B582" i="1"/>
  <c r="A582" i="1"/>
  <c r="B581" i="1"/>
  <c r="A581" i="1"/>
  <c r="B580" i="1"/>
  <c r="A580" i="1"/>
  <c r="B579" i="1"/>
  <c r="A579" i="1"/>
  <c r="B578" i="1"/>
  <c r="A578" i="1"/>
  <c r="B577" i="1"/>
  <c r="A577" i="1"/>
  <c r="B576" i="1"/>
  <c r="A576" i="1"/>
  <c r="B575" i="1"/>
  <c r="A575" i="1"/>
  <c r="B574" i="1"/>
  <c r="A574" i="1"/>
  <c r="B573" i="1"/>
  <c r="A573" i="1"/>
  <c r="B572" i="1"/>
  <c r="A572" i="1"/>
  <c r="B571" i="1"/>
  <c r="A571" i="1"/>
  <c r="B570" i="1"/>
  <c r="A570" i="1"/>
  <c r="B569" i="1"/>
  <c r="A569" i="1"/>
  <c r="B568" i="1"/>
  <c r="A568" i="1"/>
  <c r="B567" i="1"/>
  <c r="A567" i="1"/>
  <c r="B566" i="1"/>
  <c r="A566" i="1"/>
  <c r="B565" i="1"/>
  <c r="A565" i="1"/>
  <c r="B564" i="1"/>
  <c r="A564" i="1"/>
  <c r="B563" i="1"/>
  <c r="A563" i="1"/>
  <c r="B562" i="1"/>
  <c r="A562" i="1"/>
  <c r="B561" i="1"/>
  <c r="A561" i="1"/>
  <c r="B560" i="1"/>
  <c r="A560" i="1"/>
  <c r="B559" i="1"/>
  <c r="A559" i="1"/>
  <c r="B558" i="1"/>
  <c r="A558" i="1"/>
  <c r="B557" i="1"/>
  <c r="A557" i="1"/>
  <c r="B556" i="1"/>
  <c r="A556" i="1"/>
  <c r="B555" i="1"/>
  <c r="A555" i="1"/>
  <c r="B554" i="1"/>
  <c r="A554" i="1"/>
  <c r="B553" i="1"/>
  <c r="A553" i="1"/>
  <c r="B552" i="1"/>
  <c r="A552" i="1"/>
  <c r="B551" i="1"/>
  <c r="A551" i="1"/>
  <c r="B550" i="1"/>
  <c r="A550" i="1"/>
  <c r="B549" i="1"/>
  <c r="A549" i="1"/>
  <c r="B548" i="1"/>
  <c r="A548" i="1"/>
  <c r="B547" i="1"/>
  <c r="A547" i="1"/>
  <c r="B546" i="1"/>
  <c r="A546" i="1"/>
  <c r="B545" i="1"/>
  <c r="A545" i="1"/>
  <c r="B544" i="1"/>
  <c r="A544" i="1"/>
  <c r="B543" i="1"/>
  <c r="A543" i="1"/>
  <c r="B542" i="1"/>
  <c r="A542" i="1"/>
  <c r="B541" i="1"/>
  <c r="A541" i="1"/>
  <c r="B540" i="1"/>
  <c r="A540" i="1"/>
  <c r="B539" i="1"/>
  <c r="A539" i="1"/>
  <c r="B538" i="1"/>
  <c r="A538" i="1"/>
  <c r="B537" i="1"/>
  <c r="A537" i="1"/>
  <c r="B536" i="1"/>
  <c r="A536" i="1"/>
  <c r="B535" i="1"/>
  <c r="A535" i="1"/>
  <c r="B534" i="1"/>
  <c r="A534" i="1"/>
  <c r="B533" i="1"/>
  <c r="A533" i="1"/>
  <c r="B532" i="1"/>
  <c r="A532" i="1"/>
  <c r="B531" i="1"/>
  <c r="A531" i="1"/>
  <c r="B530" i="1"/>
  <c r="A530" i="1"/>
  <c r="B529" i="1"/>
  <c r="A529" i="1"/>
  <c r="B528" i="1"/>
  <c r="A528" i="1"/>
  <c r="B527" i="1"/>
  <c r="A527" i="1"/>
  <c r="B526" i="1"/>
  <c r="A526" i="1"/>
  <c r="B525" i="1"/>
  <c r="A525" i="1"/>
  <c r="B524" i="1"/>
  <c r="A524" i="1"/>
  <c r="B523" i="1"/>
  <c r="A523" i="1"/>
  <c r="B522" i="1"/>
  <c r="A522" i="1"/>
  <c r="B521" i="1"/>
  <c r="A521" i="1"/>
  <c r="B520" i="1"/>
  <c r="A520" i="1"/>
  <c r="B519" i="1"/>
  <c r="A519" i="1"/>
  <c r="B518" i="1"/>
  <c r="A518" i="1"/>
  <c r="B517" i="1"/>
  <c r="A517" i="1"/>
  <c r="B516" i="1"/>
  <c r="A516" i="1"/>
  <c r="B515" i="1"/>
  <c r="A515" i="1"/>
  <c r="B514" i="1"/>
  <c r="A514" i="1"/>
  <c r="B513" i="1"/>
  <c r="A513" i="1"/>
  <c r="B512" i="1"/>
  <c r="A512" i="1"/>
  <c r="B511" i="1"/>
  <c r="A511" i="1"/>
  <c r="B510" i="1"/>
  <c r="A510" i="1"/>
  <c r="B509" i="1"/>
  <c r="A509" i="1"/>
  <c r="B508" i="1"/>
  <c r="A508" i="1"/>
  <c r="B507" i="1"/>
  <c r="A507" i="1"/>
  <c r="B506" i="1"/>
  <c r="A506" i="1"/>
  <c r="B505" i="1"/>
  <c r="A505" i="1"/>
  <c r="B504" i="1"/>
  <c r="A504" i="1"/>
  <c r="B503" i="1"/>
  <c r="A503" i="1"/>
  <c r="B502" i="1"/>
  <c r="A502" i="1"/>
  <c r="B501" i="1"/>
  <c r="A501" i="1"/>
  <c r="B500" i="1"/>
  <c r="A500" i="1"/>
  <c r="B499" i="1"/>
  <c r="A499" i="1"/>
  <c r="B498" i="1"/>
  <c r="A498" i="1"/>
  <c r="B497" i="1"/>
  <c r="A497" i="1"/>
  <c r="B496" i="1"/>
  <c r="A496" i="1"/>
  <c r="B495" i="1"/>
  <c r="A495" i="1"/>
  <c r="B494" i="1"/>
  <c r="A494" i="1"/>
  <c r="B493" i="1"/>
  <c r="A493" i="1"/>
  <c r="B492" i="1"/>
  <c r="A492" i="1"/>
  <c r="B491" i="1"/>
  <c r="A491" i="1"/>
  <c r="B490" i="1"/>
  <c r="A490" i="1"/>
  <c r="B489" i="1"/>
  <c r="A489" i="1"/>
  <c r="B488" i="1"/>
  <c r="A488" i="1"/>
  <c r="B487" i="1"/>
  <c r="A487" i="1"/>
  <c r="B486" i="1"/>
  <c r="A486" i="1"/>
  <c r="B485" i="1"/>
  <c r="A485" i="1"/>
  <c r="B484" i="1"/>
  <c r="A484" i="1"/>
  <c r="B483" i="1"/>
  <c r="A483" i="1"/>
  <c r="B482" i="1"/>
  <c r="A482" i="1"/>
  <c r="B481" i="1"/>
  <c r="A481" i="1"/>
  <c r="B480" i="1"/>
  <c r="A480" i="1"/>
  <c r="B479" i="1"/>
  <c r="A479" i="1"/>
  <c r="B478" i="1"/>
  <c r="A478" i="1"/>
  <c r="B477" i="1"/>
  <c r="A477" i="1"/>
  <c r="B476" i="1"/>
  <c r="A476" i="1"/>
  <c r="B475" i="1"/>
  <c r="A475" i="1"/>
  <c r="B474" i="1"/>
  <c r="A474" i="1"/>
  <c r="B473" i="1"/>
  <c r="A473" i="1"/>
  <c r="B472" i="1"/>
  <c r="A472" i="1"/>
  <c r="B471" i="1"/>
  <c r="A471" i="1"/>
  <c r="B470" i="1"/>
  <c r="A470" i="1"/>
  <c r="B469" i="1"/>
  <c r="A469" i="1"/>
  <c r="B468" i="1"/>
  <c r="A468" i="1"/>
  <c r="B467" i="1"/>
  <c r="A467" i="1"/>
  <c r="B466" i="1"/>
  <c r="A466" i="1"/>
  <c r="B465" i="1"/>
  <c r="A465" i="1"/>
  <c r="B464" i="1"/>
  <c r="A464" i="1"/>
  <c r="B463" i="1"/>
  <c r="A463" i="1"/>
  <c r="B462" i="1"/>
  <c r="A462" i="1"/>
  <c r="B461" i="1"/>
  <c r="A461" i="1"/>
  <c r="B460" i="1"/>
  <c r="A460" i="1"/>
  <c r="B459" i="1"/>
  <c r="A459" i="1"/>
  <c r="B458" i="1"/>
  <c r="A458" i="1"/>
  <c r="B457" i="1"/>
  <c r="A457" i="1"/>
  <c r="B456" i="1"/>
  <c r="A456" i="1"/>
  <c r="B455" i="1"/>
  <c r="A455" i="1"/>
  <c r="B454" i="1"/>
  <c r="A454" i="1"/>
  <c r="B453" i="1"/>
  <c r="A453" i="1"/>
  <c r="B452" i="1"/>
  <c r="A452" i="1"/>
  <c r="B451" i="1"/>
  <c r="A451" i="1"/>
  <c r="B450" i="1"/>
  <c r="A450" i="1"/>
  <c r="B449" i="1"/>
  <c r="A449" i="1"/>
  <c r="B448" i="1"/>
  <c r="A448" i="1"/>
  <c r="B447" i="1"/>
  <c r="A447" i="1"/>
  <c r="B446" i="1"/>
  <c r="A446" i="1"/>
  <c r="B445" i="1"/>
  <c r="A445" i="1"/>
  <c r="B444" i="1"/>
  <c r="A444" i="1"/>
  <c r="B443" i="1"/>
  <c r="A443" i="1"/>
  <c r="B442" i="1"/>
  <c r="A442" i="1"/>
  <c r="B441" i="1"/>
  <c r="A441" i="1"/>
  <c r="B440" i="1"/>
  <c r="A440" i="1"/>
  <c r="B439" i="1"/>
  <c r="A439" i="1"/>
  <c r="B438" i="1"/>
  <c r="A438" i="1"/>
  <c r="B437" i="1"/>
  <c r="A437" i="1"/>
  <c r="B436" i="1"/>
  <c r="A436" i="1"/>
  <c r="B435" i="1"/>
  <c r="A435" i="1"/>
  <c r="B434" i="1"/>
  <c r="A434" i="1"/>
  <c r="B433" i="1"/>
  <c r="A433" i="1"/>
  <c r="B432" i="1"/>
  <c r="A432" i="1"/>
  <c r="B431" i="1"/>
  <c r="A431" i="1"/>
  <c r="B430" i="1"/>
  <c r="A430" i="1"/>
  <c r="B429" i="1"/>
  <c r="A429" i="1"/>
  <c r="B428" i="1"/>
  <c r="A428" i="1"/>
  <c r="B427" i="1"/>
  <c r="A427" i="1"/>
  <c r="B426" i="1"/>
  <c r="A426" i="1"/>
  <c r="B425" i="1"/>
  <c r="A425" i="1"/>
  <c r="B424" i="1"/>
  <c r="A424" i="1"/>
  <c r="B423" i="1"/>
  <c r="A423" i="1"/>
  <c r="B422" i="1"/>
  <c r="A422" i="1"/>
  <c r="B421" i="1"/>
  <c r="A421" i="1"/>
  <c r="B420" i="1"/>
  <c r="A420" i="1"/>
  <c r="B419" i="1"/>
  <c r="A419" i="1"/>
  <c r="B418" i="1"/>
  <c r="A418" i="1"/>
  <c r="B417" i="1"/>
  <c r="A417" i="1"/>
  <c r="B416" i="1"/>
  <c r="A416" i="1"/>
  <c r="B415" i="1"/>
  <c r="A415" i="1"/>
  <c r="B414" i="1"/>
  <c r="A414" i="1"/>
  <c r="B413" i="1"/>
  <c r="A413" i="1"/>
  <c r="B412" i="1"/>
  <c r="A412" i="1"/>
  <c r="B411" i="1"/>
  <c r="A411" i="1"/>
  <c r="B410" i="1"/>
  <c r="A410" i="1"/>
  <c r="B409" i="1"/>
  <c r="A409" i="1"/>
  <c r="B408" i="1"/>
  <c r="A408" i="1"/>
  <c r="B407" i="1"/>
  <c r="A407" i="1"/>
  <c r="B406" i="1"/>
  <c r="A406" i="1"/>
  <c r="B405" i="1"/>
  <c r="A405" i="1"/>
  <c r="B404" i="1"/>
  <c r="A404" i="1"/>
  <c r="B403" i="1"/>
  <c r="A403" i="1"/>
  <c r="B402" i="1"/>
  <c r="A402" i="1"/>
  <c r="B401" i="1"/>
  <c r="A401" i="1"/>
  <c r="B400" i="1"/>
  <c r="A400" i="1"/>
  <c r="B399" i="1"/>
  <c r="A399" i="1"/>
  <c r="B398" i="1"/>
  <c r="A398" i="1"/>
  <c r="B397" i="1"/>
  <c r="A397" i="1"/>
  <c r="B396" i="1"/>
  <c r="A396" i="1"/>
  <c r="B395" i="1"/>
  <c r="A395" i="1"/>
  <c r="B394" i="1"/>
  <c r="A394" i="1"/>
  <c r="B393" i="1"/>
  <c r="A393" i="1"/>
  <c r="B392" i="1"/>
  <c r="A392" i="1"/>
  <c r="B391" i="1"/>
  <c r="A391" i="1"/>
  <c r="B390" i="1"/>
  <c r="A390" i="1"/>
  <c r="B389" i="1"/>
  <c r="A389" i="1"/>
  <c r="B388" i="1"/>
  <c r="A388" i="1"/>
  <c r="B387" i="1"/>
  <c r="A387" i="1"/>
  <c r="B386" i="1"/>
  <c r="A386" i="1"/>
  <c r="B385" i="1"/>
  <c r="A385" i="1"/>
  <c r="B384" i="1"/>
  <c r="A384" i="1"/>
  <c r="B383" i="1"/>
  <c r="A383" i="1"/>
  <c r="B382" i="1"/>
  <c r="A382" i="1"/>
  <c r="B381" i="1"/>
  <c r="A381" i="1"/>
  <c r="B380" i="1"/>
  <c r="A380" i="1"/>
  <c r="B379" i="1"/>
  <c r="A379" i="1"/>
  <c r="B378" i="1"/>
  <c r="A378" i="1"/>
  <c r="B377" i="1"/>
  <c r="A377" i="1"/>
  <c r="B376" i="1"/>
  <c r="A376" i="1"/>
  <c r="B375" i="1"/>
  <c r="A375" i="1"/>
  <c r="B374" i="1"/>
  <c r="A374" i="1"/>
  <c r="B373" i="1"/>
  <c r="A373" i="1"/>
  <c r="B372" i="1"/>
  <c r="A372" i="1"/>
  <c r="B371" i="1"/>
  <c r="A371" i="1"/>
  <c r="B370" i="1"/>
  <c r="A370" i="1"/>
  <c r="B369" i="1"/>
  <c r="A369" i="1"/>
  <c r="B368" i="1"/>
  <c r="A368" i="1"/>
  <c r="B367" i="1"/>
  <c r="A367" i="1"/>
  <c r="B366" i="1"/>
  <c r="A366" i="1"/>
  <c r="B365" i="1"/>
  <c r="A365" i="1"/>
  <c r="B364" i="1"/>
  <c r="A364" i="1"/>
  <c r="B363" i="1"/>
  <c r="A363" i="1"/>
  <c r="B362" i="1"/>
  <c r="A362" i="1"/>
  <c r="B361" i="1"/>
  <c r="A361" i="1"/>
  <c r="B360" i="1"/>
  <c r="A360" i="1"/>
  <c r="B359" i="1"/>
  <c r="A359" i="1"/>
  <c r="B358" i="1"/>
  <c r="A358" i="1"/>
  <c r="B357" i="1"/>
  <c r="A357" i="1"/>
  <c r="B356" i="1"/>
  <c r="A356" i="1"/>
  <c r="B355" i="1"/>
  <c r="A355" i="1"/>
  <c r="B354" i="1"/>
  <c r="A354" i="1"/>
  <c r="B353" i="1"/>
  <c r="A353" i="1"/>
  <c r="B352" i="1"/>
  <c r="A352" i="1"/>
  <c r="B351" i="1"/>
  <c r="A351" i="1"/>
  <c r="B350" i="1"/>
  <c r="A350" i="1"/>
  <c r="B349" i="1"/>
  <c r="A349" i="1"/>
  <c r="B348" i="1"/>
  <c r="A348" i="1"/>
  <c r="B347" i="1"/>
  <c r="A347" i="1"/>
  <c r="B346" i="1"/>
  <c r="A346" i="1"/>
  <c r="B345" i="1"/>
  <c r="A345" i="1"/>
  <c r="B344" i="1"/>
  <c r="A344" i="1"/>
  <c r="B343" i="1"/>
  <c r="A343" i="1"/>
  <c r="B342" i="1"/>
  <c r="A342" i="1"/>
  <c r="B341" i="1"/>
  <c r="A341" i="1"/>
  <c r="B340" i="1"/>
  <c r="A340" i="1"/>
  <c r="B339" i="1"/>
  <c r="A339" i="1"/>
  <c r="B338" i="1"/>
  <c r="A338" i="1"/>
  <c r="B337" i="1"/>
  <c r="A337" i="1"/>
  <c r="B336" i="1"/>
  <c r="A336" i="1"/>
  <c r="B335" i="1"/>
  <c r="A335" i="1"/>
  <c r="B334" i="1"/>
  <c r="A334" i="1"/>
  <c r="B333" i="1"/>
  <c r="A333" i="1"/>
  <c r="B332" i="1"/>
  <c r="A332" i="1"/>
  <c r="B331" i="1"/>
  <c r="A331" i="1"/>
  <c r="B330" i="1"/>
  <c r="A330" i="1"/>
  <c r="B329" i="1"/>
  <c r="A329" i="1"/>
  <c r="B328" i="1"/>
  <c r="A328" i="1"/>
  <c r="B327" i="1"/>
  <c r="A327" i="1"/>
  <c r="B326" i="1"/>
  <c r="A326" i="1"/>
  <c r="B325" i="1"/>
  <c r="A325" i="1"/>
  <c r="B324" i="1"/>
  <c r="A324" i="1"/>
  <c r="B323" i="1"/>
  <c r="A323" i="1"/>
  <c r="B322" i="1"/>
  <c r="A322" i="1"/>
  <c r="B321" i="1"/>
  <c r="A321" i="1"/>
  <c r="B320" i="1"/>
  <c r="A320" i="1"/>
  <c r="B319" i="1"/>
  <c r="A319" i="1"/>
  <c r="B318" i="1"/>
  <c r="A318" i="1"/>
  <c r="B317" i="1"/>
  <c r="A317" i="1"/>
  <c r="B316" i="1"/>
  <c r="A316" i="1"/>
  <c r="B315" i="1"/>
  <c r="A315" i="1"/>
  <c r="B314" i="1"/>
  <c r="A314" i="1"/>
  <c r="B313" i="1"/>
  <c r="A313" i="1"/>
  <c r="B312" i="1"/>
  <c r="A312" i="1"/>
  <c r="B311" i="1"/>
  <c r="A311" i="1"/>
  <c r="B310" i="1"/>
  <c r="A310" i="1"/>
  <c r="B309" i="1"/>
  <c r="A309" i="1"/>
  <c r="B308" i="1"/>
  <c r="A308" i="1"/>
  <c r="B307" i="1"/>
  <c r="A307" i="1"/>
  <c r="B306" i="1"/>
  <c r="A306" i="1"/>
  <c r="B305" i="1"/>
  <c r="A305" i="1"/>
  <c r="B304" i="1"/>
  <c r="A304" i="1"/>
  <c r="B303" i="1"/>
  <c r="A303" i="1"/>
  <c r="B302" i="1"/>
  <c r="A302" i="1"/>
  <c r="B301" i="1"/>
  <c r="A301" i="1"/>
  <c r="B300" i="1"/>
  <c r="A300" i="1"/>
  <c r="B299" i="1"/>
  <c r="A299" i="1"/>
  <c r="B298" i="1"/>
  <c r="A298" i="1"/>
  <c r="B297" i="1"/>
  <c r="A297" i="1"/>
  <c r="B296" i="1"/>
  <c r="A296" i="1"/>
  <c r="B295" i="1"/>
  <c r="A295" i="1"/>
  <c r="B294" i="1"/>
  <c r="A294" i="1"/>
  <c r="B293" i="1"/>
  <c r="A293" i="1"/>
  <c r="B292" i="1"/>
  <c r="A292" i="1"/>
  <c r="B291" i="1"/>
  <c r="A291" i="1"/>
  <c r="B290" i="1"/>
  <c r="A290" i="1"/>
  <c r="B289" i="1"/>
  <c r="A289" i="1"/>
  <c r="B288" i="1"/>
  <c r="A288" i="1"/>
  <c r="B287" i="1"/>
  <c r="A287" i="1"/>
  <c r="B286" i="1"/>
  <c r="A286" i="1"/>
  <c r="B285" i="1"/>
  <c r="A285" i="1"/>
  <c r="B284" i="1"/>
  <c r="A284" i="1"/>
  <c r="B283" i="1"/>
  <c r="A283" i="1"/>
  <c r="B282" i="1"/>
  <c r="A282" i="1"/>
  <c r="B281" i="1"/>
  <c r="A281" i="1"/>
  <c r="B280" i="1"/>
  <c r="A280" i="1"/>
  <c r="B279" i="1"/>
  <c r="A279" i="1"/>
  <c r="B278" i="1"/>
  <c r="A278" i="1"/>
  <c r="B277" i="1"/>
  <c r="A277" i="1"/>
  <c r="B276" i="1"/>
  <c r="A276" i="1"/>
  <c r="B275" i="1"/>
  <c r="A275" i="1"/>
  <c r="B274" i="1"/>
  <c r="A274" i="1"/>
  <c r="B273" i="1"/>
  <c r="A273" i="1"/>
  <c r="B272" i="1"/>
  <c r="A272" i="1"/>
  <c r="B271" i="1"/>
  <c r="A271" i="1"/>
  <c r="B270" i="1"/>
  <c r="A270" i="1"/>
  <c r="B269" i="1"/>
  <c r="A269" i="1"/>
  <c r="B268" i="1"/>
  <c r="A268" i="1"/>
  <c r="B267" i="1"/>
  <c r="A267" i="1"/>
  <c r="B266" i="1"/>
  <c r="A266" i="1"/>
  <c r="B265" i="1"/>
  <c r="A265" i="1"/>
  <c r="B264" i="1"/>
  <c r="A264" i="1"/>
  <c r="B263" i="1"/>
  <c r="A263" i="1"/>
  <c r="B262" i="1"/>
  <c r="A262" i="1"/>
  <c r="B261" i="1"/>
  <c r="A261" i="1"/>
  <c r="B260" i="1"/>
  <c r="A260" i="1"/>
  <c r="B259" i="1"/>
  <c r="A259" i="1"/>
  <c r="B258" i="1"/>
  <c r="A258" i="1"/>
  <c r="B257" i="1"/>
  <c r="A257" i="1"/>
  <c r="B256" i="1"/>
  <c r="A256" i="1"/>
  <c r="B255" i="1"/>
  <c r="A255" i="1"/>
  <c r="B254" i="1"/>
  <c r="A254" i="1"/>
  <c r="B253" i="1"/>
  <c r="A253" i="1"/>
  <c r="B252" i="1"/>
  <c r="A252" i="1"/>
  <c r="B251" i="1"/>
  <c r="A251" i="1"/>
  <c r="B250" i="1"/>
  <c r="A250" i="1"/>
  <c r="B249" i="1"/>
  <c r="A249" i="1"/>
  <c r="B248" i="1"/>
  <c r="A248" i="1"/>
  <c r="B247" i="1"/>
  <c r="A247" i="1"/>
  <c r="B246" i="1"/>
  <c r="A246" i="1"/>
  <c r="B245" i="1"/>
  <c r="A245" i="1"/>
  <c r="B244" i="1"/>
  <c r="A244" i="1"/>
  <c r="B243" i="1"/>
  <c r="A243" i="1"/>
  <c r="B242" i="1"/>
  <c r="A242" i="1"/>
  <c r="B241" i="1"/>
  <c r="A241" i="1"/>
  <c r="B240" i="1"/>
  <c r="A240" i="1"/>
  <c r="B239" i="1"/>
  <c r="A239" i="1"/>
  <c r="B238" i="1"/>
  <c r="A238" i="1"/>
  <c r="B237" i="1"/>
  <c r="A237" i="1"/>
  <c r="B236" i="1"/>
  <c r="A236" i="1"/>
  <c r="B235" i="1"/>
  <c r="A235" i="1"/>
  <c r="B234" i="1"/>
  <c r="A234" i="1"/>
  <c r="B233" i="1"/>
  <c r="A233" i="1"/>
  <c r="B232" i="1"/>
  <c r="A232" i="1"/>
  <c r="B231" i="1"/>
  <c r="A231" i="1"/>
  <c r="B230" i="1"/>
  <c r="A230" i="1"/>
  <c r="B229" i="1"/>
  <c r="A229" i="1"/>
  <c r="B228" i="1"/>
  <c r="A228" i="1"/>
  <c r="B227" i="1"/>
  <c r="A227" i="1"/>
  <c r="B226" i="1"/>
  <c r="A226" i="1"/>
  <c r="B225" i="1"/>
  <c r="A225" i="1"/>
  <c r="B224" i="1"/>
  <c r="A224" i="1"/>
  <c r="B223" i="1"/>
  <c r="A223" i="1"/>
  <c r="B222" i="1"/>
  <c r="A222" i="1"/>
  <c r="B221" i="1"/>
  <c r="A221" i="1"/>
  <c r="B220" i="1"/>
  <c r="A220" i="1"/>
  <c r="B219" i="1"/>
  <c r="A219" i="1"/>
  <c r="B218" i="1"/>
  <c r="A218" i="1"/>
  <c r="B217" i="1"/>
  <c r="A217" i="1"/>
  <c r="B216" i="1"/>
  <c r="A216" i="1"/>
  <c r="B215" i="1"/>
  <c r="A215" i="1"/>
  <c r="B214" i="1"/>
  <c r="A214" i="1"/>
  <c r="B213" i="1"/>
  <c r="A213" i="1"/>
  <c r="B212" i="1"/>
  <c r="A212" i="1"/>
  <c r="B211" i="1"/>
  <c r="A211" i="1"/>
  <c r="B210" i="1"/>
  <c r="A210" i="1"/>
  <c r="B209" i="1"/>
  <c r="A209" i="1"/>
  <c r="B208" i="1"/>
  <c r="A208" i="1"/>
  <c r="B207" i="1"/>
  <c r="A207" i="1"/>
  <c r="B206" i="1"/>
  <c r="A206" i="1"/>
  <c r="B205" i="1"/>
  <c r="A205" i="1"/>
  <c r="B204" i="1"/>
  <c r="A204" i="1"/>
  <c r="B203" i="1"/>
  <c r="A203" i="1"/>
  <c r="B202" i="1"/>
  <c r="A202" i="1"/>
  <c r="B201" i="1"/>
  <c r="A201" i="1"/>
  <c r="B200" i="1"/>
  <c r="A200" i="1"/>
  <c r="B199" i="1"/>
  <c r="A199" i="1"/>
  <c r="B198" i="1"/>
  <c r="A198" i="1"/>
  <c r="B197" i="1"/>
  <c r="A197" i="1"/>
  <c r="B196" i="1"/>
  <c r="A196" i="1"/>
  <c r="B195" i="1"/>
  <c r="A195" i="1"/>
  <c r="B194" i="1"/>
  <c r="A194" i="1"/>
  <c r="B193" i="1"/>
  <c r="A193" i="1"/>
  <c r="B192" i="1"/>
  <c r="A192" i="1"/>
  <c r="B191" i="1"/>
  <c r="A191" i="1"/>
  <c r="B190" i="1"/>
  <c r="A190" i="1"/>
  <c r="B189" i="1"/>
  <c r="A189" i="1"/>
  <c r="B188" i="1"/>
  <c r="A188" i="1"/>
  <c r="B187" i="1"/>
  <c r="A187" i="1"/>
  <c r="B186" i="1"/>
  <c r="A186" i="1"/>
  <c r="B185" i="1"/>
  <c r="A185" i="1"/>
  <c r="B184" i="1"/>
  <c r="A184" i="1"/>
  <c r="B183" i="1"/>
  <c r="A183" i="1"/>
  <c r="B182" i="1"/>
  <c r="A182" i="1"/>
  <c r="B181" i="1"/>
  <c r="A181" i="1"/>
  <c r="B180" i="1"/>
  <c r="A180" i="1"/>
  <c r="B179" i="1"/>
  <c r="A179" i="1"/>
  <c r="B178" i="1"/>
  <c r="A178" i="1"/>
  <c r="B177" i="1"/>
  <c r="A177" i="1"/>
  <c r="B176" i="1"/>
  <c r="A176" i="1"/>
  <c r="B175" i="1"/>
  <c r="A175" i="1"/>
  <c r="B174" i="1"/>
  <c r="A174" i="1"/>
  <c r="B173" i="1"/>
  <c r="A173" i="1"/>
  <c r="B172" i="1"/>
  <c r="A172" i="1"/>
  <c r="B171" i="1"/>
  <c r="A171" i="1"/>
  <c r="B170" i="1"/>
  <c r="A170" i="1"/>
  <c r="B169" i="1"/>
  <c r="A169" i="1"/>
  <c r="B168" i="1"/>
  <c r="A168" i="1"/>
  <c r="B167" i="1"/>
  <c r="A167" i="1"/>
  <c r="B166" i="1"/>
  <c r="A166" i="1"/>
  <c r="B165" i="1"/>
  <c r="A165" i="1"/>
  <c r="B164" i="1"/>
  <c r="A164" i="1"/>
  <c r="B163" i="1"/>
  <c r="A163" i="1"/>
  <c r="B162" i="1"/>
  <c r="A162" i="1"/>
  <c r="B161" i="1"/>
  <c r="A161" i="1"/>
  <c r="B160" i="1"/>
  <c r="A160" i="1"/>
  <c r="B159" i="1"/>
  <c r="A159" i="1"/>
  <c r="B158" i="1"/>
  <c r="A158" i="1"/>
  <c r="B157" i="1"/>
  <c r="A157" i="1"/>
  <c r="B156" i="1"/>
  <c r="A156" i="1"/>
  <c r="B155" i="1"/>
  <c r="A155" i="1"/>
  <c r="B154" i="1"/>
  <c r="A154" i="1"/>
  <c r="B153" i="1"/>
  <c r="A153" i="1"/>
  <c r="B152" i="1"/>
  <c r="A152" i="1"/>
  <c r="B151" i="1"/>
  <c r="A151" i="1"/>
  <c r="B150" i="1"/>
  <c r="A150" i="1"/>
  <c r="B149" i="1"/>
  <c r="A149" i="1"/>
  <c r="B148" i="1"/>
  <c r="A148" i="1"/>
  <c r="B147" i="1"/>
  <c r="A147" i="1"/>
  <c r="B146" i="1"/>
  <c r="A146" i="1"/>
  <c r="B145" i="1"/>
  <c r="A145" i="1"/>
  <c r="B144" i="1"/>
  <c r="A144" i="1"/>
  <c r="B143" i="1"/>
  <c r="A143" i="1"/>
  <c r="B142" i="1"/>
  <c r="A142" i="1"/>
  <c r="B141" i="1"/>
  <c r="A141" i="1"/>
  <c r="B140" i="1"/>
  <c r="A140" i="1"/>
  <c r="B139" i="1"/>
  <c r="A139" i="1"/>
  <c r="B138" i="1"/>
  <c r="A138" i="1"/>
  <c r="B137" i="1"/>
  <c r="A137" i="1"/>
  <c r="B136" i="1"/>
  <c r="A136" i="1"/>
  <c r="B135" i="1"/>
  <c r="A135" i="1"/>
  <c r="B134" i="1"/>
  <c r="A134" i="1"/>
  <c r="B133" i="1"/>
  <c r="A133" i="1"/>
  <c r="B132" i="1"/>
  <c r="A132" i="1"/>
  <c r="B131" i="1"/>
  <c r="A131" i="1"/>
  <c r="B130" i="1"/>
  <c r="A130" i="1"/>
  <c r="B129" i="1"/>
  <c r="A129" i="1"/>
  <c r="B128" i="1"/>
  <c r="A128" i="1"/>
  <c r="B127" i="1"/>
  <c r="A127" i="1"/>
  <c r="B126" i="1"/>
  <c r="A126" i="1"/>
  <c r="D125" i="1"/>
  <c r="B125" i="1"/>
  <c r="A125" i="1"/>
  <c r="D124" i="1"/>
  <c r="B124" i="1"/>
  <c r="A124" i="1"/>
  <c r="D123" i="1"/>
  <c r="B123" i="1"/>
  <c r="A123" i="1"/>
  <c r="D122" i="1"/>
  <c r="B122" i="1"/>
  <c r="A122" i="1"/>
  <c r="D121" i="1"/>
  <c r="B121" i="1"/>
  <c r="A121" i="1"/>
  <c r="D120" i="1"/>
  <c r="B120" i="1"/>
  <c r="A120" i="1"/>
  <c r="D119" i="1"/>
  <c r="B119" i="1"/>
  <c r="A119" i="1"/>
  <c r="D118" i="1"/>
  <c r="B118" i="1"/>
  <c r="A118" i="1"/>
  <c r="D117" i="1"/>
  <c r="B117" i="1"/>
  <c r="A117" i="1"/>
  <c r="D116" i="1"/>
  <c r="B116" i="1"/>
  <c r="A116" i="1"/>
  <c r="D115" i="1"/>
  <c r="B115" i="1"/>
  <c r="A115" i="1"/>
  <c r="D114" i="1"/>
  <c r="B114" i="1"/>
  <c r="A114" i="1"/>
  <c r="B113" i="1"/>
  <c r="A113" i="1"/>
  <c r="B112" i="1"/>
  <c r="A112" i="1"/>
  <c r="B111" i="1"/>
  <c r="A111" i="1"/>
  <c r="B110" i="1"/>
  <c r="A110" i="1"/>
  <c r="B109" i="1"/>
  <c r="A109" i="1"/>
  <c r="B108" i="1"/>
  <c r="A108" i="1"/>
  <c r="B107" i="1"/>
  <c r="A107" i="1"/>
  <c r="B106" i="1"/>
  <c r="A106" i="1"/>
  <c r="B105" i="1"/>
  <c r="A105" i="1"/>
  <c r="B104" i="1"/>
  <c r="A104" i="1"/>
  <c r="B103" i="1"/>
  <c r="A103" i="1"/>
  <c r="B102" i="1"/>
  <c r="A102" i="1"/>
  <c r="B101" i="1"/>
  <c r="A101" i="1"/>
  <c r="B100" i="1"/>
  <c r="A100" i="1"/>
  <c r="B99" i="1"/>
  <c r="A99" i="1"/>
  <c r="B98" i="1"/>
  <c r="A98" i="1"/>
  <c r="B97" i="1"/>
  <c r="A97" i="1"/>
  <c r="B96" i="1"/>
  <c r="A96" i="1"/>
  <c r="D95" i="1"/>
  <c r="B95" i="1"/>
  <c r="A95" i="1"/>
  <c r="D94" i="1"/>
  <c r="B94" i="1"/>
  <c r="A94" i="1"/>
  <c r="B93" i="1"/>
  <c r="A93" i="1"/>
  <c r="B92" i="1"/>
  <c r="A92" i="1"/>
  <c r="B91" i="1"/>
  <c r="A91" i="1"/>
  <c r="B90" i="1"/>
  <c r="A90" i="1"/>
  <c r="B89" i="1"/>
  <c r="A89" i="1"/>
  <c r="B88" i="1"/>
  <c r="A88" i="1"/>
  <c r="D87" i="1"/>
  <c r="B87" i="1"/>
  <c r="A87" i="1"/>
  <c r="D86" i="1"/>
  <c r="B86" i="1"/>
  <c r="A86" i="1"/>
  <c r="D85" i="1"/>
  <c r="B85" i="1"/>
  <c r="A85" i="1"/>
  <c r="D84" i="1"/>
  <c r="B84" i="1"/>
  <c r="A84" i="1"/>
  <c r="D83" i="1"/>
  <c r="B83" i="1"/>
  <c r="A83" i="1"/>
  <c r="D82" i="1"/>
  <c r="B82" i="1"/>
  <c r="A82" i="1"/>
  <c r="D81" i="1"/>
  <c r="B81" i="1"/>
  <c r="A81" i="1"/>
  <c r="D80" i="1"/>
  <c r="B80" i="1"/>
  <c r="A80" i="1"/>
  <c r="B79" i="1"/>
  <c r="A79" i="1"/>
  <c r="B78" i="1"/>
  <c r="A78" i="1"/>
  <c r="B77" i="1"/>
  <c r="A77" i="1"/>
  <c r="B76" i="1"/>
  <c r="A76" i="1"/>
  <c r="B75" i="1"/>
  <c r="A75" i="1"/>
  <c r="B74" i="1"/>
  <c r="A74" i="1"/>
  <c r="B73" i="1"/>
  <c r="A73" i="1"/>
  <c r="B72" i="1"/>
  <c r="A72" i="1"/>
  <c r="B71" i="1"/>
  <c r="A71" i="1"/>
  <c r="B70" i="1"/>
  <c r="A70" i="1"/>
  <c r="D69" i="1"/>
  <c r="B69" i="1"/>
  <c r="A69" i="1"/>
  <c r="D68" i="1"/>
  <c r="B68" i="1"/>
  <c r="A68" i="1"/>
  <c r="D67" i="1"/>
  <c r="B67" i="1"/>
  <c r="A67" i="1"/>
  <c r="D66" i="1"/>
  <c r="B66" i="1"/>
  <c r="A66" i="1"/>
  <c r="D65" i="1"/>
  <c r="B65" i="1"/>
  <c r="A65" i="1"/>
  <c r="D64" i="1"/>
  <c r="B64" i="1"/>
  <c r="A64" i="1"/>
  <c r="D63" i="1"/>
  <c r="B63" i="1"/>
  <c r="A63" i="1"/>
  <c r="D62" i="1"/>
  <c r="B62" i="1"/>
  <c r="A62" i="1"/>
  <c r="D61" i="1"/>
  <c r="B61" i="1"/>
  <c r="A61" i="1"/>
  <c r="D60" i="1"/>
  <c r="B60" i="1"/>
  <c r="A60" i="1"/>
  <c r="D59" i="1"/>
  <c r="B59" i="1"/>
  <c r="A59" i="1"/>
  <c r="D58" i="1"/>
  <c r="B58" i="1"/>
  <c r="A58" i="1"/>
  <c r="D57" i="1"/>
  <c r="B57" i="1"/>
  <c r="A57" i="1"/>
  <c r="D56" i="1"/>
  <c r="B56" i="1"/>
  <c r="A56" i="1"/>
  <c r="D55" i="1"/>
  <c r="B55" i="1"/>
  <c r="A55" i="1"/>
  <c r="D54" i="1"/>
  <c r="B54" i="1"/>
  <c r="A54" i="1"/>
  <c r="D53" i="1"/>
  <c r="B53" i="1"/>
  <c r="A53" i="1"/>
  <c r="B52" i="1"/>
  <c r="A52" i="1"/>
  <c r="B51" i="1"/>
  <c r="A51" i="1"/>
  <c r="B50" i="1"/>
  <c r="A50" i="1"/>
  <c r="B49" i="1"/>
  <c r="A49" i="1"/>
  <c r="B48" i="1"/>
  <c r="A48" i="1"/>
  <c r="B47" i="1"/>
  <c r="A47" i="1"/>
  <c r="B46" i="1"/>
  <c r="A46" i="1"/>
  <c r="B45" i="1"/>
  <c r="A45" i="1"/>
  <c r="B44" i="1"/>
  <c r="A44" i="1"/>
  <c r="B43" i="1"/>
  <c r="A43" i="1"/>
  <c r="B42" i="1"/>
  <c r="A42" i="1"/>
  <c r="B41" i="1"/>
  <c r="A41" i="1"/>
  <c r="B40" i="1"/>
  <c r="A40" i="1"/>
  <c r="B39" i="1"/>
  <c r="A39" i="1"/>
  <c r="D38" i="1"/>
  <c r="B38" i="1"/>
  <c r="A38" i="1"/>
  <c r="D37" i="1"/>
  <c r="B37" i="1"/>
  <c r="A37" i="1"/>
  <c r="D36" i="1"/>
  <c r="B36" i="1"/>
  <c r="A36" i="1"/>
  <c r="D35" i="1"/>
  <c r="B35" i="1"/>
  <c r="A35" i="1"/>
  <c r="B34" i="1"/>
  <c r="A34" i="1"/>
  <c r="B33" i="1"/>
  <c r="A33" i="1"/>
  <c r="B32" i="1"/>
  <c r="A32" i="1"/>
  <c r="B31" i="1"/>
  <c r="A31" i="1"/>
  <c r="B30" i="1"/>
  <c r="A30" i="1"/>
  <c r="B29" i="1"/>
  <c r="A29" i="1"/>
  <c r="D28" i="1"/>
  <c r="B28" i="1"/>
  <c r="A28" i="1"/>
  <c r="D27" i="1"/>
  <c r="B27" i="1"/>
  <c r="A27" i="1"/>
  <c r="D26" i="1"/>
  <c r="B26" i="1"/>
  <c r="A26" i="1"/>
  <c r="D25" i="1"/>
  <c r="B25" i="1"/>
  <c r="A25" i="1"/>
  <c r="B24" i="1"/>
  <c r="A24" i="1"/>
  <c r="B23" i="1"/>
  <c r="A23" i="1"/>
  <c r="B22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5" i="1"/>
  <c r="A5" i="1"/>
  <c r="B4" i="1"/>
  <c r="A4" i="1"/>
  <c r="B3" i="1"/>
  <c r="A3" i="1"/>
  <c r="B2" i="1"/>
  <c r="A2" i="1"/>
  <c r="D1805" i="1" l="1"/>
  <c r="D3075" i="1" l="1"/>
  <c r="D3059" i="1"/>
  <c r="D3043" i="1"/>
  <c r="D3027" i="1"/>
  <c r="D2710" i="1"/>
  <c r="D2694" i="1"/>
  <c r="D2678" i="1"/>
  <c r="D2662" i="1"/>
  <c r="D2646" i="1"/>
  <c r="D2630" i="1"/>
  <c r="D2614" i="1"/>
  <c r="D2598" i="1"/>
  <c r="D2582" i="1"/>
  <c r="D2562" i="1"/>
  <c r="D2546" i="1"/>
  <c r="D2530" i="1"/>
  <c r="D2514" i="1"/>
  <c r="D2498" i="1"/>
  <c r="D2482" i="1"/>
  <c r="D2466" i="1"/>
  <c r="D2450" i="1"/>
  <c r="D2434" i="1"/>
  <c r="D2418" i="1"/>
  <c r="D2402" i="1"/>
  <c r="D2386" i="1"/>
  <c r="D2370" i="1"/>
  <c r="D2354" i="1"/>
  <c r="D2338" i="1"/>
  <c r="D2322" i="1"/>
  <c r="D2306" i="1"/>
  <c r="D2286" i="1"/>
  <c r="D2266" i="1"/>
  <c r="D2254" i="1"/>
  <c r="D2238" i="1"/>
  <c r="D2218" i="1"/>
  <c r="D2206" i="1"/>
  <c r="D2174" i="1"/>
  <c r="D2166" i="1"/>
  <c r="D2154" i="1"/>
  <c r="D2142" i="1"/>
  <c r="D2134" i="1"/>
  <c r="D2122" i="1"/>
  <c r="D2050" i="1"/>
  <c r="D2038" i="1"/>
  <c r="D2022" i="1"/>
  <c r="D2006" i="1"/>
  <c r="D1986" i="1"/>
  <c r="D1974" i="1"/>
  <c r="D1958" i="1"/>
  <c r="D1942" i="1"/>
  <c r="D1926" i="1"/>
  <c r="D1910" i="1"/>
  <c r="D1890" i="1"/>
  <c r="D1874" i="1"/>
  <c r="D1858" i="1"/>
  <c r="D1842" i="1"/>
  <c r="D1826" i="1"/>
  <c r="D1779" i="1"/>
  <c r="D1758" i="1"/>
  <c r="D1742" i="1"/>
  <c r="D1726" i="1"/>
  <c r="D1623" i="1"/>
  <c r="D1500" i="1"/>
  <c r="D1484" i="1"/>
  <c r="D1468" i="1"/>
  <c r="D1452" i="1"/>
  <c r="D1432" i="1"/>
  <c r="D1412" i="1"/>
  <c r="D1396" i="1"/>
  <c r="D1380" i="1"/>
  <c r="D1372" i="1"/>
  <c r="D1356" i="1"/>
  <c r="D1344" i="1"/>
  <c r="D1332" i="1"/>
  <c r="D1320" i="1"/>
  <c r="D1308" i="1"/>
  <c r="D1296" i="1"/>
  <c r="D1280" i="1"/>
  <c r="D1268" i="1"/>
  <c r="D1252" i="1"/>
  <c r="D1240" i="1"/>
  <c r="D1228" i="1"/>
  <c r="D1216" i="1"/>
  <c r="D1204" i="1"/>
  <c r="D1192" i="1"/>
  <c r="D1180" i="1"/>
  <c r="D1168" i="1"/>
  <c r="D1148" i="1"/>
  <c r="D1136" i="1"/>
  <c r="D1124" i="1"/>
  <c r="D1112" i="1"/>
  <c r="D1100" i="1"/>
  <c r="D1088" i="1"/>
  <c r="D1084" i="1"/>
  <c r="D1080" i="1"/>
  <c r="D1076" i="1"/>
  <c r="D1072" i="1"/>
  <c r="D1068" i="1"/>
  <c r="D1064" i="1"/>
  <c r="D1052" i="1"/>
  <c r="D1048" i="1"/>
  <c r="D1044" i="1"/>
  <c r="D1040" i="1"/>
  <c r="D1036" i="1"/>
  <c r="D1032" i="1"/>
  <c r="D1028" i="1"/>
  <c r="D1024" i="1"/>
  <c r="D1020" i="1"/>
  <c r="D1016" i="1"/>
  <c r="D1012" i="1"/>
  <c r="D1008" i="1"/>
  <c r="D1004" i="1"/>
  <c r="D1000" i="1"/>
  <c r="D996" i="1"/>
  <c r="D992" i="1"/>
  <c r="D988" i="1"/>
  <c r="D984" i="1"/>
  <c r="D980" i="1"/>
  <c r="D976" i="1"/>
  <c r="D972" i="1"/>
  <c r="D968" i="1"/>
  <c r="D964" i="1"/>
  <c r="D960" i="1"/>
  <c r="D956" i="1"/>
  <c r="D952" i="1"/>
  <c r="D948" i="1"/>
  <c r="D944" i="1"/>
  <c r="D940" i="1"/>
  <c r="D936" i="1"/>
  <c r="D932" i="1"/>
  <c r="D928" i="1"/>
  <c r="D924" i="1"/>
  <c r="D920" i="1"/>
  <c r="D916" i="1"/>
  <c r="D912" i="1"/>
  <c r="D908" i="1"/>
  <c r="D904" i="1"/>
  <c r="D900" i="1"/>
  <c r="D896" i="1"/>
  <c r="D892" i="1"/>
  <c r="D368" i="1"/>
  <c r="D364" i="1"/>
  <c r="D360" i="1"/>
  <c r="D356" i="1"/>
  <c r="D352" i="1"/>
  <c r="D348" i="1"/>
  <c r="D344" i="1"/>
  <c r="D340" i="1"/>
  <c r="D336" i="1"/>
  <c r="D332" i="1"/>
  <c r="D328" i="1"/>
  <c r="D324" i="1"/>
  <c r="D320" i="1"/>
  <c r="D316" i="1"/>
  <c r="D312" i="1"/>
  <c r="D308" i="1"/>
  <c r="D304" i="1"/>
  <c r="D300" i="1"/>
  <c r="D296" i="1"/>
  <c r="D292" i="1"/>
  <c r="D288" i="1"/>
  <c r="D284" i="1"/>
  <c r="D280" i="1"/>
  <c r="D276" i="1"/>
  <c r="D272" i="1"/>
  <c r="D4052" i="1"/>
  <c r="D4044" i="1"/>
  <c r="D4036" i="1"/>
  <c r="D4028" i="1"/>
  <c r="D4020" i="1"/>
  <c r="D4012" i="1"/>
  <c r="D4004" i="1"/>
  <c r="D3996" i="1"/>
  <c r="D3988" i="1"/>
  <c r="D3980" i="1"/>
  <c r="D3972" i="1"/>
  <c r="D3964" i="1"/>
  <c r="D3956" i="1"/>
  <c r="D3948" i="1"/>
  <c r="D3940" i="1"/>
  <c r="D3932" i="1"/>
  <c r="D3924" i="1"/>
  <c r="D3916" i="1"/>
  <c r="D3908" i="1"/>
  <c r="D3900" i="1"/>
  <c r="D3892" i="1"/>
  <c r="D3884" i="1"/>
  <c r="D3876" i="1"/>
  <c r="D3868" i="1"/>
  <c r="D3860" i="1"/>
  <c r="D3848" i="1"/>
  <c r="D3840" i="1"/>
  <c r="D3836" i="1"/>
  <c r="D3828" i="1"/>
  <c r="D3820" i="1"/>
  <c r="D3812" i="1"/>
  <c r="D3804" i="1"/>
  <c r="D3796" i="1"/>
  <c r="D3788" i="1"/>
  <c r="D3780" i="1"/>
  <c r="D3772" i="1"/>
  <c r="D3760" i="1"/>
  <c r="D3748" i="1"/>
  <c r="D3734" i="1"/>
  <c r="D3721" i="1"/>
  <c r="D3709" i="1"/>
  <c r="D3691" i="1"/>
  <c r="D3679" i="1"/>
  <c r="D3667" i="1"/>
  <c r="D3654" i="1"/>
  <c r="D3646" i="1"/>
  <c r="D3630" i="1"/>
  <c r="D3622" i="1"/>
  <c r="D3610" i="1"/>
  <c r="D3262" i="1"/>
  <c r="D3250" i="1"/>
  <c r="D3238" i="1"/>
  <c r="D3226" i="1"/>
  <c r="D3207" i="1"/>
  <c r="D3195" i="1"/>
  <c r="D3183" i="1"/>
  <c r="D3171" i="1"/>
  <c r="D3159" i="1"/>
  <c r="D3147" i="1"/>
  <c r="D3135" i="1"/>
  <c r="D3119" i="1"/>
  <c r="D3103" i="1"/>
  <c r="D3095" i="1"/>
  <c r="D3079" i="1"/>
  <c r="D3067" i="1"/>
  <c r="D3051" i="1"/>
  <c r="D3035" i="1"/>
  <c r="D2718" i="1"/>
  <c r="D2702" i="1"/>
  <c r="D2686" i="1"/>
  <c r="D2670" i="1"/>
  <c r="D2654" i="1"/>
  <c r="D2638" i="1"/>
  <c r="D2622" i="1"/>
  <c r="D2606" i="1"/>
  <c r="D2590" i="1"/>
  <c r="D2574" i="1"/>
  <c r="D2558" i="1"/>
  <c r="D2542" i="1"/>
  <c r="D2526" i="1"/>
  <c r="D2510" i="1"/>
  <c r="D2502" i="1"/>
  <c r="D2486" i="1"/>
  <c r="D2470" i="1"/>
  <c r="D2454" i="1"/>
  <c r="D2438" i="1"/>
  <c r="D2422" i="1"/>
  <c r="D2406" i="1"/>
  <c r="D2390" i="1"/>
  <c r="D2374" i="1"/>
  <c r="D2358" i="1"/>
  <c r="D2342" i="1"/>
  <c r="D2326" i="1"/>
  <c r="D2310" i="1"/>
  <c r="D2294" i="1"/>
  <c r="D2278" i="1"/>
  <c r="D2258" i="1"/>
  <c r="D2242" i="1"/>
  <c r="D2226" i="1"/>
  <c r="D2210" i="1"/>
  <c r="D2194" i="1"/>
  <c r="D2186" i="1"/>
  <c r="D2178" i="1"/>
  <c r="D2162" i="1"/>
  <c r="D2150" i="1"/>
  <c r="D2138" i="1"/>
  <c r="D2126" i="1"/>
  <c r="D2054" i="1"/>
  <c r="D2042" i="1"/>
  <c r="D2026" i="1"/>
  <c r="D2010" i="1"/>
  <c r="D1994" i="1"/>
  <c r="D1978" i="1"/>
  <c r="D1962" i="1"/>
  <c r="D1946" i="1"/>
  <c r="D1930" i="1"/>
  <c r="D1914" i="1"/>
  <c r="D1898" i="1"/>
  <c r="D1882" i="1"/>
  <c r="D1866" i="1"/>
  <c r="D1850" i="1"/>
  <c r="D1834" i="1"/>
  <c r="D1787" i="1"/>
  <c r="D1767" i="1"/>
  <c r="D1750" i="1"/>
  <c r="D1734" i="1"/>
  <c r="D1718" i="1"/>
  <c r="D1504" i="1"/>
  <c r="D1488" i="1"/>
  <c r="D1472" i="1"/>
  <c r="D1456" i="1"/>
  <c r="D1440" i="1"/>
  <c r="D1424" i="1"/>
  <c r="D1404" i="1"/>
  <c r="D1388" i="1"/>
  <c r="D1368" i="1"/>
  <c r="D1352" i="1"/>
  <c r="D1340" i="1"/>
  <c r="D1324" i="1"/>
  <c r="D1316" i="1"/>
  <c r="D1304" i="1"/>
  <c r="D1288" i="1"/>
  <c r="D1276" i="1"/>
  <c r="D1264" i="1"/>
  <c r="D1248" i="1"/>
  <c r="D1236" i="1"/>
  <c r="D1224" i="1"/>
  <c r="D1208" i="1"/>
  <c r="D1196" i="1"/>
  <c r="D1188" i="1"/>
  <c r="D1176" i="1"/>
  <c r="D1164" i="1"/>
  <c r="D1156" i="1"/>
  <c r="D1144" i="1"/>
  <c r="D1132" i="1"/>
  <c r="D1116" i="1"/>
  <c r="D1108" i="1"/>
  <c r="D1092" i="1"/>
  <c r="D1056" i="1"/>
  <c r="D4051" i="1"/>
  <c r="D4047" i="1"/>
  <c r="D4043" i="1"/>
  <c r="D4039" i="1"/>
  <c r="D4035" i="1"/>
  <c r="D4031" i="1"/>
  <c r="D4027" i="1"/>
  <c r="D4023" i="1"/>
  <c r="D4019" i="1"/>
  <c r="D4015" i="1"/>
  <c r="D4011" i="1"/>
  <c r="D4007" i="1"/>
  <c r="D4003" i="1"/>
  <c r="D3999" i="1"/>
  <c r="D3995" i="1"/>
  <c r="D3991" i="1"/>
  <c r="D3987" i="1"/>
  <c r="D3983" i="1"/>
  <c r="D3979" i="1"/>
  <c r="D3975" i="1"/>
  <c r="D3971" i="1"/>
  <c r="D3967" i="1"/>
  <c r="D3963" i="1"/>
  <c r="D3959" i="1"/>
  <c r="D3955" i="1"/>
  <c r="D3951" i="1"/>
  <c r="D3947" i="1"/>
  <c r="D3943" i="1"/>
  <c r="D3939" i="1"/>
  <c r="D3935" i="1"/>
  <c r="D3931" i="1"/>
  <c r="D3927" i="1"/>
  <c r="D3923" i="1"/>
  <c r="D3919" i="1"/>
  <c r="D3915" i="1"/>
  <c r="D3911" i="1"/>
  <c r="D3907" i="1"/>
  <c r="D3903" i="1"/>
  <c r="D3899" i="1"/>
  <c r="D3895" i="1"/>
  <c r="D3891" i="1"/>
  <c r="D3887" i="1"/>
  <c r="D3883" i="1"/>
  <c r="D3879" i="1"/>
  <c r="D3875" i="1"/>
  <c r="D3871" i="1"/>
  <c r="D3867" i="1"/>
  <c r="D3863" i="1"/>
  <c r="D3859" i="1"/>
  <c r="D3855" i="1"/>
  <c r="D3851" i="1"/>
  <c r="D3847" i="1"/>
  <c r="D3843" i="1"/>
  <c r="D3839" i="1"/>
  <c r="D3835" i="1"/>
  <c r="D3831" i="1"/>
  <c r="D3827" i="1"/>
  <c r="D3823" i="1"/>
  <c r="D3819" i="1"/>
  <c r="D3815" i="1"/>
  <c r="D3811" i="1"/>
  <c r="D3807" i="1"/>
  <c r="D3803" i="1"/>
  <c r="D3799" i="1"/>
  <c r="D3795" i="1"/>
  <c r="D3791" i="1"/>
  <c r="D3787" i="1"/>
  <c r="D3783" i="1"/>
  <c r="D3779" i="1"/>
  <c r="D3775" i="1"/>
  <c r="D3771" i="1"/>
  <c r="D3767" i="1"/>
  <c r="D3763" i="1"/>
  <c r="D3759" i="1"/>
  <c r="D3751" i="1"/>
  <c r="D3747" i="1"/>
  <c r="D3743" i="1"/>
  <c r="D3737" i="1"/>
  <c r="D3733" i="1"/>
  <c r="D3727" i="1"/>
  <c r="D3720" i="1"/>
  <c r="D3716" i="1"/>
  <c r="D3712" i="1"/>
  <c r="D3708" i="1"/>
  <c r="D3699" i="1"/>
  <c r="D3694" i="1"/>
  <c r="D3690" i="1"/>
  <c r="D3686" i="1"/>
  <c r="D3682" i="1"/>
  <c r="D3678" i="1"/>
  <c r="D3674" i="1"/>
  <c r="D3670" i="1"/>
  <c r="D3666" i="1"/>
  <c r="D3662" i="1"/>
  <c r="D3658" i="1"/>
  <c r="D3653" i="1"/>
  <c r="D3649" i="1"/>
  <c r="D3645" i="1"/>
  <c r="D3641" i="1"/>
  <c r="D3637" i="1"/>
  <c r="D3633" i="1"/>
  <c r="D3629" i="1"/>
  <c r="D3625" i="1"/>
  <c r="D3621" i="1"/>
  <c r="D3617" i="1"/>
  <c r="D3613" i="1"/>
  <c r="D3609" i="1"/>
  <c r="D3605" i="1"/>
  <c r="D3601" i="1"/>
  <c r="D3265" i="1"/>
  <c r="D3261" i="1"/>
  <c r="D3257" i="1"/>
  <c r="D3253" i="1"/>
  <c r="D3249" i="1"/>
  <c r="D3245" i="1"/>
  <c r="D3241" i="1"/>
  <c r="D3237" i="1"/>
  <c r="D3233" i="1"/>
  <c r="D3229" i="1"/>
  <c r="D3225" i="1"/>
  <c r="D3221" i="1"/>
  <c r="D3217" i="1"/>
  <c r="D3206" i="1"/>
  <c r="D3202" i="1"/>
  <c r="D3198" i="1"/>
  <c r="D3194" i="1"/>
  <c r="D3190" i="1"/>
  <c r="D3186" i="1"/>
  <c r="D3182" i="1"/>
  <c r="D3178" i="1"/>
  <c r="D3174" i="1"/>
  <c r="D3170" i="1"/>
  <c r="D3166" i="1"/>
  <c r="D3162" i="1"/>
  <c r="D3158" i="1"/>
  <c r="D3154" i="1"/>
  <c r="D3150" i="1"/>
  <c r="D3146" i="1"/>
  <c r="D3142" i="1"/>
  <c r="D3138" i="1"/>
  <c r="D3134" i="1"/>
  <c r="D3130" i="1"/>
  <c r="D3126" i="1"/>
  <c r="D3122" i="1"/>
  <c r="D3118" i="1"/>
  <c r="D3114" i="1"/>
  <c r="D3110" i="1"/>
  <c r="D3106" i="1"/>
  <c r="D3102" i="1"/>
  <c r="D3098" i="1"/>
  <c r="D3094" i="1"/>
  <c r="D3090" i="1"/>
  <c r="D3086" i="1"/>
  <c r="D3082" i="1"/>
  <c r="D3078" i="1"/>
  <c r="D3074" i="1"/>
  <c r="D3070" i="1"/>
  <c r="D3066" i="1"/>
  <c r="D3062" i="1"/>
  <c r="D3058" i="1"/>
  <c r="D3054" i="1"/>
  <c r="D3050" i="1"/>
  <c r="D3046" i="1"/>
  <c r="D3042" i="1"/>
  <c r="D3038" i="1"/>
  <c r="D3034" i="1"/>
  <c r="D3030" i="1"/>
  <c r="D2725" i="1"/>
  <c r="D2721" i="1"/>
  <c r="D2717" i="1"/>
  <c r="D2713" i="1"/>
  <c r="D2709" i="1"/>
  <c r="D2705" i="1"/>
  <c r="D2701" i="1"/>
  <c r="D2697" i="1"/>
  <c r="D2693" i="1"/>
  <c r="D2689" i="1"/>
  <c r="D2685" i="1"/>
  <c r="D2681" i="1"/>
  <c r="D2677" i="1"/>
  <c r="D2673" i="1"/>
  <c r="D2669" i="1"/>
  <c r="D2665" i="1"/>
  <c r="D2661" i="1"/>
  <c r="D2657" i="1"/>
  <c r="D2653" i="1"/>
  <c r="D2649" i="1"/>
  <c r="D2645" i="1"/>
  <c r="D2641" i="1"/>
  <c r="D2637" i="1"/>
  <c r="D2633" i="1"/>
  <c r="D2629" i="1"/>
  <c r="D2625" i="1"/>
  <c r="D2621" i="1"/>
  <c r="D2617" i="1"/>
  <c r="D2613" i="1"/>
  <c r="D2609" i="1"/>
  <c r="D2605" i="1"/>
  <c r="D2601" i="1"/>
  <c r="D2597" i="1"/>
  <c r="D2593" i="1"/>
  <c r="D2589" i="1"/>
  <c r="D2585" i="1"/>
  <c r="D2581" i="1"/>
  <c r="D2577" i="1"/>
  <c r="D2573" i="1"/>
  <c r="D2569" i="1"/>
  <c r="D2565" i="1"/>
  <c r="D2561" i="1"/>
  <c r="D2557" i="1"/>
  <c r="D2553" i="1"/>
  <c r="D2549" i="1"/>
  <c r="D2545" i="1"/>
  <c r="D2541" i="1"/>
  <c r="D2537" i="1"/>
  <c r="D2533" i="1"/>
  <c r="D2529" i="1"/>
  <c r="D2525" i="1"/>
  <c r="D2521" i="1"/>
  <c r="D2517" i="1"/>
  <c r="D2513" i="1"/>
  <c r="D2509" i="1"/>
  <c r="D2505" i="1"/>
  <c r="D2501" i="1"/>
  <c r="D2497" i="1"/>
  <c r="D2493" i="1"/>
  <c r="D2489" i="1"/>
  <c r="D2485" i="1"/>
  <c r="D2481" i="1"/>
  <c r="D2477" i="1"/>
  <c r="D2473" i="1"/>
  <c r="D2469" i="1"/>
  <c r="D2465" i="1"/>
  <c r="D2461" i="1"/>
  <c r="D2457" i="1"/>
  <c r="D2453" i="1"/>
  <c r="D2449" i="1"/>
  <c r="D2445" i="1"/>
  <c r="D2441" i="1"/>
  <c r="D2437" i="1"/>
  <c r="D2433" i="1"/>
  <c r="D2429" i="1"/>
  <c r="D2425" i="1"/>
  <c r="D2421" i="1"/>
  <c r="D2417" i="1"/>
  <c r="D2413" i="1"/>
  <c r="D2409" i="1"/>
  <c r="D2405" i="1"/>
  <c r="D2401" i="1"/>
  <c r="D2397" i="1"/>
  <c r="D2393" i="1"/>
  <c r="D2389" i="1"/>
  <c r="D2385" i="1"/>
  <c r="D2381" i="1"/>
  <c r="D2377" i="1"/>
  <c r="D2373" i="1"/>
  <c r="D2369" i="1"/>
  <c r="D2365" i="1"/>
  <c r="D2361" i="1"/>
  <c r="D2357" i="1"/>
  <c r="D2353" i="1"/>
  <c r="D2349" i="1"/>
  <c r="D2345" i="1"/>
  <c r="D2341" i="1"/>
  <c r="D2337" i="1"/>
  <c r="D2333" i="1"/>
  <c r="D2329" i="1"/>
  <c r="D2325" i="1"/>
  <c r="D2321" i="1"/>
  <c r="D2317" i="1"/>
  <c r="D2313" i="1"/>
  <c r="D2309" i="1"/>
  <c r="D2305" i="1"/>
  <c r="D2301" i="1"/>
  <c r="D2297" i="1"/>
  <c r="D2293" i="1"/>
  <c r="D2289" i="1"/>
  <c r="D2285" i="1"/>
  <c r="D2281" i="1"/>
  <c r="D2277" i="1"/>
  <c r="D2273" i="1"/>
  <c r="D2269" i="1"/>
  <c r="D2265" i="1"/>
  <c r="D2261" i="1"/>
  <c r="D2257" i="1"/>
  <c r="D2253" i="1"/>
  <c r="D2249" i="1"/>
  <c r="D2245" i="1"/>
  <c r="D2241" i="1"/>
  <c r="D2237" i="1"/>
  <c r="D2233" i="1"/>
  <c r="D2229" i="1"/>
  <c r="D2225" i="1"/>
  <c r="D2221" i="1"/>
  <c r="D2217" i="1"/>
  <c r="D2213" i="1"/>
  <c r="D2209" i="1"/>
  <c r="D2205" i="1"/>
  <c r="D2201" i="1"/>
  <c r="D2197" i="1"/>
  <c r="D2193" i="1"/>
  <c r="D2189" i="1"/>
  <c r="D2185" i="1"/>
  <c r="D2181" i="1"/>
  <c r="D2177" i="1"/>
  <c r="D2173" i="1"/>
  <c r="D2169" i="1"/>
  <c r="D2165" i="1"/>
  <c r="D2161" i="1"/>
  <c r="D2157" i="1"/>
  <c r="D2153" i="1"/>
  <c r="D2149" i="1"/>
  <c r="D2145" i="1"/>
  <c r="D2141" i="1"/>
  <c r="D2137" i="1"/>
  <c r="D2133" i="1"/>
  <c r="D2129" i="1"/>
  <c r="D2125" i="1"/>
  <c r="D2121" i="1"/>
  <c r="D2057" i="1"/>
  <c r="D2053" i="1"/>
  <c r="D2049" i="1"/>
  <c r="D2045" i="1"/>
  <c r="D2041" i="1"/>
  <c r="D2037" i="1"/>
  <c r="D2033" i="1"/>
  <c r="D2029" i="1"/>
  <c r="D2025" i="1"/>
  <c r="D2021" i="1"/>
  <c r="D2017" i="1"/>
  <c r="D2013" i="1"/>
  <c r="D2009" i="1"/>
  <c r="D2005" i="1"/>
  <c r="D2001" i="1"/>
  <c r="D1997" i="1"/>
  <c r="D1993" i="1"/>
  <c r="D1989" i="1"/>
  <c r="D1985" i="1"/>
  <c r="D1981" i="1"/>
  <c r="D1977" i="1"/>
  <c r="D1973" i="1"/>
  <c r="D1969" i="1"/>
  <c r="D1965" i="1"/>
  <c r="D1961" i="1"/>
  <c r="D1957" i="1"/>
  <c r="D1953" i="1"/>
  <c r="D1949" i="1"/>
  <c r="D1945" i="1"/>
  <c r="D1941" i="1"/>
  <c r="D1937" i="1"/>
  <c r="D1933" i="1"/>
  <c r="D1929" i="1"/>
  <c r="D1925" i="1"/>
  <c r="D1921" i="1"/>
  <c r="D1917" i="1"/>
  <c r="D1913" i="1"/>
  <c r="D1909" i="1"/>
  <c r="D1905" i="1"/>
  <c r="D1901" i="1"/>
  <c r="D1897" i="1"/>
  <c r="D1893" i="1"/>
  <c r="D1889" i="1"/>
  <c r="D1885" i="1"/>
  <c r="D1881" i="1"/>
  <c r="D1877" i="1"/>
  <c r="D1873" i="1"/>
  <c r="D1869" i="1"/>
  <c r="D1865" i="1"/>
  <c r="D1861" i="1"/>
  <c r="D1857" i="1"/>
  <c r="D1853" i="1"/>
  <c r="D1849" i="1"/>
  <c r="D1845" i="1"/>
  <c r="D1841" i="1"/>
  <c r="D1837" i="1"/>
  <c r="D1833" i="1"/>
  <c r="D1829" i="1"/>
  <c r="D1825" i="1"/>
  <c r="D1821" i="1"/>
  <c r="D1786" i="1"/>
  <c r="D1782" i="1"/>
  <c r="D1778" i="1"/>
  <c r="D1774" i="1"/>
  <c r="D1766" i="1"/>
  <c r="D1761" i="1"/>
  <c r="D1757" i="1"/>
  <c r="D1753" i="1"/>
  <c r="D1749" i="1"/>
  <c r="D1745" i="1"/>
  <c r="D1741" i="1"/>
  <c r="D1737" i="1"/>
  <c r="D1733" i="1"/>
  <c r="D1729" i="1"/>
  <c r="D1725" i="1"/>
  <c r="D1721" i="1"/>
  <c r="D1626" i="1"/>
  <c r="D1620" i="1"/>
  <c r="D1507" i="1"/>
  <c r="D1503" i="1"/>
  <c r="D1499" i="1"/>
  <c r="D1495" i="1"/>
  <c r="D1491" i="1"/>
  <c r="D1487" i="1"/>
  <c r="D1483" i="1"/>
  <c r="D1479" i="1"/>
  <c r="D1475" i="1"/>
  <c r="D1471" i="1"/>
  <c r="D1467" i="1"/>
  <c r="D1463" i="1"/>
  <c r="D1459" i="1"/>
  <c r="D1455" i="1"/>
  <c r="D1451" i="1"/>
  <c r="D1447" i="1"/>
  <c r="D1443" i="1"/>
  <c r="D1439" i="1"/>
  <c r="D1435" i="1"/>
  <c r="D1431" i="1"/>
  <c r="D1427" i="1"/>
  <c r="D1423" i="1"/>
  <c r="D1419" i="1"/>
  <c r="D1415" i="1"/>
  <c r="D1411" i="1"/>
  <c r="D1407" i="1"/>
  <c r="D1403" i="1"/>
  <c r="D1399" i="1"/>
  <c r="D1395" i="1"/>
  <c r="D1391" i="1"/>
  <c r="D1387" i="1"/>
  <c r="D1383" i="1"/>
  <c r="D1379" i="1"/>
  <c r="D1375" i="1"/>
  <c r="D1371" i="1"/>
  <c r="D1367" i="1"/>
  <c r="D1363" i="1"/>
  <c r="D1359" i="1"/>
  <c r="D1355" i="1"/>
  <c r="D1351" i="1"/>
  <c r="D1347" i="1"/>
  <c r="D1343" i="1"/>
  <c r="D1339" i="1"/>
  <c r="D1335" i="1"/>
  <c r="D1331" i="1"/>
  <c r="D1327" i="1"/>
  <c r="D1323" i="1"/>
  <c r="D1319" i="1"/>
  <c r="D1315" i="1"/>
  <c r="D1311" i="1"/>
  <c r="D1307" i="1"/>
  <c r="D1303" i="1"/>
  <c r="D1299" i="1"/>
  <c r="D1295" i="1"/>
  <c r="D1287" i="1"/>
  <c r="D1283" i="1"/>
  <c r="D1279" i="1"/>
  <c r="D1275" i="1"/>
  <c r="D1271" i="1"/>
  <c r="D1267" i="1"/>
  <c r="D1263" i="1"/>
  <c r="D1259" i="1"/>
  <c r="D1255" i="1"/>
  <c r="D1251" i="1"/>
  <c r="D1247" i="1"/>
  <c r="D1243" i="1"/>
  <c r="D1239" i="1"/>
  <c r="D1235" i="1"/>
  <c r="D1231" i="1"/>
  <c r="D1227" i="1"/>
  <c r="D1223" i="1"/>
  <c r="D1219" i="1"/>
  <c r="D1215" i="1"/>
  <c r="D1211" i="1"/>
  <c r="D1207" i="1"/>
  <c r="D1203" i="1"/>
  <c r="D1199" i="1"/>
  <c r="D1195" i="1"/>
  <c r="D1191" i="1"/>
  <c r="D1187" i="1"/>
  <c r="D1183" i="1"/>
  <c r="D1179" i="1"/>
  <c r="D1175" i="1"/>
  <c r="D1171" i="1"/>
  <c r="D1167" i="1"/>
  <c r="D1163" i="1"/>
  <c r="D1159" i="1"/>
  <c r="D1155" i="1"/>
  <c r="D1151" i="1"/>
  <c r="D1147" i="1"/>
  <c r="D1143" i="1"/>
  <c r="D1139" i="1"/>
  <c r="D1135" i="1"/>
  <c r="D1131" i="1"/>
  <c r="D1127" i="1"/>
  <c r="D1123" i="1"/>
  <c r="D1119" i="1"/>
  <c r="D1115" i="1"/>
  <c r="D1111" i="1"/>
  <c r="D1107" i="1"/>
  <c r="D1103" i="1"/>
  <c r="D1099" i="1"/>
  <c r="D1095" i="1"/>
  <c r="D1091" i="1"/>
  <c r="D1087" i="1"/>
  <c r="D1083" i="1"/>
  <c r="D1079" i="1"/>
  <c r="D1075" i="1"/>
  <c r="D1071" i="1"/>
  <c r="D1067" i="1"/>
  <c r="D1063" i="1"/>
  <c r="D1059" i="1"/>
  <c r="D1055" i="1"/>
  <c r="D1051" i="1"/>
  <c r="D1047" i="1"/>
  <c r="D1043" i="1"/>
  <c r="D1039" i="1"/>
  <c r="D1035" i="1"/>
  <c r="D1031" i="1"/>
  <c r="D1027" i="1"/>
  <c r="D1023" i="1"/>
  <c r="D1019" i="1"/>
  <c r="D1015" i="1"/>
  <c r="D1011" i="1"/>
  <c r="D1007" i="1"/>
  <c r="D1003" i="1"/>
  <c r="D999" i="1"/>
  <c r="D995" i="1"/>
  <c r="D991" i="1"/>
  <c r="D987" i="1"/>
  <c r="D983" i="1"/>
  <c r="D979" i="1"/>
  <c r="D975" i="1"/>
  <c r="D971" i="1"/>
  <c r="D967" i="1"/>
  <c r="D963" i="1"/>
  <c r="D959" i="1"/>
  <c r="D955" i="1"/>
  <c r="D951" i="1"/>
  <c r="D947" i="1"/>
  <c r="D943" i="1"/>
  <c r="D939" i="1"/>
  <c r="D935" i="1"/>
  <c r="D931" i="1"/>
  <c r="D927" i="1"/>
  <c r="D923" i="1"/>
  <c r="D919" i="1"/>
  <c r="D915" i="1"/>
  <c r="D911" i="1"/>
  <c r="D907" i="1"/>
  <c r="D903" i="1"/>
  <c r="D899" i="1"/>
  <c r="D895" i="1"/>
  <c r="D891" i="1"/>
  <c r="D367" i="1"/>
  <c r="D363" i="1"/>
  <c r="D359" i="1"/>
  <c r="D355" i="1"/>
  <c r="D351" i="1"/>
  <c r="D347" i="1"/>
  <c r="D343" i="1"/>
  <c r="D339" i="1"/>
  <c r="D335" i="1"/>
  <c r="D331" i="1"/>
  <c r="D327" i="1"/>
  <c r="D323" i="1"/>
  <c r="D319" i="1"/>
  <c r="D315" i="1"/>
  <c r="D311" i="1"/>
  <c r="D307" i="1"/>
  <c r="D303" i="1"/>
  <c r="D299" i="1"/>
  <c r="D295" i="1"/>
  <c r="D291" i="1"/>
  <c r="D287" i="1"/>
  <c r="D283" i="1"/>
  <c r="D279" i="1"/>
  <c r="D275" i="1"/>
  <c r="D271" i="1"/>
  <c r="D4048" i="1"/>
  <c r="D4040" i="1"/>
  <c r="D4032" i="1"/>
  <c r="D4024" i="1"/>
  <c r="D4016" i="1"/>
  <c r="D4008" i="1"/>
  <c r="D4000" i="1"/>
  <c r="D3992" i="1"/>
  <c r="D3984" i="1"/>
  <c r="D3976" i="1"/>
  <c r="D3968" i="1"/>
  <c r="D3960" i="1"/>
  <c r="D3952" i="1"/>
  <c r="D3944" i="1"/>
  <c r="D3936" i="1"/>
  <c r="D3928" i="1"/>
  <c r="D3920" i="1"/>
  <c r="D3912" i="1"/>
  <c r="D3904" i="1"/>
  <c r="D3896" i="1"/>
  <c r="D3888" i="1"/>
  <c r="D3880" i="1"/>
  <c r="D3872" i="1"/>
  <c r="D3864" i="1"/>
  <c r="D3856" i="1"/>
  <c r="D3852" i="1"/>
  <c r="D3844" i="1"/>
  <c r="D3832" i="1"/>
  <c r="D3824" i="1"/>
  <c r="D3816" i="1"/>
  <c r="D3808" i="1"/>
  <c r="D3800" i="1"/>
  <c r="D3792" i="1"/>
  <c r="D3784" i="1"/>
  <c r="D3776" i="1"/>
  <c r="D3764" i="1"/>
  <c r="D3752" i="1"/>
  <c r="D3740" i="1"/>
  <c r="D3717" i="1"/>
  <c r="D3700" i="1"/>
  <c r="D3687" i="1"/>
  <c r="D3675" i="1"/>
  <c r="D3663" i="1"/>
  <c r="D3659" i="1"/>
  <c r="D3650" i="1"/>
  <c r="D3638" i="1"/>
  <c r="D3618" i="1"/>
  <c r="D3606" i="1"/>
  <c r="D3266" i="1"/>
  <c r="D3254" i="1"/>
  <c r="D3242" i="1"/>
  <c r="D3230" i="1"/>
  <c r="D3218" i="1"/>
  <c r="D3199" i="1"/>
  <c r="D3187" i="1"/>
  <c r="D3175" i="1"/>
  <c r="D3155" i="1"/>
  <c r="D3143" i="1"/>
  <c r="D3131" i="1"/>
  <c r="D3123" i="1"/>
  <c r="D3107" i="1"/>
  <c r="D3091" i="1"/>
  <c r="D3083" i="1"/>
  <c r="D3063" i="1"/>
  <c r="D3047" i="1"/>
  <c r="D3031" i="1"/>
  <c r="D2714" i="1"/>
  <c r="D2698" i="1"/>
  <c r="D2682" i="1"/>
  <c r="D2666" i="1"/>
  <c r="D2650" i="1"/>
  <c r="D2634" i="1"/>
  <c r="D2618" i="1"/>
  <c r="D2602" i="1"/>
  <c r="D2586" i="1"/>
  <c r="D2570" i="1"/>
  <c r="D2554" i="1"/>
  <c r="D2538" i="1"/>
  <c r="D2522" i="1"/>
  <c r="D2506" i="1"/>
  <c r="D2490" i="1"/>
  <c r="D2474" i="1"/>
  <c r="D2458" i="1"/>
  <c r="D2442" i="1"/>
  <c r="D2426" i="1"/>
  <c r="D2410" i="1"/>
  <c r="D2394" i="1"/>
  <c r="D2378" i="1"/>
  <c r="D2362" i="1"/>
  <c r="D2346" i="1"/>
  <c r="D2330" i="1"/>
  <c r="D2314" i="1"/>
  <c r="D2298" i="1"/>
  <c r="D2282" i="1"/>
  <c r="D2270" i="1"/>
  <c r="D2262" i="1"/>
  <c r="D2246" i="1"/>
  <c r="D2230" i="1"/>
  <c r="D2214" i="1"/>
  <c r="D2198" i="1"/>
  <c r="D2190" i="1"/>
  <c r="D2182" i="1"/>
  <c r="D2170" i="1"/>
  <c r="D2158" i="1"/>
  <c r="D2146" i="1"/>
  <c r="D2130" i="1"/>
  <c r="D2118" i="1"/>
  <c r="D2046" i="1"/>
  <c r="D2030" i="1"/>
  <c r="D2014" i="1"/>
  <c r="D1998" i="1"/>
  <c r="D1982" i="1"/>
  <c r="D1966" i="1"/>
  <c r="D1950" i="1"/>
  <c r="D1934" i="1"/>
  <c r="D1918" i="1"/>
  <c r="D1902" i="1"/>
  <c r="D1886" i="1"/>
  <c r="D1870" i="1"/>
  <c r="D1854" i="1"/>
  <c r="D1838" i="1"/>
  <c r="D1822" i="1"/>
  <c r="D1775" i="1"/>
  <c r="D1754" i="1"/>
  <c r="D1738" i="1"/>
  <c r="D1722" i="1"/>
  <c r="D1512" i="1"/>
  <c r="D1492" i="1"/>
  <c r="D1476" i="1"/>
  <c r="D1460" i="1"/>
  <c r="D1444" i="1"/>
  <c r="D1436" i="1"/>
  <c r="D1420" i="1"/>
  <c r="D1408" i="1"/>
  <c r="D1384" i="1"/>
  <c r="D1364" i="1"/>
  <c r="D1348" i="1"/>
  <c r="D1336" i="1"/>
  <c r="D1328" i="1"/>
  <c r="D1312" i="1"/>
  <c r="D1300" i="1"/>
  <c r="D1284" i="1"/>
  <c r="D1272" i="1"/>
  <c r="D1260" i="1"/>
  <c r="D1244" i="1"/>
  <c r="D1232" i="1"/>
  <c r="D1220" i="1"/>
  <c r="D1212" i="1"/>
  <c r="D1200" i="1"/>
  <c r="D1184" i="1"/>
  <c r="D1172" i="1"/>
  <c r="D1160" i="1"/>
  <c r="D1152" i="1"/>
  <c r="D1140" i="1"/>
  <c r="D1128" i="1"/>
  <c r="D1120" i="1"/>
  <c r="D1104" i="1"/>
  <c r="D1096" i="1"/>
  <c r="D1060" i="1"/>
  <c r="D4050" i="1"/>
  <c r="D4046" i="1"/>
  <c r="D4042" i="1"/>
  <c r="D4038" i="1"/>
  <c r="D4034" i="1"/>
  <c r="D4030" i="1"/>
  <c r="D4026" i="1"/>
  <c r="D4022" i="1"/>
  <c r="D4018" i="1"/>
  <c r="D4014" i="1"/>
  <c r="D4010" i="1"/>
  <c r="D4006" i="1"/>
  <c r="D4002" i="1"/>
  <c r="D3998" i="1"/>
  <c r="D3994" i="1"/>
  <c r="D3990" i="1"/>
  <c r="D3986" i="1"/>
  <c r="D3982" i="1"/>
  <c r="D3978" i="1"/>
  <c r="D3974" i="1"/>
  <c r="D3970" i="1"/>
  <c r="D3966" i="1"/>
  <c r="D3962" i="1"/>
  <c r="D3958" i="1"/>
  <c r="D3954" i="1"/>
  <c r="D3950" i="1"/>
  <c r="D3946" i="1"/>
  <c r="D3942" i="1"/>
  <c r="D3938" i="1"/>
  <c r="D3934" i="1"/>
  <c r="D3930" i="1"/>
  <c r="D3926" i="1"/>
  <c r="D3922" i="1"/>
  <c r="D3918" i="1"/>
  <c r="D3914" i="1"/>
  <c r="D3910" i="1"/>
  <c r="D3906" i="1"/>
  <c r="D3902" i="1"/>
  <c r="D3898" i="1"/>
  <c r="D3894" i="1"/>
  <c r="D3890" i="1"/>
  <c r="D3886" i="1"/>
  <c r="D3882" i="1"/>
  <c r="D3878" i="1"/>
  <c r="D3874" i="1"/>
  <c r="D3870" i="1"/>
  <c r="D3866" i="1"/>
  <c r="D3862" i="1"/>
  <c r="D3858" i="1"/>
  <c r="D3854" i="1"/>
  <c r="D3850" i="1"/>
  <c r="D3846" i="1"/>
  <c r="D3842" i="1"/>
  <c r="D3838" i="1"/>
  <c r="D3834" i="1"/>
  <c r="D3830" i="1"/>
  <c r="D3826" i="1"/>
  <c r="D3822" i="1"/>
  <c r="D3818" i="1"/>
  <c r="D3814" i="1"/>
  <c r="D3810" i="1"/>
  <c r="D3806" i="1"/>
  <c r="D3802" i="1"/>
  <c r="D3798" i="1"/>
  <c r="D3794" i="1"/>
  <c r="D3790" i="1"/>
  <c r="D3786" i="1"/>
  <c r="D3782" i="1"/>
  <c r="D3778" i="1"/>
  <c r="D3774" i="1"/>
  <c r="D3770" i="1"/>
  <c r="D3766" i="1"/>
  <c r="D3762" i="1"/>
  <c r="D3758" i="1"/>
  <c r="D3754" i="1"/>
  <c r="D3750" i="1"/>
  <c r="D3742" i="1"/>
  <c r="D3736" i="1"/>
  <c r="D3730" i="1"/>
  <c r="D3724" i="1"/>
  <c r="D3719" i="1"/>
  <c r="D3715" i="1"/>
  <c r="D3711" i="1"/>
  <c r="D3707" i="1"/>
  <c r="D3698" i="1"/>
  <c r="D3693" i="1"/>
  <c r="D3689" i="1"/>
  <c r="D3685" i="1"/>
  <c r="D3681" i="1"/>
  <c r="D3677" i="1"/>
  <c r="D3673" i="1"/>
  <c r="D3669" i="1"/>
  <c r="D3665" i="1"/>
  <c r="D3661" i="1"/>
  <c r="D3657" i="1"/>
  <c r="D3652" i="1"/>
  <c r="D3648" i="1"/>
  <c r="D3644" i="1"/>
  <c r="D3640" i="1"/>
  <c r="D3636" i="1"/>
  <c r="D3632" i="1"/>
  <c r="D3628" i="1"/>
  <c r="D3624" i="1"/>
  <c r="D3620" i="1"/>
  <c r="D3616" i="1"/>
  <c r="D3612" i="1"/>
  <c r="D3608" i="1"/>
  <c r="D3604" i="1"/>
  <c r="D3600" i="1"/>
  <c r="D3264" i="1"/>
  <c r="D3260" i="1"/>
  <c r="D3256" i="1"/>
  <c r="D3252" i="1"/>
  <c r="D3248" i="1"/>
  <c r="D3244" i="1"/>
  <c r="D3240" i="1"/>
  <c r="D3236" i="1"/>
  <c r="D3232" i="1"/>
  <c r="D3228" i="1"/>
  <c r="D3224" i="1"/>
  <c r="D3220" i="1"/>
  <c r="D3216" i="1"/>
  <c r="D3205" i="1"/>
  <c r="D3201" i="1"/>
  <c r="D3197" i="1"/>
  <c r="D3193" i="1"/>
  <c r="D3189" i="1"/>
  <c r="D3185" i="1"/>
  <c r="D3181" i="1"/>
  <c r="D3177" i="1"/>
  <c r="D3173" i="1"/>
  <c r="D3169" i="1"/>
  <c r="D3165" i="1"/>
  <c r="D3161" i="1"/>
  <c r="D3157" i="1"/>
  <c r="D3153" i="1"/>
  <c r="D3149" i="1"/>
  <c r="D3145" i="1"/>
  <c r="D3141" i="1"/>
  <c r="D3137" i="1"/>
  <c r="D3133" i="1"/>
  <c r="D3129" i="1"/>
  <c r="D3125" i="1"/>
  <c r="D3121" i="1"/>
  <c r="D3117" i="1"/>
  <c r="D3113" i="1"/>
  <c r="D3109" i="1"/>
  <c r="D3105" i="1"/>
  <c r="D3101" i="1"/>
  <c r="D3097" i="1"/>
  <c r="D3093" i="1"/>
  <c r="D3089" i="1"/>
  <c r="D3085" i="1"/>
  <c r="D3081" i="1"/>
  <c r="D3077" i="1"/>
  <c r="D3073" i="1"/>
  <c r="D3069" i="1"/>
  <c r="D3065" i="1"/>
  <c r="D3061" i="1"/>
  <c r="D3057" i="1"/>
  <c r="D3053" i="1"/>
  <c r="D3049" i="1"/>
  <c r="D3045" i="1"/>
  <c r="D3041" i="1"/>
  <c r="D3037" i="1"/>
  <c r="D3033" i="1"/>
  <c r="D3029" i="1"/>
  <c r="D2724" i="1"/>
  <c r="D2720" i="1"/>
  <c r="D2716" i="1"/>
  <c r="D2712" i="1"/>
  <c r="D2708" i="1"/>
  <c r="D2704" i="1"/>
  <c r="D2700" i="1"/>
  <c r="D2696" i="1"/>
  <c r="D2692" i="1"/>
  <c r="D2688" i="1"/>
  <c r="D2684" i="1"/>
  <c r="D2680" i="1"/>
  <c r="D2676" i="1"/>
  <c r="D2672" i="1"/>
  <c r="D2668" i="1"/>
  <c r="D2664" i="1"/>
  <c r="D2660" i="1"/>
  <c r="D2656" i="1"/>
  <c r="D2652" i="1"/>
  <c r="D2648" i="1"/>
  <c r="D2644" i="1"/>
  <c r="D2640" i="1"/>
  <c r="D2636" i="1"/>
  <c r="D2632" i="1"/>
  <c r="D2628" i="1"/>
  <c r="D2624" i="1"/>
  <c r="D2620" i="1"/>
  <c r="D2616" i="1"/>
  <c r="D2612" i="1"/>
  <c r="D2608" i="1"/>
  <c r="D2604" i="1"/>
  <c r="D2600" i="1"/>
  <c r="D2596" i="1"/>
  <c r="D2592" i="1"/>
  <c r="D2588" i="1"/>
  <c r="D2584" i="1"/>
  <c r="D2580" i="1"/>
  <c r="D2576" i="1"/>
  <c r="D2572" i="1"/>
  <c r="D2568" i="1"/>
  <c r="D2564" i="1"/>
  <c r="D2560" i="1"/>
  <c r="D2556" i="1"/>
  <c r="D2552" i="1"/>
  <c r="D2548" i="1"/>
  <c r="D2544" i="1"/>
  <c r="D2540" i="1"/>
  <c r="D2536" i="1"/>
  <c r="D2532" i="1"/>
  <c r="D2528" i="1"/>
  <c r="D2524" i="1"/>
  <c r="D2520" i="1"/>
  <c r="D2516" i="1"/>
  <c r="D2512" i="1"/>
  <c r="D2508" i="1"/>
  <c r="D2504" i="1"/>
  <c r="D2500" i="1"/>
  <c r="D2496" i="1"/>
  <c r="D2492" i="1"/>
  <c r="D2488" i="1"/>
  <c r="D2484" i="1"/>
  <c r="D2480" i="1"/>
  <c r="D2476" i="1"/>
  <c r="D2472" i="1"/>
  <c r="D2468" i="1"/>
  <c r="D2464" i="1"/>
  <c r="D2460" i="1"/>
  <c r="D2456" i="1"/>
  <c r="D2452" i="1"/>
  <c r="D2448" i="1"/>
  <c r="D2444" i="1"/>
  <c r="D2440" i="1"/>
  <c r="D2436" i="1"/>
  <c r="D2432" i="1"/>
  <c r="D2428" i="1"/>
  <c r="D2424" i="1"/>
  <c r="D2420" i="1"/>
  <c r="D2416" i="1"/>
  <c r="D2412" i="1"/>
  <c r="D2408" i="1"/>
  <c r="D2404" i="1"/>
  <c r="D2400" i="1"/>
  <c r="D2396" i="1"/>
  <c r="D2392" i="1"/>
  <c r="D2388" i="1"/>
  <c r="D2384" i="1"/>
  <c r="D2380" i="1"/>
  <c r="D2376" i="1"/>
  <c r="D2372" i="1"/>
  <c r="D2368" i="1"/>
  <c r="D2364" i="1"/>
  <c r="D2360" i="1"/>
  <c r="D2356" i="1"/>
  <c r="D2352" i="1"/>
  <c r="D2348" i="1"/>
  <c r="D2344" i="1"/>
  <c r="D2340" i="1"/>
  <c r="D2336" i="1"/>
  <c r="D2332" i="1"/>
  <c r="D2328" i="1"/>
  <c r="D2324" i="1"/>
  <c r="D2320" i="1"/>
  <c r="D2316" i="1"/>
  <c r="D2312" i="1"/>
  <c r="D2308" i="1"/>
  <c r="D2304" i="1"/>
  <c r="D2300" i="1"/>
  <c r="D2296" i="1"/>
  <c r="D2292" i="1"/>
  <c r="D2288" i="1"/>
  <c r="D2284" i="1"/>
  <c r="D2280" i="1"/>
  <c r="D2276" i="1"/>
  <c r="D2272" i="1"/>
  <c r="D2268" i="1"/>
  <c r="D2264" i="1"/>
  <c r="D2260" i="1"/>
  <c r="D2256" i="1"/>
  <c r="D2252" i="1"/>
  <c r="D2248" i="1"/>
  <c r="D2244" i="1"/>
  <c r="D2240" i="1"/>
  <c r="D2236" i="1"/>
  <c r="D2232" i="1"/>
  <c r="D2228" i="1"/>
  <c r="D2224" i="1"/>
  <c r="D2220" i="1"/>
  <c r="D2216" i="1"/>
  <c r="D2212" i="1"/>
  <c r="D2208" i="1"/>
  <c r="D2204" i="1"/>
  <c r="D2200" i="1"/>
  <c r="D2196" i="1"/>
  <c r="D2192" i="1"/>
  <c r="D2188" i="1"/>
  <c r="D2184" i="1"/>
  <c r="D2180" i="1"/>
  <c r="D2176" i="1"/>
  <c r="D2172" i="1"/>
  <c r="D2168" i="1"/>
  <c r="D2164" i="1"/>
  <c r="D2160" i="1"/>
  <c r="D2156" i="1"/>
  <c r="D2152" i="1"/>
  <c r="D2148" i="1"/>
  <c r="D2144" i="1"/>
  <c r="D2140" i="1"/>
  <c r="D2136" i="1"/>
  <c r="D2132" i="1"/>
  <c r="D2128" i="1"/>
  <c r="D2124" i="1"/>
  <c r="D2120" i="1"/>
  <c r="D2056" i="1"/>
  <c r="D2052" i="1"/>
  <c r="D2048" i="1"/>
  <c r="D2044" i="1"/>
  <c r="D2040" i="1"/>
  <c r="D2036" i="1"/>
  <c r="D2032" i="1"/>
  <c r="D2028" i="1"/>
  <c r="D2024" i="1"/>
  <c r="D2020" i="1"/>
  <c r="D2016" i="1"/>
  <c r="D2012" i="1"/>
  <c r="D2008" i="1"/>
  <c r="D2004" i="1"/>
  <c r="D2000" i="1"/>
  <c r="D1996" i="1"/>
  <c r="D1992" i="1"/>
  <c r="D1988" i="1"/>
  <c r="D1984" i="1"/>
  <c r="D1980" i="1"/>
  <c r="D1976" i="1"/>
  <c r="D1972" i="1"/>
  <c r="D1968" i="1"/>
  <c r="D1964" i="1"/>
  <c r="D1960" i="1"/>
  <c r="D1956" i="1"/>
  <c r="D1952" i="1"/>
  <c r="D1948" i="1"/>
  <c r="D1944" i="1"/>
  <c r="D1940" i="1"/>
  <c r="D1936" i="1"/>
  <c r="D1932" i="1"/>
  <c r="D1928" i="1"/>
  <c r="D1924" i="1"/>
  <c r="D1920" i="1"/>
  <c r="D1916" i="1"/>
  <c r="D1912" i="1"/>
  <c r="D1908" i="1"/>
  <c r="D1904" i="1"/>
  <c r="D1900" i="1"/>
  <c r="D1896" i="1"/>
  <c r="D1892" i="1"/>
  <c r="D1888" i="1"/>
  <c r="D1884" i="1"/>
  <c r="D1880" i="1"/>
  <c r="D1876" i="1"/>
  <c r="D1872" i="1"/>
  <c r="D1868" i="1"/>
  <c r="D1864" i="1"/>
  <c r="D1860" i="1"/>
  <c r="D1856" i="1"/>
  <c r="D1852" i="1"/>
  <c r="D1848" i="1"/>
  <c r="D1844" i="1"/>
  <c r="D1840" i="1"/>
  <c r="D1836" i="1"/>
  <c r="D1832" i="1"/>
  <c r="D1828" i="1"/>
  <c r="D1824" i="1"/>
  <c r="D1820" i="1"/>
  <c r="D1785" i="1"/>
  <c r="D1781" i="1"/>
  <c r="D1777" i="1"/>
  <c r="D1769" i="1"/>
  <c r="D1765" i="1"/>
  <c r="D1760" i="1"/>
  <c r="D1756" i="1"/>
  <c r="D1752" i="1"/>
  <c r="D1748" i="1"/>
  <c r="D1744" i="1"/>
  <c r="D1740" i="1"/>
  <c r="D1736" i="1"/>
  <c r="D1732" i="1"/>
  <c r="D1728" i="1"/>
  <c r="D1724" i="1"/>
  <c r="D1720" i="1"/>
  <c r="D1625" i="1"/>
  <c r="D1619" i="1"/>
  <c r="D1506" i="1"/>
  <c r="D1502" i="1"/>
  <c r="D1498" i="1"/>
  <c r="D1494" i="1"/>
  <c r="D1490" i="1"/>
  <c r="D1486" i="1"/>
  <c r="D1482" i="1"/>
  <c r="D1478" i="1"/>
  <c r="D1474" i="1"/>
  <c r="D1470" i="1"/>
  <c r="D1466" i="1"/>
  <c r="D1462" i="1"/>
  <c r="D1458" i="1"/>
  <c r="D1454" i="1"/>
  <c r="D1450" i="1"/>
  <c r="D1446" i="1"/>
  <c r="D1442" i="1"/>
  <c r="D1438" i="1"/>
  <c r="D1434" i="1"/>
  <c r="D1430" i="1"/>
  <c r="D1426" i="1"/>
  <c r="D1422" i="1"/>
  <c r="D1418" i="1"/>
  <c r="D1414" i="1"/>
  <c r="D1410" i="1"/>
  <c r="D1406" i="1"/>
  <c r="D1402" i="1"/>
  <c r="D1398" i="1"/>
  <c r="D1394" i="1"/>
  <c r="D1390" i="1"/>
  <c r="D1386" i="1"/>
  <c r="D1382" i="1"/>
  <c r="D1378" i="1"/>
  <c r="D1374" i="1"/>
  <c r="D1370" i="1"/>
  <c r="D1366" i="1"/>
  <c r="D1362" i="1"/>
  <c r="D1358" i="1"/>
  <c r="D1354" i="1"/>
  <c r="D1350" i="1"/>
  <c r="D1346" i="1"/>
  <c r="D1342" i="1"/>
  <c r="D1338" i="1"/>
  <c r="D1334" i="1"/>
  <c r="D1330" i="1"/>
  <c r="D1326" i="1"/>
  <c r="D1322" i="1"/>
  <c r="D1318" i="1"/>
  <c r="D1314" i="1"/>
  <c r="D1310" i="1"/>
  <c r="D1306" i="1"/>
  <c r="D1302" i="1"/>
  <c r="D1298" i="1"/>
  <c r="D1294" i="1"/>
  <c r="D1286" i="1"/>
  <c r="D1282" i="1"/>
  <c r="D1278" i="1"/>
  <c r="D1274" i="1"/>
  <c r="D1270" i="1"/>
  <c r="D1266" i="1"/>
  <c r="D1262" i="1"/>
  <c r="D1258" i="1"/>
  <c r="D1254" i="1"/>
  <c r="D1250" i="1"/>
  <c r="D1246" i="1"/>
  <c r="D1242" i="1"/>
  <c r="D1238" i="1"/>
  <c r="D1234" i="1"/>
  <c r="D1230" i="1"/>
  <c r="D1226" i="1"/>
  <c r="D1222" i="1"/>
  <c r="D1218" i="1"/>
  <c r="D1214" i="1"/>
  <c r="D1210" i="1"/>
  <c r="D1206" i="1"/>
  <c r="D1202" i="1"/>
  <c r="D1198" i="1"/>
  <c r="D1194" i="1"/>
  <c r="D1190" i="1"/>
  <c r="D1186" i="1"/>
  <c r="D1182" i="1"/>
  <c r="D1178" i="1"/>
  <c r="D1174" i="1"/>
  <c r="D1170" i="1"/>
  <c r="D1166" i="1"/>
  <c r="D1162" i="1"/>
  <c r="D1158" i="1"/>
  <c r="D1154" i="1"/>
  <c r="D1150" i="1"/>
  <c r="D1146" i="1"/>
  <c r="D1142" i="1"/>
  <c r="D1138" i="1"/>
  <c r="D1134" i="1"/>
  <c r="D1130" i="1"/>
  <c r="D1126" i="1"/>
  <c r="D1122" i="1"/>
  <c r="D1118" i="1"/>
  <c r="D1114" i="1"/>
  <c r="D1110" i="1"/>
  <c r="D1106" i="1"/>
  <c r="D1102" i="1"/>
  <c r="D1098" i="1"/>
  <c r="D1094" i="1"/>
  <c r="D1090" i="1"/>
  <c r="D1086" i="1"/>
  <c r="D1082" i="1"/>
  <c r="D1078" i="1"/>
  <c r="D1074" i="1"/>
  <c r="D1070" i="1"/>
  <c r="D1066" i="1"/>
  <c r="D1062" i="1"/>
  <c r="D1058" i="1"/>
  <c r="D1054" i="1"/>
  <c r="D1050" i="1"/>
  <c r="D1046" i="1"/>
  <c r="D1042" i="1"/>
  <c r="D1038" i="1"/>
  <c r="D1034" i="1"/>
  <c r="D1030" i="1"/>
  <c r="D1026" i="1"/>
  <c r="D1022" i="1"/>
  <c r="D1018" i="1"/>
  <c r="D1014" i="1"/>
  <c r="D1010" i="1"/>
  <c r="D1006" i="1"/>
  <c r="D1002" i="1"/>
  <c r="D998" i="1"/>
  <c r="D994" i="1"/>
  <c r="D990" i="1"/>
  <c r="D986" i="1"/>
  <c r="D982" i="1"/>
  <c r="D978" i="1"/>
  <c r="D974" i="1"/>
  <c r="D970" i="1"/>
  <c r="D966" i="1"/>
  <c r="D962" i="1"/>
  <c r="D958" i="1"/>
  <c r="D954" i="1"/>
  <c r="D950" i="1"/>
  <c r="D946" i="1"/>
  <c r="D942" i="1"/>
  <c r="D938" i="1"/>
  <c r="D934" i="1"/>
  <c r="D930" i="1"/>
  <c r="D926" i="1"/>
  <c r="D922" i="1"/>
  <c r="D918" i="1"/>
  <c r="D914" i="1"/>
  <c r="D910" i="1"/>
  <c r="D906" i="1"/>
  <c r="D902" i="1"/>
  <c r="D898" i="1"/>
  <c r="D894" i="1"/>
  <c r="D890" i="1"/>
  <c r="D366" i="1"/>
  <c r="D362" i="1"/>
  <c r="D358" i="1"/>
  <c r="D354" i="1"/>
  <c r="D350" i="1"/>
  <c r="D346" i="1"/>
  <c r="D342" i="1"/>
  <c r="D338" i="1"/>
  <c r="D334" i="1"/>
  <c r="D330" i="1"/>
  <c r="D326" i="1"/>
  <c r="D322" i="1"/>
  <c r="D318" i="1"/>
  <c r="D314" i="1"/>
  <c r="D310" i="1"/>
  <c r="D306" i="1"/>
  <c r="D302" i="1"/>
  <c r="D298" i="1"/>
  <c r="D294" i="1"/>
  <c r="D290" i="1"/>
  <c r="D286" i="1"/>
  <c r="D282" i="1"/>
  <c r="D278" i="1"/>
  <c r="D274" i="1"/>
  <c r="D270" i="1"/>
  <c r="D3768" i="1"/>
  <c r="D3756" i="1"/>
  <c r="D3744" i="1"/>
  <c r="D3728" i="1"/>
  <c r="D3713" i="1"/>
  <c r="D3696" i="1"/>
  <c r="D3683" i="1"/>
  <c r="D3671" i="1"/>
  <c r="D3642" i="1"/>
  <c r="D3634" i="1"/>
  <c r="D3626" i="1"/>
  <c r="D3614" i="1"/>
  <c r="D3602" i="1"/>
  <c r="D3258" i="1"/>
  <c r="D3246" i="1"/>
  <c r="D3234" i="1"/>
  <c r="D3222" i="1"/>
  <c r="D3203" i="1"/>
  <c r="D3191" i="1"/>
  <c r="D3179" i="1"/>
  <c r="D3167" i="1"/>
  <c r="D3163" i="1"/>
  <c r="D3151" i="1"/>
  <c r="D3139" i="1"/>
  <c r="D3127" i="1"/>
  <c r="D3115" i="1"/>
  <c r="D3111" i="1"/>
  <c r="D3099" i="1"/>
  <c r="D3087" i="1"/>
  <c r="D3071" i="1"/>
  <c r="D3055" i="1"/>
  <c r="D3039" i="1"/>
  <c r="D2722" i="1"/>
  <c r="D2706" i="1"/>
  <c r="D2690" i="1"/>
  <c r="D2674" i="1"/>
  <c r="D2658" i="1"/>
  <c r="D2642" i="1"/>
  <c r="D2626" i="1"/>
  <c r="D2610" i="1"/>
  <c r="D2594" i="1"/>
  <c r="D2578" i="1"/>
  <c r="D2566" i="1"/>
  <c r="D2550" i="1"/>
  <c r="D2534" i="1"/>
  <c r="D2518" i="1"/>
  <c r="D2494" i="1"/>
  <c r="D2478" i="1"/>
  <c r="D2462" i="1"/>
  <c r="D2446" i="1"/>
  <c r="D2430" i="1"/>
  <c r="D2414" i="1"/>
  <c r="D2398" i="1"/>
  <c r="D2382" i="1"/>
  <c r="D2366" i="1"/>
  <c r="D2350" i="1"/>
  <c r="D2334" i="1"/>
  <c r="D2318" i="1"/>
  <c r="D2302" i="1"/>
  <c r="D2290" i="1"/>
  <c r="D2274" i="1"/>
  <c r="D2250" i="1"/>
  <c r="D2234" i="1"/>
  <c r="D2222" i="1"/>
  <c r="D2202" i="1"/>
  <c r="D2034" i="1"/>
  <c r="D2018" i="1"/>
  <c r="D2002" i="1"/>
  <c r="D1990" i="1"/>
  <c r="D1970" i="1"/>
  <c r="D1954" i="1"/>
  <c r="D1938" i="1"/>
  <c r="D1922" i="1"/>
  <c r="D1906" i="1"/>
  <c r="D1894" i="1"/>
  <c r="D1878" i="1"/>
  <c r="D1862" i="1"/>
  <c r="D1846" i="1"/>
  <c r="D1830" i="1"/>
  <c r="D1783" i="1"/>
  <c r="D1763" i="1"/>
  <c r="D1746" i="1"/>
  <c r="D1730" i="1"/>
  <c r="D1496" i="1"/>
  <c r="D1480" i="1"/>
  <c r="D1464" i="1"/>
  <c r="D1448" i="1"/>
  <c r="D1428" i="1"/>
  <c r="D1416" i="1"/>
  <c r="D1400" i="1"/>
  <c r="D1392" i="1"/>
  <c r="D1376" i="1"/>
  <c r="D1360" i="1"/>
  <c r="D1256" i="1"/>
  <c r="D4053" i="1"/>
  <c r="D4049" i="1"/>
  <c r="D4045" i="1"/>
  <c r="D4041" i="1"/>
  <c r="D4037" i="1"/>
  <c r="D4033" i="1"/>
  <c r="D4029" i="1"/>
  <c r="D4025" i="1"/>
  <c r="D4021" i="1"/>
  <c r="D4017" i="1"/>
  <c r="D4013" i="1"/>
  <c r="D4009" i="1"/>
  <c r="D4005" i="1"/>
  <c r="D4001" i="1"/>
  <c r="D3997" i="1"/>
  <c r="D3993" i="1"/>
  <c r="D3989" i="1"/>
  <c r="D3985" i="1"/>
  <c r="D3981" i="1"/>
  <c r="D3977" i="1"/>
  <c r="D3973" i="1"/>
  <c r="D3969" i="1"/>
  <c r="D3965" i="1"/>
  <c r="D3961" i="1"/>
  <c r="D3957" i="1"/>
  <c r="D3953" i="1"/>
  <c r="D3949" i="1"/>
  <c r="D3945" i="1"/>
  <c r="D3941" i="1"/>
  <c r="D3937" i="1"/>
  <c r="D3933" i="1"/>
  <c r="D3929" i="1"/>
  <c r="D3925" i="1"/>
  <c r="D3921" i="1"/>
  <c r="D3917" i="1"/>
  <c r="D3913" i="1"/>
  <c r="D3909" i="1"/>
  <c r="D3905" i="1"/>
  <c r="D3901" i="1"/>
  <c r="D3897" i="1"/>
  <c r="D3893" i="1"/>
  <c r="D3889" i="1"/>
  <c r="D3885" i="1"/>
  <c r="D3881" i="1"/>
  <c r="D3877" i="1"/>
  <c r="D3873" i="1"/>
  <c r="D3869" i="1"/>
  <c r="D3865" i="1"/>
  <c r="D3861" i="1"/>
  <c r="D3857" i="1"/>
  <c r="D3853" i="1"/>
  <c r="D3849" i="1"/>
  <c r="D3845" i="1"/>
  <c r="D3841" i="1"/>
  <c r="D3837" i="1"/>
  <c r="D3833" i="1"/>
  <c r="D3829" i="1"/>
  <c r="D3825" i="1"/>
  <c r="D3821" i="1"/>
  <c r="D3817" i="1"/>
  <c r="D3813" i="1"/>
  <c r="D3809" i="1"/>
  <c r="D3805" i="1"/>
  <c r="D3801" i="1"/>
  <c r="D3797" i="1"/>
  <c r="D3793" i="1"/>
  <c r="D3789" i="1"/>
  <c r="D3785" i="1"/>
  <c r="D3781" i="1"/>
  <c r="D3777" i="1"/>
  <c r="D3773" i="1"/>
  <c r="D3769" i="1"/>
  <c r="D3765" i="1"/>
  <c r="D3761" i="1"/>
  <c r="D3757" i="1"/>
  <c r="D3753" i="1"/>
  <c r="D3749" i="1"/>
  <c r="D3745" i="1"/>
  <c r="D3741" i="1"/>
  <c r="D3735" i="1"/>
  <c r="D3729" i="1"/>
  <c r="D3722" i="1"/>
  <c r="D3718" i="1"/>
  <c r="D3714" i="1"/>
  <c r="D3710" i="1"/>
  <c r="D3701" i="1"/>
  <c r="D3697" i="1"/>
  <c r="D3692" i="1"/>
  <c r="D3688" i="1"/>
  <c r="D3684" i="1"/>
  <c r="D3680" i="1"/>
  <c r="D3676" i="1"/>
  <c r="D3672" i="1"/>
  <c r="D3668" i="1"/>
  <c r="D3664" i="1"/>
  <c r="D3660" i="1"/>
  <c r="D3656" i="1"/>
  <c r="D3651" i="1"/>
  <c r="D3647" i="1"/>
  <c r="D3643" i="1"/>
  <c r="D3639" i="1"/>
  <c r="D3635" i="1"/>
  <c r="D3631" i="1"/>
  <c r="D3627" i="1"/>
  <c r="D3623" i="1"/>
  <c r="D3619" i="1"/>
  <c r="D3615" i="1"/>
  <c r="D3611" i="1"/>
  <c r="D3607" i="1"/>
  <c r="D3603" i="1"/>
  <c r="D3599" i="1"/>
  <c r="D3263" i="1"/>
  <c r="D3259" i="1"/>
  <c r="D3255" i="1"/>
  <c r="D3251" i="1"/>
  <c r="D3247" i="1"/>
  <c r="D3243" i="1"/>
  <c r="D3239" i="1"/>
  <c r="D3235" i="1"/>
  <c r="D3231" i="1"/>
  <c r="D3227" i="1"/>
  <c r="D3223" i="1"/>
  <c r="D3219" i="1"/>
  <c r="D3208" i="1"/>
  <c r="D3204" i="1"/>
  <c r="D3200" i="1"/>
  <c r="D3196" i="1"/>
  <c r="D3192" i="1"/>
  <c r="D3188" i="1"/>
  <c r="D3184" i="1"/>
  <c r="D3180" i="1"/>
  <c r="D3176" i="1"/>
  <c r="D3172" i="1"/>
  <c r="D3168" i="1"/>
  <c r="D3164" i="1"/>
  <c r="D3160" i="1"/>
  <c r="D3156" i="1"/>
  <c r="D3152" i="1"/>
  <c r="D3148" i="1"/>
  <c r="D3144" i="1"/>
  <c r="D3140" i="1"/>
  <c r="D3136" i="1"/>
  <c r="D3132" i="1"/>
  <c r="D3128" i="1"/>
  <c r="D3124" i="1"/>
  <c r="D3120" i="1"/>
  <c r="D3116" i="1"/>
  <c r="D3112" i="1"/>
  <c r="D3108" i="1"/>
  <c r="D3104" i="1"/>
  <c r="D3100" i="1"/>
  <c r="D3096" i="1"/>
  <c r="D3092" i="1"/>
  <c r="D3088" i="1"/>
  <c r="D3084" i="1"/>
  <c r="D3080" i="1"/>
  <c r="D3076" i="1"/>
  <c r="D3072" i="1"/>
  <c r="D3068" i="1"/>
  <c r="D3064" i="1"/>
  <c r="D3060" i="1"/>
  <c r="D3056" i="1"/>
  <c r="D3052" i="1"/>
  <c r="D3048" i="1"/>
  <c r="D3044" i="1"/>
  <c r="D3040" i="1"/>
  <c r="D3036" i="1"/>
  <c r="D3032" i="1"/>
  <c r="D3028" i="1"/>
  <c r="D2723" i="1"/>
  <c r="D2719" i="1"/>
  <c r="D2715" i="1"/>
  <c r="D2711" i="1"/>
  <c r="D2707" i="1"/>
  <c r="D2703" i="1"/>
  <c r="D2699" i="1"/>
  <c r="D2695" i="1"/>
  <c r="D2691" i="1"/>
  <c r="D2687" i="1"/>
  <c r="D2683" i="1"/>
  <c r="D2679" i="1"/>
  <c r="D2675" i="1"/>
  <c r="D2671" i="1"/>
  <c r="D2667" i="1"/>
  <c r="D2663" i="1"/>
  <c r="D2659" i="1"/>
  <c r="D2655" i="1"/>
  <c r="D2651" i="1"/>
  <c r="D2647" i="1"/>
  <c r="D2643" i="1"/>
  <c r="D2639" i="1"/>
  <c r="D2635" i="1"/>
  <c r="D2631" i="1"/>
  <c r="D2627" i="1"/>
  <c r="D2623" i="1"/>
  <c r="D2619" i="1"/>
  <c r="D2615" i="1"/>
  <c r="D2611" i="1"/>
  <c r="D2607" i="1"/>
  <c r="D2603" i="1"/>
  <c r="D2599" i="1"/>
  <c r="D2595" i="1"/>
  <c r="D2591" i="1"/>
  <c r="D2587" i="1"/>
  <c r="D2583" i="1"/>
  <c r="D2579" i="1"/>
  <c r="D2575" i="1"/>
  <c r="D2571" i="1"/>
  <c r="D2567" i="1"/>
  <c r="D2563" i="1"/>
  <c r="D2559" i="1"/>
  <c r="D2555" i="1"/>
  <c r="D2551" i="1"/>
  <c r="D2547" i="1"/>
  <c r="D2543" i="1"/>
  <c r="D2539" i="1"/>
  <c r="D2535" i="1"/>
  <c r="D2531" i="1"/>
  <c r="D2527" i="1"/>
  <c r="D2523" i="1"/>
  <c r="D2519" i="1"/>
  <c r="D2515" i="1"/>
  <c r="D2511" i="1"/>
  <c r="D2507" i="1"/>
  <c r="D2503" i="1"/>
  <c r="D2499" i="1"/>
  <c r="D2495" i="1"/>
  <c r="D2491" i="1"/>
  <c r="D2487" i="1"/>
  <c r="D2483" i="1"/>
  <c r="D2479" i="1"/>
  <c r="D2475" i="1"/>
  <c r="D2471" i="1"/>
  <c r="D2467" i="1"/>
  <c r="D2463" i="1"/>
  <c r="D2459" i="1"/>
  <c r="D2455" i="1"/>
  <c r="D2451" i="1"/>
  <c r="D2447" i="1"/>
  <c r="D2443" i="1"/>
  <c r="D2439" i="1"/>
  <c r="D2435" i="1"/>
  <c r="D2431" i="1"/>
  <c r="D2427" i="1"/>
  <c r="D2423" i="1"/>
  <c r="D2419" i="1"/>
  <c r="D2415" i="1"/>
  <c r="D2411" i="1"/>
  <c r="D2407" i="1"/>
  <c r="D2403" i="1"/>
  <c r="D2399" i="1"/>
  <c r="D2395" i="1"/>
  <c r="D2391" i="1"/>
  <c r="D2387" i="1"/>
  <c r="D2383" i="1"/>
  <c r="D2379" i="1"/>
  <c r="D2375" i="1"/>
  <c r="D2371" i="1"/>
  <c r="D2367" i="1"/>
  <c r="D2363" i="1"/>
  <c r="D2359" i="1"/>
  <c r="D2355" i="1"/>
  <c r="D2351" i="1"/>
  <c r="D2347" i="1"/>
  <c r="D2343" i="1"/>
  <c r="D2339" i="1"/>
  <c r="D2335" i="1"/>
  <c r="D2331" i="1"/>
  <c r="D2327" i="1"/>
  <c r="D2323" i="1"/>
  <c r="D2319" i="1"/>
  <c r="D2315" i="1"/>
  <c r="D2311" i="1"/>
  <c r="D2307" i="1"/>
  <c r="D2303" i="1"/>
  <c r="D2299" i="1"/>
  <c r="D2295" i="1"/>
  <c r="D2291" i="1"/>
  <c r="D2287" i="1"/>
  <c r="D2283" i="1"/>
  <c r="D2279" i="1"/>
  <c r="D2275" i="1"/>
  <c r="D2271" i="1"/>
  <c r="D2267" i="1"/>
  <c r="D2263" i="1"/>
  <c r="D2259" i="1"/>
  <c r="D2255" i="1"/>
  <c r="D2251" i="1"/>
  <c r="D2247" i="1"/>
  <c r="D2243" i="1"/>
  <c r="D2239" i="1"/>
  <c r="D2235" i="1"/>
  <c r="D2231" i="1"/>
  <c r="D2227" i="1"/>
  <c r="D2223" i="1"/>
  <c r="D2219" i="1"/>
  <c r="D2215" i="1"/>
  <c r="D2211" i="1"/>
  <c r="D2207" i="1"/>
  <c r="D2203" i="1"/>
  <c r="D2199" i="1"/>
  <c r="D2195" i="1"/>
  <c r="D2191" i="1"/>
  <c r="D2187" i="1"/>
  <c r="D2183" i="1"/>
  <c r="D2179" i="1"/>
  <c r="D2175" i="1"/>
  <c r="D2171" i="1"/>
  <c r="D2167" i="1"/>
  <c r="D2163" i="1"/>
  <c r="D2159" i="1"/>
  <c r="D2155" i="1"/>
  <c r="D2151" i="1"/>
  <c r="D2147" i="1"/>
  <c r="D2143" i="1"/>
  <c r="D2139" i="1"/>
  <c r="D2135" i="1"/>
  <c r="D2131" i="1"/>
  <c r="D2127" i="1"/>
  <c r="D2123" i="1"/>
  <c r="D2119" i="1"/>
  <c r="D2055" i="1"/>
  <c r="D2051" i="1"/>
  <c r="D2047" i="1"/>
  <c r="D2043" i="1"/>
  <c r="D2039" i="1"/>
  <c r="D2035" i="1"/>
  <c r="D2031" i="1"/>
  <c r="D2027" i="1"/>
  <c r="D2023" i="1"/>
  <c r="D2019" i="1"/>
  <c r="D2015" i="1"/>
  <c r="D2011" i="1"/>
  <c r="D2007" i="1"/>
  <c r="D2003" i="1"/>
  <c r="D1999" i="1"/>
  <c r="D1995" i="1"/>
  <c r="D1991" i="1"/>
  <c r="D1987" i="1"/>
  <c r="D1983" i="1"/>
  <c r="D1979" i="1"/>
  <c r="D1975" i="1"/>
  <c r="D1971" i="1"/>
  <c r="D1967" i="1"/>
  <c r="D1963" i="1"/>
  <c r="D1959" i="1"/>
  <c r="D1955" i="1"/>
  <c r="D1951" i="1"/>
  <c r="D1947" i="1"/>
  <c r="D1943" i="1"/>
  <c r="D1939" i="1"/>
  <c r="D1935" i="1"/>
  <c r="D1931" i="1"/>
  <c r="D1927" i="1"/>
  <c r="D1923" i="1"/>
  <c r="D1919" i="1"/>
  <c r="D1915" i="1"/>
  <c r="D1911" i="1"/>
  <c r="D1907" i="1"/>
  <c r="D1903" i="1"/>
  <c r="D1899" i="1"/>
  <c r="D1895" i="1"/>
  <c r="D1891" i="1"/>
  <c r="D1887" i="1"/>
  <c r="D1883" i="1"/>
  <c r="D1879" i="1"/>
  <c r="D1875" i="1"/>
  <c r="D1871" i="1"/>
  <c r="D1867" i="1"/>
  <c r="D1863" i="1"/>
  <c r="D1859" i="1"/>
  <c r="D1855" i="1"/>
  <c r="D1851" i="1"/>
  <c r="D1847" i="1"/>
  <c r="D1843" i="1"/>
  <c r="D1839" i="1"/>
  <c r="D1835" i="1"/>
  <c r="D1831" i="1"/>
  <c r="D1827" i="1"/>
  <c r="D1823" i="1"/>
  <c r="D1788" i="1"/>
  <c r="D1784" i="1"/>
  <c r="D1780" i="1"/>
  <c r="D1776" i="1"/>
  <c r="D1768" i="1"/>
  <c r="D1764" i="1"/>
  <c r="D1759" i="1"/>
  <c r="D1755" i="1"/>
  <c r="D1751" i="1"/>
  <c r="D1747" i="1"/>
  <c r="D1743" i="1"/>
  <c r="D1739" i="1"/>
  <c r="D1735" i="1"/>
  <c r="D1731" i="1"/>
  <c r="D1727" i="1"/>
  <c r="D1723" i="1"/>
  <c r="D1719" i="1"/>
  <c r="D1624" i="1"/>
  <c r="D1513" i="1"/>
  <c r="D1505" i="1"/>
  <c r="D1501" i="1"/>
  <c r="D1497" i="1"/>
  <c r="D1493" i="1"/>
  <c r="D1489" i="1"/>
  <c r="D1485" i="1"/>
  <c r="D1481" i="1"/>
  <c r="D1477" i="1"/>
  <c r="D1473" i="1"/>
  <c r="D1469" i="1"/>
  <c r="D1465" i="1"/>
  <c r="D1461" i="1"/>
  <c r="D1457" i="1"/>
  <c r="D1453" i="1"/>
  <c r="D1449" i="1"/>
  <c r="D1445" i="1"/>
  <c r="D1441" i="1"/>
  <c r="D1437" i="1"/>
  <c r="D1433" i="1"/>
  <c r="D1429" i="1"/>
  <c r="D1425" i="1"/>
  <c r="D1421" i="1"/>
  <c r="D1417" i="1"/>
  <c r="D1413" i="1"/>
  <c r="D1409" i="1"/>
  <c r="D1405" i="1"/>
  <c r="D1401" i="1"/>
  <c r="D1397" i="1"/>
  <c r="D1393" i="1"/>
  <c r="D1389" i="1"/>
  <c r="D1385" i="1"/>
  <c r="D1381" i="1"/>
  <c r="D1377" i="1"/>
  <c r="D1373" i="1"/>
  <c r="D1369" i="1"/>
  <c r="D1365" i="1"/>
  <c r="D1361" i="1"/>
  <c r="D1357" i="1"/>
  <c r="D1353" i="1"/>
  <c r="D1349" i="1"/>
  <c r="D1345" i="1"/>
  <c r="D1341" i="1"/>
  <c r="D1337" i="1"/>
  <c r="D1333" i="1"/>
  <c r="D1329" i="1"/>
  <c r="D1325" i="1"/>
  <c r="D1321" i="1"/>
  <c r="D1317" i="1"/>
  <c r="D1313" i="1"/>
  <c r="D1309" i="1"/>
  <c r="D1305" i="1"/>
  <c r="D1301" i="1"/>
  <c r="D1297" i="1"/>
  <c r="D1293" i="1"/>
  <c r="D1285" i="1"/>
  <c r="D1281" i="1"/>
  <c r="D1277" i="1"/>
  <c r="D1273" i="1"/>
  <c r="D1269" i="1"/>
  <c r="D1265" i="1"/>
  <c r="D1261" i="1"/>
  <c r="D1257" i="1"/>
  <c r="D1253" i="1"/>
  <c r="D1249" i="1"/>
  <c r="D1245" i="1"/>
  <c r="D1241" i="1"/>
  <c r="D1237" i="1"/>
  <c r="D1233" i="1"/>
  <c r="D1229" i="1"/>
  <c r="D1225" i="1"/>
  <c r="D1221" i="1"/>
  <c r="D1217" i="1"/>
  <c r="D1213" i="1"/>
  <c r="D1209" i="1"/>
  <c r="D1205" i="1"/>
  <c r="D1201" i="1"/>
  <c r="D1197" i="1"/>
  <c r="D1193" i="1"/>
  <c r="D1189" i="1"/>
  <c r="D1185" i="1"/>
  <c r="D1181" i="1"/>
  <c r="D1177" i="1"/>
  <c r="D1173" i="1"/>
  <c r="D1169" i="1"/>
  <c r="D1165" i="1"/>
  <c r="D1161" i="1"/>
  <c r="D1157" i="1"/>
  <c r="D1153" i="1"/>
  <c r="D1149" i="1"/>
  <c r="D1145" i="1"/>
  <c r="D1141" i="1"/>
  <c r="D1137" i="1"/>
  <c r="D1133" i="1"/>
  <c r="D1129" i="1"/>
  <c r="D1125" i="1"/>
  <c r="D1121" i="1"/>
  <c r="D1117" i="1"/>
  <c r="D1113" i="1"/>
  <c r="D1109" i="1"/>
  <c r="D1105" i="1"/>
  <c r="D1101" i="1"/>
  <c r="D1097" i="1"/>
  <c r="D1093" i="1"/>
  <c r="D1089" i="1"/>
  <c r="D1085" i="1"/>
  <c r="D1081" i="1"/>
  <c r="D1077" i="1"/>
  <c r="D1073" i="1"/>
  <c r="D1069" i="1"/>
  <c r="D1065" i="1"/>
  <c r="D1061" i="1"/>
  <c r="D1057" i="1"/>
  <c r="D1053" i="1"/>
  <c r="D1049" i="1"/>
  <c r="D1045" i="1"/>
  <c r="D1041" i="1"/>
  <c r="D1037" i="1"/>
  <c r="D1033" i="1"/>
  <c r="D1029" i="1"/>
  <c r="D1025" i="1"/>
  <c r="D1021" i="1"/>
  <c r="D1017" i="1"/>
  <c r="D1013" i="1"/>
  <c r="D1009" i="1"/>
  <c r="D1005" i="1"/>
  <c r="D1001" i="1"/>
  <c r="D997" i="1"/>
  <c r="D993" i="1"/>
  <c r="D989" i="1"/>
  <c r="D985" i="1"/>
  <c r="D981" i="1"/>
  <c r="D977" i="1"/>
  <c r="D973" i="1"/>
  <c r="D969" i="1"/>
  <c r="D965" i="1"/>
  <c r="D961" i="1"/>
  <c r="D957" i="1"/>
  <c r="D953" i="1"/>
  <c r="D949" i="1"/>
  <c r="D945" i="1"/>
  <c r="D941" i="1"/>
  <c r="D937" i="1"/>
  <c r="D933" i="1"/>
  <c r="D929" i="1"/>
  <c r="D925" i="1"/>
  <c r="D921" i="1"/>
  <c r="D917" i="1"/>
  <c r="D913" i="1"/>
  <c r="D909" i="1"/>
  <c r="D905" i="1"/>
  <c r="D901" i="1"/>
  <c r="D897" i="1"/>
  <c r="D893" i="1"/>
  <c r="D369" i="1"/>
  <c r="D365" i="1"/>
  <c r="D361" i="1"/>
  <c r="D357" i="1"/>
  <c r="D353" i="1"/>
  <c r="D349" i="1"/>
  <c r="D345" i="1"/>
  <c r="D341" i="1"/>
  <c r="D337" i="1"/>
  <c r="D333" i="1"/>
  <c r="D329" i="1"/>
  <c r="D325" i="1"/>
  <c r="D321" i="1"/>
  <c r="D317" i="1"/>
  <c r="D313" i="1"/>
  <c r="D309" i="1"/>
  <c r="D305" i="1"/>
  <c r="D301" i="1"/>
  <c r="D297" i="1"/>
  <c r="D293" i="1"/>
  <c r="D289" i="1"/>
  <c r="D285" i="1"/>
  <c r="D281" i="1"/>
  <c r="D277" i="1"/>
  <c r="D273" i="1"/>
  <c r="D269" i="1"/>
  <c r="D838" i="1" l="1"/>
  <c r="D755" i="1"/>
  <c r="D786" i="1"/>
  <c r="D643" i="1"/>
  <c r="D840" i="1"/>
  <c r="D776" i="1"/>
  <c r="D571" i="1"/>
  <c r="D863" i="1"/>
  <c r="D799" i="1"/>
  <c r="D599" i="1"/>
  <c r="D869" i="1"/>
  <c r="D805" i="1"/>
  <c r="D751" i="1"/>
  <c r="D495" i="1"/>
  <c r="D713" i="1"/>
  <c r="D649" i="1"/>
  <c r="D585" i="1"/>
  <c r="D521" i="1"/>
  <c r="D436" i="1"/>
  <c r="D724" i="1"/>
  <c r="D660" i="1"/>
  <c r="D596" i="1"/>
  <c r="D516" i="1"/>
  <c r="D452" i="1"/>
  <c r="D742" i="1"/>
  <c r="D662" i="1"/>
  <c r="D598" i="1"/>
  <c r="D534" i="1"/>
  <c r="D470" i="1"/>
  <c r="D423" i="1"/>
  <c r="D434" i="1"/>
  <c r="D386" i="1"/>
  <c r="D397" i="1"/>
  <c r="D2924" i="1"/>
  <c r="D2754" i="1"/>
  <c r="D2890" i="1"/>
  <c r="D3695" i="1"/>
  <c r="D2822" i="1"/>
  <c r="D2958" i="1"/>
  <c r="D2788" i="1"/>
  <c r="D2944" i="1"/>
  <c r="D886" i="1"/>
  <c r="D850" i="1"/>
  <c r="D794" i="1"/>
  <c r="D856" i="1"/>
  <c r="D792" i="1"/>
  <c r="D699" i="1"/>
  <c r="D879" i="1"/>
  <c r="D815" i="1"/>
  <c r="D727" i="1"/>
  <c r="D471" i="1"/>
  <c r="D837" i="1"/>
  <c r="D789" i="1"/>
  <c r="D623" i="1"/>
  <c r="D729" i="1"/>
  <c r="D665" i="1"/>
  <c r="D601" i="1"/>
  <c r="D553" i="1"/>
  <c r="D473" i="1"/>
  <c r="D372" i="1"/>
  <c r="D676" i="1"/>
  <c r="D612" i="1"/>
  <c r="D548" i="1"/>
  <c r="D500" i="1"/>
  <c r="D416" i="1"/>
  <c r="D710" i="1"/>
  <c r="D646" i="1"/>
  <c r="D582" i="1"/>
  <c r="D486" i="1"/>
  <c r="D424" i="1"/>
  <c r="D391" i="1"/>
  <c r="D402" i="1"/>
  <c r="D429" i="1"/>
  <c r="D3010" i="1"/>
  <c r="D2796" i="1"/>
  <c r="D2932" i="1"/>
  <c r="D2762" i="1"/>
  <c r="D2908" i="1"/>
  <c r="D2738" i="1"/>
  <c r="D2916" i="1"/>
  <c r="D2976" i="1"/>
  <c r="D774" i="1"/>
  <c r="D846" i="1"/>
  <c r="D611" i="1"/>
  <c r="D888" i="1"/>
  <c r="D824" i="1"/>
  <c r="D759" i="1"/>
  <c r="D507" i="1"/>
  <c r="D847" i="1"/>
  <c r="D783" i="1"/>
  <c r="D663" i="1"/>
  <c r="D885" i="1"/>
  <c r="D821" i="1"/>
  <c r="D687" i="1"/>
  <c r="D396" i="1"/>
  <c r="D697" i="1"/>
  <c r="D633" i="1"/>
  <c r="D569" i="1"/>
  <c r="D505" i="1"/>
  <c r="D457" i="1"/>
  <c r="D708" i="1"/>
  <c r="D644" i="1"/>
  <c r="D580" i="1"/>
  <c r="D532" i="1"/>
  <c r="D468" i="1"/>
  <c r="D726" i="1"/>
  <c r="D678" i="1"/>
  <c r="D614" i="1"/>
  <c r="D550" i="1"/>
  <c r="D502" i="1"/>
  <c r="D439" i="1"/>
  <c r="D375" i="1"/>
  <c r="D370" i="1"/>
  <c r="D381" i="1"/>
  <c r="D2882" i="1"/>
  <c r="D3018" i="1"/>
  <c r="D2846" i="1"/>
  <c r="D2994" i="1"/>
  <c r="D2866" i="1"/>
  <c r="D3002" i="1"/>
  <c r="D2830" i="1"/>
  <c r="D3008" i="1"/>
  <c r="D798" i="1"/>
  <c r="D595" i="1"/>
  <c r="D858" i="1"/>
  <c r="D872" i="1"/>
  <c r="D808" i="1"/>
  <c r="D635" i="1"/>
  <c r="D443" i="1"/>
  <c r="D831" i="1"/>
  <c r="D767" i="1"/>
  <c r="D535" i="1"/>
  <c r="D853" i="1"/>
  <c r="D773" i="1"/>
  <c r="D559" i="1"/>
  <c r="D745" i="1"/>
  <c r="D681" i="1"/>
  <c r="D617" i="1"/>
  <c r="D537" i="1"/>
  <c r="D489" i="1"/>
  <c r="D740" i="1"/>
  <c r="D692" i="1"/>
  <c r="D628" i="1"/>
  <c r="D564" i="1"/>
  <c r="D484" i="1"/>
  <c r="D758" i="1"/>
  <c r="D694" i="1"/>
  <c r="D630" i="1"/>
  <c r="D566" i="1"/>
  <c r="D518" i="1"/>
  <c r="D454" i="1"/>
  <c r="D407" i="1"/>
  <c r="D418" i="1"/>
  <c r="D413" i="1"/>
  <c r="D2966" i="1"/>
  <c r="D2838" i="1"/>
  <c r="D2974" i="1"/>
  <c r="D2804" i="1"/>
  <c r="D2950" i="1"/>
  <c r="D2780" i="1"/>
  <c r="D2874" i="1"/>
  <c r="D2746" i="1"/>
  <c r="D2816" i="1"/>
  <c r="D3023" i="1"/>
  <c r="D3007" i="1"/>
  <c r="D2943" i="1"/>
  <c r="D2927" i="1"/>
  <c r="D2911" i="1"/>
  <c r="D2895" i="1"/>
  <c r="D2879" i="1"/>
  <c r="D2863" i="1"/>
  <c r="D2847" i="1"/>
  <c r="D2831" i="1"/>
  <c r="D2815" i="1"/>
  <c r="D2799" i="1"/>
  <c r="D2783" i="1"/>
  <c r="D2767" i="1"/>
  <c r="D2751" i="1"/>
  <c r="D2735" i="1"/>
  <c r="D3021" i="1"/>
  <c r="D3005" i="1"/>
  <c r="D2989" i="1"/>
  <c r="D2973" i="1"/>
  <c r="D2957" i="1"/>
  <c r="D2941" i="1"/>
  <c r="D2925" i="1"/>
  <c r="D2909" i="1"/>
  <c r="D2893" i="1"/>
  <c r="D2877" i="1"/>
  <c r="D2861" i="1"/>
  <c r="D2845" i="1"/>
  <c r="D2829" i="1"/>
  <c r="D2813" i="1"/>
  <c r="D2797" i="1"/>
  <c r="D2781" i="1"/>
  <c r="D2765" i="1"/>
  <c r="D2749" i="1"/>
  <c r="D2733" i="1"/>
  <c r="D264" i="1"/>
  <c r="D248" i="1"/>
  <c r="D232" i="1"/>
  <c r="D216" i="1"/>
  <c r="D200" i="1"/>
  <c r="D184" i="1"/>
  <c r="D168" i="1"/>
  <c r="D259" i="1"/>
  <c r="D243" i="1"/>
  <c r="D227" i="1"/>
  <c r="D211" i="1"/>
  <c r="D195" i="1"/>
  <c r="D179" i="1"/>
  <c r="D163" i="1"/>
  <c r="D254" i="1"/>
  <c r="D238" i="1"/>
  <c r="D222" i="1"/>
  <c r="D206" i="1"/>
  <c r="D190" i="1"/>
  <c r="D174" i="1"/>
  <c r="D265" i="1"/>
  <c r="D249" i="1"/>
  <c r="D233" i="1"/>
  <c r="D217" i="1"/>
  <c r="D201" i="1"/>
  <c r="D185" i="1"/>
  <c r="D169" i="1"/>
  <c r="D1818" i="1"/>
  <c r="D1816" i="1"/>
  <c r="D1814" i="1"/>
  <c r="D1812" i="1"/>
  <c r="D1815" i="1"/>
  <c r="D1799" i="1"/>
  <c r="D1813" i="1"/>
  <c r="D1797" i="1"/>
  <c r="D4055" i="1"/>
  <c r="D156" i="1"/>
  <c r="D140" i="1"/>
  <c r="D108" i="1"/>
  <c r="D92" i="1"/>
  <c r="D76" i="1"/>
  <c r="D44" i="1"/>
  <c r="D12" i="1"/>
  <c r="D155" i="1"/>
  <c r="D139" i="1"/>
  <c r="D107" i="1"/>
  <c r="D91" i="1"/>
  <c r="D75" i="1"/>
  <c r="D43" i="1"/>
  <c r="D11" i="1"/>
  <c r="D154" i="1"/>
  <c r="D138" i="1"/>
  <c r="D106" i="1"/>
  <c r="D90" i="1"/>
  <c r="D74" i="1"/>
  <c r="D42" i="1"/>
  <c r="D10" i="1"/>
  <c r="D149" i="1"/>
  <c r="D133" i="1"/>
  <c r="D101" i="1"/>
  <c r="D21" i="1"/>
  <c r="D5" i="1"/>
  <c r="D2100" i="1"/>
  <c r="D2116" i="1"/>
  <c r="D2098" i="1"/>
  <c r="D2066" i="1"/>
  <c r="D2096" i="1"/>
  <c r="D2064" i="1"/>
  <c r="D2086" i="1"/>
  <c r="D2115" i="1"/>
  <c r="D2099" i="1"/>
  <c r="D2083" i="1"/>
  <c r="D2067" i="1"/>
  <c r="D2113" i="1"/>
  <c r="D2097" i="1"/>
  <c r="D2081" i="1"/>
  <c r="D2065" i="1"/>
  <c r="D3445" i="1"/>
  <c r="D3429" i="1"/>
  <c r="D3413" i="1"/>
  <c r="D3397" i="1"/>
  <c r="D3378" i="1"/>
  <c r="D3357" i="1"/>
  <c r="D3333" i="1"/>
  <c r="D3452" i="1"/>
  <c r="D3436" i="1"/>
  <c r="D3420" i="1"/>
  <c r="D3404" i="1"/>
  <c r="D3388" i="1"/>
  <c r="D3366" i="1"/>
  <c r="D3345" i="1"/>
  <c r="D3317" i="1"/>
  <c r="D3443" i="1"/>
  <c r="D3427" i="1"/>
  <c r="D3411" i="1"/>
  <c r="D3395" i="1"/>
  <c r="D3376" i="1"/>
  <c r="D3354" i="1"/>
  <c r="D3330" i="1"/>
  <c r="D3450" i="1"/>
  <c r="D3434" i="1"/>
  <c r="D3418" i="1"/>
  <c r="D3402" i="1"/>
  <c r="D3385" i="1"/>
  <c r="D3364" i="1"/>
  <c r="D3342" i="1"/>
  <c r="D3314" i="1"/>
  <c r="D3324" i="1"/>
  <c r="D3379" i="1"/>
  <c r="D3363" i="1"/>
  <c r="D3347" i="1"/>
  <c r="D3331" i="1"/>
  <c r="D3315" i="1"/>
  <c r="D1574" i="1"/>
  <c r="D1542" i="1"/>
  <c r="D1684" i="1"/>
  <c r="D1706" i="1"/>
  <c r="D1674" i="1"/>
  <c r="D1598" i="1"/>
  <c r="D1712" i="1"/>
  <c r="D1680" i="1"/>
  <c r="D1640" i="1"/>
  <c r="D1510" i="1"/>
  <c r="D1710" i="1"/>
  <c r="D1678" i="1"/>
  <c r="D1634" i="1"/>
  <c r="D1518" i="1"/>
  <c r="D1707" i="1"/>
  <c r="D1691" i="1"/>
  <c r="D1675" i="1"/>
  <c r="D1659" i="1"/>
  <c r="D1610" i="1"/>
  <c r="D1546" i="1"/>
  <c r="D1717" i="1"/>
  <c r="D1701" i="1"/>
  <c r="D1685" i="1"/>
  <c r="D1669" i="1"/>
  <c r="D1650" i="1"/>
  <c r="D1602" i="1"/>
  <c r="D1538" i="1"/>
  <c r="D1628" i="1"/>
  <c r="D1604" i="1"/>
  <c r="D1588" i="1"/>
  <c r="D1572" i="1"/>
  <c r="D1556" i="1"/>
  <c r="D1540" i="1"/>
  <c r="D1524" i="1"/>
  <c r="D1292" i="1"/>
  <c r="D1639" i="1"/>
  <c r="D1615" i="1"/>
  <c r="D1599" i="1"/>
  <c r="D1583" i="1"/>
  <c r="D1567" i="1"/>
  <c r="D1551" i="1"/>
  <c r="D1535" i="1"/>
  <c r="D1519" i="1"/>
  <c r="D1657" i="1"/>
  <c r="D1641" i="1"/>
  <c r="D1621" i="1"/>
  <c r="D1605" i="1"/>
  <c r="D1589" i="1"/>
  <c r="D1573" i="1"/>
  <c r="D1557" i="1"/>
  <c r="D1541" i="1"/>
  <c r="D1525" i="1"/>
  <c r="D1289" i="1"/>
  <c r="D3593" i="1"/>
  <c r="D3577" i="1"/>
  <c r="D3561" i="1"/>
  <c r="D3545" i="1"/>
  <c r="D3529" i="1"/>
  <c r="D3513" i="1"/>
  <c r="D3497" i="1"/>
  <c r="D3481" i="1"/>
  <c r="D3465" i="1"/>
  <c r="D3305" i="1"/>
  <c r="D3274" i="1"/>
  <c r="D3592" i="1"/>
  <c r="D3576" i="1"/>
  <c r="D3560" i="1"/>
  <c r="D3544" i="1"/>
  <c r="D3528" i="1"/>
  <c r="D3512" i="1"/>
  <c r="D3496" i="1"/>
  <c r="D3480" i="1"/>
  <c r="D3464" i="1"/>
  <c r="D3304" i="1"/>
  <c r="D3270" i="1"/>
  <c r="D3595" i="1"/>
  <c r="D3579" i="1"/>
  <c r="D3563" i="1"/>
  <c r="D3547" i="1"/>
  <c r="D3531" i="1"/>
  <c r="D3515" i="1"/>
  <c r="D3499" i="1"/>
  <c r="D3483" i="1"/>
  <c r="D3467" i="1"/>
  <c r="D3301" i="1"/>
  <c r="D3268" i="1"/>
  <c r="D3723" i="1"/>
  <c r="D3702" i="1"/>
  <c r="D3586" i="1"/>
  <c r="D3570" i="1"/>
  <c r="D3554" i="1"/>
  <c r="D3538" i="1"/>
  <c r="D3522" i="1"/>
  <c r="D3506" i="1"/>
  <c r="D3490" i="1"/>
  <c r="D3474" i="1"/>
  <c r="D3458" i="1"/>
  <c r="D3285" i="1"/>
  <c r="D3308" i="1"/>
  <c r="D3286" i="1"/>
  <c r="D3311" i="1"/>
  <c r="D3295" i="1"/>
  <c r="D3279" i="1"/>
  <c r="D3215" i="1"/>
  <c r="D3273" i="1"/>
  <c r="D2848" i="1"/>
  <c r="D2959" i="1"/>
  <c r="D563" i="1"/>
  <c r="D766" i="1"/>
  <c r="D854" i="1"/>
  <c r="D627" i="1"/>
  <c r="D814" i="1"/>
  <c r="D467" i="1"/>
  <c r="D834" i="1"/>
  <c r="D770" i="1"/>
  <c r="D547" i="1"/>
  <c r="D842" i="1"/>
  <c r="D778" i="1"/>
  <c r="D579" i="1"/>
  <c r="D884" i="1"/>
  <c r="D868" i="1"/>
  <c r="D852" i="1"/>
  <c r="D836" i="1"/>
  <c r="D820" i="1"/>
  <c r="D804" i="1"/>
  <c r="D788" i="1"/>
  <c r="D772" i="1"/>
  <c r="D747" i="1"/>
  <c r="D683" i="1"/>
  <c r="D619" i="1"/>
  <c r="D555" i="1"/>
  <c r="D491" i="1"/>
  <c r="D380" i="1"/>
  <c r="D875" i="1"/>
  <c r="D859" i="1"/>
  <c r="D843" i="1"/>
  <c r="D827" i="1"/>
  <c r="D811" i="1"/>
  <c r="D795" i="1"/>
  <c r="D779" i="1"/>
  <c r="D763" i="1"/>
  <c r="D711" i="1"/>
  <c r="D647" i="1"/>
  <c r="D583" i="1"/>
  <c r="D519" i="1"/>
  <c r="D455" i="1"/>
  <c r="D881" i="1"/>
  <c r="D865" i="1"/>
  <c r="D849" i="1"/>
  <c r="D833" i="1"/>
  <c r="D817" i="1"/>
  <c r="D801" i="1"/>
  <c r="D785" i="1"/>
  <c r="D769" i="1"/>
  <c r="D735" i="1"/>
  <c r="D671" i="1"/>
  <c r="D607" i="1"/>
  <c r="D543" i="1"/>
  <c r="D479" i="1"/>
  <c r="D757" i="1"/>
  <c r="D741" i="1"/>
  <c r="D725" i="1"/>
  <c r="D709" i="1"/>
  <c r="D693" i="1"/>
  <c r="D677" i="1"/>
  <c r="D661" i="1"/>
  <c r="D645" i="1"/>
  <c r="D629" i="1"/>
  <c r="D613" i="1"/>
  <c r="D597" i="1"/>
  <c r="D581" i="1"/>
  <c r="D565" i="1"/>
  <c r="D549" i="1"/>
  <c r="D533" i="1"/>
  <c r="D517" i="1"/>
  <c r="D501" i="1"/>
  <c r="D485" i="1"/>
  <c r="D469" i="1"/>
  <c r="D453" i="1"/>
  <c r="D420" i="1"/>
  <c r="D752" i="1"/>
  <c r="D736" i="1"/>
  <c r="D720" i="1"/>
  <c r="D704" i="1"/>
  <c r="D688" i="1"/>
  <c r="D672" i="1"/>
  <c r="D656" i="1"/>
  <c r="D640" i="1"/>
  <c r="D624" i="1"/>
  <c r="D608" i="1"/>
  <c r="D592" i="1"/>
  <c r="D576" i="1"/>
  <c r="D560" i="1"/>
  <c r="D544" i="1"/>
  <c r="D528" i="1"/>
  <c r="D512" i="1"/>
  <c r="D496" i="1"/>
  <c r="D480" i="1"/>
  <c r="D464" i="1"/>
  <c r="D448" i="1"/>
  <c r="D400" i="1"/>
  <c r="D754" i="1"/>
  <c r="D738" i="1"/>
  <c r="D722" i="1"/>
  <c r="D706" i="1"/>
  <c r="D690" i="1"/>
  <c r="D674" i="1"/>
  <c r="D658" i="1"/>
  <c r="D642" i="1"/>
  <c r="D626" i="1"/>
  <c r="D610" i="1"/>
  <c r="D594" i="1"/>
  <c r="D578" i="1"/>
  <c r="D562" i="1"/>
  <c r="D546" i="1"/>
  <c r="D530" i="1"/>
  <c r="D514" i="1"/>
  <c r="D498" i="1"/>
  <c r="D482" i="1"/>
  <c r="D466" i="1"/>
  <c r="D450" i="1"/>
  <c r="D408" i="1"/>
  <c r="D435" i="1"/>
  <c r="D419" i="1"/>
  <c r="D403" i="1"/>
  <c r="D387" i="1"/>
  <c r="D371" i="1"/>
  <c r="D430" i="1"/>
  <c r="D414" i="1"/>
  <c r="D398" i="1"/>
  <c r="D382" i="1"/>
  <c r="D441" i="1"/>
  <c r="D425" i="1"/>
  <c r="D409" i="1"/>
  <c r="D393" i="1"/>
  <c r="D377" i="1"/>
  <c r="D2998" i="1"/>
  <c r="D2956" i="1"/>
  <c r="D2914" i="1"/>
  <c r="D2870" i="1"/>
  <c r="D2828" i="1"/>
  <c r="D2786" i="1"/>
  <c r="D2742" i="1"/>
  <c r="D3006" i="1"/>
  <c r="D2964" i="1"/>
  <c r="D2922" i="1"/>
  <c r="D2878" i="1"/>
  <c r="D2836" i="1"/>
  <c r="D2794" i="1"/>
  <c r="D2750" i="1"/>
  <c r="D3026" i="1"/>
  <c r="D2982" i="1"/>
  <c r="D2940" i="1"/>
  <c r="D2898" i="1"/>
  <c r="D2854" i="1"/>
  <c r="D2812" i="1"/>
  <c r="D2770" i="1"/>
  <c r="D2726" i="1"/>
  <c r="D2990" i="1"/>
  <c r="D2948" i="1"/>
  <c r="D2906" i="1"/>
  <c r="D2862" i="1"/>
  <c r="D2820" i="1"/>
  <c r="D2778" i="1"/>
  <c r="D2734" i="1"/>
  <c r="D3000" i="1"/>
  <c r="D2968" i="1"/>
  <c r="D2936" i="1"/>
  <c r="D2904" i="1"/>
  <c r="D2872" i="1"/>
  <c r="D2840" i="1"/>
  <c r="D2808" i="1"/>
  <c r="D2776" i="1"/>
  <c r="D2744" i="1"/>
  <c r="D3019" i="1"/>
  <c r="D3003" i="1"/>
  <c r="D2987" i="1"/>
  <c r="D2971" i="1"/>
  <c r="D2955" i="1"/>
  <c r="D2939" i="1"/>
  <c r="D2923" i="1"/>
  <c r="D2907" i="1"/>
  <c r="D2891" i="1"/>
  <c r="D2875" i="1"/>
  <c r="D2859" i="1"/>
  <c r="D2843" i="1"/>
  <c r="D2827" i="1"/>
  <c r="D2811" i="1"/>
  <c r="D2795" i="1"/>
  <c r="D2779" i="1"/>
  <c r="D2763" i="1"/>
  <c r="D2747" i="1"/>
  <c r="D2731" i="1"/>
  <c r="D3017" i="1"/>
  <c r="D3001" i="1"/>
  <c r="D2985" i="1"/>
  <c r="D2969" i="1"/>
  <c r="D2953" i="1"/>
  <c r="D2937" i="1"/>
  <c r="D2921" i="1"/>
  <c r="D2905" i="1"/>
  <c r="D2889" i="1"/>
  <c r="D2873" i="1"/>
  <c r="D2857" i="1"/>
  <c r="D2841" i="1"/>
  <c r="D2825" i="1"/>
  <c r="D2809" i="1"/>
  <c r="D2793" i="1"/>
  <c r="D2777" i="1"/>
  <c r="D2761" i="1"/>
  <c r="D2745" i="1"/>
  <c r="D2729" i="1"/>
  <c r="D260" i="1"/>
  <c r="D244" i="1"/>
  <c r="D228" i="1"/>
  <c r="D212" i="1"/>
  <c r="D196" i="1"/>
  <c r="D180" i="1"/>
  <c r="D164" i="1"/>
  <c r="D255" i="1"/>
  <c r="D239" i="1"/>
  <c r="D223" i="1"/>
  <c r="D207" i="1"/>
  <c r="D191" i="1"/>
  <c r="D175" i="1"/>
  <c r="D266" i="1"/>
  <c r="D250" i="1"/>
  <c r="D234" i="1"/>
  <c r="D218" i="1"/>
  <c r="D202" i="1"/>
  <c r="D186" i="1"/>
  <c r="D170" i="1"/>
  <c r="D261" i="1"/>
  <c r="D245" i="1"/>
  <c r="D229" i="1"/>
  <c r="D213" i="1"/>
  <c r="D197" i="1"/>
  <c r="D181" i="1"/>
  <c r="D165" i="1"/>
  <c r="D1810" i="1"/>
  <c r="D1808" i="1"/>
  <c r="D1806" i="1"/>
  <c r="D1804" i="1"/>
  <c r="D1811" i="1"/>
  <c r="D1795" i="1"/>
  <c r="D1809" i="1"/>
  <c r="D1793" i="1"/>
  <c r="D152" i="1"/>
  <c r="D136" i="1"/>
  <c r="D104" i="1"/>
  <c r="D88" i="1"/>
  <c r="D72" i="1"/>
  <c r="D40" i="1"/>
  <c r="D24" i="1"/>
  <c r="D8" i="1"/>
  <c r="D151" i="1"/>
  <c r="D135" i="1"/>
  <c r="D103" i="1"/>
  <c r="D71" i="1"/>
  <c r="D39" i="1"/>
  <c r="D23" i="1"/>
  <c r="D7" i="1"/>
  <c r="D150" i="1"/>
  <c r="D134" i="1"/>
  <c r="D102" i="1"/>
  <c r="D70" i="1"/>
  <c r="D22" i="1"/>
  <c r="D6" i="1"/>
  <c r="D145" i="1"/>
  <c r="D129" i="1"/>
  <c r="D113" i="1"/>
  <c r="D97" i="1"/>
  <c r="D49" i="1"/>
  <c r="D33" i="1"/>
  <c r="D17" i="1"/>
  <c r="D2108" i="1"/>
  <c r="D2068" i="1"/>
  <c r="D2084" i="1"/>
  <c r="D2090" i="1"/>
  <c r="D2058" i="1"/>
  <c r="D2088" i="1"/>
  <c r="D2110" i="1"/>
  <c r="D2078" i="1"/>
  <c r="D2111" i="1"/>
  <c r="D2095" i="1"/>
  <c r="D2079" i="1"/>
  <c r="D2063" i="1"/>
  <c r="D2109" i="1"/>
  <c r="D2093" i="1"/>
  <c r="D2077" i="1"/>
  <c r="D2061" i="1"/>
  <c r="D3441" i="1"/>
  <c r="D3425" i="1"/>
  <c r="D3409" i="1"/>
  <c r="D3393" i="1"/>
  <c r="D3373" i="1"/>
  <c r="D3352" i="1"/>
  <c r="D3326" i="1"/>
  <c r="D3448" i="1"/>
  <c r="D3432" i="1"/>
  <c r="D3416" i="1"/>
  <c r="D3400" i="1"/>
  <c r="D3382" i="1"/>
  <c r="D3361" i="1"/>
  <c r="D3338" i="1"/>
  <c r="D3455" i="1"/>
  <c r="D3439" i="1"/>
  <c r="D3423" i="1"/>
  <c r="D3407" i="1"/>
  <c r="D3391" i="1"/>
  <c r="D3370" i="1"/>
  <c r="D3349" i="1"/>
  <c r="D3322" i="1"/>
  <c r="D3446" i="1"/>
  <c r="D3430" i="1"/>
  <c r="D3414" i="1"/>
  <c r="D3398" i="1"/>
  <c r="D3380" i="1"/>
  <c r="D3358" i="1"/>
  <c r="D3336" i="1"/>
  <c r="D3340" i="1"/>
  <c r="D3318" i="1"/>
  <c r="D3375" i="1"/>
  <c r="D3359" i="1"/>
  <c r="D3343" i="1"/>
  <c r="D3327" i="1"/>
  <c r="D1708" i="1"/>
  <c r="D1692" i="1"/>
  <c r="D1648" i="1"/>
  <c r="D1698" i="1"/>
  <c r="D1666" i="1"/>
  <c r="D1566" i="1"/>
  <c r="D1704" i="1"/>
  <c r="D1672" i="1"/>
  <c r="D1590" i="1"/>
  <c r="D1290" i="1"/>
  <c r="D1702" i="1"/>
  <c r="D1670" i="1"/>
  <c r="D1614" i="1"/>
  <c r="D1771" i="1"/>
  <c r="D1703" i="1"/>
  <c r="D1687" i="1"/>
  <c r="D1671" i="1"/>
  <c r="D1654" i="1"/>
  <c r="D1594" i="1"/>
  <c r="D1530" i="1"/>
  <c r="D1713" i="1"/>
  <c r="D1697" i="1"/>
  <c r="D1681" i="1"/>
  <c r="D1665" i="1"/>
  <c r="D1642" i="1"/>
  <c r="D1586" i="1"/>
  <c r="D1522" i="1"/>
  <c r="D1616" i="1"/>
  <c r="D1600" i="1"/>
  <c r="D1584" i="1"/>
  <c r="D1568" i="1"/>
  <c r="D1552" i="1"/>
  <c r="D1536" i="1"/>
  <c r="D1520" i="1"/>
  <c r="D1651" i="1"/>
  <c r="D1635" i="1"/>
  <c r="D1611" i="1"/>
  <c r="D1595" i="1"/>
  <c r="D1579" i="1"/>
  <c r="D1563" i="1"/>
  <c r="D1547" i="1"/>
  <c r="D1531" i="1"/>
  <c r="D1515" i="1"/>
  <c r="D1653" i="1"/>
  <c r="D1637" i="1"/>
  <c r="D1617" i="1"/>
  <c r="D1601" i="1"/>
  <c r="D1585" i="1"/>
  <c r="D1569" i="1"/>
  <c r="D1553" i="1"/>
  <c r="D1537" i="1"/>
  <c r="D1521" i="1"/>
  <c r="D3725" i="1"/>
  <c r="D3589" i="1"/>
  <c r="D3573" i="1"/>
  <c r="D3557" i="1"/>
  <c r="D3541" i="1"/>
  <c r="D3525" i="1"/>
  <c r="D3509" i="1"/>
  <c r="D3493" i="1"/>
  <c r="D3477" i="1"/>
  <c r="D3461" i="1"/>
  <c r="D3298" i="1"/>
  <c r="D3732" i="1"/>
  <c r="D3588" i="1"/>
  <c r="D3572" i="1"/>
  <c r="D3556" i="1"/>
  <c r="D3540" i="1"/>
  <c r="D3524" i="1"/>
  <c r="D3508" i="1"/>
  <c r="D3492" i="1"/>
  <c r="D3476" i="1"/>
  <c r="D3460" i="1"/>
  <c r="D3296" i="1"/>
  <c r="D3739" i="1"/>
  <c r="D3591" i="1"/>
  <c r="D3575" i="1"/>
  <c r="D3559" i="1"/>
  <c r="D3543" i="1"/>
  <c r="D3527" i="1"/>
  <c r="D3511" i="1"/>
  <c r="D3495" i="1"/>
  <c r="D3479" i="1"/>
  <c r="D3463" i="1"/>
  <c r="D3294" i="1"/>
  <c r="D3214" i="1"/>
  <c r="D3738" i="1"/>
  <c r="D3598" i="1"/>
  <c r="D3582" i="1"/>
  <c r="D3566" i="1"/>
  <c r="D3550" i="1"/>
  <c r="D3534" i="1"/>
  <c r="D3518" i="1"/>
  <c r="D3502" i="1"/>
  <c r="D3486" i="1"/>
  <c r="D3470" i="1"/>
  <c r="D3306" i="1"/>
  <c r="D3276" i="1"/>
  <c r="D3302" i="1"/>
  <c r="D3280" i="1"/>
  <c r="D3307" i="1"/>
  <c r="D3291" i="1"/>
  <c r="D3275" i="1"/>
  <c r="D3211" i="1"/>
  <c r="D3269" i="1"/>
  <c r="D2880" i="1"/>
  <c r="D2752" i="1"/>
  <c r="D2991" i="1"/>
  <c r="D806" i="1"/>
  <c r="D870" i="1"/>
  <c r="D862" i="1"/>
  <c r="D659" i="1"/>
  <c r="D822" i="1"/>
  <c r="D499" i="1"/>
  <c r="D782" i="1"/>
  <c r="D882" i="1"/>
  <c r="D818" i="1"/>
  <c r="D739" i="1"/>
  <c r="D483" i="1"/>
  <c r="D826" i="1"/>
  <c r="D761" i="1"/>
  <c r="D515" i="1"/>
  <c r="D880" i="1"/>
  <c r="D864" i="1"/>
  <c r="D848" i="1"/>
  <c r="D832" i="1"/>
  <c r="D816" i="1"/>
  <c r="D800" i="1"/>
  <c r="D784" i="1"/>
  <c r="D768" i="1"/>
  <c r="D731" i="1"/>
  <c r="D667" i="1"/>
  <c r="D603" i="1"/>
  <c r="D539" i="1"/>
  <c r="D475" i="1"/>
  <c r="D887" i="1"/>
  <c r="D871" i="1"/>
  <c r="D855" i="1"/>
  <c r="D839" i="1"/>
  <c r="D823" i="1"/>
  <c r="D807" i="1"/>
  <c r="D791" i="1"/>
  <c r="D775" i="1"/>
  <c r="D756" i="1"/>
  <c r="D695" i="1"/>
  <c r="D631" i="1"/>
  <c r="D567" i="1"/>
  <c r="D503" i="1"/>
  <c r="D428" i="1"/>
  <c r="D877" i="1"/>
  <c r="D861" i="1"/>
  <c r="D845" i="1"/>
  <c r="D829" i="1"/>
  <c r="D813" i="1"/>
  <c r="D797" i="1"/>
  <c r="D781" i="1"/>
  <c r="D765" i="1"/>
  <c r="D719" i="1"/>
  <c r="D655" i="1"/>
  <c r="D591" i="1"/>
  <c r="D527" i="1"/>
  <c r="D463" i="1"/>
  <c r="D753" i="1"/>
  <c r="D737" i="1"/>
  <c r="D721" i="1"/>
  <c r="D705" i="1"/>
  <c r="D689" i="1"/>
  <c r="D673" i="1"/>
  <c r="D657" i="1"/>
  <c r="D641" i="1"/>
  <c r="D625" i="1"/>
  <c r="D609" i="1"/>
  <c r="D593" i="1"/>
  <c r="D577" i="1"/>
  <c r="D561" i="1"/>
  <c r="D545" i="1"/>
  <c r="D529" i="1"/>
  <c r="D513" i="1"/>
  <c r="D497" i="1"/>
  <c r="D481" i="1"/>
  <c r="D465" i="1"/>
  <c r="D449" i="1"/>
  <c r="D404" i="1"/>
  <c r="D748" i="1"/>
  <c r="D732" i="1"/>
  <c r="D716" i="1"/>
  <c r="D700" i="1"/>
  <c r="D684" i="1"/>
  <c r="D668" i="1"/>
  <c r="D652" i="1"/>
  <c r="D636" i="1"/>
  <c r="D620" i="1"/>
  <c r="D604" i="1"/>
  <c r="D588" i="1"/>
  <c r="D572" i="1"/>
  <c r="D556" i="1"/>
  <c r="D540" i="1"/>
  <c r="D524" i="1"/>
  <c r="D508" i="1"/>
  <c r="D492" i="1"/>
  <c r="D476" i="1"/>
  <c r="D460" i="1"/>
  <c r="D444" i="1"/>
  <c r="D384" i="1"/>
  <c r="D750" i="1"/>
  <c r="D734" i="1"/>
  <c r="D718" i="1"/>
  <c r="D702" i="1"/>
  <c r="D686" i="1"/>
  <c r="D670" i="1"/>
  <c r="D654" i="1"/>
  <c r="D638" i="1"/>
  <c r="D622" i="1"/>
  <c r="D606" i="1"/>
  <c r="D590" i="1"/>
  <c r="D574" i="1"/>
  <c r="D558" i="1"/>
  <c r="D542" i="1"/>
  <c r="D526" i="1"/>
  <c r="D510" i="1"/>
  <c r="D494" i="1"/>
  <c r="D478" i="1"/>
  <c r="D462" i="1"/>
  <c r="D446" i="1"/>
  <c r="D392" i="1"/>
  <c r="D431" i="1"/>
  <c r="D415" i="1"/>
  <c r="D399" i="1"/>
  <c r="D383" i="1"/>
  <c r="D442" i="1"/>
  <c r="D426" i="1"/>
  <c r="D410" i="1"/>
  <c r="D394" i="1"/>
  <c r="D378" i="1"/>
  <c r="D437" i="1"/>
  <c r="D421" i="1"/>
  <c r="D405" i="1"/>
  <c r="D389" i="1"/>
  <c r="D373" i="1"/>
  <c r="D2988" i="1"/>
  <c r="D2946" i="1"/>
  <c r="D2902" i="1"/>
  <c r="D2860" i="1"/>
  <c r="D2818" i="1"/>
  <c r="D2774" i="1"/>
  <c r="D2732" i="1"/>
  <c r="D2996" i="1"/>
  <c r="D2954" i="1"/>
  <c r="D2910" i="1"/>
  <c r="D2868" i="1"/>
  <c r="D2826" i="1"/>
  <c r="D2782" i="1"/>
  <c r="D2740" i="1"/>
  <c r="D3014" i="1"/>
  <c r="D2972" i="1"/>
  <c r="D2930" i="1"/>
  <c r="D2886" i="1"/>
  <c r="D2844" i="1"/>
  <c r="D2802" i="1"/>
  <c r="D2758" i="1"/>
  <c r="D3022" i="1"/>
  <c r="D2980" i="1"/>
  <c r="D2938" i="1"/>
  <c r="D2894" i="1"/>
  <c r="D2852" i="1"/>
  <c r="D2810" i="1"/>
  <c r="D2766" i="1"/>
  <c r="D3024" i="1"/>
  <c r="D2992" i="1"/>
  <c r="D2960" i="1"/>
  <c r="D2928" i="1"/>
  <c r="D2896" i="1"/>
  <c r="D2864" i="1"/>
  <c r="D2832" i="1"/>
  <c r="D2800" i="1"/>
  <c r="D2768" i="1"/>
  <c r="D2736" i="1"/>
  <c r="D3015" i="1"/>
  <c r="D2999" i="1"/>
  <c r="D2983" i="1"/>
  <c r="D2967" i="1"/>
  <c r="D2951" i="1"/>
  <c r="D2935" i="1"/>
  <c r="D2919" i="1"/>
  <c r="D2903" i="1"/>
  <c r="D2887" i="1"/>
  <c r="D2871" i="1"/>
  <c r="D2855" i="1"/>
  <c r="D2839" i="1"/>
  <c r="D2823" i="1"/>
  <c r="D2807" i="1"/>
  <c r="D2791" i="1"/>
  <c r="D2775" i="1"/>
  <c r="D2759" i="1"/>
  <c r="D2743" i="1"/>
  <c r="D2727" i="1"/>
  <c r="D3013" i="1"/>
  <c r="D2997" i="1"/>
  <c r="D2981" i="1"/>
  <c r="D2965" i="1"/>
  <c r="D2949" i="1"/>
  <c r="D2933" i="1"/>
  <c r="D2917" i="1"/>
  <c r="D2901" i="1"/>
  <c r="D2885" i="1"/>
  <c r="D2869" i="1"/>
  <c r="D2853" i="1"/>
  <c r="D2837" i="1"/>
  <c r="D2821" i="1"/>
  <c r="D2805" i="1"/>
  <c r="D2789" i="1"/>
  <c r="D2773" i="1"/>
  <c r="D2757" i="1"/>
  <c r="D2741" i="1"/>
  <c r="D256" i="1"/>
  <c r="D240" i="1"/>
  <c r="D224" i="1"/>
  <c r="D208" i="1"/>
  <c r="D192" i="1"/>
  <c r="D176" i="1"/>
  <c r="D267" i="1"/>
  <c r="D251" i="1"/>
  <c r="D235" i="1"/>
  <c r="D219" i="1"/>
  <c r="D203" i="1"/>
  <c r="D187" i="1"/>
  <c r="D171" i="1"/>
  <c r="D262" i="1"/>
  <c r="D246" i="1"/>
  <c r="D230" i="1"/>
  <c r="D214" i="1"/>
  <c r="D198" i="1"/>
  <c r="D182" i="1"/>
  <c r="D166" i="1"/>
  <c r="D257" i="1"/>
  <c r="D241" i="1"/>
  <c r="D225" i="1"/>
  <c r="D209" i="1"/>
  <c r="D193" i="1"/>
  <c r="D177" i="1"/>
  <c r="D161" i="1"/>
  <c r="D1800" i="1"/>
  <c r="D1798" i="1"/>
  <c r="D1796" i="1"/>
  <c r="D1807" i="1"/>
  <c r="D1791" i="1"/>
  <c r="D1789" i="1"/>
  <c r="D4054" i="1"/>
  <c r="D148" i="1"/>
  <c r="D132" i="1"/>
  <c r="D100" i="1"/>
  <c r="D52" i="1"/>
  <c r="D20" i="1"/>
  <c r="D4" i="1"/>
  <c r="D147" i="1"/>
  <c r="D131" i="1"/>
  <c r="D99" i="1"/>
  <c r="D51" i="1"/>
  <c r="D19" i="1"/>
  <c r="D3" i="1"/>
  <c r="D146" i="1"/>
  <c r="D130" i="1"/>
  <c r="D98" i="1"/>
  <c r="D50" i="1"/>
  <c r="D34" i="1"/>
  <c r="D18" i="1"/>
  <c r="D157" i="1"/>
  <c r="D141" i="1"/>
  <c r="D109" i="1"/>
  <c r="D93" i="1"/>
  <c r="D77" i="1"/>
  <c r="D45" i="1"/>
  <c r="D29" i="1"/>
  <c r="D13" i="1"/>
  <c r="D2076" i="1"/>
  <c r="D2092" i="1"/>
  <c r="D2114" i="1"/>
  <c r="D2082" i="1"/>
  <c r="D2112" i="1"/>
  <c r="D2080" i="1"/>
  <c r="D2102" i="1"/>
  <c r="D2070" i="1"/>
  <c r="D2107" i="1"/>
  <c r="D2091" i="1"/>
  <c r="D2075" i="1"/>
  <c r="D2059" i="1"/>
  <c r="D2105" i="1"/>
  <c r="D2089" i="1"/>
  <c r="D2073" i="1"/>
  <c r="D3453" i="1"/>
  <c r="D3437" i="1"/>
  <c r="D3421" i="1"/>
  <c r="D3405" i="1"/>
  <c r="D3389" i="1"/>
  <c r="D3368" i="1"/>
  <c r="D3346" i="1"/>
  <c r="D3320" i="1"/>
  <c r="D3444" i="1"/>
  <c r="D3428" i="1"/>
  <c r="D3412" i="1"/>
  <c r="D3396" i="1"/>
  <c r="D3377" i="1"/>
  <c r="D3356" i="1"/>
  <c r="D3332" i="1"/>
  <c r="D3451" i="1"/>
  <c r="D3435" i="1"/>
  <c r="D3419" i="1"/>
  <c r="D3403" i="1"/>
  <c r="D3386" i="1"/>
  <c r="D3365" i="1"/>
  <c r="D3344" i="1"/>
  <c r="D3316" i="1"/>
  <c r="D3442" i="1"/>
  <c r="D3426" i="1"/>
  <c r="D3410" i="1"/>
  <c r="D3394" i="1"/>
  <c r="D3374" i="1"/>
  <c r="D3353" i="1"/>
  <c r="D3328" i="1"/>
  <c r="D3334" i="1"/>
  <c r="D3387" i="1"/>
  <c r="D3371" i="1"/>
  <c r="D3355" i="1"/>
  <c r="D3339" i="1"/>
  <c r="D3323" i="1"/>
  <c r="D1676" i="1"/>
  <c r="D1700" i="1"/>
  <c r="D1660" i="1"/>
  <c r="D1606" i="1"/>
  <c r="D1690" i="1"/>
  <c r="D1658" i="1"/>
  <c r="D1534" i="1"/>
  <c r="D1696" i="1"/>
  <c r="D1664" i="1"/>
  <c r="D1558" i="1"/>
  <c r="D1770" i="1"/>
  <c r="D1694" i="1"/>
  <c r="D1662" i="1"/>
  <c r="D1582" i="1"/>
  <c r="D1715" i="1"/>
  <c r="D1699" i="1"/>
  <c r="D1683" i="1"/>
  <c r="D1667" i="1"/>
  <c r="D1646" i="1"/>
  <c r="D1578" i="1"/>
  <c r="D1514" i="1"/>
  <c r="D1709" i="1"/>
  <c r="D1693" i="1"/>
  <c r="D1677" i="1"/>
  <c r="D1661" i="1"/>
  <c r="D1630" i="1"/>
  <c r="D1570" i="1"/>
  <c r="D1636" i="1"/>
  <c r="D1612" i="1"/>
  <c r="D1596" i="1"/>
  <c r="D1580" i="1"/>
  <c r="D1564" i="1"/>
  <c r="D1548" i="1"/>
  <c r="D1532" i="1"/>
  <c r="D1516" i="1"/>
  <c r="D1647" i="1"/>
  <c r="D1631" i="1"/>
  <c r="D1607" i="1"/>
  <c r="D1591" i="1"/>
  <c r="D1575" i="1"/>
  <c r="D1559" i="1"/>
  <c r="D1543" i="1"/>
  <c r="D1527" i="1"/>
  <c r="D1511" i="1"/>
  <c r="D1649" i="1"/>
  <c r="D1633" i="1"/>
  <c r="D1613" i="1"/>
  <c r="D1597" i="1"/>
  <c r="D1581" i="1"/>
  <c r="D1565" i="1"/>
  <c r="D1549" i="1"/>
  <c r="D1533" i="1"/>
  <c r="D1517" i="1"/>
  <c r="D3705" i="1"/>
  <c r="D3585" i="1"/>
  <c r="D3569" i="1"/>
  <c r="D3553" i="1"/>
  <c r="D3537" i="1"/>
  <c r="D3521" i="1"/>
  <c r="D3505" i="1"/>
  <c r="D3489" i="1"/>
  <c r="D3473" i="1"/>
  <c r="D3457" i="1"/>
  <c r="D3290" i="1"/>
  <c r="D3704" i="1"/>
  <c r="D3584" i="1"/>
  <c r="D3568" i="1"/>
  <c r="D3552" i="1"/>
  <c r="D3536" i="1"/>
  <c r="D3520" i="1"/>
  <c r="D3504" i="1"/>
  <c r="D3488" i="1"/>
  <c r="D3472" i="1"/>
  <c r="D3456" i="1"/>
  <c r="D3289" i="1"/>
  <c r="D3703" i="1"/>
  <c r="D3587" i="1"/>
  <c r="D3571" i="1"/>
  <c r="D3555" i="1"/>
  <c r="D3539" i="1"/>
  <c r="D3523" i="1"/>
  <c r="D3507" i="1"/>
  <c r="D3491" i="1"/>
  <c r="D3475" i="1"/>
  <c r="D3459" i="1"/>
  <c r="D3288" i="1"/>
  <c r="D3726" i="1"/>
  <c r="D3594" i="1"/>
  <c r="D3578" i="1"/>
  <c r="D3562" i="1"/>
  <c r="D3546" i="1"/>
  <c r="D3530" i="1"/>
  <c r="D3514" i="1"/>
  <c r="D3498" i="1"/>
  <c r="D3482" i="1"/>
  <c r="D3466" i="1"/>
  <c r="D3300" i="1"/>
  <c r="D3212" i="1"/>
  <c r="D3297" i="1"/>
  <c r="D3272" i="1"/>
  <c r="D3303" i="1"/>
  <c r="D3287" i="1"/>
  <c r="D3271" i="1"/>
  <c r="D3281" i="1"/>
  <c r="D3213" i="1"/>
  <c r="D2912" i="1"/>
  <c r="D2784" i="1"/>
  <c r="D2975" i="1"/>
  <c r="D412" i="1"/>
  <c r="D691" i="1"/>
  <c r="D830" i="1"/>
  <c r="D531" i="1"/>
  <c r="D790" i="1"/>
  <c r="D878" i="1"/>
  <c r="D723" i="1"/>
  <c r="D866" i="1"/>
  <c r="D802" i="1"/>
  <c r="D675" i="1"/>
  <c r="D874" i="1"/>
  <c r="D810" i="1"/>
  <c r="D707" i="1"/>
  <c r="D451" i="1"/>
  <c r="D876" i="1"/>
  <c r="D860" i="1"/>
  <c r="D844" i="1"/>
  <c r="D828" i="1"/>
  <c r="D812" i="1"/>
  <c r="D796" i="1"/>
  <c r="D780" i="1"/>
  <c r="D764" i="1"/>
  <c r="D715" i="1"/>
  <c r="D651" i="1"/>
  <c r="D587" i="1"/>
  <c r="D523" i="1"/>
  <c r="D459" i="1"/>
  <c r="D883" i="1"/>
  <c r="D867" i="1"/>
  <c r="D851" i="1"/>
  <c r="D835" i="1"/>
  <c r="D819" i="1"/>
  <c r="D803" i="1"/>
  <c r="D787" i="1"/>
  <c r="D771" i="1"/>
  <c r="D743" i="1"/>
  <c r="D679" i="1"/>
  <c r="D615" i="1"/>
  <c r="D551" i="1"/>
  <c r="D487" i="1"/>
  <c r="D889" i="1"/>
  <c r="D873" i="1"/>
  <c r="D857" i="1"/>
  <c r="D841" i="1"/>
  <c r="D825" i="1"/>
  <c r="D809" i="1"/>
  <c r="D793" i="1"/>
  <c r="D777" i="1"/>
  <c r="D760" i="1"/>
  <c r="D703" i="1"/>
  <c r="D639" i="1"/>
  <c r="D575" i="1"/>
  <c r="D511" i="1"/>
  <c r="D447" i="1"/>
  <c r="D749" i="1"/>
  <c r="D733" i="1"/>
  <c r="D717" i="1"/>
  <c r="D701" i="1"/>
  <c r="D685" i="1"/>
  <c r="D669" i="1"/>
  <c r="D653" i="1"/>
  <c r="D637" i="1"/>
  <c r="D621" i="1"/>
  <c r="D605" i="1"/>
  <c r="D589" i="1"/>
  <c r="D573" i="1"/>
  <c r="D557" i="1"/>
  <c r="D541" i="1"/>
  <c r="D525" i="1"/>
  <c r="D509" i="1"/>
  <c r="D493" i="1"/>
  <c r="D477" i="1"/>
  <c r="D461" i="1"/>
  <c r="D445" i="1"/>
  <c r="D388" i="1"/>
  <c r="D744" i="1"/>
  <c r="D728" i="1"/>
  <c r="D712" i="1"/>
  <c r="D696" i="1"/>
  <c r="D680" i="1"/>
  <c r="D664" i="1"/>
  <c r="D648" i="1"/>
  <c r="D632" i="1"/>
  <c r="D616" i="1"/>
  <c r="D600" i="1"/>
  <c r="D584" i="1"/>
  <c r="D568" i="1"/>
  <c r="D552" i="1"/>
  <c r="D536" i="1"/>
  <c r="D520" i="1"/>
  <c r="D504" i="1"/>
  <c r="D488" i="1"/>
  <c r="D472" i="1"/>
  <c r="D456" i="1"/>
  <c r="D432" i="1"/>
  <c r="D762" i="1"/>
  <c r="D746" i="1"/>
  <c r="D730" i="1"/>
  <c r="D714" i="1"/>
  <c r="D698" i="1"/>
  <c r="D682" i="1"/>
  <c r="D666" i="1"/>
  <c r="D650" i="1"/>
  <c r="D634" i="1"/>
  <c r="D618" i="1"/>
  <c r="D602" i="1"/>
  <c r="D586" i="1"/>
  <c r="D570" i="1"/>
  <c r="D554" i="1"/>
  <c r="D538" i="1"/>
  <c r="D522" i="1"/>
  <c r="D506" i="1"/>
  <c r="D490" i="1"/>
  <c r="D474" i="1"/>
  <c r="D458" i="1"/>
  <c r="D440" i="1"/>
  <c r="D376" i="1"/>
  <c r="D427" i="1"/>
  <c r="D411" i="1"/>
  <c r="D395" i="1"/>
  <c r="D379" i="1"/>
  <c r="D438" i="1"/>
  <c r="D422" i="1"/>
  <c r="D406" i="1"/>
  <c r="D390" i="1"/>
  <c r="D374" i="1"/>
  <c r="D433" i="1"/>
  <c r="D417" i="1"/>
  <c r="D401" i="1"/>
  <c r="D385" i="1"/>
  <c r="D3020" i="1"/>
  <c r="D2978" i="1"/>
  <c r="D2934" i="1"/>
  <c r="D2892" i="1"/>
  <c r="D2850" i="1"/>
  <c r="D2806" i="1"/>
  <c r="D2764" i="1"/>
  <c r="D2986" i="1"/>
  <c r="D2942" i="1"/>
  <c r="D2900" i="1"/>
  <c r="D2858" i="1"/>
  <c r="D2814" i="1"/>
  <c r="D2772" i="1"/>
  <c r="D2730" i="1"/>
  <c r="D3004" i="1"/>
  <c r="D2962" i="1"/>
  <c r="D2918" i="1"/>
  <c r="D2876" i="1"/>
  <c r="D2834" i="1"/>
  <c r="D2790" i="1"/>
  <c r="D2748" i="1"/>
  <c r="D3012" i="1"/>
  <c r="D2970" i="1"/>
  <c r="D2926" i="1"/>
  <c r="D2884" i="1"/>
  <c r="D2842" i="1"/>
  <c r="D2798" i="1"/>
  <c r="D2756" i="1"/>
  <c r="D3016" i="1"/>
  <c r="D2984" i="1"/>
  <c r="D2952" i="1"/>
  <c r="D2920" i="1"/>
  <c r="D2888" i="1"/>
  <c r="D2856" i="1"/>
  <c r="D2824" i="1"/>
  <c r="D2792" i="1"/>
  <c r="D2760" i="1"/>
  <c r="D2728" i="1"/>
  <c r="D3011" i="1"/>
  <c r="D2995" i="1"/>
  <c r="D2979" i="1"/>
  <c r="D2963" i="1"/>
  <c r="D2947" i="1"/>
  <c r="D2931" i="1"/>
  <c r="D2915" i="1"/>
  <c r="D2899" i="1"/>
  <c r="D2883" i="1"/>
  <c r="D2867" i="1"/>
  <c r="D2851" i="1"/>
  <c r="D2835" i="1"/>
  <c r="D2819" i="1"/>
  <c r="D2803" i="1"/>
  <c r="D2787" i="1"/>
  <c r="D2771" i="1"/>
  <c r="D2755" i="1"/>
  <c r="D2739" i="1"/>
  <c r="D3025" i="1"/>
  <c r="D3009" i="1"/>
  <c r="D2993" i="1"/>
  <c r="D2977" i="1"/>
  <c r="D2961" i="1"/>
  <c r="D2945" i="1"/>
  <c r="D2929" i="1"/>
  <c r="D2913" i="1"/>
  <c r="D2897" i="1"/>
  <c r="D2881" i="1"/>
  <c r="D2865" i="1"/>
  <c r="D2849" i="1"/>
  <c r="D2833" i="1"/>
  <c r="D2817" i="1"/>
  <c r="D2801" i="1"/>
  <c r="D2785" i="1"/>
  <c r="D2769" i="1"/>
  <c r="D2753" i="1"/>
  <c r="D2737" i="1"/>
  <c r="D268" i="1"/>
  <c r="D252" i="1"/>
  <c r="D236" i="1"/>
  <c r="D220" i="1"/>
  <c r="D204" i="1"/>
  <c r="D188" i="1"/>
  <c r="D172" i="1"/>
  <c r="D263" i="1"/>
  <c r="D247" i="1"/>
  <c r="D231" i="1"/>
  <c r="D215" i="1"/>
  <c r="D199" i="1"/>
  <c r="D183" i="1"/>
  <c r="D167" i="1"/>
  <c r="D258" i="1"/>
  <c r="D242" i="1"/>
  <c r="D226" i="1"/>
  <c r="D210" i="1"/>
  <c r="D194" i="1"/>
  <c r="D178" i="1"/>
  <c r="D162" i="1"/>
  <c r="D253" i="1"/>
  <c r="D237" i="1"/>
  <c r="D221" i="1"/>
  <c r="D205" i="1"/>
  <c r="D189" i="1"/>
  <c r="D173" i="1"/>
  <c r="D1794" i="1"/>
  <c r="D1802" i="1"/>
  <c r="D1792" i="1"/>
  <c r="D1790" i="1"/>
  <c r="D1819" i="1"/>
  <c r="D1803" i="1"/>
  <c r="D1817" i="1"/>
  <c r="D1801" i="1"/>
  <c r="D2" i="1"/>
  <c r="D160" i="1"/>
  <c r="D144" i="1"/>
  <c r="D128" i="1"/>
  <c r="D112" i="1"/>
  <c r="D96" i="1"/>
  <c r="D48" i="1"/>
  <c r="D32" i="1"/>
  <c r="D16" i="1"/>
  <c r="D159" i="1"/>
  <c r="D143" i="1"/>
  <c r="D127" i="1"/>
  <c r="D111" i="1"/>
  <c r="D79" i="1"/>
  <c r="D47" i="1"/>
  <c r="D31" i="1"/>
  <c r="D15" i="1"/>
  <c r="D158" i="1"/>
  <c r="D142" i="1"/>
  <c r="D126" i="1"/>
  <c r="D110" i="1"/>
  <c r="D78" i="1"/>
  <c r="D46" i="1"/>
  <c r="D30" i="1"/>
  <c r="D14" i="1"/>
  <c r="D153" i="1"/>
  <c r="D137" i="1"/>
  <c r="D105" i="1"/>
  <c r="D89" i="1"/>
  <c r="D73" i="1"/>
  <c r="D41" i="1"/>
  <c r="D9" i="1"/>
  <c r="D2060" i="1"/>
  <c r="D2106" i="1"/>
  <c r="D2074" i="1"/>
  <c r="D2104" i="1"/>
  <c r="D2072" i="1"/>
  <c r="D2094" i="1"/>
  <c r="D2062" i="1"/>
  <c r="D2103" i="1"/>
  <c r="D2087" i="1"/>
  <c r="D2071" i="1"/>
  <c r="D2101" i="1"/>
  <c r="D2085" i="1"/>
  <c r="D2069" i="1"/>
  <c r="D3449" i="1"/>
  <c r="D3433" i="1"/>
  <c r="D3417" i="1"/>
  <c r="D3401" i="1"/>
  <c r="D3384" i="1"/>
  <c r="D3362" i="1"/>
  <c r="D3341" i="1"/>
  <c r="D3440" i="1"/>
  <c r="D3424" i="1"/>
  <c r="D3408" i="1"/>
  <c r="D3392" i="1"/>
  <c r="D3372" i="1"/>
  <c r="D3350" i="1"/>
  <c r="D3325" i="1"/>
  <c r="D3447" i="1"/>
  <c r="D3431" i="1"/>
  <c r="D3415" i="1"/>
  <c r="D3399" i="1"/>
  <c r="D3381" i="1"/>
  <c r="D3360" i="1"/>
  <c r="D3337" i="1"/>
  <c r="D3454" i="1"/>
  <c r="D3438" i="1"/>
  <c r="D3422" i="1"/>
  <c r="D3406" i="1"/>
  <c r="D3390" i="1"/>
  <c r="D3369" i="1"/>
  <c r="D3348" i="1"/>
  <c r="D3321" i="1"/>
  <c r="D3329" i="1"/>
  <c r="D3383" i="1"/>
  <c r="D3367" i="1"/>
  <c r="D3351" i="1"/>
  <c r="D3335" i="1"/>
  <c r="D3319" i="1"/>
  <c r="D1622" i="1"/>
  <c r="D1668" i="1"/>
  <c r="D1716" i="1"/>
  <c r="D1714" i="1"/>
  <c r="D1682" i="1"/>
  <c r="D1644" i="1"/>
  <c r="D1772" i="1"/>
  <c r="D1688" i="1"/>
  <c r="D1655" i="1"/>
  <c r="D1526" i="1"/>
  <c r="D1762" i="1"/>
  <c r="D1686" i="1"/>
  <c r="D1652" i="1"/>
  <c r="D1550" i="1"/>
  <c r="D1711" i="1"/>
  <c r="D1695" i="1"/>
  <c r="D1679" i="1"/>
  <c r="D1663" i="1"/>
  <c r="D1638" i="1"/>
  <c r="D1562" i="1"/>
  <c r="D1773" i="1"/>
  <c r="D1705" i="1"/>
  <c r="D1689" i="1"/>
  <c r="D1673" i="1"/>
  <c r="D1656" i="1"/>
  <c r="D1618" i="1"/>
  <c r="D1554" i="1"/>
  <c r="D1632" i="1"/>
  <c r="D1608" i="1"/>
  <c r="D1592" i="1"/>
  <c r="D1576" i="1"/>
  <c r="D1560" i="1"/>
  <c r="D1544" i="1"/>
  <c r="D1528" i="1"/>
  <c r="D1508" i="1"/>
  <c r="D1643" i="1"/>
  <c r="D1627" i="1"/>
  <c r="D1603" i="1"/>
  <c r="D1587" i="1"/>
  <c r="D1571" i="1"/>
  <c r="D1555" i="1"/>
  <c r="D1539" i="1"/>
  <c r="D1523" i="1"/>
  <c r="D1291" i="1"/>
  <c r="D1645" i="1"/>
  <c r="D1629" i="1"/>
  <c r="D1609" i="1"/>
  <c r="D1593" i="1"/>
  <c r="D1577" i="1"/>
  <c r="D1561" i="1"/>
  <c r="D1545" i="1"/>
  <c r="D1529" i="1"/>
  <c r="D1509" i="1"/>
  <c r="D3597" i="1"/>
  <c r="D3581" i="1"/>
  <c r="D3565" i="1"/>
  <c r="D3549" i="1"/>
  <c r="D3533" i="1"/>
  <c r="D3517" i="1"/>
  <c r="D3501" i="1"/>
  <c r="D3485" i="1"/>
  <c r="D3469" i="1"/>
  <c r="D3312" i="1"/>
  <c r="D3284" i="1"/>
  <c r="D3596" i="1"/>
  <c r="D3580" i="1"/>
  <c r="D3564" i="1"/>
  <c r="D3548" i="1"/>
  <c r="D3532" i="1"/>
  <c r="D3516" i="1"/>
  <c r="D3500" i="1"/>
  <c r="D3484" i="1"/>
  <c r="D3468" i="1"/>
  <c r="D3310" i="1"/>
  <c r="D3282" i="1"/>
  <c r="D3655" i="1"/>
  <c r="D3583" i="1"/>
  <c r="D3567" i="1"/>
  <c r="D3551" i="1"/>
  <c r="D3535" i="1"/>
  <c r="D3519" i="1"/>
  <c r="D3503" i="1"/>
  <c r="D3487" i="1"/>
  <c r="D3471" i="1"/>
  <c r="D3309" i="1"/>
  <c r="D3278" i="1"/>
  <c r="D3731" i="1"/>
  <c r="D3706" i="1"/>
  <c r="D3590" i="1"/>
  <c r="D3574" i="1"/>
  <c r="D3558" i="1"/>
  <c r="D3542" i="1"/>
  <c r="D3526" i="1"/>
  <c r="D3510" i="1"/>
  <c r="D3494" i="1"/>
  <c r="D3478" i="1"/>
  <c r="D3462" i="1"/>
  <c r="D3293" i="1"/>
  <c r="D3313" i="1"/>
  <c r="D3292" i="1"/>
  <c r="D3210" i="1"/>
  <c r="D3299" i="1"/>
  <c r="D3283" i="1"/>
  <c r="D3267" i="1"/>
  <c r="D3277" i="1"/>
  <c r="D3209" i="1"/>
  <c r="F9" i="2" l="1"/>
  <c r="F8" i="2"/>
  <c r="F7" i="2"/>
  <c r="F10" i="2" l="1"/>
</calcChain>
</file>

<file path=xl/sharedStrings.xml><?xml version="1.0" encoding="utf-8"?>
<sst xmlns="http://schemas.openxmlformats.org/spreadsheetml/2006/main" count="61" uniqueCount="42">
  <si>
    <t>remise</t>
  </si>
  <si>
    <t>Client</t>
  </si>
  <si>
    <t>39999 Liste_clients</t>
  </si>
  <si>
    <t>Date com.</t>
  </si>
  <si>
    <t>Représentant</t>
  </si>
  <si>
    <t>FDV</t>
  </si>
  <si>
    <t>MP08 :</t>
  </si>
  <si>
    <t>Paiement</t>
  </si>
  <si>
    <t>Paiements</t>
  </si>
  <si>
    <t>total</t>
  </si>
  <si>
    <t>livraison 1</t>
  </si>
  <si>
    <t>01/07/2017</t>
  </si>
  <si>
    <t>livraison 2</t>
  </si>
  <si>
    <t>01/08/2017</t>
  </si>
  <si>
    <t>livraison 3</t>
  </si>
  <si>
    <t>01/09/2017</t>
  </si>
  <si>
    <t>Remise générale</t>
  </si>
  <si>
    <t>famille</t>
  </si>
  <si>
    <t>condition</t>
  </si>
  <si>
    <t>commande</t>
  </si>
  <si>
    <t>selon quantité</t>
  </si>
  <si>
    <t>40% si quantité</t>
  </si>
  <si>
    <t>30% si 1000€</t>
  </si>
  <si>
    <t>30% si 750€</t>
  </si>
  <si>
    <t>selon qantité</t>
  </si>
  <si>
    <t>30% si 200€</t>
  </si>
  <si>
    <t>35% si quantité</t>
  </si>
  <si>
    <t>Prix nets</t>
  </si>
  <si>
    <t>Déstockage</t>
  </si>
  <si>
    <t>Proshop</t>
  </si>
  <si>
    <t>désignation</t>
  </si>
  <si>
    <t>référence</t>
  </si>
  <si>
    <t>Quantité</t>
  </si>
  <si>
    <t>Tarif</t>
  </si>
  <si>
    <t>Gratuités</t>
  </si>
  <si>
    <t>Commentaires</t>
  </si>
  <si>
    <t>item no</t>
  </si>
  <si>
    <t>qty</t>
  </si>
  <si>
    <t>price</t>
  </si>
  <si>
    <t>discount</t>
  </si>
  <si>
    <t>gencod</t>
  </si>
  <si>
    <t>5706301523 990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</si>
</sst>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###\ ###"/>
    <numFmt numFmtId="166" formatCode="000000000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4"/>
      <color rgb="FFCC99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rgb="FFFFCC0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theme="3" tint="0.59999389629810485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indexed="64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2" borderId="0" xfId="0" applyFill="1" applyAlignment="1">
      <alignment horizontal="left"/>
    </xf>
    <xf numFmtId="1" fontId="0" fillId="2" borderId="0" xfId="0" applyNumberForma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9" fontId="0" fillId="0" borderId="0" xfId="0" applyNumberFormat="1"/>
    <xf numFmtId="0" fontId="5" fillId="3" borderId="1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8" fillId="3" borderId="4" xfId="0" applyFont="1" applyFill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8" fillId="3" borderId="7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right" vertical="center"/>
    </xf>
    <xf numFmtId="164" fontId="0" fillId="5" borderId="3" xfId="1" applyNumberFormat="1" applyFont="1" applyFill="1" applyBorder="1" applyAlignment="1">
      <alignment vertical="center"/>
    </xf>
    <xf numFmtId="0" fontId="8" fillId="3" borderId="1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6" borderId="13" xfId="0" applyFont="1" applyFill="1" applyBorder="1" applyAlignment="1">
      <alignment horizontal="right" vertical="center"/>
    </xf>
    <xf numFmtId="0" fontId="9" fillId="3" borderId="14" xfId="0" applyFont="1" applyFill="1" applyBorder="1" applyAlignment="1">
      <alignment vertical="center"/>
    </xf>
    <xf numFmtId="44" fontId="3" fillId="7" borderId="17" xfId="1" applyFont="1" applyFill="1" applyBorder="1" applyAlignment="1">
      <alignment vertical="center"/>
    </xf>
    <xf numFmtId="0" fontId="9" fillId="3" borderId="18" xfId="0" applyFont="1" applyFill="1" applyBorder="1" applyAlignment="1">
      <alignment vertical="center"/>
    </xf>
    <xf numFmtId="44" fontId="3" fillId="7" borderId="21" xfId="1" applyFont="1" applyFill="1" applyBorder="1" applyAlignment="1">
      <alignment vertical="center"/>
    </xf>
    <xf numFmtId="0" fontId="9" fillId="3" borderId="22" xfId="0" applyFont="1" applyFill="1" applyBorder="1" applyAlignment="1">
      <alignment vertical="center"/>
    </xf>
    <xf numFmtId="44" fontId="3" fillId="7" borderId="25" xfId="1" applyFont="1" applyFill="1" applyBorder="1" applyAlignment="1">
      <alignment vertical="center"/>
    </xf>
    <xf numFmtId="44" fontId="3" fillId="6" borderId="13" xfId="1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2" fillId="3" borderId="26" xfId="0" applyFont="1" applyFill="1" applyBorder="1" applyAlignment="1">
      <alignment vertical="center"/>
    </xf>
    <xf numFmtId="9" fontId="3" fillId="4" borderId="26" xfId="0" applyNumberFormat="1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>
      <alignment vertical="center"/>
    </xf>
    <xf numFmtId="0" fontId="10" fillId="3" borderId="27" xfId="0" applyFont="1" applyFill="1" applyBorder="1" applyAlignment="1">
      <alignment horizontal="center" vertical="center"/>
    </xf>
    <xf numFmtId="0" fontId="0" fillId="0" borderId="28" xfId="0" applyBorder="1" applyAlignment="1">
      <alignment horizontal="left" vertical="center"/>
    </xf>
    <xf numFmtId="9" fontId="3" fillId="0" borderId="28" xfId="0" applyNumberFormat="1" applyFont="1" applyFill="1" applyBorder="1" applyAlignment="1" applyProtection="1">
      <alignment horizontal="center" vertical="center"/>
    </xf>
    <xf numFmtId="44" fontId="3" fillId="0" borderId="29" xfId="1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44" fontId="3" fillId="0" borderId="0" xfId="1" applyFont="1" applyAlignment="1">
      <alignment vertical="center"/>
    </xf>
    <xf numFmtId="0" fontId="0" fillId="0" borderId="31" xfId="0" applyFill="1" applyBorder="1" applyAlignment="1">
      <alignment horizontal="left" vertical="center"/>
    </xf>
    <xf numFmtId="9" fontId="3" fillId="0" borderId="31" xfId="0" applyNumberFormat="1" applyFont="1" applyFill="1" applyBorder="1" applyAlignment="1" applyProtection="1">
      <alignment horizontal="center" vertical="center"/>
      <protection locked="0"/>
    </xf>
    <xf numFmtId="44" fontId="3" fillId="0" borderId="32" xfId="1" applyFont="1" applyBorder="1" applyAlignment="1">
      <alignment vertical="center"/>
    </xf>
    <xf numFmtId="0" fontId="0" fillId="0" borderId="26" xfId="0" applyFill="1" applyBorder="1" applyAlignment="1">
      <alignment horizontal="left" vertical="center"/>
    </xf>
    <xf numFmtId="44" fontId="3" fillId="0" borderId="34" xfId="1" applyFont="1" applyBorder="1" applyAlignment="1">
      <alignment vertical="center"/>
    </xf>
    <xf numFmtId="9" fontId="0" fillId="0" borderId="26" xfId="0" applyNumberFormat="1" applyFill="1" applyBorder="1" applyAlignment="1">
      <alignment horizontal="left" vertical="center"/>
    </xf>
    <xf numFmtId="9" fontId="3" fillId="0" borderId="26" xfId="0" quotePrefix="1" applyNumberFormat="1" applyFont="1" applyFill="1" applyBorder="1" applyAlignment="1" applyProtection="1">
      <alignment horizontal="center" vertical="center"/>
    </xf>
    <xf numFmtId="0" fontId="0" fillId="0" borderId="35" xfId="0" applyFill="1" applyBorder="1" applyAlignment="1">
      <alignment vertical="center"/>
    </xf>
    <xf numFmtId="9" fontId="3" fillId="4" borderId="35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ill="1" applyBorder="1" applyAlignment="1">
      <alignment vertical="center"/>
    </xf>
    <xf numFmtId="9" fontId="3" fillId="0" borderId="35" xfId="0" applyNumberFormat="1" applyFont="1" applyFill="1" applyBorder="1" applyAlignment="1" applyProtection="1">
      <alignment horizontal="center" vertical="center"/>
    </xf>
    <xf numFmtId="0" fontId="0" fillId="0" borderId="38" xfId="0" applyFill="1" applyBorder="1" applyAlignment="1">
      <alignment horizontal="left" vertical="center"/>
    </xf>
    <xf numFmtId="9" fontId="3" fillId="0" borderId="38" xfId="0" applyNumberFormat="1" applyFont="1" applyFill="1" applyBorder="1" applyAlignment="1" applyProtection="1">
      <alignment horizontal="center" vertical="center"/>
    </xf>
    <xf numFmtId="44" fontId="3" fillId="0" borderId="39" xfId="1" applyFont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9" fontId="3" fillId="0" borderId="26" xfId="0" applyNumberFormat="1" applyFont="1" applyFill="1" applyBorder="1" applyAlignment="1" applyProtection="1">
      <alignment horizontal="center" vertical="center"/>
      <protection locked="0"/>
    </xf>
    <xf numFmtId="9" fontId="3" fillId="0" borderId="31" xfId="0" applyNumberFormat="1" applyFont="1" applyFill="1" applyBorder="1" applyAlignment="1" applyProtection="1">
      <alignment horizontal="center" vertical="center"/>
    </xf>
    <xf numFmtId="9" fontId="3" fillId="0" borderId="26" xfId="0" applyNumberFormat="1" applyFont="1" applyFill="1" applyBorder="1" applyAlignment="1" applyProtection="1">
      <alignment horizontal="center" vertical="center"/>
    </xf>
    <xf numFmtId="9" fontId="0" fillId="0" borderId="38" xfId="0" applyNumberFormat="1" applyFill="1" applyBorder="1" applyAlignment="1">
      <alignment horizontal="left" vertical="center"/>
    </xf>
    <xf numFmtId="0" fontId="0" fillId="3" borderId="27" xfId="0" applyFill="1" applyBorder="1" applyAlignment="1">
      <alignment vertical="center"/>
    </xf>
    <xf numFmtId="0" fontId="0" fillId="0" borderId="28" xfId="0" applyFill="1" applyBorder="1" applyAlignment="1">
      <alignment vertical="center"/>
    </xf>
    <xf numFmtId="9" fontId="3" fillId="0" borderId="28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31" xfId="0" applyNumberFormat="1" applyBorder="1" applyAlignment="1">
      <alignment vertical="center"/>
    </xf>
    <xf numFmtId="0" fontId="3" fillId="0" borderId="31" xfId="0" applyNumberFormat="1" applyFont="1" applyBorder="1" applyAlignment="1">
      <alignment vertical="center"/>
    </xf>
    <xf numFmtId="165" fontId="3" fillId="4" borderId="31" xfId="0" applyNumberFormat="1" applyFont="1" applyFill="1" applyBorder="1" applyAlignment="1" applyProtection="1">
      <alignment horizontal="center" vertical="center"/>
      <protection locked="0"/>
    </xf>
    <xf numFmtId="0" fontId="3" fillId="0" borderId="31" xfId="0" applyNumberFormat="1" applyFont="1" applyBorder="1" applyAlignment="1" applyProtection="1">
      <alignment horizontal="center" vertical="center"/>
      <protection locked="0"/>
    </xf>
    <xf numFmtId="0" fontId="0" fillId="0" borderId="26" xfId="0" applyNumberFormat="1" applyBorder="1" applyAlignment="1">
      <alignment vertical="center"/>
    </xf>
    <xf numFmtId="0" fontId="3" fillId="0" borderId="26" xfId="0" applyNumberFormat="1" applyFont="1" applyBorder="1" applyAlignment="1">
      <alignment vertical="center"/>
    </xf>
    <xf numFmtId="165" fontId="3" fillId="4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26" xfId="0" applyNumberFormat="1" applyFont="1" applyBorder="1" applyAlignment="1" applyProtection="1">
      <alignment horizontal="center" vertical="center"/>
      <protection locked="0"/>
    </xf>
    <xf numFmtId="0" fontId="0" fillId="0" borderId="38" xfId="0" applyNumberFormat="1" applyBorder="1" applyAlignment="1">
      <alignment vertical="center"/>
    </xf>
    <xf numFmtId="0" fontId="3" fillId="0" borderId="38" xfId="0" applyNumberFormat="1" applyFont="1" applyBorder="1" applyAlignment="1">
      <alignment vertical="center"/>
    </xf>
    <xf numFmtId="165" fontId="3" fillId="4" borderId="38" xfId="0" applyNumberFormat="1" applyFont="1" applyFill="1" applyBorder="1" applyAlignment="1" applyProtection="1">
      <alignment horizontal="center" vertical="center"/>
      <protection locked="0"/>
    </xf>
    <xf numFmtId="0" fontId="3" fillId="0" borderId="38" xfId="0" applyNumberFormat="1" applyFont="1" applyBorder="1" applyAlignment="1" applyProtection="1">
      <alignment horizontal="center" vertical="center"/>
      <protection locked="0"/>
    </xf>
    <xf numFmtId="166" fontId="0" fillId="0" borderId="0" xfId="0" applyNumberFormat="1"/>
    <xf numFmtId="0" fontId="14" fillId="3" borderId="0" xfId="0" applyFont="1" applyFill="1" applyBorder="1" applyAlignment="1">
      <alignment horizontal="center" vertical="center"/>
    </xf>
    <xf numFmtId="0" fontId="15" fillId="3" borderId="43" xfId="0" applyFont="1" applyFill="1" applyBorder="1" applyAlignment="1">
      <alignment horizontal="center" vertical="center"/>
    </xf>
    <xf numFmtId="0" fontId="15" fillId="3" borderId="44" xfId="0" applyFont="1" applyFill="1" applyBorder="1" applyAlignment="1">
      <alignment horizontal="center" vertical="center"/>
    </xf>
    <xf numFmtId="0" fontId="15" fillId="3" borderId="45" xfId="0" applyFont="1" applyFill="1" applyBorder="1" applyAlignment="1">
      <alignment horizontal="center" vertical="center"/>
    </xf>
    <xf numFmtId="0" fontId="16" fillId="3" borderId="30" xfId="0" applyNumberFormat="1" applyFont="1" applyFill="1" applyBorder="1" applyAlignment="1">
      <alignment horizontal="center" vertical="center"/>
    </xf>
    <xf numFmtId="0" fontId="16" fillId="3" borderId="33" xfId="0" applyNumberFormat="1" applyFont="1" applyFill="1" applyBorder="1" applyAlignment="1">
      <alignment horizontal="center" vertical="center"/>
    </xf>
    <xf numFmtId="0" fontId="16" fillId="3" borderId="37" xfId="0" applyNumberFormat="1" applyFont="1" applyFill="1" applyBorder="1" applyAlignment="1">
      <alignment horizontal="center" vertical="center"/>
    </xf>
    <xf numFmtId="0" fontId="2" fillId="3" borderId="30" xfId="0" applyNumberFormat="1" applyFont="1" applyFill="1" applyBorder="1" applyAlignment="1">
      <alignment horizontal="center" vertical="center"/>
    </xf>
    <xf numFmtId="0" fontId="2" fillId="3" borderId="33" xfId="0" applyNumberFormat="1" applyFont="1" applyFill="1" applyBorder="1" applyAlignment="1">
      <alignment horizontal="center" vertical="center"/>
    </xf>
    <xf numFmtId="0" fontId="2" fillId="3" borderId="37" xfId="0" applyNumberFormat="1" applyFont="1" applyFill="1" applyBorder="1" applyAlignment="1">
      <alignment horizontal="center" vertical="center"/>
    </xf>
    <xf numFmtId="8" fontId="3" fillId="0" borderId="46" xfId="0" applyNumberFormat="1" applyFont="1" applyBorder="1" applyAlignment="1" applyProtection="1">
      <alignment horizontal="left" vertical="top" wrapText="1"/>
      <protection locked="0"/>
    </xf>
    <xf numFmtId="8" fontId="3" fillId="0" borderId="47" xfId="0" applyNumberFormat="1" applyFont="1" applyBorder="1" applyAlignment="1" applyProtection="1">
      <alignment horizontal="left" vertical="top" wrapText="1"/>
      <protection locked="0"/>
    </xf>
    <xf numFmtId="8" fontId="3" fillId="0" borderId="48" xfId="0" applyNumberFormat="1" applyFont="1" applyBorder="1" applyAlignment="1" applyProtection="1">
      <alignment horizontal="left" vertical="top" wrapText="1"/>
      <protection locked="0"/>
    </xf>
    <xf numFmtId="8" fontId="3" fillId="0" borderId="49" xfId="0" applyNumberFormat="1" applyFont="1" applyBorder="1" applyAlignment="1" applyProtection="1">
      <alignment horizontal="left" vertical="top" wrapText="1"/>
      <protection locked="0"/>
    </xf>
    <xf numFmtId="8" fontId="3" fillId="0" borderId="0" xfId="0" applyNumberFormat="1" applyFont="1" applyBorder="1" applyAlignment="1" applyProtection="1">
      <alignment horizontal="left" vertical="top" wrapText="1"/>
      <protection locked="0"/>
    </xf>
    <xf numFmtId="8" fontId="3" fillId="0" borderId="50" xfId="0" applyNumberFormat="1" applyFont="1" applyBorder="1" applyAlignment="1" applyProtection="1">
      <alignment horizontal="left" vertical="top" wrapText="1"/>
      <protection locked="0"/>
    </xf>
    <xf numFmtId="8" fontId="3" fillId="0" borderId="51" xfId="0" applyNumberFormat="1" applyFont="1" applyBorder="1" applyAlignment="1" applyProtection="1">
      <alignment horizontal="left" vertical="top" wrapText="1"/>
      <protection locked="0"/>
    </xf>
    <xf numFmtId="8" fontId="3" fillId="0" borderId="52" xfId="0" applyNumberFormat="1" applyFont="1" applyBorder="1" applyAlignment="1" applyProtection="1">
      <alignment horizontal="left" vertical="top" wrapText="1"/>
      <protection locked="0"/>
    </xf>
    <xf numFmtId="8" fontId="3" fillId="0" borderId="53" xfId="0" applyNumberFormat="1" applyFont="1" applyBorder="1" applyAlignment="1" applyProtection="1">
      <alignment horizontal="left" vertical="top" wrapText="1"/>
      <protection locked="0"/>
    </xf>
    <xf numFmtId="0" fontId="13" fillId="3" borderId="30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7" xfId="0" applyFont="1" applyFill="1" applyBorder="1" applyAlignment="1">
      <alignment horizontal="center" vertical="center"/>
    </xf>
    <xf numFmtId="0" fontId="6" fillId="4" borderId="1" xfId="0" applyFont="1" applyFill="1" applyBorder="1" applyAlignment="1" applyProtection="1">
      <alignment horizontal="left" vertical="center"/>
      <protection locked="0"/>
    </xf>
    <xf numFmtId="0" fontId="6" fillId="4" borderId="2" xfId="0" applyFont="1" applyFill="1" applyBorder="1" applyAlignment="1" applyProtection="1">
      <alignment horizontal="left" vertical="center"/>
      <protection locked="0"/>
    </xf>
    <xf numFmtId="0" fontId="6" fillId="4" borderId="3" xfId="0" applyFont="1" applyFill="1" applyBorder="1" applyAlignment="1" applyProtection="1">
      <alignment horizontal="left" vertical="center"/>
      <protection locked="0"/>
    </xf>
    <xf numFmtId="14" fontId="7" fillId="4" borderId="5" xfId="0" applyNumberFormat="1" applyFont="1" applyFill="1" applyBorder="1" applyAlignment="1" applyProtection="1">
      <alignment horizontal="center" vertical="center"/>
      <protection locked="0"/>
    </xf>
    <xf numFmtId="14" fontId="7" fillId="4" borderId="6" xfId="0" applyNumberFormat="1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7" fillId="4" borderId="9" xfId="0" applyFont="1" applyFill="1" applyBorder="1" applyAlignment="1" applyProtection="1">
      <alignment horizontal="center" vertical="center"/>
      <protection locked="0"/>
    </xf>
    <xf numFmtId="0" fontId="7" fillId="4" borderId="11" xfId="0" applyFont="1" applyFill="1" applyBorder="1" applyAlignment="1" applyProtection="1">
      <alignment horizontal="center" vertical="center"/>
      <protection locked="0"/>
    </xf>
    <xf numFmtId="0" fontId="7" fillId="4" borderId="12" xfId="0" applyFont="1" applyFill="1" applyBorder="1" applyAlignment="1" applyProtection="1">
      <alignment horizontal="center" vertical="center"/>
      <protection locked="0"/>
    </xf>
    <xf numFmtId="49" fontId="3" fillId="4" borderId="15" xfId="0" applyNumberFormat="1" applyFont="1" applyFill="1" applyBorder="1" applyAlignment="1" applyProtection="1">
      <alignment horizontal="left" vertical="center"/>
      <protection locked="0"/>
    </xf>
    <xf numFmtId="49" fontId="3" fillId="4" borderId="16" xfId="0" applyNumberFormat="1" applyFont="1" applyFill="1" applyBorder="1" applyAlignment="1" applyProtection="1">
      <alignment horizontal="left" vertical="center"/>
      <protection locked="0"/>
    </xf>
    <xf numFmtId="49" fontId="3" fillId="4" borderId="19" xfId="0" applyNumberFormat="1" applyFont="1" applyFill="1" applyBorder="1" applyAlignment="1" applyProtection="1">
      <alignment horizontal="left" vertical="center"/>
      <protection locked="0"/>
    </xf>
    <xf numFmtId="49" fontId="3" fillId="4" borderId="20" xfId="0" applyNumberFormat="1" applyFont="1" applyFill="1" applyBorder="1" applyAlignment="1" applyProtection="1">
      <alignment horizontal="left" vertical="center"/>
      <protection locked="0"/>
    </xf>
    <xf numFmtId="49" fontId="3" fillId="4" borderId="23" xfId="0" applyNumberFormat="1" applyFont="1" applyFill="1" applyBorder="1" applyAlignment="1" applyProtection="1">
      <alignment horizontal="left" vertical="center"/>
      <protection locked="0"/>
    </xf>
    <xf numFmtId="49" fontId="3" fillId="4" borderId="24" xfId="0" applyNumberFormat="1" applyFont="1" applyFill="1" applyBorder="1" applyAlignment="1" applyProtection="1">
      <alignment horizontal="left" vertical="center"/>
      <protection locked="0"/>
    </xf>
    <xf numFmtId="0" fontId="11" fillId="3" borderId="30" xfId="0" applyFont="1" applyFill="1" applyBorder="1" applyAlignment="1">
      <alignment horizontal="center" vertical="center"/>
    </xf>
    <xf numFmtId="0" fontId="11" fillId="3" borderId="33" xfId="0" applyFont="1" applyFill="1" applyBorder="1" applyAlignment="1">
      <alignment horizontal="center" vertical="center"/>
    </xf>
    <xf numFmtId="0" fontId="11" fillId="3" borderId="37" xfId="0" applyFont="1" applyFill="1" applyBorder="1" applyAlignment="1">
      <alignment horizontal="center" vertical="center"/>
    </xf>
    <xf numFmtId="0" fontId="0" fillId="0" borderId="26" xfId="0" applyFill="1" applyBorder="1" applyAlignment="1">
      <alignment horizontal="left" vertical="center"/>
    </xf>
    <xf numFmtId="0" fontId="12" fillId="3" borderId="40" xfId="0" applyFont="1" applyFill="1" applyBorder="1" applyAlignment="1">
      <alignment horizontal="center" vertical="center"/>
    </xf>
    <xf numFmtId="0" fontId="12" fillId="3" borderId="41" xfId="0" applyFont="1" applyFill="1" applyBorder="1" applyAlignment="1">
      <alignment horizontal="center" vertical="center"/>
    </xf>
    <xf numFmtId="0" fontId="12" fillId="3" borderId="42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3">
    <dxf>
      <font>
        <b/>
        <i val="0"/>
        <color rgb="FFFF0000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1</xdr:row>
          <xdr:rowOff>66675</xdr:rowOff>
        </xdr:from>
        <xdr:to>
          <xdr:col>8</xdr:col>
          <xdr:colOff>333375</xdr:colOff>
          <xdr:row>6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1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CLIQUER ICI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pour supprimer les quantités à 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7</xdr:row>
          <xdr:rowOff>171450</xdr:rowOff>
        </xdr:from>
        <xdr:to>
          <xdr:col>8</xdr:col>
          <xdr:colOff>352425</xdr:colOff>
          <xdr:row>13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CLIQUER ICI</a:t>
              </a:r>
            </a:p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pour créer le fichier webshop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masj\Dropbox\DAM_DAM\Q_DAM%20dropbox\FRMASJ\2017%20tarif\BCI%20DAM%202017%2002%20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commande"/>
      <sheetName val="combos"/>
      <sheetName val="destockage"/>
      <sheetName val="Pro Shop"/>
      <sheetName val="database"/>
      <sheetName val="database2"/>
      <sheetName val="conditions"/>
      <sheetName val="L1"/>
      <sheetName val="L2"/>
      <sheetName val="L3"/>
      <sheetName val="BCI DAM 2017 02 05"/>
    </sheetNames>
    <definedNames>
      <definedName name="supprimer_quantités_à_0"/>
    </definedNames>
    <sheetDataSet>
      <sheetData sheetId="0">
        <row r="4">
          <cell r="H4" t="str">
            <v>Étiquettes de lignes</v>
          </cell>
          <cell r="I4" t="str">
            <v>Somme de Total Net</v>
          </cell>
          <cell r="J4" t="str">
            <v>Somme de Total Net2</v>
          </cell>
          <cell r="K4" t="str">
            <v>Somme de Total Net3</v>
          </cell>
        </row>
        <row r="5">
          <cell r="H5" t="str">
            <v>DAM BAGS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</row>
        <row r="6">
          <cell r="H6" t="str">
            <v>DAM GT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</row>
        <row r="7">
          <cell r="H7" t="str">
            <v>DAM HOOKS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</row>
        <row r="8">
          <cell r="H8" t="str">
            <v>DAM Lines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</row>
        <row r="9">
          <cell r="H9" t="str">
            <v>DAM Rods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</row>
        <row r="10">
          <cell r="H10" t="str">
            <v>EFFZETT GT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</row>
        <row r="11">
          <cell r="H11" t="str">
            <v>MAD BAGS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</row>
        <row r="12">
          <cell r="H12" t="str">
            <v>MAD GT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</row>
        <row r="13">
          <cell r="H13" t="str">
            <v>MAD Rods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  <row r="14">
          <cell r="H14" t="str">
            <v>MADCAT GT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</row>
        <row r="15">
          <cell r="H15" t="str">
            <v>Prix nets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</row>
        <row r="16">
          <cell r="H16" t="str">
            <v>Quick Reel</v>
          </cell>
          <cell r="I16">
            <v>386.59999999999997</v>
          </cell>
          <cell r="J16">
            <v>0</v>
          </cell>
          <cell r="K16">
            <v>0</v>
          </cell>
          <cell r="L16">
            <v>386.59999999999997</v>
          </cell>
        </row>
        <row r="17">
          <cell r="H17" t="str">
            <v>EFFZETT RO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</row>
        <row r="18">
          <cell r="H18" t="str">
            <v>EFFZETTLin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</row>
        <row r="19">
          <cell r="H19" t="str">
            <v>EFFZETT HA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</row>
        <row r="20">
          <cell r="H20" t="str">
            <v>EFFZETTB+S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</row>
        <row r="21">
          <cell r="H21" t="str">
            <v>EFFZETT SO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</row>
        <row r="22">
          <cell r="H22" t="str">
            <v>EFFZETT AC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</row>
        <row r="23">
          <cell r="H23" t="str">
            <v>DAM LANNET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</row>
        <row r="24">
          <cell r="H24" t="str">
            <v>EFFZETT BA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</row>
        <row r="25">
          <cell r="H25" t="str">
            <v>EFFZET CLO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</row>
        <row r="26">
          <cell r="H26" t="str">
            <v>MADCAT Rod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</row>
        <row r="27">
          <cell r="H27" t="str">
            <v>MADCATline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H28" t="str">
            <v>MADCAT ACC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</row>
        <row r="29">
          <cell r="H29" t="str">
            <v>MADCAT BAG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</row>
        <row r="30">
          <cell r="H30" t="str">
            <v>MADCAT CLO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</row>
        <row r="31">
          <cell r="H31" t="str">
            <v>MAD ACCESS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</row>
        <row r="32">
          <cell r="H32" t="str">
            <v>MAD lines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</row>
        <row r="33">
          <cell r="H33" t="str">
            <v>MAD CLOTH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</row>
        <row r="34">
          <cell r="H34" t="str">
            <v>STEEL RODS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</row>
        <row r="35">
          <cell r="H35" t="str">
            <v>STEEL LINE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</row>
        <row r="36">
          <cell r="H36" t="str">
            <v>STEEL ACCE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</row>
        <row r="37">
          <cell r="H37" t="str">
            <v>STEEL GT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H38" t="str">
            <v>STEEL BAGS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H39" t="str">
            <v>STEEL CLOT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H40" t="str">
            <v>FORRESTERF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H41" t="str">
            <v>PTS ACCESS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H42" t="str">
            <v>DAM ACCESS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H43" t="str">
            <v>DAM CLOTH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H44" t="str">
            <v>Total général</v>
          </cell>
          <cell r="I44">
            <v>386.59999999999997</v>
          </cell>
          <cell r="J44">
            <v>0</v>
          </cell>
          <cell r="K44">
            <v>0</v>
          </cell>
          <cell r="L44">
            <v>386.59999999999997</v>
          </cell>
        </row>
      </sheetData>
      <sheetData sheetId="1">
        <row r="1">
          <cell r="C1" t="str">
            <v xml:space="preserve">Client : </v>
          </cell>
          <cell r="D1" t="str">
            <v>36730 J.M. DISTRIBUTION - 67330 DOSSEHEIM SUR ZINSEL</v>
          </cell>
          <cell r="G1" t="str">
            <v xml:space="preserve">Date : </v>
          </cell>
        </row>
        <row r="2">
          <cell r="C2" t="str">
            <v>Remise :</v>
          </cell>
          <cell r="D2">
            <v>0.2</v>
          </cell>
          <cell r="G2" t="str">
            <v xml:space="preserve">FDV : </v>
          </cell>
        </row>
        <row r="3">
          <cell r="C3" t="str">
            <v xml:space="preserve">Total : </v>
          </cell>
          <cell r="D3">
            <v>1811.1000000000001</v>
          </cell>
          <cell r="G3" t="str">
            <v>PAY :</v>
          </cell>
          <cell r="L3">
            <v>1811.1000000000001</v>
          </cell>
          <cell r="N3">
            <v>0</v>
          </cell>
          <cell r="P3">
            <v>0</v>
          </cell>
        </row>
        <row r="4">
          <cell r="C4" t="str">
            <v>Art.No.</v>
          </cell>
          <cell r="D4" t="str">
            <v>Désignation</v>
          </cell>
          <cell r="E4" t="str">
            <v>PCB</v>
          </cell>
          <cell r="F4" t="str">
            <v>MP08</v>
          </cell>
          <cell r="G4" t="str">
            <v>Tarif brut</v>
          </cell>
        </row>
        <row r="5">
          <cell r="C5">
            <v>52190</v>
          </cell>
          <cell r="D5" t="str">
            <v>QUICK 1000</v>
          </cell>
          <cell r="E5">
            <v>1</v>
          </cell>
          <cell r="F5" t="str">
            <v/>
          </cell>
          <cell r="G5">
            <v>109</v>
          </cell>
          <cell r="H5">
            <v>0.2</v>
          </cell>
        </row>
        <row r="6">
          <cell r="C6">
            <v>52191</v>
          </cell>
          <cell r="D6" t="str">
            <v>QUICK 2000</v>
          </cell>
          <cell r="E6">
            <v>1</v>
          </cell>
          <cell r="F6" t="str">
            <v/>
          </cell>
          <cell r="G6">
            <v>111</v>
          </cell>
          <cell r="H6">
            <v>0.2</v>
          </cell>
        </row>
        <row r="7">
          <cell r="C7">
            <v>52192</v>
          </cell>
          <cell r="D7" t="str">
            <v>QUICK 3000</v>
          </cell>
          <cell r="E7">
            <v>1</v>
          </cell>
          <cell r="F7" t="str">
            <v/>
          </cell>
          <cell r="G7">
            <v>113</v>
          </cell>
          <cell r="H7">
            <v>0.2</v>
          </cell>
        </row>
        <row r="8">
          <cell r="C8">
            <v>52193</v>
          </cell>
          <cell r="D8" t="str">
            <v>QUICK 4000</v>
          </cell>
          <cell r="E8">
            <v>1</v>
          </cell>
          <cell r="F8" t="str">
            <v/>
          </cell>
          <cell r="G8">
            <v>115</v>
          </cell>
          <cell r="H8">
            <v>0.2</v>
          </cell>
        </row>
        <row r="9">
          <cell r="C9">
            <v>1205910</v>
          </cell>
          <cell r="D9" t="str">
            <v>QUICK FZ DLX 910 FD</v>
          </cell>
          <cell r="E9">
            <v>1</v>
          </cell>
          <cell r="F9" t="str">
            <v/>
          </cell>
          <cell r="G9">
            <v>83</v>
          </cell>
          <cell r="H9">
            <v>0.2</v>
          </cell>
        </row>
        <row r="10">
          <cell r="C10">
            <v>1205920</v>
          </cell>
          <cell r="D10" t="str">
            <v>QUICK FZ DLX 920 FD</v>
          </cell>
          <cell r="E10">
            <v>1</v>
          </cell>
          <cell r="F10">
            <v>2</v>
          </cell>
          <cell r="G10">
            <v>85</v>
          </cell>
          <cell r="H10">
            <v>0.2</v>
          </cell>
        </row>
        <row r="11">
          <cell r="C11">
            <v>1205930</v>
          </cell>
          <cell r="D11" t="str">
            <v>QUICK FZ DLX 930 FD</v>
          </cell>
          <cell r="E11">
            <v>1</v>
          </cell>
          <cell r="F11">
            <v>2</v>
          </cell>
          <cell r="G11">
            <v>92</v>
          </cell>
          <cell r="H11">
            <v>0.2</v>
          </cell>
        </row>
        <row r="12">
          <cell r="C12">
            <v>1205940</v>
          </cell>
          <cell r="D12" t="str">
            <v>QUICK FZ DLX 940 FD</v>
          </cell>
          <cell r="E12">
            <v>1</v>
          </cell>
          <cell r="F12">
            <v>2</v>
          </cell>
          <cell r="G12">
            <v>95</v>
          </cell>
          <cell r="H12">
            <v>0.2</v>
          </cell>
        </row>
        <row r="13">
          <cell r="C13">
            <v>1110920</v>
          </cell>
          <cell r="D13" t="str">
            <v>QUICK WINAIR 920 FD</v>
          </cell>
          <cell r="E13">
            <v>1</v>
          </cell>
          <cell r="F13" t="str">
            <v/>
          </cell>
          <cell r="G13">
            <v>94</v>
          </cell>
          <cell r="H13">
            <v>0.2</v>
          </cell>
        </row>
        <row r="14">
          <cell r="C14">
            <v>1110930</v>
          </cell>
          <cell r="D14" t="str">
            <v>QUICK WINAIR 930 FD</v>
          </cell>
          <cell r="E14">
            <v>1</v>
          </cell>
          <cell r="F14" t="str">
            <v/>
          </cell>
          <cell r="G14">
            <v>95</v>
          </cell>
          <cell r="H14">
            <v>0.2</v>
          </cell>
        </row>
        <row r="15">
          <cell r="C15">
            <v>1110940</v>
          </cell>
          <cell r="D15" t="str">
            <v>QUICK WINAIR 940 FD</v>
          </cell>
          <cell r="E15">
            <v>1</v>
          </cell>
          <cell r="F15" t="str">
            <v/>
          </cell>
          <cell r="G15">
            <v>97</v>
          </cell>
          <cell r="H15">
            <v>0.2</v>
          </cell>
        </row>
        <row r="16">
          <cell r="C16">
            <v>1086810</v>
          </cell>
          <cell r="D16" t="str">
            <v>QUICK NEO 810 FD</v>
          </cell>
          <cell r="E16">
            <v>1</v>
          </cell>
          <cell r="F16" t="str">
            <v/>
          </cell>
          <cell r="G16">
            <v>62</v>
          </cell>
          <cell r="H16">
            <v>0.2</v>
          </cell>
        </row>
        <row r="17">
          <cell r="C17">
            <v>1086820</v>
          </cell>
          <cell r="D17" t="str">
            <v>QUICK NEO 820 FD</v>
          </cell>
          <cell r="E17">
            <v>1</v>
          </cell>
          <cell r="F17" t="str">
            <v/>
          </cell>
          <cell r="G17">
            <v>68</v>
          </cell>
          <cell r="H17">
            <v>0.2</v>
          </cell>
        </row>
        <row r="18">
          <cell r="C18">
            <v>1086830</v>
          </cell>
          <cell r="D18" t="str">
            <v>QUICK NEO 830 FD</v>
          </cell>
          <cell r="E18">
            <v>1</v>
          </cell>
          <cell r="F18" t="str">
            <v/>
          </cell>
          <cell r="G18">
            <v>72</v>
          </cell>
          <cell r="H18">
            <v>0.2</v>
          </cell>
        </row>
        <row r="19">
          <cell r="C19">
            <v>1086840</v>
          </cell>
          <cell r="D19" t="str">
            <v>QUICK NEO 840 FD</v>
          </cell>
          <cell r="E19">
            <v>1</v>
          </cell>
          <cell r="F19" t="str">
            <v/>
          </cell>
          <cell r="G19">
            <v>75</v>
          </cell>
          <cell r="H19">
            <v>0.2</v>
          </cell>
        </row>
        <row r="20">
          <cell r="C20">
            <v>1086860</v>
          </cell>
          <cell r="D20" t="str">
            <v>QUICK NEO 860 FD</v>
          </cell>
          <cell r="E20">
            <v>1</v>
          </cell>
          <cell r="F20" t="str">
            <v/>
          </cell>
          <cell r="G20">
            <v>79</v>
          </cell>
          <cell r="H20">
            <v>0.2</v>
          </cell>
        </row>
        <row r="21">
          <cell r="C21">
            <v>1206610</v>
          </cell>
          <cell r="D21" t="str">
            <v>QUICK ALUX 610 FD</v>
          </cell>
          <cell r="E21">
            <v>1</v>
          </cell>
          <cell r="F21" t="str">
            <v/>
          </cell>
          <cell r="G21">
            <v>66</v>
          </cell>
          <cell r="H21">
            <v>0.2</v>
          </cell>
        </row>
        <row r="22">
          <cell r="C22">
            <v>1206620</v>
          </cell>
          <cell r="D22" t="str">
            <v>QUICK ALUX 620 FD</v>
          </cell>
          <cell r="E22">
            <v>1</v>
          </cell>
          <cell r="F22">
            <v>2</v>
          </cell>
          <cell r="G22">
            <v>68</v>
          </cell>
          <cell r="H22">
            <v>0.2</v>
          </cell>
        </row>
        <row r="23">
          <cell r="C23">
            <v>1206630</v>
          </cell>
          <cell r="D23" t="str">
            <v>QUICK ALUX 630 FD</v>
          </cell>
          <cell r="E23">
            <v>1</v>
          </cell>
          <cell r="F23">
            <v>2</v>
          </cell>
          <cell r="G23">
            <v>71</v>
          </cell>
          <cell r="H23">
            <v>0.2</v>
          </cell>
        </row>
        <row r="24">
          <cell r="C24">
            <v>1206640</v>
          </cell>
          <cell r="D24" t="str">
            <v>QUICK ALUX 640 FD</v>
          </cell>
          <cell r="E24">
            <v>1</v>
          </cell>
          <cell r="F24">
            <v>2</v>
          </cell>
          <cell r="G24">
            <v>73</v>
          </cell>
          <cell r="H24">
            <v>0.2</v>
          </cell>
        </row>
        <row r="25">
          <cell r="C25">
            <v>1009820</v>
          </cell>
          <cell r="D25" t="str">
            <v>QUICK FZ1 820 FD</v>
          </cell>
          <cell r="E25">
            <v>1</v>
          </cell>
          <cell r="F25" t="str">
            <v/>
          </cell>
          <cell r="G25">
            <v>72</v>
          </cell>
          <cell r="H25">
            <v>0.2</v>
          </cell>
        </row>
        <row r="26">
          <cell r="C26">
            <v>1009830</v>
          </cell>
          <cell r="D26" t="str">
            <v>QUICK FZ1 830 FD</v>
          </cell>
          <cell r="E26">
            <v>1</v>
          </cell>
          <cell r="F26" t="str">
            <v/>
          </cell>
          <cell r="G26">
            <v>73</v>
          </cell>
          <cell r="H26">
            <v>0.2</v>
          </cell>
        </row>
        <row r="27">
          <cell r="C27">
            <v>1009840</v>
          </cell>
          <cell r="D27" t="str">
            <v>QUICK FZ1 840 FD</v>
          </cell>
          <cell r="E27">
            <v>1</v>
          </cell>
          <cell r="F27" t="str">
            <v/>
          </cell>
          <cell r="G27">
            <v>74</v>
          </cell>
          <cell r="H27">
            <v>0.2</v>
          </cell>
        </row>
        <row r="28">
          <cell r="C28">
            <v>52757</v>
          </cell>
          <cell r="D28" t="str">
            <v>QUICK FZ 100 FD</v>
          </cell>
          <cell r="E28">
            <v>1</v>
          </cell>
          <cell r="F28" t="str">
            <v/>
          </cell>
          <cell r="G28">
            <v>42</v>
          </cell>
          <cell r="H28">
            <v>0.2</v>
          </cell>
          <cell r="I28">
            <v>0.4</v>
          </cell>
        </row>
        <row r="29">
          <cell r="C29">
            <v>52758</v>
          </cell>
          <cell r="D29" t="str">
            <v>QUICK FZ 200 FD</v>
          </cell>
          <cell r="E29">
            <v>1</v>
          </cell>
          <cell r="F29" t="str">
            <v/>
          </cell>
          <cell r="G29">
            <v>44</v>
          </cell>
          <cell r="H29">
            <v>0.2</v>
          </cell>
          <cell r="I29">
            <v>0.4</v>
          </cell>
          <cell r="K29">
            <v>3</v>
          </cell>
        </row>
        <row r="30">
          <cell r="C30">
            <v>52759</v>
          </cell>
          <cell r="D30" t="str">
            <v>QUICK FZ 300 FD</v>
          </cell>
          <cell r="E30">
            <v>1</v>
          </cell>
          <cell r="F30" t="str">
            <v/>
          </cell>
          <cell r="G30">
            <v>46</v>
          </cell>
          <cell r="H30">
            <v>0.2</v>
          </cell>
          <cell r="I30">
            <v>0.4</v>
          </cell>
        </row>
        <row r="31">
          <cell r="C31">
            <v>52760</v>
          </cell>
          <cell r="D31" t="str">
            <v>QUICK FZ 400 FD</v>
          </cell>
          <cell r="E31">
            <v>1</v>
          </cell>
          <cell r="F31" t="str">
            <v/>
          </cell>
          <cell r="G31">
            <v>48</v>
          </cell>
          <cell r="H31">
            <v>0.2</v>
          </cell>
          <cell r="I31">
            <v>0.4</v>
          </cell>
          <cell r="K31">
            <v>3</v>
          </cell>
        </row>
        <row r="32">
          <cell r="C32">
            <v>1074405</v>
          </cell>
          <cell r="D32" t="str">
            <v>QUICK CONTRAST 405 FD</v>
          </cell>
          <cell r="E32">
            <v>1</v>
          </cell>
          <cell r="F32" t="str">
            <v/>
          </cell>
          <cell r="G32">
            <v>26</v>
          </cell>
          <cell r="H32">
            <v>0.2</v>
          </cell>
        </row>
        <row r="33">
          <cell r="C33">
            <v>1074408</v>
          </cell>
          <cell r="D33" t="str">
            <v>QUICK CONTRAST 408 FD</v>
          </cell>
          <cell r="E33">
            <v>1</v>
          </cell>
          <cell r="F33" t="str">
            <v/>
          </cell>
          <cell r="G33">
            <v>28</v>
          </cell>
          <cell r="H33">
            <v>0.2</v>
          </cell>
        </row>
        <row r="34">
          <cell r="C34">
            <v>1074420</v>
          </cell>
          <cell r="D34" t="str">
            <v>QUICK CONTRAST 420 FD</v>
          </cell>
          <cell r="E34">
            <v>1</v>
          </cell>
          <cell r="F34" t="str">
            <v/>
          </cell>
          <cell r="G34">
            <v>40</v>
          </cell>
          <cell r="H34">
            <v>0.2</v>
          </cell>
        </row>
        <row r="35">
          <cell r="C35">
            <v>1074430</v>
          </cell>
          <cell r="D35" t="str">
            <v>QUICK CONTRAST 430 FD</v>
          </cell>
          <cell r="E35">
            <v>1</v>
          </cell>
          <cell r="F35" t="str">
            <v/>
          </cell>
          <cell r="G35">
            <v>42</v>
          </cell>
          <cell r="H35">
            <v>0.2</v>
          </cell>
        </row>
        <row r="36">
          <cell r="C36">
            <v>1074440</v>
          </cell>
          <cell r="D36" t="str">
            <v>QUICK CONTRAST 440 FD</v>
          </cell>
          <cell r="E36">
            <v>1</v>
          </cell>
          <cell r="F36" t="str">
            <v/>
          </cell>
          <cell r="G36">
            <v>44</v>
          </cell>
          <cell r="H36">
            <v>0.2</v>
          </cell>
        </row>
        <row r="37">
          <cell r="C37">
            <v>1074450</v>
          </cell>
          <cell r="D37" t="str">
            <v>QUICK CONTRAST 450 FD</v>
          </cell>
          <cell r="E37">
            <v>1</v>
          </cell>
          <cell r="F37" t="str">
            <v/>
          </cell>
          <cell r="G37">
            <v>46</v>
          </cell>
          <cell r="H37">
            <v>0.2</v>
          </cell>
        </row>
        <row r="38">
          <cell r="C38">
            <v>52761</v>
          </cell>
          <cell r="D38" t="str">
            <v>QUICK IMPULSE 420 FD</v>
          </cell>
          <cell r="E38">
            <v>1</v>
          </cell>
          <cell r="F38" t="str">
            <v/>
          </cell>
          <cell r="G38">
            <v>32</v>
          </cell>
          <cell r="H38">
            <v>0.2</v>
          </cell>
          <cell r="I38">
            <v>0.35</v>
          </cell>
          <cell r="K38">
            <v>5</v>
          </cell>
        </row>
        <row r="39">
          <cell r="C39">
            <v>52762</v>
          </cell>
          <cell r="D39" t="str">
            <v>QUICK IMPULSE 430 FD</v>
          </cell>
          <cell r="E39">
            <v>1</v>
          </cell>
          <cell r="F39" t="str">
            <v/>
          </cell>
          <cell r="G39">
            <v>34</v>
          </cell>
          <cell r="H39">
            <v>0.2</v>
          </cell>
          <cell r="I39">
            <v>0.35</v>
          </cell>
        </row>
        <row r="40">
          <cell r="C40">
            <v>52763</v>
          </cell>
          <cell r="D40" t="str">
            <v>QUICK IMPULSE 440 FD</v>
          </cell>
          <cell r="E40">
            <v>1</v>
          </cell>
          <cell r="F40" t="str">
            <v/>
          </cell>
          <cell r="G40">
            <v>36</v>
          </cell>
          <cell r="H40">
            <v>0.2</v>
          </cell>
          <cell r="I40">
            <v>0.35</v>
          </cell>
          <cell r="K40">
            <v>5</v>
          </cell>
        </row>
        <row r="41">
          <cell r="C41">
            <v>52764</v>
          </cell>
          <cell r="D41" t="str">
            <v>QUICK IMPULSE 450 FD</v>
          </cell>
          <cell r="E41">
            <v>1</v>
          </cell>
          <cell r="F41" t="str">
            <v/>
          </cell>
          <cell r="G41">
            <v>38</v>
          </cell>
          <cell r="H41">
            <v>0.2</v>
          </cell>
          <cell r="I41">
            <v>0.35</v>
          </cell>
        </row>
        <row r="42">
          <cell r="C42">
            <v>1109420</v>
          </cell>
          <cell r="D42" t="str">
            <v>QUICK IMPRESSA PRO 420 FD</v>
          </cell>
          <cell r="E42">
            <v>1</v>
          </cell>
          <cell r="F42" t="str">
            <v/>
          </cell>
          <cell r="G42">
            <v>36</v>
          </cell>
          <cell r="H42">
            <v>0.2</v>
          </cell>
        </row>
        <row r="43">
          <cell r="C43">
            <v>1109430</v>
          </cell>
          <cell r="D43" t="str">
            <v>QUICK IMPRESSA PRO 430 FD</v>
          </cell>
          <cell r="E43">
            <v>1</v>
          </cell>
          <cell r="F43" t="str">
            <v/>
          </cell>
          <cell r="G43">
            <v>38</v>
          </cell>
          <cell r="H43">
            <v>0.2</v>
          </cell>
        </row>
        <row r="44">
          <cell r="C44">
            <v>1109440</v>
          </cell>
          <cell r="D44" t="str">
            <v>QUICK IMPRESSA PRO 440 FD</v>
          </cell>
          <cell r="E44">
            <v>1</v>
          </cell>
          <cell r="F44" t="str">
            <v/>
          </cell>
          <cell r="G44">
            <v>38</v>
          </cell>
          <cell r="H44">
            <v>0.2</v>
          </cell>
        </row>
        <row r="45">
          <cell r="C45">
            <v>1109450</v>
          </cell>
          <cell r="D45" t="str">
            <v>QUICK IMPRESSA PRO 450 FD</v>
          </cell>
          <cell r="E45">
            <v>1</v>
          </cell>
          <cell r="F45" t="str">
            <v/>
          </cell>
          <cell r="G45">
            <v>41</v>
          </cell>
          <cell r="H45">
            <v>0.2</v>
          </cell>
        </row>
        <row r="46">
          <cell r="C46">
            <v>1109460</v>
          </cell>
          <cell r="D46" t="str">
            <v>QUICK IMPRESSA PRO 460 FD</v>
          </cell>
          <cell r="E46">
            <v>1</v>
          </cell>
          <cell r="F46" t="str">
            <v/>
          </cell>
          <cell r="G46">
            <v>41</v>
          </cell>
          <cell r="H46">
            <v>0.2</v>
          </cell>
        </row>
        <row r="47">
          <cell r="C47">
            <v>1109421</v>
          </cell>
          <cell r="D47" t="str">
            <v>QUICK IMPRESSA PRO 420 RD</v>
          </cell>
          <cell r="E47">
            <v>1</v>
          </cell>
          <cell r="F47" t="str">
            <v/>
          </cell>
          <cell r="G47">
            <v>36</v>
          </cell>
          <cell r="H47">
            <v>0.2</v>
          </cell>
        </row>
        <row r="48">
          <cell r="C48">
            <v>1109431</v>
          </cell>
          <cell r="D48" t="str">
            <v>QUICK IMPRESSA PRO 430 RD</v>
          </cell>
          <cell r="E48">
            <v>1</v>
          </cell>
          <cell r="F48" t="str">
            <v/>
          </cell>
          <cell r="G48">
            <v>38</v>
          </cell>
          <cell r="H48">
            <v>0.2</v>
          </cell>
        </row>
        <row r="49">
          <cell r="C49">
            <v>1109435</v>
          </cell>
          <cell r="D49" t="str">
            <v>QUICK IMPRESSA PRO 435 RD</v>
          </cell>
          <cell r="E49">
            <v>1</v>
          </cell>
          <cell r="F49" t="str">
            <v/>
          </cell>
          <cell r="G49">
            <v>40</v>
          </cell>
          <cell r="H49">
            <v>0.2</v>
          </cell>
        </row>
        <row r="50">
          <cell r="C50">
            <v>1109441</v>
          </cell>
          <cell r="D50" t="str">
            <v>QUICK IMPRESSA PRO 440 RD</v>
          </cell>
          <cell r="E50">
            <v>1</v>
          </cell>
          <cell r="F50" t="str">
            <v/>
          </cell>
          <cell r="G50">
            <v>38</v>
          </cell>
          <cell r="H50">
            <v>0.2</v>
          </cell>
        </row>
        <row r="51">
          <cell r="C51">
            <v>51807</v>
          </cell>
          <cell r="D51" t="str">
            <v>QUICK FORTUNA 520 FD</v>
          </cell>
          <cell r="E51">
            <v>1</v>
          </cell>
          <cell r="F51" t="str">
            <v/>
          </cell>
          <cell r="G51">
            <v>39</v>
          </cell>
          <cell r="H51">
            <v>0.2</v>
          </cell>
        </row>
        <row r="52">
          <cell r="C52">
            <v>51808</v>
          </cell>
          <cell r="D52" t="str">
            <v>QUICK FORTUNA 530 FD</v>
          </cell>
          <cell r="E52">
            <v>1</v>
          </cell>
          <cell r="F52" t="str">
            <v/>
          </cell>
          <cell r="G52">
            <v>41</v>
          </cell>
          <cell r="H52">
            <v>0.2</v>
          </cell>
        </row>
        <row r="53">
          <cell r="C53">
            <v>51809</v>
          </cell>
          <cell r="D53" t="str">
            <v>QUICK FORTUNA 540 FD</v>
          </cell>
          <cell r="E53">
            <v>1</v>
          </cell>
          <cell r="F53" t="str">
            <v/>
          </cell>
          <cell r="G53">
            <v>43</v>
          </cell>
          <cell r="H53">
            <v>0.2</v>
          </cell>
        </row>
        <row r="54">
          <cell r="C54">
            <v>51810</v>
          </cell>
          <cell r="D54" t="str">
            <v>QUICK FORTUNA 550 FD</v>
          </cell>
          <cell r="E54">
            <v>1</v>
          </cell>
          <cell r="F54" t="str">
            <v/>
          </cell>
          <cell r="G54">
            <v>47</v>
          </cell>
          <cell r="H54">
            <v>0.2</v>
          </cell>
        </row>
        <row r="55">
          <cell r="C55">
            <v>51811</v>
          </cell>
          <cell r="D55" t="str">
            <v>QUICK FORTUNA 560 FD</v>
          </cell>
          <cell r="E55">
            <v>1</v>
          </cell>
          <cell r="F55" t="str">
            <v/>
          </cell>
          <cell r="G55">
            <v>50</v>
          </cell>
          <cell r="H55">
            <v>0.2</v>
          </cell>
        </row>
        <row r="56">
          <cell r="C56">
            <v>1167610</v>
          </cell>
          <cell r="D56" t="str">
            <v>QUICK CAMARO 610 FD</v>
          </cell>
          <cell r="E56">
            <v>1</v>
          </cell>
          <cell r="F56" t="str">
            <v/>
          </cell>
          <cell r="G56">
            <v>28</v>
          </cell>
          <cell r="H56">
            <v>0.2</v>
          </cell>
          <cell r="I56">
            <v>0.45</v>
          </cell>
        </row>
        <row r="57">
          <cell r="C57">
            <v>1167620</v>
          </cell>
          <cell r="D57" t="str">
            <v>QUICK CAMARO 620 FD</v>
          </cell>
          <cell r="E57">
            <v>1</v>
          </cell>
          <cell r="F57" t="str">
            <v/>
          </cell>
          <cell r="G57">
            <v>29</v>
          </cell>
          <cell r="H57">
            <v>0.2</v>
          </cell>
          <cell r="I57">
            <v>0.45</v>
          </cell>
        </row>
        <row r="58">
          <cell r="C58">
            <v>1167630</v>
          </cell>
          <cell r="D58" t="str">
            <v>QUICK CAMARO 630 FD</v>
          </cell>
          <cell r="E58">
            <v>1</v>
          </cell>
          <cell r="F58" t="str">
            <v/>
          </cell>
          <cell r="G58">
            <v>30</v>
          </cell>
          <cell r="H58">
            <v>0.2</v>
          </cell>
          <cell r="I58">
            <v>0.45</v>
          </cell>
        </row>
        <row r="59">
          <cell r="C59">
            <v>1167640</v>
          </cell>
          <cell r="D59" t="str">
            <v>QUICK CAMARO 640 FD</v>
          </cell>
          <cell r="E59">
            <v>1</v>
          </cell>
          <cell r="F59" t="str">
            <v/>
          </cell>
          <cell r="G59">
            <v>31</v>
          </cell>
          <cell r="H59">
            <v>0.2</v>
          </cell>
          <cell r="I59">
            <v>0.45</v>
          </cell>
        </row>
        <row r="60">
          <cell r="C60">
            <v>1167650</v>
          </cell>
          <cell r="D60" t="str">
            <v>QUICK CAMARO 650 FD</v>
          </cell>
          <cell r="E60">
            <v>1</v>
          </cell>
          <cell r="F60" t="str">
            <v/>
          </cell>
          <cell r="G60">
            <v>32</v>
          </cell>
          <cell r="H60">
            <v>0.2</v>
          </cell>
          <cell r="I60">
            <v>0.45</v>
          </cell>
        </row>
        <row r="61">
          <cell r="C61">
            <v>1167660</v>
          </cell>
          <cell r="D61" t="str">
            <v>QUICK CAMARO 660 FD</v>
          </cell>
          <cell r="E61">
            <v>1</v>
          </cell>
          <cell r="F61" t="str">
            <v/>
          </cell>
          <cell r="G61">
            <v>33</v>
          </cell>
          <cell r="H61">
            <v>0.2</v>
          </cell>
          <cell r="I61">
            <v>0.45</v>
          </cell>
        </row>
        <row r="62">
          <cell r="C62">
            <v>1168610</v>
          </cell>
          <cell r="D62" t="str">
            <v>QUICK CAMARO 610 RD</v>
          </cell>
          <cell r="E62">
            <v>1</v>
          </cell>
          <cell r="F62" t="str">
            <v/>
          </cell>
          <cell r="G62">
            <v>28</v>
          </cell>
          <cell r="H62">
            <v>0.2</v>
          </cell>
          <cell r="I62">
            <v>0.45</v>
          </cell>
        </row>
        <row r="63">
          <cell r="C63">
            <v>1168620</v>
          </cell>
          <cell r="D63" t="str">
            <v>QUICK CAMARO 620 RD</v>
          </cell>
          <cell r="E63">
            <v>1</v>
          </cell>
          <cell r="F63" t="str">
            <v/>
          </cell>
          <cell r="G63">
            <v>29</v>
          </cell>
          <cell r="H63">
            <v>0.2</v>
          </cell>
          <cell r="I63">
            <v>0.45</v>
          </cell>
        </row>
        <row r="64">
          <cell r="C64">
            <v>1168630</v>
          </cell>
          <cell r="D64" t="str">
            <v>QUICK CAMARO 630 RD</v>
          </cell>
          <cell r="E64">
            <v>1</v>
          </cell>
          <cell r="F64" t="str">
            <v/>
          </cell>
          <cell r="G64">
            <v>30</v>
          </cell>
          <cell r="H64">
            <v>0.2</v>
          </cell>
          <cell r="I64">
            <v>0.45</v>
          </cell>
        </row>
        <row r="65">
          <cell r="C65">
            <v>1168640</v>
          </cell>
          <cell r="D65" t="str">
            <v>QUICK CAMARO 640 RD</v>
          </cell>
          <cell r="E65">
            <v>1</v>
          </cell>
          <cell r="F65" t="str">
            <v/>
          </cell>
          <cell r="G65">
            <v>31</v>
          </cell>
          <cell r="H65">
            <v>0.2</v>
          </cell>
          <cell r="I65">
            <v>0.45</v>
          </cell>
        </row>
        <row r="66">
          <cell r="C66">
            <v>1168650</v>
          </cell>
          <cell r="D66" t="str">
            <v>QUICK CAMARO 650 RD</v>
          </cell>
          <cell r="E66">
            <v>1</v>
          </cell>
          <cell r="F66" t="str">
            <v/>
          </cell>
          <cell r="G66">
            <v>32</v>
          </cell>
          <cell r="H66">
            <v>0.2</v>
          </cell>
          <cell r="I66">
            <v>0.45</v>
          </cell>
          <cell r="K66">
            <v>6</v>
          </cell>
        </row>
        <row r="67">
          <cell r="C67">
            <v>1168660</v>
          </cell>
          <cell r="D67" t="str">
            <v>QUICK CAMARO 660 RD</v>
          </cell>
          <cell r="E67">
            <v>1</v>
          </cell>
          <cell r="F67" t="str">
            <v/>
          </cell>
          <cell r="G67">
            <v>33</v>
          </cell>
          <cell r="H67">
            <v>0.2</v>
          </cell>
          <cell r="I67">
            <v>0.45</v>
          </cell>
        </row>
        <row r="68">
          <cell r="C68">
            <v>51828</v>
          </cell>
          <cell r="D68" t="str">
            <v>QUICK FIGHTER PRO METAL 320 FD</v>
          </cell>
          <cell r="E68">
            <v>1</v>
          </cell>
          <cell r="F68" t="str">
            <v/>
          </cell>
          <cell r="G68">
            <v>14.5</v>
          </cell>
          <cell r="H68">
            <v>0.2</v>
          </cell>
          <cell r="I68">
            <v>0.35</v>
          </cell>
          <cell r="K68">
            <v>10</v>
          </cell>
        </row>
        <row r="69">
          <cell r="C69">
            <v>51829</v>
          </cell>
          <cell r="D69" t="str">
            <v>QUICK FIGHTER PRO METAL 330 FD</v>
          </cell>
          <cell r="E69">
            <v>1</v>
          </cell>
          <cell r="F69" t="str">
            <v/>
          </cell>
          <cell r="G69">
            <v>15</v>
          </cell>
          <cell r="H69">
            <v>0.2</v>
          </cell>
          <cell r="I69">
            <v>0.35</v>
          </cell>
        </row>
        <row r="70">
          <cell r="C70">
            <v>51830</v>
          </cell>
          <cell r="D70" t="str">
            <v>QUICK FIGHTER PRO METAL 340 FD</v>
          </cell>
          <cell r="E70">
            <v>1</v>
          </cell>
          <cell r="F70" t="str">
            <v/>
          </cell>
          <cell r="G70">
            <v>16</v>
          </cell>
          <cell r="H70">
            <v>0.2</v>
          </cell>
          <cell r="I70">
            <v>0.35</v>
          </cell>
          <cell r="K70">
            <v>10</v>
          </cell>
        </row>
        <row r="71">
          <cell r="C71">
            <v>51831</v>
          </cell>
          <cell r="D71" t="str">
            <v>QUICK FIGHTER PRO METAL 350 FD</v>
          </cell>
          <cell r="E71">
            <v>1</v>
          </cell>
          <cell r="F71" t="str">
            <v/>
          </cell>
          <cell r="G71">
            <v>17</v>
          </cell>
          <cell r="H71">
            <v>0.2</v>
          </cell>
          <cell r="I71">
            <v>0.35</v>
          </cell>
          <cell r="K71">
            <v>4</v>
          </cell>
        </row>
        <row r="72">
          <cell r="C72">
            <v>51832</v>
          </cell>
          <cell r="D72" t="str">
            <v>QUICK FIGHTER PRO METAL 360 FD</v>
          </cell>
          <cell r="E72">
            <v>1</v>
          </cell>
          <cell r="F72" t="str">
            <v/>
          </cell>
          <cell r="G72">
            <v>18.399999999999999</v>
          </cell>
          <cell r="H72">
            <v>0.2</v>
          </cell>
          <cell r="I72">
            <v>0.35</v>
          </cell>
        </row>
        <row r="73">
          <cell r="C73">
            <v>52199</v>
          </cell>
          <cell r="D73" t="str">
            <v>QUICK HPN 150 FS + fil (bulk de 10pcs)</v>
          </cell>
          <cell r="E73">
            <v>1</v>
          </cell>
          <cell r="F73" t="str">
            <v/>
          </cell>
          <cell r="G73">
            <v>21</v>
          </cell>
          <cell r="H73">
            <v>0.2</v>
          </cell>
        </row>
        <row r="74">
          <cell r="C74">
            <v>1330142</v>
          </cell>
          <cell r="D74" t="str">
            <v>QUICK HPN 140 FS + fil (bulk de 10pcs)</v>
          </cell>
          <cell r="E74">
            <v>10</v>
          </cell>
          <cell r="F74" t="str">
            <v/>
          </cell>
          <cell r="G74">
            <v>20</v>
          </cell>
          <cell r="H74">
            <v>0.2</v>
          </cell>
        </row>
        <row r="75">
          <cell r="C75">
            <v>1284120</v>
          </cell>
          <cell r="D75" t="str">
            <v>FIGHTER PRO 120 FD + fil</v>
          </cell>
          <cell r="E75">
            <v>1</v>
          </cell>
          <cell r="F75" t="str">
            <v/>
          </cell>
          <cell r="G75">
            <v>9</v>
          </cell>
          <cell r="H75">
            <v>0.2</v>
          </cell>
        </row>
        <row r="76">
          <cell r="C76">
            <v>1284140</v>
          </cell>
          <cell r="D76" t="str">
            <v>FIGHTER PRO 140 FD + fil</v>
          </cell>
          <cell r="E76">
            <v>1</v>
          </cell>
          <cell r="F76" t="str">
            <v/>
          </cell>
          <cell r="G76">
            <v>9.5</v>
          </cell>
          <cell r="H76">
            <v>0.2</v>
          </cell>
        </row>
        <row r="77">
          <cell r="C77">
            <v>1284160</v>
          </cell>
          <cell r="D77" t="str">
            <v>FIGHTER PRO 160 FD + fil</v>
          </cell>
          <cell r="E77">
            <v>1</v>
          </cell>
          <cell r="F77" t="str">
            <v/>
          </cell>
          <cell r="G77">
            <v>15</v>
          </cell>
          <cell r="H77">
            <v>0.2</v>
          </cell>
        </row>
        <row r="78">
          <cell r="C78">
            <v>1284170</v>
          </cell>
          <cell r="D78" t="str">
            <v>FIGHTER PRO 170 FD + fil</v>
          </cell>
          <cell r="E78">
            <v>1</v>
          </cell>
          <cell r="F78" t="str">
            <v/>
          </cell>
          <cell r="G78">
            <v>16</v>
          </cell>
          <cell r="H78">
            <v>0.2</v>
          </cell>
        </row>
        <row r="79">
          <cell r="C79">
            <v>1285120</v>
          </cell>
          <cell r="D79" t="str">
            <v>FIGHTER PRO 120 RD + fil</v>
          </cell>
          <cell r="E79">
            <v>1</v>
          </cell>
          <cell r="F79" t="str">
            <v/>
          </cell>
          <cell r="G79">
            <v>8.9499999999999993</v>
          </cell>
          <cell r="H79">
            <v>0.2</v>
          </cell>
        </row>
        <row r="80">
          <cell r="C80">
            <v>1285130</v>
          </cell>
          <cell r="D80" t="str">
            <v>FIGHTER PRO 130 RD + fil</v>
          </cell>
          <cell r="E80">
            <v>1</v>
          </cell>
          <cell r="F80" t="str">
            <v/>
          </cell>
          <cell r="G80">
            <v>9</v>
          </cell>
          <cell r="H80">
            <v>0.2</v>
          </cell>
        </row>
        <row r="81">
          <cell r="C81">
            <v>1285140</v>
          </cell>
          <cell r="D81" t="str">
            <v>FIGHTER PRO 140 RD + fil</v>
          </cell>
          <cell r="E81">
            <v>1</v>
          </cell>
          <cell r="F81" t="str">
            <v/>
          </cell>
          <cell r="G81">
            <v>9.5</v>
          </cell>
          <cell r="H81">
            <v>0.2</v>
          </cell>
        </row>
        <row r="82">
          <cell r="C82">
            <v>1286300</v>
          </cell>
          <cell r="D82" t="str">
            <v>FIGHTER PRO 300 RH + fil</v>
          </cell>
          <cell r="E82">
            <v>1</v>
          </cell>
          <cell r="F82" t="str">
            <v/>
          </cell>
          <cell r="G82">
            <v>28</v>
          </cell>
          <cell r="H82">
            <v>0.2</v>
          </cell>
        </row>
        <row r="83">
          <cell r="C83">
            <v>1748300</v>
          </cell>
          <cell r="D83" t="str">
            <v>QUICK OPTIMUS 301 BC</v>
          </cell>
          <cell r="E83">
            <v>1</v>
          </cell>
          <cell r="F83" t="str">
            <v/>
          </cell>
          <cell r="G83">
            <v>139</v>
          </cell>
          <cell r="H83">
            <v>0.2</v>
          </cell>
          <cell r="I83">
            <v>0.35</v>
          </cell>
          <cell r="K83">
            <v>2</v>
          </cell>
        </row>
        <row r="84">
          <cell r="C84">
            <v>1744300</v>
          </cell>
          <cell r="D84" t="str">
            <v>QUICK D-LITE BC</v>
          </cell>
          <cell r="E84">
            <v>1</v>
          </cell>
          <cell r="F84" t="str">
            <v/>
          </cell>
          <cell r="G84">
            <v>136</v>
          </cell>
          <cell r="H84">
            <v>0.2</v>
          </cell>
          <cell r="I84">
            <v>0.35</v>
          </cell>
        </row>
        <row r="85">
          <cell r="C85">
            <v>1743730</v>
          </cell>
          <cell r="D85" t="str">
            <v>QUICK BRANI BC</v>
          </cell>
          <cell r="E85">
            <v>1</v>
          </cell>
          <cell r="F85" t="str">
            <v/>
          </cell>
          <cell r="G85">
            <v>119</v>
          </cell>
          <cell r="H85">
            <v>0.2</v>
          </cell>
          <cell r="I85">
            <v>0.35</v>
          </cell>
        </row>
        <row r="86">
          <cell r="C86">
            <v>51826</v>
          </cell>
          <cell r="D86" t="str">
            <v>QUICK SPEEDCORE BC</v>
          </cell>
          <cell r="E86">
            <v>1</v>
          </cell>
          <cell r="F86" t="str">
            <v/>
          </cell>
          <cell r="G86">
            <v>69</v>
          </cell>
          <cell r="H86">
            <v>0.2</v>
          </cell>
          <cell r="I86">
            <v>0.35</v>
          </cell>
          <cell r="K86">
            <v>2</v>
          </cell>
        </row>
        <row r="87">
          <cell r="C87">
            <v>1743300</v>
          </cell>
          <cell r="D87" t="str">
            <v>QUICK EFFZETT FZ-300 BC</v>
          </cell>
          <cell r="E87">
            <v>1</v>
          </cell>
          <cell r="F87" t="str">
            <v/>
          </cell>
          <cell r="G87">
            <v>94</v>
          </cell>
          <cell r="H87">
            <v>0.2</v>
          </cell>
          <cell r="I87">
            <v>0.35</v>
          </cell>
        </row>
        <row r="88">
          <cell r="C88">
            <v>1749300</v>
          </cell>
          <cell r="D88" t="str">
            <v>QUICK EFFZETT SLR BC</v>
          </cell>
          <cell r="E88">
            <v>1</v>
          </cell>
          <cell r="F88" t="str">
            <v/>
          </cell>
          <cell r="G88">
            <v>74</v>
          </cell>
          <cell r="H88">
            <v>0.2</v>
          </cell>
          <cell r="I88">
            <v>0.35</v>
          </cell>
        </row>
        <row r="89">
          <cell r="C89">
            <v>1739530</v>
          </cell>
          <cell r="D89" t="str">
            <v>QUICK SINISTAR BC</v>
          </cell>
          <cell r="E89">
            <v>1</v>
          </cell>
          <cell r="F89">
            <v>2</v>
          </cell>
          <cell r="G89">
            <v>72</v>
          </cell>
          <cell r="H89">
            <v>0.2</v>
          </cell>
          <cell r="I89">
            <v>0.35</v>
          </cell>
        </row>
        <row r="90">
          <cell r="C90">
            <v>51827</v>
          </cell>
          <cell r="D90" t="str">
            <v>QUICK YAGI BC</v>
          </cell>
          <cell r="E90">
            <v>1</v>
          </cell>
          <cell r="F90" t="str">
            <v/>
          </cell>
          <cell r="G90">
            <v>39</v>
          </cell>
          <cell r="H90">
            <v>0.2</v>
          </cell>
          <cell r="I90">
            <v>0.35</v>
          </cell>
          <cell r="K90">
            <v>3</v>
          </cell>
        </row>
        <row r="91">
          <cell r="C91">
            <v>1119970</v>
          </cell>
          <cell r="D91" t="str">
            <v>QUICK SLS DLX 970 FD</v>
          </cell>
          <cell r="E91">
            <v>1</v>
          </cell>
          <cell r="F91" t="str">
            <v/>
          </cell>
          <cell r="G91">
            <v>120</v>
          </cell>
          <cell r="H91">
            <v>0.2</v>
          </cell>
        </row>
        <row r="92">
          <cell r="C92">
            <v>1119971</v>
          </cell>
          <cell r="D92" t="str">
            <v>QUICK - SLS DLX 970 FD - Bobine supplémentaire</v>
          </cell>
          <cell r="E92">
            <v>1</v>
          </cell>
          <cell r="F92" t="str">
            <v/>
          </cell>
          <cell r="G92">
            <v>18</v>
          </cell>
          <cell r="H92">
            <v>0.2</v>
          </cell>
        </row>
        <row r="93">
          <cell r="C93">
            <v>1122570</v>
          </cell>
          <cell r="D93" t="str">
            <v>QUICK SLS 570 FD</v>
          </cell>
          <cell r="E93">
            <v>1</v>
          </cell>
          <cell r="F93" t="str">
            <v/>
          </cell>
          <cell r="G93">
            <v>98</v>
          </cell>
          <cell r="H93">
            <v>0.2</v>
          </cell>
        </row>
        <row r="94">
          <cell r="C94">
            <v>1122571</v>
          </cell>
          <cell r="D94" t="str">
            <v>QUICK SLS 570 FD - bobine supplémentaire</v>
          </cell>
          <cell r="E94">
            <v>1</v>
          </cell>
          <cell r="F94" t="str">
            <v/>
          </cell>
          <cell r="G94">
            <v>18</v>
          </cell>
          <cell r="H94">
            <v>0.2</v>
          </cell>
        </row>
        <row r="95">
          <cell r="C95">
            <v>1097770</v>
          </cell>
          <cell r="D95" t="str">
            <v>QUICK FSX 8000</v>
          </cell>
          <cell r="E95">
            <v>1</v>
          </cell>
          <cell r="F95" t="str">
            <v/>
          </cell>
          <cell r="G95">
            <v>84</v>
          </cell>
          <cell r="H95">
            <v>0.2</v>
          </cell>
        </row>
        <row r="96">
          <cell r="C96">
            <v>51818</v>
          </cell>
          <cell r="D96" t="str">
            <v>QUICK Z-CAST</v>
          </cell>
          <cell r="E96">
            <v>1</v>
          </cell>
          <cell r="F96" t="str">
            <v/>
          </cell>
          <cell r="G96">
            <v>46</v>
          </cell>
          <cell r="H96">
            <v>0.2</v>
          </cell>
        </row>
        <row r="97">
          <cell r="C97">
            <v>52246</v>
          </cell>
          <cell r="D97" t="str">
            <v>QUICK Z-BASE</v>
          </cell>
          <cell r="E97">
            <v>1</v>
          </cell>
          <cell r="F97" t="str">
            <v/>
          </cell>
          <cell r="G97">
            <v>77.5</v>
          </cell>
          <cell r="H97">
            <v>0.2</v>
          </cell>
          <cell r="I97">
            <v>0.4</v>
          </cell>
          <cell r="K97">
            <v>4</v>
          </cell>
        </row>
        <row r="98">
          <cell r="C98">
            <v>51819</v>
          </cell>
          <cell r="D98" t="str">
            <v>QUICK SPOD</v>
          </cell>
          <cell r="E98">
            <v>1</v>
          </cell>
          <cell r="F98" t="str">
            <v/>
          </cell>
          <cell r="G98">
            <v>60</v>
          </cell>
          <cell r="H98">
            <v>0.2</v>
          </cell>
          <cell r="I98">
            <v>0.35</v>
          </cell>
          <cell r="K98">
            <v>3</v>
          </cell>
        </row>
        <row r="99">
          <cell r="C99">
            <v>1149100</v>
          </cell>
          <cell r="D99" t="str">
            <v>QUICK COSTA SURF 10000 FD</v>
          </cell>
          <cell r="E99">
            <v>1</v>
          </cell>
          <cell r="F99" t="str">
            <v/>
          </cell>
          <cell r="G99">
            <v>119</v>
          </cell>
          <cell r="H99">
            <v>0.2</v>
          </cell>
        </row>
        <row r="100">
          <cell r="C100">
            <v>1118765</v>
          </cell>
          <cell r="D100" t="str">
            <v>QUICK STEELPOWER BLACK DISTANCE SURF 765 FD</v>
          </cell>
          <cell r="E100">
            <v>1</v>
          </cell>
          <cell r="F100" t="str">
            <v/>
          </cell>
          <cell r="G100">
            <v>115</v>
          </cell>
          <cell r="H100">
            <v>0.2</v>
          </cell>
        </row>
        <row r="101">
          <cell r="C101">
            <v>1127370</v>
          </cell>
          <cell r="D101" t="str">
            <v>QUICK RENEGADE SURF 370 FD</v>
          </cell>
          <cell r="E101">
            <v>1</v>
          </cell>
          <cell r="F101" t="str">
            <v/>
          </cell>
          <cell r="G101">
            <v>64</v>
          </cell>
          <cell r="H101">
            <v>0.2</v>
          </cell>
        </row>
        <row r="102">
          <cell r="C102">
            <v>1124360</v>
          </cell>
          <cell r="D102" t="str">
            <v>QUICK SURFHAMMER 360 FD</v>
          </cell>
          <cell r="E102">
            <v>1</v>
          </cell>
          <cell r="F102" t="str">
            <v/>
          </cell>
          <cell r="G102">
            <v>64</v>
          </cell>
          <cell r="H102">
            <v>0.2</v>
          </cell>
        </row>
        <row r="103">
          <cell r="C103">
            <v>1352970</v>
          </cell>
          <cell r="D103" t="str">
            <v>QUICK SLS DLX 970 FS</v>
          </cell>
          <cell r="E103">
            <v>1</v>
          </cell>
          <cell r="F103" t="str">
            <v/>
          </cell>
          <cell r="G103">
            <v>139</v>
          </cell>
          <cell r="H103">
            <v>0.2</v>
          </cell>
        </row>
        <row r="104">
          <cell r="C104">
            <v>1352971</v>
          </cell>
          <cell r="D104" t="str">
            <v>QUICK - SLS DLX 970 FS - Bobine supplémentaire</v>
          </cell>
          <cell r="E104">
            <v>1</v>
          </cell>
          <cell r="F104" t="str">
            <v/>
          </cell>
          <cell r="G104">
            <v>19</v>
          </cell>
          <cell r="H104">
            <v>0.2</v>
          </cell>
        </row>
        <row r="105">
          <cell r="C105">
            <v>1349570</v>
          </cell>
          <cell r="D105" t="str">
            <v>QUICK SLS 570 FS</v>
          </cell>
          <cell r="E105">
            <v>1</v>
          </cell>
          <cell r="F105" t="str">
            <v/>
          </cell>
          <cell r="G105">
            <v>112</v>
          </cell>
          <cell r="H105">
            <v>0.2</v>
          </cell>
        </row>
        <row r="106">
          <cell r="C106">
            <v>1349571</v>
          </cell>
          <cell r="D106" t="str">
            <v>QUICK - SLS 570 FS - bobine supplémentaire</v>
          </cell>
          <cell r="E106">
            <v>1</v>
          </cell>
          <cell r="F106" t="str">
            <v/>
          </cell>
          <cell r="G106">
            <v>19</v>
          </cell>
          <cell r="H106">
            <v>0.2</v>
          </cell>
        </row>
        <row r="107">
          <cell r="C107">
            <v>1348545</v>
          </cell>
          <cell r="D107" t="str">
            <v>QUICK NBG 545 FS</v>
          </cell>
          <cell r="E107">
            <v>1</v>
          </cell>
          <cell r="F107" t="str">
            <v/>
          </cell>
          <cell r="G107">
            <v>67</v>
          </cell>
          <cell r="H107">
            <v>0.2</v>
          </cell>
        </row>
        <row r="108">
          <cell r="C108">
            <v>1348555</v>
          </cell>
          <cell r="D108" t="str">
            <v>QUICK NBG 555 FS</v>
          </cell>
          <cell r="E108">
            <v>1</v>
          </cell>
          <cell r="F108" t="str">
            <v/>
          </cell>
          <cell r="G108">
            <v>70</v>
          </cell>
          <cell r="H108">
            <v>0.2</v>
          </cell>
        </row>
        <row r="109">
          <cell r="C109">
            <v>1347630</v>
          </cell>
          <cell r="D109" t="str">
            <v>QUICK HRX 630 FS</v>
          </cell>
          <cell r="E109">
            <v>1</v>
          </cell>
          <cell r="F109" t="str">
            <v/>
          </cell>
          <cell r="G109">
            <v>37</v>
          </cell>
          <cell r="H109">
            <v>0.2</v>
          </cell>
        </row>
        <row r="110">
          <cell r="C110">
            <v>1347640</v>
          </cell>
          <cell r="D110" t="str">
            <v>QUICK HRX 640 FS</v>
          </cell>
          <cell r="E110">
            <v>1</v>
          </cell>
          <cell r="F110" t="str">
            <v/>
          </cell>
          <cell r="G110">
            <v>39</v>
          </cell>
          <cell r="H110">
            <v>0.2</v>
          </cell>
        </row>
        <row r="111">
          <cell r="C111">
            <v>1347650</v>
          </cell>
          <cell r="D111" t="str">
            <v>QUICK HRX 650 FS</v>
          </cell>
          <cell r="E111">
            <v>1</v>
          </cell>
          <cell r="F111" t="str">
            <v/>
          </cell>
          <cell r="G111">
            <v>40</v>
          </cell>
          <cell r="H111">
            <v>0.2</v>
          </cell>
        </row>
        <row r="112">
          <cell r="C112">
            <v>1347665</v>
          </cell>
          <cell r="D112" t="str">
            <v>QUICK HRX 665 FS</v>
          </cell>
          <cell r="E112">
            <v>1</v>
          </cell>
          <cell r="F112" t="str">
            <v/>
          </cell>
          <cell r="G112">
            <v>57</v>
          </cell>
          <cell r="H112">
            <v>0.2</v>
          </cell>
        </row>
        <row r="113">
          <cell r="C113">
            <v>1347680</v>
          </cell>
          <cell r="D113" t="str">
            <v>QUICK HRX 680 FS</v>
          </cell>
          <cell r="E113">
            <v>1</v>
          </cell>
          <cell r="F113" t="str">
            <v/>
          </cell>
          <cell r="G113">
            <v>59</v>
          </cell>
          <cell r="H113">
            <v>0.2</v>
          </cell>
        </row>
        <row r="114">
          <cell r="C114">
            <v>51815</v>
          </cell>
          <cell r="D114" t="str">
            <v>QUICK TORIX 540 FS</v>
          </cell>
          <cell r="E114">
            <v>1</v>
          </cell>
          <cell r="F114" t="str">
            <v/>
          </cell>
          <cell r="G114">
            <v>60</v>
          </cell>
          <cell r="H114">
            <v>0.2</v>
          </cell>
        </row>
        <row r="115">
          <cell r="C115">
            <v>51816</v>
          </cell>
          <cell r="D115" t="str">
            <v>QUICK TORIX 550 FS</v>
          </cell>
          <cell r="E115">
            <v>1</v>
          </cell>
          <cell r="F115" t="str">
            <v/>
          </cell>
          <cell r="G115">
            <v>64</v>
          </cell>
          <cell r="H115">
            <v>0.2</v>
          </cell>
        </row>
        <row r="116">
          <cell r="C116">
            <v>51817</v>
          </cell>
          <cell r="D116" t="str">
            <v>QUICK TORIX 560 FS</v>
          </cell>
          <cell r="E116">
            <v>1</v>
          </cell>
          <cell r="F116" t="str">
            <v/>
          </cell>
          <cell r="G116">
            <v>69</v>
          </cell>
          <cell r="H116">
            <v>0.2</v>
          </cell>
        </row>
        <row r="117">
          <cell r="C117">
            <v>1176620</v>
          </cell>
          <cell r="D117" t="str">
            <v>QUICK CAMARO 620 FS</v>
          </cell>
          <cell r="E117">
            <v>1</v>
          </cell>
          <cell r="F117" t="str">
            <v/>
          </cell>
          <cell r="G117">
            <v>35</v>
          </cell>
          <cell r="H117">
            <v>0.2</v>
          </cell>
          <cell r="I117">
            <v>0.35</v>
          </cell>
        </row>
        <row r="118">
          <cell r="C118">
            <v>1176630</v>
          </cell>
          <cell r="D118" t="str">
            <v>QUICK CAMARO 630 FS</v>
          </cell>
          <cell r="E118">
            <v>1</v>
          </cell>
          <cell r="F118" t="str">
            <v/>
          </cell>
          <cell r="G118">
            <v>36</v>
          </cell>
          <cell r="H118">
            <v>0.2</v>
          </cell>
          <cell r="I118">
            <v>0.35</v>
          </cell>
        </row>
        <row r="119">
          <cell r="C119">
            <v>1176640</v>
          </cell>
          <cell r="D119" t="str">
            <v>QUICK CAMARO 640 FS</v>
          </cell>
          <cell r="E119">
            <v>1</v>
          </cell>
          <cell r="F119" t="str">
            <v/>
          </cell>
          <cell r="G119">
            <v>38</v>
          </cell>
          <cell r="H119">
            <v>0.2</v>
          </cell>
          <cell r="I119">
            <v>0.35</v>
          </cell>
        </row>
        <row r="120">
          <cell r="C120">
            <v>1176650</v>
          </cell>
          <cell r="D120" t="str">
            <v>QUICK CAMARO 650 FS</v>
          </cell>
          <cell r="E120">
            <v>1</v>
          </cell>
          <cell r="F120" t="str">
            <v/>
          </cell>
          <cell r="G120">
            <v>40</v>
          </cell>
          <cell r="H120">
            <v>0.2</v>
          </cell>
          <cell r="I120">
            <v>0.35</v>
          </cell>
        </row>
        <row r="121">
          <cell r="C121">
            <v>1114330</v>
          </cell>
          <cell r="D121" t="str">
            <v>QUICK IMPRESSA PRO 330 FS</v>
          </cell>
          <cell r="E121">
            <v>1</v>
          </cell>
          <cell r="F121" t="str">
            <v/>
          </cell>
          <cell r="G121">
            <v>45</v>
          </cell>
          <cell r="H121">
            <v>0.2</v>
          </cell>
          <cell r="I121">
            <v>0.35</v>
          </cell>
        </row>
        <row r="122">
          <cell r="C122">
            <v>1114340</v>
          </cell>
          <cell r="D122" t="str">
            <v>QUICK IMPRESSA PRO 340 FS</v>
          </cell>
          <cell r="E122">
            <v>1</v>
          </cell>
          <cell r="F122" t="str">
            <v/>
          </cell>
          <cell r="G122">
            <v>46</v>
          </cell>
          <cell r="H122">
            <v>0.2</v>
          </cell>
          <cell r="I122">
            <v>0.35</v>
          </cell>
        </row>
        <row r="123">
          <cell r="C123">
            <v>1114350</v>
          </cell>
          <cell r="D123" t="str">
            <v>QUICK IMPRESSA PRO 350 FS</v>
          </cell>
          <cell r="E123">
            <v>1</v>
          </cell>
          <cell r="F123" t="str">
            <v/>
          </cell>
          <cell r="G123">
            <v>49</v>
          </cell>
          <cell r="H123">
            <v>0.2</v>
          </cell>
          <cell r="I123">
            <v>0.35</v>
          </cell>
        </row>
        <row r="124">
          <cell r="C124">
            <v>1114360</v>
          </cell>
          <cell r="D124" t="str">
            <v>QUICK IMPRESSA PRO 360 FS</v>
          </cell>
          <cell r="E124">
            <v>1</v>
          </cell>
          <cell r="F124" t="str">
            <v/>
          </cell>
          <cell r="G124">
            <v>51</v>
          </cell>
          <cell r="H124">
            <v>0.2</v>
          </cell>
          <cell r="I124">
            <v>0.35</v>
          </cell>
        </row>
        <row r="125">
          <cell r="C125">
            <v>51803</v>
          </cell>
          <cell r="D125" t="str">
            <v>QUICK CONTROL 130 FS</v>
          </cell>
          <cell r="E125">
            <v>1</v>
          </cell>
          <cell r="F125" t="str">
            <v/>
          </cell>
          <cell r="G125">
            <v>28</v>
          </cell>
          <cell r="H125">
            <v>0.2</v>
          </cell>
          <cell r="I125">
            <v>0.35</v>
          </cell>
        </row>
        <row r="126">
          <cell r="C126">
            <v>51804</v>
          </cell>
          <cell r="D126" t="str">
            <v>QUICK CONTROL 140 FS</v>
          </cell>
          <cell r="E126">
            <v>1</v>
          </cell>
          <cell r="F126" t="str">
            <v/>
          </cell>
          <cell r="G126">
            <v>28.5</v>
          </cell>
          <cell r="H126">
            <v>0.2</v>
          </cell>
          <cell r="I126">
            <v>0.35</v>
          </cell>
        </row>
        <row r="127">
          <cell r="C127">
            <v>51805</v>
          </cell>
          <cell r="D127" t="str">
            <v>QUICK CONTROL 150 FS</v>
          </cell>
          <cell r="E127">
            <v>1</v>
          </cell>
          <cell r="F127" t="str">
            <v/>
          </cell>
          <cell r="G127">
            <v>29.5</v>
          </cell>
          <cell r="H127">
            <v>0.2</v>
          </cell>
          <cell r="I127">
            <v>0.35</v>
          </cell>
        </row>
        <row r="128">
          <cell r="C128">
            <v>51806</v>
          </cell>
          <cell r="D128" t="str">
            <v>QUICK CONTROL 160 FS</v>
          </cell>
          <cell r="E128">
            <v>1</v>
          </cell>
          <cell r="F128" t="str">
            <v/>
          </cell>
          <cell r="G128">
            <v>30.5</v>
          </cell>
          <cell r="H128">
            <v>0.2</v>
          </cell>
          <cell r="I128">
            <v>0.35</v>
          </cell>
        </row>
        <row r="129">
          <cell r="C129">
            <v>1132630</v>
          </cell>
          <cell r="D129" t="str">
            <v>QUICK GROUNDER 3000 RD</v>
          </cell>
          <cell r="E129">
            <v>1</v>
          </cell>
          <cell r="F129" t="str">
            <v/>
          </cell>
          <cell r="G129">
            <v>74</v>
          </cell>
          <cell r="H129">
            <v>0.2</v>
          </cell>
        </row>
        <row r="130">
          <cell r="C130">
            <v>1127360</v>
          </cell>
          <cell r="D130" t="str">
            <v>QUICK SUMO 360 FD</v>
          </cell>
          <cell r="E130">
            <v>1</v>
          </cell>
          <cell r="F130" t="str">
            <v/>
          </cell>
          <cell r="G130">
            <v>55</v>
          </cell>
          <cell r="H130">
            <v>0.2</v>
          </cell>
        </row>
        <row r="131">
          <cell r="C131">
            <v>51813</v>
          </cell>
          <cell r="D131" t="str">
            <v>QUICK TEMPER 535 XLFD</v>
          </cell>
          <cell r="E131">
            <v>1</v>
          </cell>
          <cell r="F131" t="str">
            <v/>
          </cell>
          <cell r="G131">
            <v>78</v>
          </cell>
          <cell r="H131">
            <v>0.2</v>
          </cell>
        </row>
        <row r="132">
          <cell r="C132">
            <v>51814</v>
          </cell>
          <cell r="D132" t="str">
            <v>QUICK TEMPER 535 XLFS</v>
          </cell>
          <cell r="E132">
            <v>1</v>
          </cell>
          <cell r="F132" t="str">
            <v/>
          </cell>
          <cell r="G132">
            <v>95</v>
          </cell>
          <cell r="H132">
            <v>0.2</v>
          </cell>
        </row>
        <row r="133">
          <cell r="C133">
            <v>1150950</v>
          </cell>
          <cell r="D133" t="str">
            <v>QUICK VICTOR 950 FD</v>
          </cell>
          <cell r="E133">
            <v>1</v>
          </cell>
          <cell r="F133" t="str">
            <v/>
          </cell>
          <cell r="G133">
            <v>179</v>
          </cell>
          <cell r="H133">
            <v>0.2</v>
          </cell>
        </row>
        <row r="134">
          <cell r="C134">
            <v>1150970</v>
          </cell>
          <cell r="D134" t="str">
            <v>QUICK VICTOR 970 FD</v>
          </cell>
          <cell r="E134">
            <v>1</v>
          </cell>
          <cell r="F134" t="str">
            <v/>
          </cell>
          <cell r="G134">
            <v>211</v>
          </cell>
          <cell r="H134">
            <v>0.2</v>
          </cell>
        </row>
        <row r="135">
          <cell r="C135">
            <v>1150990</v>
          </cell>
          <cell r="D135" t="str">
            <v>QUICK VICTOR 990 FD</v>
          </cell>
          <cell r="E135">
            <v>1</v>
          </cell>
          <cell r="F135" t="str">
            <v/>
          </cell>
          <cell r="G135">
            <v>222</v>
          </cell>
          <cell r="H135">
            <v>0.2</v>
          </cell>
        </row>
        <row r="136">
          <cell r="C136">
            <v>1067760</v>
          </cell>
          <cell r="D136" t="str">
            <v>QUICK ROYAL 760 FD</v>
          </cell>
          <cell r="E136">
            <v>1</v>
          </cell>
          <cell r="F136" t="str">
            <v/>
          </cell>
          <cell r="G136">
            <v>205</v>
          </cell>
          <cell r="H136">
            <v>0.2</v>
          </cell>
        </row>
        <row r="137">
          <cell r="C137">
            <v>1067775</v>
          </cell>
          <cell r="D137" t="str">
            <v>QUICK ROYAL 775 FD</v>
          </cell>
          <cell r="E137">
            <v>1</v>
          </cell>
          <cell r="F137" t="str">
            <v/>
          </cell>
          <cell r="G137">
            <v>209</v>
          </cell>
          <cell r="H137">
            <v>0.2</v>
          </cell>
        </row>
        <row r="138">
          <cell r="C138">
            <v>1067790</v>
          </cell>
          <cell r="D138" t="str">
            <v>QUICK ROYAL 790 FD</v>
          </cell>
          <cell r="E138">
            <v>1</v>
          </cell>
          <cell r="F138" t="str">
            <v/>
          </cell>
          <cell r="G138">
            <v>220</v>
          </cell>
          <cell r="H138">
            <v>0.2</v>
          </cell>
        </row>
        <row r="139">
          <cell r="C139">
            <v>1166860</v>
          </cell>
          <cell r="D139" t="str">
            <v>QUICK JIGKING 860 FD</v>
          </cell>
          <cell r="E139">
            <v>1</v>
          </cell>
          <cell r="F139" t="str">
            <v/>
          </cell>
          <cell r="G139">
            <v>92</v>
          </cell>
          <cell r="H139">
            <v>0.2</v>
          </cell>
        </row>
        <row r="140">
          <cell r="C140">
            <v>51812</v>
          </cell>
          <cell r="D140" t="str">
            <v>QUICK SALTOZ 580 FD</v>
          </cell>
          <cell r="E140">
            <v>1</v>
          </cell>
          <cell r="F140" t="str">
            <v/>
          </cell>
          <cell r="G140">
            <v>66</v>
          </cell>
          <cell r="H140">
            <v>0.2</v>
          </cell>
        </row>
        <row r="141">
          <cell r="C141">
            <v>51820</v>
          </cell>
          <cell r="D141" t="str">
            <v>QUICK COMBAT 7000</v>
          </cell>
          <cell r="E141">
            <v>1</v>
          </cell>
          <cell r="F141" t="str">
            <v/>
          </cell>
          <cell r="G141">
            <v>59</v>
          </cell>
          <cell r="H141">
            <v>0.2</v>
          </cell>
        </row>
        <row r="142">
          <cell r="C142">
            <v>51821</v>
          </cell>
          <cell r="D142" t="str">
            <v>QUICK COMBAT 10000</v>
          </cell>
          <cell r="E142">
            <v>1</v>
          </cell>
          <cell r="F142" t="str">
            <v/>
          </cell>
          <cell r="G142">
            <v>62</v>
          </cell>
          <cell r="H142">
            <v>0.2</v>
          </cell>
        </row>
        <row r="143">
          <cell r="C143">
            <v>1127460</v>
          </cell>
          <cell r="D143" t="str">
            <v>QUICK GTX 460 FD</v>
          </cell>
          <cell r="E143">
            <v>1</v>
          </cell>
          <cell r="F143" t="str">
            <v/>
          </cell>
          <cell r="G143">
            <v>69</v>
          </cell>
          <cell r="H143">
            <v>0.2</v>
          </cell>
        </row>
        <row r="144">
          <cell r="C144">
            <v>1165340</v>
          </cell>
          <cell r="D144" t="str">
            <v>QUICK NAUTIC 340 FD</v>
          </cell>
          <cell r="E144">
            <v>1</v>
          </cell>
          <cell r="F144" t="str">
            <v/>
          </cell>
          <cell r="G144">
            <v>42</v>
          </cell>
          <cell r="H144">
            <v>0.2</v>
          </cell>
        </row>
        <row r="145">
          <cell r="C145">
            <v>1165350</v>
          </cell>
          <cell r="D145" t="str">
            <v>QUICK NAUTIC 350 FD</v>
          </cell>
          <cell r="E145">
            <v>1</v>
          </cell>
          <cell r="F145" t="str">
            <v/>
          </cell>
          <cell r="G145">
            <v>47</v>
          </cell>
          <cell r="H145">
            <v>0.2</v>
          </cell>
        </row>
        <row r="146">
          <cell r="C146">
            <v>1165360</v>
          </cell>
          <cell r="D146" t="str">
            <v>QUICK NAUTIC 360 FD</v>
          </cell>
          <cell r="E146">
            <v>1</v>
          </cell>
          <cell r="F146" t="str">
            <v/>
          </cell>
          <cell r="G146">
            <v>48</v>
          </cell>
          <cell r="H146">
            <v>0.2</v>
          </cell>
        </row>
        <row r="147">
          <cell r="C147">
            <v>1165380</v>
          </cell>
          <cell r="D147" t="str">
            <v>QUICK NAUTIC 380 FD</v>
          </cell>
          <cell r="E147">
            <v>1</v>
          </cell>
          <cell r="F147" t="str">
            <v/>
          </cell>
          <cell r="G147">
            <v>60</v>
          </cell>
          <cell r="H147">
            <v>0.2</v>
          </cell>
        </row>
        <row r="148">
          <cell r="C148">
            <v>1702050</v>
          </cell>
          <cell r="D148" t="str">
            <v>QUICK ROYAL LD 50 LH</v>
          </cell>
          <cell r="E148">
            <v>1</v>
          </cell>
          <cell r="F148" t="str">
            <v/>
          </cell>
          <cell r="G148">
            <v>372</v>
          </cell>
          <cell r="H148">
            <v>0.2</v>
          </cell>
        </row>
        <row r="149">
          <cell r="C149">
            <v>1702051</v>
          </cell>
          <cell r="D149" t="str">
            <v>QUICK ROYAL LD 50 RH</v>
          </cell>
          <cell r="E149">
            <v>1</v>
          </cell>
          <cell r="F149" t="str">
            <v/>
          </cell>
          <cell r="G149">
            <v>372</v>
          </cell>
          <cell r="H149">
            <v>0.2</v>
          </cell>
        </row>
        <row r="150">
          <cell r="C150">
            <v>1702060</v>
          </cell>
          <cell r="D150" t="str">
            <v>QUICK ROYAL LD 60 LH</v>
          </cell>
          <cell r="E150">
            <v>1</v>
          </cell>
          <cell r="F150" t="str">
            <v/>
          </cell>
          <cell r="G150">
            <v>375</v>
          </cell>
          <cell r="H150">
            <v>0.2</v>
          </cell>
        </row>
        <row r="151">
          <cell r="C151">
            <v>1702061</v>
          </cell>
          <cell r="D151" t="str">
            <v>QUICK ROYAL LD 60 RH</v>
          </cell>
          <cell r="E151">
            <v>1</v>
          </cell>
          <cell r="F151" t="str">
            <v/>
          </cell>
          <cell r="G151">
            <v>375</v>
          </cell>
          <cell r="H151">
            <v>0.2</v>
          </cell>
        </row>
        <row r="152">
          <cell r="C152">
            <v>51825</v>
          </cell>
          <cell r="D152" t="str">
            <v>QUICK BLACK TROLLING LH</v>
          </cell>
          <cell r="E152">
            <v>1</v>
          </cell>
          <cell r="F152" t="str">
            <v/>
          </cell>
          <cell r="G152">
            <v>109</v>
          </cell>
          <cell r="H152">
            <v>0.2</v>
          </cell>
        </row>
        <row r="153">
          <cell r="C153">
            <v>1751230</v>
          </cell>
          <cell r="D153" t="str">
            <v>QUICK PHENOM 230 RH</v>
          </cell>
          <cell r="E153">
            <v>1</v>
          </cell>
          <cell r="F153" t="str">
            <v/>
          </cell>
          <cell r="G153">
            <v>72</v>
          </cell>
          <cell r="H153">
            <v>0.2</v>
          </cell>
        </row>
        <row r="154">
          <cell r="C154">
            <v>1751231</v>
          </cell>
          <cell r="D154" t="str">
            <v>QUICK PHENOM 230 LH</v>
          </cell>
          <cell r="E154">
            <v>1</v>
          </cell>
          <cell r="F154" t="str">
            <v/>
          </cell>
          <cell r="G154">
            <v>72</v>
          </cell>
          <cell r="H154">
            <v>0.2</v>
          </cell>
        </row>
        <row r="155">
          <cell r="C155">
            <v>1747220</v>
          </cell>
          <cell r="D155" t="str">
            <v>QUICK DETONATOR 20 LH</v>
          </cell>
          <cell r="E155">
            <v>1</v>
          </cell>
          <cell r="F155" t="str">
            <v/>
          </cell>
          <cell r="G155">
            <v>57</v>
          </cell>
          <cell r="H155">
            <v>0.2</v>
          </cell>
        </row>
        <row r="156">
          <cell r="C156">
            <v>1747230</v>
          </cell>
          <cell r="D156" t="str">
            <v>QUICK DETONATOR 30 LH</v>
          </cell>
          <cell r="E156">
            <v>1</v>
          </cell>
          <cell r="F156" t="str">
            <v/>
          </cell>
          <cell r="G156">
            <v>58</v>
          </cell>
          <cell r="H156">
            <v>0.2</v>
          </cell>
        </row>
        <row r="157">
          <cell r="C157">
            <v>51822</v>
          </cell>
          <cell r="D157" t="str">
            <v>QUICK BLACK PIRATE 30 LH</v>
          </cell>
          <cell r="E157">
            <v>1</v>
          </cell>
          <cell r="F157" t="str">
            <v/>
          </cell>
          <cell r="G157">
            <v>52</v>
          </cell>
          <cell r="H157">
            <v>0.2</v>
          </cell>
        </row>
        <row r="158">
          <cell r="C158">
            <v>51823</v>
          </cell>
          <cell r="D158" t="str">
            <v>QUICK BLACK PIRATE 30 RH</v>
          </cell>
          <cell r="E158">
            <v>1</v>
          </cell>
          <cell r="F158" t="str">
            <v/>
          </cell>
          <cell r="G158">
            <v>52</v>
          </cell>
          <cell r="H158">
            <v>0.2</v>
          </cell>
        </row>
        <row r="159">
          <cell r="C159">
            <v>51824</v>
          </cell>
          <cell r="D159" t="str">
            <v>QUICK BLACK PIRATE 45 RH</v>
          </cell>
          <cell r="E159">
            <v>1</v>
          </cell>
          <cell r="F159" t="str">
            <v/>
          </cell>
          <cell r="G159">
            <v>53</v>
          </cell>
          <cell r="H159">
            <v>0.2</v>
          </cell>
        </row>
        <row r="160">
          <cell r="C160">
            <v>1623034</v>
          </cell>
          <cell r="D160" t="str">
            <v>QUICK SHADOW FLY LA - #3/4</v>
          </cell>
          <cell r="E160">
            <v>1</v>
          </cell>
          <cell r="F160" t="str">
            <v/>
          </cell>
          <cell r="G160">
            <v>52</v>
          </cell>
          <cell r="H160">
            <v>0.2</v>
          </cell>
        </row>
        <row r="161">
          <cell r="C161">
            <v>1623056</v>
          </cell>
          <cell r="D161" t="str">
            <v>QUICK SHADOW FLY LA - #5/6</v>
          </cell>
          <cell r="E161">
            <v>1</v>
          </cell>
          <cell r="F161" t="str">
            <v/>
          </cell>
          <cell r="G161">
            <v>56</v>
          </cell>
          <cell r="H161">
            <v>0.2</v>
          </cell>
        </row>
        <row r="162">
          <cell r="C162">
            <v>1623079</v>
          </cell>
          <cell r="D162" t="str">
            <v>QUICK SHADOW FLY LA - #7/9</v>
          </cell>
          <cell r="E162">
            <v>1</v>
          </cell>
          <cell r="F162" t="str">
            <v/>
          </cell>
          <cell r="G162">
            <v>60</v>
          </cell>
          <cell r="H162">
            <v>0.2</v>
          </cell>
        </row>
        <row r="163">
          <cell r="C163">
            <v>1623001</v>
          </cell>
          <cell r="D163" t="str">
            <v>QUICK SHADOW CENTREPIN</v>
          </cell>
          <cell r="E163">
            <v>1</v>
          </cell>
          <cell r="F163" t="str">
            <v/>
          </cell>
          <cell r="G163">
            <v>62</v>
          </cell>
          <cell r="H163">
            <v>0.2</v>
          </cell>
        </row>
        <row r="164">
          <cell r="C164">
            <v>2293240</v>
          </cell>
          <cell r="D164" t="str">
            <v>EFFZETT OPTIMUS CASTING LURE SHOOTER 2,40M 80-170G</v>
          </cell>
          <cell r="E164">
            <v>1</v>
          </cell>
          <cell r="F164" t="str">
            <v/>
          </cell>
          <cell r="G164">
            <v>124</v>
          </cell>
          <cell r="H164">
            <v>0.2</v>
          </cell>
        </row>
        <row r="165">
          <cell r="C165">
            <v>52736</v>
          </cell>
          <cell r="D165" t="str">
            <v>EFFZETT OPTIMUS CASTING 1,98M 5-15G</v>
          </cell>
          <cell r="E165">
            <v>1</v>
          </cell>
          <cell r="F165" t="str">
            <v/>
          </cell>
          <cell r="G165">
            <v>97</v>
          </cell>
          <cell r="H165">
            <v>0.2</v>
          </cell>
        </row>
        <row r="166">
          <cell r="C166">
            <v>2293220</v>
          </cell>
          <cell r="D166" t="str">
            <v>EFFZETT OPTIMUS BIG SPIN 2,20M 80-120G</v>
          </cell>
          <cell r="E166">
            <v>1</v>
          </cell>
          <cell r="F166" t="str">
            <v/>
          </cell>
          <cell r="G166">
            <v>109</v>
          </cell>
          <cell r="H166">
            <v>0.2</v>
          </cell>
        </row>
        <row r="167">
          <cell r="C167">
            <v>52737</v>
          </cell>
          <cell r="D167" t="str">
            <v>EFFZETT OPTIMUS CASTING 2,10M 15-45G</v>
          </cell>
          <cell r="E167">
            <v>1</v>
          </cell>
          <cell r="F167" t="str">
            <v/>
          </cell>
          <cell r="G167">
            <v>99</v>
          </cell>
          <cell r="H167">
            <v>0.2</v>
          </cell>
        </row>
        <row r="168">
          <cell r="C168">
            <v>2293195</v>
          </cell>
          <cell r="D168" t="str">
            <v>EFFZETT OPTIMUS VERTICAL 1,95M 30G</v>
          </cell>
          <cell r="E168">
            <v>1</v>
          </cell>
          <cell r="F168" t="str">
            <v/>
          </cell>
          <cell r="G168">
            <v>95</v>
          </cell>
          <cell r="H168">
            <v>0.2</v>
          </cell>
        </row>
        <row r="169">
          <cell r="C169">
            <v>2293200</v>
          </cell>
          <cell r="D169" t="str">
            <v>EFFZETT OPTIMUS CASTING 2,00M 30G</v>
          </cell>
          <cell r="E169">
            <v>1</v>
          </cell>
          <cell r="F169" t="str">
            <v/>
          </cell>
          <cell r="G169">
            <v>97</v>
          </cell>
          <cell r="H169">
            <v>0.2</v>
          </cell>
        </row>
        <row r="170">
          <cell r="C170">
            <v>2293201</v>
          </cell>
          <cell r="D170" t="str">
            <v>EFFZETT OPTIMUS CASTING JERK 2,00M H 50-80G</v>
          </cell>
          <cell r="E170">
            <v>1</v>
          </cell>
          <cell r="F170" t="str">
            <v/>
          </cell>
          <cell r="G170">
            <v>99</v>
          </cell>
          <cell r="H170">
            <v>0.2</v>
          </cell>
        </row>
        <row r="171">
          <cell r="C171">
            <v>2293202</v>
          </cell>
          <cell r="D171" t="str">
            <v>EFFZETT OPTIMUS CASTING JERK 2,00M XH 70-110G</v>
          </cell>
          <cell r="E171">
            <v>1</v>
          </cell>
          <cell r="F171" t="str">
            <v/>
          </cell>
          <cell r="G171">
            <v>101</v>
          </cell>
          <cell r="H171">
            <v>0.2</v>
          </cell>
        </row>
        <row r="172">
          <cell r="C172">
            <v>2293210</v>
          </cell>
          <cell r="D172" t="str">
            <v>EFFZETT OPTIMUS SPIN 2,10M L 3-15G</v>
          </cell>
          <cell r="E172">
            <v>1</v>
          </cell>
          <cell r="F172" t="str">
            <v/>
          </cell>
          <cell r="G172">
            <v>92</v>
          </cell>
          <cell r="H172">
            <v>0.2</v>
          </cell>
        </row>
        <row r="173">
          <cell r="C173">
            <v>2293215</v>
          </cell>
          <cell r="D173" t="str">
            <v>EFFZETT OPTIMUS SPIN 2,15M ML 7-25G</v>
          </cell>
          <cell r="E173">
            <v>1</v>
          </cell>
          <cell r="F173" t="str">
            <v/>
          </cell>
          <cell r="G173">
            <v>95</v>
          </cell>
          <cell r="H173">
            <v>0.2</v>
          </cell>
        </row>
        <row r="174">
          <cell r="C174">
            <v>2293230</v>
          </cell>
          <cell r="D174" t="str">
            <v>EFFZETT OPTIMUS SPIN 2,30M M 10-40G</v>
          </cell>
          <cell r="E174">
            <v>1</v>
          </cell>
          <cell r="F174">
            <v>1</v>
          </cell>
          <cell r="G174">
            <v>114</v>
          </cell>
          <cell r="H174">
            <v>0.2</v>
          </cell>
        </row>
        <row r="175">
          <cell r="C175">
            <v>2293241</v>
          </cell>
          <cell r="D175" t="str">
            <v>EFFZETT OPTIMUS SPIN 2,40M MH 10-50G</v>
          </cell>
          <cell r="E175">
            <v>1</v>
          </cell>
          <cell r="F175" t="str">
            <v/>
          </cell>
          <cell r="G175">
            <v>119</v>
          </cell>
          <cell r="H175">
            <v>0.2</v>
          </cell>
        </row>
        <row r="176">
          <cell r="C176">
            <v>2293272</v>
          </cell>
          <cell r="D176" t="str">
            <v>EFFZETT OPTIMUS SPIN 2,70M ML 7-30G</v>
          </cell>
          <cell r="E176">
            <v>1</v>
          </cell>
          <cell r="F176" t="str">
            <v/>
          </cell>
          <cell r="G176">
            <v>124</v>
          </cell>
          <cell r="H176">
            <v>0.2</v>
          </cell>
        </row>
        <row r="177">
          <cell r="C177">
            <v>2293270</v>
          </cell>
          <cell r="D177" t="str">
            <v>EFFZETT OPTIMUS SPIN 2,70M H 50-75G</v>
          </cell>
          <cell r="E177">
            <v>1</v>
          </cell>
          <cell r="F177" t="str">
            <v/>
          </cell>
          <cell r="G177">
            <v>131</v>
          </cell>
          <cell r="H177">
            <v>0.2</v>
          </cell>
        </row>
        <row r="178">
          <cell r="C178">
            <v>2293271</v>
          </cell>
          <cell r="D178" t="str">
            <v>EFFZETT OPTIMUS SPIN 2,70M XH 75-105G</v>
          </cell>
          <cell r="E178">
            <v>1</v>
          </cell>
          <cell r="F178" t="str">
            <v/>
          </cell>
          <cell r="G178">
            <v>133</v>
          </cell>
          <cell r="H178">
            <v>0.2</v>
          </cell>
        </row>
        <row r="179">
          <cell r="C179">
            <v>52767</v>
          </cell>
          <cell r="D179" t="str">
            <v>EFFZETT X-ZIBIT SPIN 1,90M  2-10G</v>
          </cell>
          <cell r="E179">
            <v>1</v>
          </cell>
          <cell r="F179" t="str">
            <v/>
          </cell>
          <cell r="G179">
            <v>73</v>
          </cell>
          <cell r="H179">
            <v>0.2</v>
          </cell>
        </row>
        <row r="180">
          <cell r="C180">
            <v>2942270</v>
          </cell>
          <cell r="D180" t="str">
            <v>EFFZETT X-ZIBIT SPIN 2,70M  7-21G</v>
          </cell>
          <cell r="E180">
            <v>1</v>
          </cell>
          <cell r="F180" t="str">
            <v/>
          </cell>
          <cell r="G180">
            <v>92</v>
          </cell>
          <cell r="H180">
            <v>0.2</v>
          </cell>
        </row>
        <row r="181">
          <cell r="C181">
            <v>2943270</v>
          </cell>
          <cell r="D181" t="str">
            <v>EFFZETT X-ZIBIT SPIN 2,70M 40-80G</v>
          </cell>
          <cell r="E181">
            <v>1</v>
          </cell>
          <cell r="F181" t="str">
            <v/>
          </cell>
          <cell r="G181">
            <v>96</v>
          </cell>
          <cell r="H181">
            <v>0.2</v>
          </cell>
        </row>
        <row r="182">
          <cell r="C182">
            <v>2946190</v>
          </cell>
          <cell r="D182" t="str">
            <v>EFFZETT X-ZIBIT SPIN 1,90M  5-20G</v>
          </cell>
          <cell r="E182">
            <v>1</v>
          </cell>
          <cell r="F182" t="str">
            <v/>
          </cell>
          <cell r="G182">
            <v>75</v>
          </cell>
          <cell r="H182">
            <v>0.2</v>
          </cell>
        </row>
        <row r="183">
          <cell r="C183">
            <v>2947200</v>
          </cell>
          <cell r="D183" t="str">
            <v>EFFZETT X-ZIBIT SPIN 2,00M 30-80G</v>
          </cell>
          <cell r="E183">
            <v>1</v>
          </cell>
          <cell r="F183" t="str">
            <v/>
          </cell>
          <cell r="G183">
            <v>79</v>
          </cell>
          <cell r="H183">
            <v>0.2</v>
          </cell>
        </row>
        <row r="184">
          <cell r="C184">
            <v>2948210</v>
          </cell>
          <cell r="D184" t="str">
            <v>EFFZETT X-ZIBIT SPIN 2,10M  7-30G</v>
          </cell>
          <cell r="E184">
            <v>1</v>
          </cell>
          <cell r="F184" t="str">
            <v/>
          </cell>
          <cell r="G184">
            <v>80</v>
          </cell>
          <cell r="H184">
            <v>0.2</v>
          </cell>
        </row>
        <row r="185">
          <cell r="C185">
            <v>2949220</v>
          </cell>
          <cell r="D185" t="str">
            <v>EFFZETT X-ZIBIT SPIN 2,20M 15-50G</v>
          </cell>
          <cell r="E185">
            <v>1</v>
          </cell>
          <cell r="F185" t="str">
            <v/>
          </cell>
          <cell r="G185">
            <v>82</v>
          </cell>
          <cell r="H185">
            <v>0.2</v>
          </cell>
        </row>
        <row r="186">
          <cell r="C186">
            <v>2950228</v>
          </cell>
          <cell r="D186" t="str">
            <v>EFFZETT X-ZIBIT SPIN 2,28M  7-28G DROPSHOT</v>
          </cell>
          <cell r="E186">
            <v>1</v>
          </cell>
          <cell r="F186" t="str">
            <v/>
          </cell>
          <cell r="G186">
            <v>81</v>
          </cell>
          <cell r="H186">
            <v>0.2</v>
          </cell>
        </row>
        <row r="187">
          <cell r="C187">
            <v>2951240</v>
          </cell>
          <cell r="D187" t="str">
            <v>EFFZETT X-ZIBIT SPIN 2,40M  7-30G</v>
          </cell>
          <cell r="E187">
            <v>1</v>
          </cell>
          <cell r="F187" t="str">
            <v/>
          </cell>
          <cell r="G187">
            <v>86</v>
          </cell>
          <cell r="H187">
            <v>0.2</v>
          </cell>
        </row>
        <row r="188">
          <cell r="C188">
            <v>2952240</v>
          </cell>
          <cell r="D188" t="str">
            <v>EFFZETT X-ZIBIT SPIN 2,40M 10-40G</v>
          </cell>
          <cell r="E188">
            <v>1</v>
          </cell>
          <cell r="F188" t="str">
            <v/>
          </cell>
          <cell r="G188">
            <v>87</v>
          </cell>
          <cell r="H188">
            <v>0.2</v>
          </cell>
        </row>
        <row r="189">
          <cell r="C189">
            <v>2954200</v>
          </cell>
          <cell r="D189" t="str">
            <v>EFFZETT X-ZIBIT CAST 2,00M  7-30G</v>
          </cell>
          <cell r="E189">
            <v>1</v>
          </cell>
          <cell r="F189" t="str">
            <v/>
          </cell>
          <cell r="G189">
            <v>73</v>
          </cell>
          <cell r="H189">
            <v>0.2</v>
          </cell>
        </row>
        <row r="190">
          <cell r="C190">
            <v>2955200</v>
          </cell>
          <cell r="D190" t="str">
            <v>EFFZETT X-ZIBIT CAST 2,00M 30-80G</v>
          </cell>
          <cell r="E190">
            <v>1</v>
          </cell>
          <cell r="F190" t="str">
            <v/>
          </cell>
          <cell r="G190">
            <v>79</v>
          </cell>
          <cell r="H190">
            <v>0.2</v>
          </cell>
        </row>
        <row r="191">
          <cell r="C191">
            <v>2956220</v>
          </cell>
          <cell r="D191" t="str">
            <v>EFFZETT X-ZIBIT CAST 2,20M 15-50G</v>
          </cell>
          <cell r="E191">
            <v>1</v>
          </cell>
          <cell r="F191" t="str">
            <v/>
          </cell>
          <cell r="G191">
            <v>79</v>
          </cell>
          <cell r="H191">
            <v>0.2</v>
          </cell>
        </row>
        <row r="192">
          <cell r="C192">
            <v>2953189</v>
          </cell>
          <cell r="D192" t="str">
            <v>EFFZETT X-ZIBIT CAST 1,90M  2-10G</v>
          </cell>
          <cell r="E192">
            <v>1</v>
          </cell>
          <cell r="F192" t="str">
            <v/>
          </cell>
          <cell r="G192">
            <v>73</v>
          </cell>
          <cell r="H192">
            <v>0.2</v>
          </cell>
        </row>
        <row r="193">
          <cell r="C193">
            <v>2956210</v>
          </cell>
          <cell r="D193" t="str">
            <v>EFFZETT X-ZIBIT CAST 2,10M 50-150G</v>
          </cell>
          <cell r="E193">
            <v>1</v>
          </cell>
          <cell r="F193" t="str">
            <v/>
          </cell>
          <cell r="G193">
            <v>86</v>
          </cell>
          <cell r="H193">
            <v>0.2</v>
          </cell>
        </row>
        <row r="194">
          <cell r="C194">
            <v>51895</v>
          </cell>
          <cell r="D194" t="str">
            <v xml:space="preserve">EFFZETT IMPULSE SPIN 1,90M  5-15G </v>
          </cell>
          <cell r="E194">
            <v>1</v>
          </cell>
          <cell r="F194" t="str">
            <v/>
          </cell>
          <cell r="G194">
            <v>57</v>
          </cell>
          <cell r="H194">
            <v>0.2</v>
          </cell>
        </row>
        <row r="195">
          <cell r="C195">
            <v>51896</v>
          </cell>
          <cell r="D195" t="str">
            <v xml:space="preserve">EFFZETT IMPULSE SPIN 2,05M  7-21G </v>
          </cell>
          <cell r="E195">
            <v>1</v>
          </cell>
          <cell r="F195" t="str">
            <v/>
          </cell>
          <cell r="G195">
            <v>58</v>
          </cell>
          <cell r="H195">
            <v>0.2</v>
          </cell>
        </row>
        <row r="196">
          <cell r="C196">
            <v>51897</v>
          </cell>
          <cell r="D196" t="str">
            <v xml:space="preserve">EFFZETT IMPULSE SPIN 2,15M  7-28G </v>
          </cell>
          <cell r="E196">
            <v>1</v>
          </cell>
          <cell r="F196" t="str">
            <v/>
          </cell>
          <cell r="G196">
            <v>59</v>
          </cell>
          <cell r="H196">
            <v>0.2</v>
          </cell>
        </row>
        <row r="197">
          <cell r="C197">
            <v>51898</v>
          </cell>
          <cell r="D197" t="str">
            <v xml:space="preserve">EFFZETT IMPULSE SPIN 2,40M  7-28G </v>
          </cell>
          <cell r="E197">
            <v>1</v>
          </cell>
          <cell r="F197" t="str">
            <v/>
          </cell>
          <cell r="G197">
            <v>61</v>
          </cell>
          <cell r="H197">
            <v>0.2</v>
          </cell>
        </row>
        <row r="198">
          <cell r="C198">
            <v>51899</v>
          </cell>
          <cell r="D198" t="str">
            <v xml:space="preserve">EFFZETT IMPULSE SPIN 2,40M 14-42G </v>
          </cell>
          <cell r="E198">
            <v>1</v>
          </cell>
          <cell r="F198" t="str">
            <v/>
          </cell>
          <cell r="G198">
            <v>62</v>
          </cell>
          <cell r="H198">
            <v>0.2</v>
          </cell>
        </row>
        <row r="199">
          <cell r="C199">
            <v>51900</v>
          </cell>
          <cell r="D199" t="str">
            <v xml:space="preserve">EFFZETT IMPULSE SPIN 2,40M 21-56G </v>
          </cell>
          <cell r="E199">
            <v>1</v>
          </cell>
          <cell r="F199" t="str">
            <v/>
          </cell>
          <cell r="G199">
            <v>63</v>
          </cell>
          <cell r="H199">
            <v>0.2</v>
          </cell>
        </row>
        <row r="200">
          <cell r="C200">
            <v>51901</v>
          </cell>
          <cell r="D200" t="str">
            <v xml:space="preserve">EFFZETT IMPULSE SPIN 2,40M 42-70G </v>
          </cell>
          <cell r="E200">
            <v>1</v>
          </cell>
          <cell r="F200" t="str">
            <v/>
          </cell>
          <cell r="G200">
            <v>64</v>
          </cell>
          <cell r="H200">
            <v>0.2</v>
          </cell>
        </row>
        <row r="201">
          <cell r="C201">
            <v>51902</v>
          </cell>
          <cell r="D201" t="str">
            <v xml:space="preserve">EFFZETT IMPULSE SPIN 2,70M  7-28G </v>
          </cell>
          <cell r="E201">
            <v>1</v>
          </cell>
          <cell r="F201" t="str">
            <v/>
          </cell>
          <cell r="G201">
            <v>63</v>
          </cell>
          <cell r="H201">
            <v>0.2</v>
          </cell>
        </row>
        <row r="202">
          <cell r="C202">
            <v>51903</v>
          </cell>
          <cell r="D202" t="str">
            <v xml:space="preserve">EFFZETT IMPULSE SPIN 2,70M 14-42G </v>
          </cell>
          <cell r="E202">
            <v>1</v>
          </cell>
          <cell r="F202" t="str">
            <v/>
          </cell>
          <cell r="G202">
            <v>64</v>
          </cell>
          <cell r="H202">
            <v>0.2</v>
          </cell>
        </row>
        <row r="203">
          <cell r="C203">
            <v>51904</v>
          </cell>
          <cell r="D203" t="str">
            <v xml:space="preserve">EFFZETT IMPULSE SPIN 2,70M 21-56G </v>
          </cell>
          <cell r="E203">
            <v>1</v>
          </cell>
          <cell r="F203" t="str">
            <v/>
          </cell>
          <cell r="G203">
            <v>65</v>
          </cell>
          <cell r="H203">
            <v>0.2</v>
          </cell>
        </row>
        <row r="204">
          <cell r="C204">
            <v>51905</v>
          </cell>
          <cell r="D204" t="str">
            <v xml:space="preserve">EFFZETT IMPULSE SPIN 2,70M 42-70G </v>
          </cell>
          <cell r="E204">
            <v>1</v>
          </cell>
          <cell r="F204" t="str">
            <v/>
          </cell>
          <cell r="G204">
            <v>67</v>
          </cell>
          <cell r="H204">
            <v>0.2</v>
          </cell>
        </row>
        <row r="205">
          <cell r="C205">
            <v>51906</v>
          </cell>
          <cell r="D205" t="str">
            <v xml:space="preserve">EFFZETT IMPULSE SPIN 2,70M 55-85G </v>
          </cell>
          <cell r="E205">
            <v>1</v>
          </cell>
          <cell r="F205" t="str">
            <v/>
          </cell>
          <cell r="G205">
            <v>68</v>
          </cell>
          <cell r="H205">
            <v>0.2</v>
          </cell>
        </row>
        <row r="206">
          <cell r="C206">
            <v>51907</v>
          </cell>
          <cell r="D206" t="str">
            <v>EFFZETT IMPULSE ZANDER 2,70M 10-30G</v>
          </cell>
          <cell r="E206">
            <v>1</v>
          </cell>
          <cell r="F206" t="str">
            <v/>
          </cell>
          <cell r="G206">
            <v>65</v>
          </cell>
          <cell r="H206">
            <v>0.2</v>
          </cell>
        </row>
        <row r="207">
          <cell r="C207">
            <v>51908</v>
          </cell>
          <cell r="D207" t="str">
            <v>EFFZETT IMPULSE ZANDER 3,00M 15-45G</v>
          </cell>
          <cell r="E207">
            <v>1</v>
          </cell>
          <cell r="F207" t="str">
            <v/>
          </cell>
          <cell r="G207">
            <v>69</v>
          </cell>
          <cell r="H207">
            <v>0.2</v>
          </cell>
        </row>
        <row r="208">
          <cell r="C208">
            <v>51909</v>
          </cell>
          <cell r="D208" t="str">
            <v>EFFZETT IMPULSE DROPSHOT 2,10M  7-28G</v>
          </cell>
          <cell r="E208">
            <v>1</v>
          </cell>
          <cell r="F208" t="str">
            <v/>
          </cell>
          <cell r="G208">
            <v>59</v>
          </cell>
          <cell r="H208">
            <v>0.2</v>
          </cell>
        </row>
        <row r="209">
          <cell r="C209">
            <v>51910</v>
          </cell>
          <cell r="D209" t="str">
            <v>EFFZETT IMPULSE DROPSHOT 2,40M  7-28G</v>
          </cell>
          <cell r="E209">
            <v>1</v>
          </cell>
          <cell r="F209" t="str">
            <v/>
          </cell>
          <cell r="G209">
            <v>60</v>
          </cell>
          <cell r="H209">
            <v>0.2</v>
          </cell>
        </row>
        <row r="210">
          <cell r="C210">
            <v>51911</v>
          </cell>
          <cell r="D210" t="str">
            <v>EFFZETT IMPULSE DROPSHOT 2,70M  7-28G</v>
          </cell>
          <cell r="E210">
            <v>1</v>
          </cell>
          <cell r="F210" t="str">
            <v/>
          </cell>
          <cell r="G210">
            <v>62</v>
          </cell>
          <cell r="H210">
            <v>0.2</v>
          </cell>
        </row>
        <row r="211">
          <cell r="C211">
            <v>51912</v>
          </cell>
          <cell r="D211" t="str">
            <v>EFFZETT IMPULSE JERK 2,00M 30-80G</v>
          </cell>
          <cell r="E211">
            <v>1</v>
          </cell>
          <cell r="F211" t="str">
            <v/>
          </cell>
          <cell r="G211">
            <v>64</v>
          </cell>
          <cell r="H211">
            <v>0.2</v>
          </cell>
        </row>
        <row r="212">
          <cell r="C212">
            <v>51913</v>
          </cell>
          <cell r="D212" t="str">
            <v>EFFZETT IMPULSE WORM BC 2,00M 10-28G</v>
          </cell>
          <cell r="E212">
            <v>1</v>
          </cell>
          <cell r="F212" t="str">
            <v/>
          </cell>
          <cell r="G212">
            <v>63</v>
          </cell>
          <cell r="H212">
            <v>0.2</v>
          </cell>
        </row>
        <row r="213">
          <cell r="C213">
            <v>51914</v>
          </cell>
          <cell r="D213" t="str">
            <v>EFFZETT IMPULSE SPECIALIST BC 2,15M 14-42G</v>
          </cell>
          <cell r="E213">
            <v>1</v>
          </cell>
          <cell r="F213" t="str">
            <v/>
          </cell>
          <cell r="G213">
            <v>64</v>
          </cell>
          <cell r="H213">
            <v>0.2</v>
          </cell>
        </row>
        <row r="214">
          <cell r="C214">
            <v>52738</v>
          </cell>
          <cell r="D214" t="str">
            <v>EFFZETT IMPULSE BIGBAIT BC 2,55M 8'6'' 30-150G</v>
          </cell>
          <cell r="E214">
            <v>1</v>
          </cell>
          <cell r="F214" t="str">
            <v/>
          </cell>
          <cell r="G214">
            <v>85</v>
          </cell>
          <cell r="H214">
            <v>0.2</v>
          </cell>
        </row>
        <row r="215">
          <cell r="C215">
            <v>52739</v>
          </cell>
          <cell r="D215" t="str">
            <v>EFFZETT IMPULSE BIGBAIT BC 2,55M 8'6'' 90-250G</v>
          </cell>
          <cell r="E215">
            <v>1</v>
          </cell>
          <cell r="F215" t="str">
            <v/>
          </cell>
          <cell r="G215">
            <v>90</v>
          </cell>
          <cell r="H215">
            <v>0.2</v>
          </cell>
        </row>
        <row r="216">
          <cell r="C216">
            <v>2822190</v>
          </cell>
          <cell r="D216" t="str">
            <v>EFFZETT PERCH SPECIAL 1,90M 1-6G</v>
          </cell>
          <cell r="E216">
            <v>1</v>
          </cell>
          <cell r="F216" t="str">
            <v/>
          </cell>
          <cell r="G216">
            <v>64</v>
          </cell>
          <cell r="H216">
            <v>0.2</v>
          </cell>
        </row>
        <row r="217">
          <cell r="C217">
            <v>2822230</v>
          </cell>
          <cell r="D217" t="str">
            <v>EFFZETT PERCH SPECIAL 2,30M 1-6G</v>
          </cell>
          <cell r="E217">
            <v>1</v>
          </cell>
          <cell r="F217" t="str">
            <v/>
          </cell>
          <cell r="G217">
            <v>68</v>
          </cell>
          <cell r="H217">
            <v>0.2</v>
          </cell>
        </row>
        <row r="218">
          <cell r="C218">
            <v>2823190</v>
          </cell>
          <cell r="D218" t="str">
            <v>EFFZETT PERCH SPECIAL 1,90M 2-8G</v>
          </cell>
          <cell r="E218">
            <v>1</v>
          </cell>
          <cell r="F218">
            <v>2</v>
          </cell>
          <cell r="G218">
            <v>65</v>
          </cell>
          <cell r="H218">
            <v>0.2</v>
          </cell>
        </row>
        <row r="219">
          <cell r="C219">
            <v>2823230</v>
          </cell>
          <cell r="D219" t="str">
            <v>EFFZETT PERCH SPECIAL 2,30M 2-8G</v>
          </cell>
          <cell r="E219">
            <v>1</v>
          </cell>
          <cell r="F219" t="str">
            <v/>
          </cell>
          <cell r="G219">
            <v>69</v>
          </cell>
          <cell r="H219">
            <v>0.2</v>
          </cell>
        </row>
        <row r="220">
          <cell r="C220">
            <v>2824190</v>
          </cell>
          <cell r="D220" t="str">
            <v>EFFZETT PERCH SPECIAL 1,90M 3-12G</v>
          </cell>
          <cell r="E220">
            <v>1</v>
          </cell>
          <cell r="F220" t="str">
            <v/>
          </cell>
          <cell r="G220">
            <v>66</v>
          </cell>
          <cell r="H220">
            <v>0.2</v>
          </cell>
        </row>
        <row r="221">
          <cell r="C221">
            <v>2824230</v>
          </cell>
          <cell r="D221" t="str">
            <v>EFFZETT PERCH SPECIAL 2,30M 3-12G</v>
          </cell>
          <cell r="E221">
            <v>1</v>
          </cell>
          <cell r="F221">
            <v>1</v>
          </cell>
          <cell r="G221">
            <v>70</v>
          </cell>
          <cell r="H221">
            <v>0.2</v>
          </cell>
        </row>
        <row r="222">
          <cell r="C222">
            <v>2938190</v>
          </cell>
          <cell r="D222" t="str">
            <v>EFFZETT MICROFLEX 1,90M 1-7G</v>
          </cell>
          <cell r="E222">
            <v>1</v>
          </cell>
          <cell r="F222" t="str">
            <v/>
          </cell>
          <cell r="G222">
            <v>66</v>
          </cell>
          <cell r="H222">
            <v>0.2</v>
          </cell>
        </row>
        <row r="223">
          <cell r="C223">
            <v>2938230</v>
          </cell>
          <cell r="D223" t="str">
            <v>EFFZETT MICROFLEX 2,30M 1-7G</v>
          </cell>
          <cell r="E223">
            <v>1</v>
          </cell>
          <cell r="F223" t="str">
            <v/>
          </cell>
          <cell r="G223">
            <v>70</v>
          </cell>
          <cell r="H223">
            <v>0.2</v>
          </cell>
        </row>
        <row r="224">
          <cell r="C224">
            <v>2939190</v>
          </cell>
          <cell r="D224" t="str">
            <v>EFFZETT MICROFLEX 1,90M 2-10G</v>
          </cell>
          <cell r="E224">
            <v>1</v>
          </cell>
          <cell r="F224" t="str">
            <v/>
          </cell>
          <cell r="G224">
            <v>68</v>
          </cell>
          <cell r="H224">
            <v>0.2</v>
          </cell>
        </row>
        <row r="225">
          <cell r="C225">
            <v>2939230</v>
          </cell>
          <cell r="D225" t="str">
            <v>EFFZETT MICROFLEX 2,30M 2-10G</v>
          </cell>
          <cell r="E225">
            <v>1</v>
          </cell>
          <cell r="F225" t="str">
            <v/>
          </cell>
          <cell r="G225">
            <v>72</v>
          </cell>
          <cell r="H225">
            <v>0.2</v>
          </cell>
        </row>
        <row r="226">
          <cell r="C226">
            <v>2940190</v>
          </cell>
          <cell r="D226" t="str">
            <v>EFFZETT MICROFLEX 1,90M 3-15G</v>
          </cell>
          <cell r="E226">
            <v>1</v>
          </cell>
          <cell r="F226" t="str">
            <v/>
          </cell>
          <cell r="G226">
            <v>69</v>
          </cell>
          <cell r="H226">
            <v>0.2</v>
          </cell>
        </row>
        <row r="227">
          <cell r="C227">
            <v>2940230</v>
          </cell>
          <cell r="D227" t="str">
            <v>EFFZETT MICROFLEX 2,30M 3-15G</v>
          </cell>
          <cell r="E227">
            <v>1</v>
          </cell>
          <cell r="F227" t="str">
            <v/>
          </cell>
          <cell r="G227">
            <v>73</v>
          </cell>
          <cell r="H227">
            <v>0.2</v>
          </cell>
        </row>
        <row r="228">
          <cell r="C228">
            <v>52740</v>
          </cell>
          <cell r="D228" t="str">
            <v>EFFZETT NOVA SPIN 1,65M  1-8G</v>
          </cell>
          <cell r="E228">
            <v>1</v>
          </cell>
          <cell r="F228" t="str">
            <v/>
          </cell>
          <cell r="G228">
            <v>35</v>
          </cell>
          <cell r="H228">
            <v>0.2</v>
          </cell>
        </row>
        <row r="229">
          <cell r="C229">
            <v>52741</v>
          </cell>
          <cell r="D229" t="str">
            <v>EFFZETT NOVA SPIN 1,80M  5-15G</v>
          </cell>
          <cell r="E229">
            <v>1</v>
          </cell>
          <cell r="F229" t="str">
            <v/>
          </cell>
          <cell r="G229">
            <v>35.5</v>
          </cell>
          <cell r="H229">
            <v>0.2</v>
          </cell>
        </row>
        <row r="230">
          <cell r="C230">
            <v>52742</v>
          </cell>
          <cell r="D230" t="str">
            <v>EFFZETT NOVA SPIN 1,80M  7-21G</v>
          </cell>
          <cell r="E230">
            <v>1</v>
          </cell>
          <cell r="F230" t="str">
            <v/>
          </cell>
          <cell r="G230">
            <v>36</v>
          </cell>
          <cell r="H230">
            <v>0.2</v>
          </cell>
        </row>
        <row r="231">
          <cell r="C231">
            <v>52743</v>
          </cell>
          <cell r="D231" t="str">
            <v>EFFZETT NOVA SPIN 1,98M  7-21G</v>
          </cell>
          <cell r="E231">
            <v>1</v>
          </cell>
          <cell r="F231" t="str">
            <v/>
          </cell>
          <cell r="G231">
            <v>36.5</v>
          </cell>
          <cell r="H231">
            <v>0.2</v>
          </cell>
        </row>
        <row r="232">
          <cell r="C232">
            <v>52744</v>
          </cell>
          <cell r="D232" t="str">
            <v>EFFZETT NOVA SPIN 1,98M 12-42G</v>
          </cell>
          <cell r="E232">
            <v>1</v>
          </cell>
          <cell r="F232" t="str">
            <v/>
          </cell>
          <cell r="G232">
            <v>37</v>
          </cell>
          <cell r="H232">
            <v>0.2</v>
          </cell>
        </row>
        <row r="233">
          <cell r="C233">
            <v>52745</v>
          </cell>
          <cell r="D233" t="str">
            <v>EFFZETT NOVA SPIN 2,10M  7-28G</v>
          </cell>
          <cell r="E233">
            <v>1</v>
          </cell>
          <cell r="F233" t="str">
            <v/>
          </cell>
          <cell r="G233">
            <v>38</v>
          </cell>
          <cell r="H233">
            <v>0.2</v>
          </cell>
        </row>
        <row r="234">
          <cell r="C234">
            <v>52746</v>
          </cell>
          <cell r="D234" t="str">
            <v>EFFZETT NOVA SPIN 2,10M 12-42G</v>
          </cell>
          <cell r="E234">
            <v>1</v>
          </cell>
          <cell r="F234" t="str">
            <v/>
          </cell>
          <cell r="G234">
            <v>39</v>
          </cell>
          <cell r="H234">
            <v>0.2</v>
          </cell>
        </row>
        <row r="235">
          <cell r="C235">
            <v>52747</v>
          </cell>
          <cell r="D235" t="str">
            <v>EFFZETT NOVA SPIN 2,10M 15-53G</v>
          </cell>
          <cell r="E235">
            <v>1</v>
          </cell>
          <cell r="F235" t="str">
            <v/>
          </cell>
          <cell r="G235">
            <v>39.5</v>
          </cell>
          <cell r="H235">
            <v>0.2</v>
          </cell>
        </row>
        <row r="236">
          <cell r="C236">
            <v>52748</v>
          </cell>
          <cell r="D236" t="str">
            <v>EFFZETT NOVA SPIN 2,28M  7-28G</v>
          </cell>
          <cell r="E236">
            <v>1</v>
          </cell>
          <cell r="F236" t="str">
            <v/>
          </cell>
          <cell r="G236">
            <v>41</v>
          </cell>
          <cell r="H236">
            <v>0.2</v>
          </cell>
        </row>
        <row r="237">
          <cell r="C237">
            <v>52749</v>
          </cell>
          <cell r="D237" t="str">
            <v>EFFZETT NOVA SPIN 2,28M 12-42G</v>
          </cell>
          <cell r="E237">
            <v>1</v>
          </cell>
          <cell r="F237" t="str">
            <v/>
          </cell>
          <cell r="G237">
            <v>42</v>
          </cell>
          <cell r="H237">
            <v>0.2</v>
          </cell>
        </row>
        <row r="238">
          <cell r="C238">
            <v>52750</v>
          </cell>
          <cell r="D238" t="str">
            <v>EFFZETT NOVA SPIN 2,28M 15-53G</v>
          </cell>
          <cell r="E238">
            <v>1</v>
          </cell>
          <cell r="F238" t="str">
            <v/>
          </cell>
          <cell r="G238">
            <v>43</v>
          </cell>
          <cell r="H238">
            <v>0.2</v>
          </cell>
        </row>
        <row r="239">
          <cell r="C239">
            <v>52751</v>
          </cell>
          <cell r="D239" t="str">
            <v>EFFZETT NOVA SPIN 2,40M  7-28G</v>
          </cell>
          <cell r="E239">
            <v>1</v>
          </cell>
          <cell r="F239" t="str">
            <v/>
          </cell>
          <cell r="G239">
            <v>44</v>
          </cell>
          <cell r="H239">
            <v>0.2</v>
          </cell>
        </row>
        <row r="240">
          <cell r="C240">
            <v>52752</v>
          </cell>
          <cell r="D240" t="str">
            <v>EFFZETT NOVA SPIN 2,40M 15-53G</v>
          </cell>
          <cell r="E240">
            <v>1</v>
          </cell>
          <cell r="F240" t="str">
            <v/>
          </cell>
          <cell r="G240">
            <v>45</v>
          </cell>
          <cell r="H240">
            <v>0.2</v>
          </cell>
        </row>
        <row r="241">
          <cell r="C241">
            <v>52753</v>
          </cell>
          <cell r="D241" t="str">
            <v>EFFZETT NOVA SPIN 2,70M  7-21G</v>
          </cell>
          <cell r="E241">
            <v>1</v>
          </cell>
          <cell r="F241" t="str">
            <v/>
          </cell>
          <cell r="G241">
            <v>47.5</v>
          </cell>
          <cell r="H241">
            <v>0.2</v>
          </cell>
        </row>
        <row r="242">
          <cell r="C242">
            <v>52754</v>
          </cell>
          <cell r="D242" t="str">
            <v>EFFZETT NOVA SPIN 2,70M  7-28G</v>
          </cell>
          <cell r="E242">
            <v>1</v>
          </cell>
          <cell r="F242" t="str">
            <v/>
          </cell>
          <cell r="G242">
            <v>48.5</v>
          </cell>
          <cell r="H242">
            <v>0.2</v>
          </cell>
        </row>
        <row r="243">
          <cell r="C243">
            <v>52755</v>
          </cell>
          <cell r="D243" t="str">
            <v>EFFZETT NOVA SPIN 2,70M 15-53G</v>
          </cell>
          <cell r="E243">
            <v>1</v>
          </cell>
          <cell r="F243" t="str">
            <v/>
          </cell>
          <cell r="G243">
            <v>49.5</v>
          </cell>
          <cell r="H243">
            <v>0.2</v>
          </cell>
        </row>
        <row r="244">
          <cell r="C244">
            <v>52756</v>
          </cell>
          <cell r="D244" t="str">
            <v>EFFZETT NOVA SPIN 2,70M 20-80G</v>
          </cell>
          <cell r="E244">
            <v>1</v>
          </cell>
          <cell r="F244" t="str">
            <v/>
          </cell>
          <cell r="G244">
            <v>50</v>
          </cell>
          <cell r="H244">
            <v>0.2</v>
          </cell>
        </row>
        <row r="245">
          <cell r="C245">
            <v>2215205</v>
          </cell>
          <cell r="D245" t="str">
            <v>EFFZETT TRV G2 2,05M 10-20G</v>
          </cell>
          <cell r="E245">
            <v>1</v>
          </cell>
          <cell r="F245" t="str">
            <v/>
          </cell>
          <cell r="G245">
            <v>39</v>
          </cell>
          <cell r="H245">
            <v>0.2</v>
          </cell>
        </row>
        <row r="246">
          <cell r="C246">
            <v>2215215</v>
          </cell>
          <cell r="D246" t="str">
            <v>EFFZETT TRV G2 2,15M 15-40G</v>
          </cell>
          <cell r="E246">
            <v>1</v>
          </cell>
          <cell r="F246" t="str">
            <v/>
          </cell>
          <cell r="G246">
            <v>40</v>
          </cell>
          <cell r="H246">
            <v>0.2</v>
          </cell>
        </row>
        <row r="247">
          <cell r="C247">
            <v>2215245</v>
          </cell>
          <cell r="D247" t="str">
            <v>EFFZETT TRV G2 2,45M 20-60G</v>
          </cell>
          <cell r="E247">
            <v>1</v>
          </cell>
          <cell r="F247" t="str">
            <v/>
          </cell>
          <cell r="G247">
            <v>44</v>
          </cell>
          <cell r="H247">
            <v>0.2</v>
          </cell>
        </row>
        <row r="248">
          <cell r="C248">
            <v>2215280</v>
          </cell>
          <cell r="D248" t="str">
            <v>EFFZETT TRV G2 2,75M 25-80G</v>
          </cell>
          <cell r="E248">
            <v>1</v>
          </cell>
          <cell r="F248" t="str">
            <v/>
          </cell>
          <cell r="G248">
            <v>46</v>
          </cell>
          <cell r="H248">
            <v>0.2</v>
          </cell>
        </row>
        <row r="249">
          <cell r="C249">
            <v>52654</v>
          </cell>
          <cell r="D249" t="str">
            <v>EFFZETT PIKE DEADBAIT 3,00M 3,00 LB</v>
          </cell>
          <cell r="E249">
            <v>1</v>
          </cell>
          <cell r="F249" t="str">
            <v/>
          </cell>
          <cell r="G249">
            <v>64</v>
          </cell>
          <cell r="H249">
            <v>0.2</v>
          </cell>
        </row>
        <row r="250">
          <cell r="C250">
            <v>2654300</v>
          </cell>
          <cell r="D250" t="str">
            <v>EFFZETT PIKE DEADBAIT 3,00M 3,00 LB</v>
          </cell>
          <cell r="E250">
            <v>1</v>
          </cell>
          <cell r="F250" t="str">
            <v/>
          </cell>
          <cell r="G250">
            <v>73</v>
          </cell>
          <cell r="H250">
            <v>0.2</v>
          </cell>
        </row>
        <row r="251">
          <cell r="C251">
            <v>2654330</v>
          </cell>
          <cell r="D251" t="str">
            <v>EFFZETT PIKE DEADBAIT 3,30M 3,00 LB</v>
          </cell>
          <cell r="E251">
            <v>1</v>
          </cell>
          <cell r="F251" t="str">
            <v/>
          </cell>
          <cell r="G251">
            <v>79</v>
          </cell>
          <cell r="H251">
            <v>0.2</v>
          </cell>
        </row>
        <row r="252">
          <cell r="C252">
            <v>52655</v>
          </cell>
          <cell r="D252" t="str">
            <v>EFFZETT PIKE DEADBAIT 3,60M 3,00 LB</v>
          </cell>
          <cell r="E252">
            <v>1</v>
          </cell>
          <cell r="F252" t="str">
            <v/>
          </cell>
          <cell r="G252">
            <v>82</v>
          </cell>
          <cell r="H252">
            <v>0.2</v>
          </cell>
        </row>
        <row r="253">
          <cell r="C253">
            <v>2934190</v>
          </cell>
          <cell r="D253" t="str">
            <v>EFFZETT YAGI 1,90M  5-20G</v>
          </cell>
          <cell r="E253">
            <v>1</v>
          </cell>
          <cell r="F253" t="str">
            <v/>
          </cell>
          <cell r="G253">
            <v>26.95</v>
          </cell>
          <cell r="H253">
            <v>0.2</v>
          </cell>
        </row>
        <row r="254">
          <cell r="C254">
            <v>2934191</v>
          </cell>
          <cell r="D254" t="str">
            <v>EFFZETT YAGI 1,90M  5-20G CASTING</v>
          </cell>
          <cell r="E254">
            <v>1</v>
          </cell>
          <cell r="F254" t="str">
            <v/>
          </cell>
          <cell r="G254">
            <v>30.95</v>
          </cell>
          <cell r="H254">
            <v>0.2</v>
          </cell>
        </row>
        <row r="255">
          <cell r="C255">
            <v>2935198</v>
          </cell>
          <cell r="D255" t="str">
            <v>EFFZETT YAGI 1,98M  7-28G</v>
          </cell>
          <cell r="E255">
            <v>1</v>
          </cell>
          <cell r="F255" t="str">
            <v/>
          </cell>
          <cell r="G255">
            <v>28.95</v>
          </cell>
          <cell r="H255">
            <v>0.2</v>
          </cell>
        </row>
        <row r="256">
          <cell r="C256">
            <v>2935199</v>
          </cell>
          <cell r="D256" t="str">
            <v>EFFZETT YAGI 1,98M  7-28G CASTING</v>
          </cell>
          <cell r="E256">
            <v>1</v>
          </cell>
          <cell r="F256" t="str">
            <v/>
          </cell>
          <cell r="G256">
            <v>32.950000000000003</v>
          </cell>
          <cell r="H256">
            <v>0.2</v>
          </cell>
        </row>
        <row r="257">
          <cell r="C257">
            <v>2935210</v>
          </cell>
          <cell r="D257" t="str">
            <v>EFFZETT YAGI 2,10M  7-28G</v>
          </cell>
          <cell r="E257">
            <v>1</v>
          </cell>
          <cell r="F257">
            <v>4</v>
          </cell>
          <cell r="G257">
            <v>30.95</v>
          </cell>
          <cell r="H257">
            <v>0.2</v>
          </cell>
        </row>
        <row r="258">
          <cell r="C258">
            <v>2936210</v>
          </cell>
          <cell r="D258" t="str">
            <v>EFFZETT YAGI 2,10M 12-42G</v>
          </cell>
          <cell r="E258">
            <v>1</v>
          </cell>
          <cell r="F258">
            <v>4</v>
          </cell>
          <cell r="G258">
            <v>31.95</v>
          </cell>
          <cell r="H258">
            <v>0.2</v>
          </cell>
        </row>
        <row r="259">
          <cell r="C259">
            <v>2936211</v>
          </cell>
          <cell r="D259" t="str">
            <v>EFFZETT YAGI 2,10M 12-42G CASTING</v>
          </cell>
          <cell r="E259">
            <v>1</v>
          </cell>
          <cell r="F259">
            <v>2</v>
          </cell>
          <cell r="G259">
            <v>35.950000000000003</v>
          </cell>
          <cell r="H259">
            <v>0.2</v>
          </cell>
        </row>
        <row r="260">
          <cell r="C260">
            <v>2936240</v>
          </cell>
          <cell r="D260" t="str">
            <v>EFFZETT YAGI 2,40M 12-42G</v>
          </cell>
          <cell r="E260">
            <v>1</v>
          </cell>
          <cell r="F260" t="str">
            <v/>
          </cell>
          <cell r="G260">
            <v>33.950000000000003</v>
          </cell>
          <cell r="H260">
            <v>0.2</v>
          </cell>
        </row>
        <row r="261">
          <cell r="C261">
            <v>2936259</v>
          </cell>
          <cell r="D261" t="str">
            <v>EFFZETT YAGI 2,59M 12-42G</v>
          </cell>
          <cell r="E261">
            <v>1</v>
          </cell>
          <cell r="F261" t="str">
            <v/>
          </cell>
          <cell r="G261">
            <v>34.950000000000003</v>
          </cell>
          <cell r="H261">
            <v>0.2</v>
          </cell>
        </row>
        <row r="262">
          <cell r="C262">
            <v>2936274</v>
          </cell>
          <cell r="D262" t="str">
            <v>EFFZETT YAGI 2,74M 12-42G</v>
          </cell>
          <cell r="E262">
            <v>1</v>
          </cell>
          <cell r="F262" t="str">
            <v/>
          </cell>
          <cell r="G262">
            <v>36.950000000000003</v>
          </cell>
          <cell r="H262">
            <v>0.2</v>
          </cell>
        </row>
        <row r="263">
          <cell r="C263">
            <v>2937198</v>
          </cell>
          <cell r="D263" t="str">
            <v>EFFZETT YAGI 1,98M 15-53G</v>
          </cell>
          <cell r="E263">
            <v>1</v>
          </cell>
          <cell r="F263" t="str">
            <v/>
          </cell>
          <cell r="G263">
            <v>30.95</v>
          </cell>
          <cell r="H263">
            <v>0.2</v>
          </cell>
        </row>
        <row r="264">
          <cell r="C264">
            <v>2937220</v>
          </cell>
          <cell r="D264" t="str">
            <v>EFFZETT YAGI 2,20M 15-53G</v>
          </cell>
          <cell r="E264">
            <v>1</v>
          </cell>
          <cell r="F264">
            <v>3</v>
          </cell>
          <cell r="G264">
            <v>32.950000000000003</v>
          </cell>
          <cell r="H264">
            <v>0.2</v>
          </cell>
        </row>
        <row r="265">
          <cell r="C265">
            <v>2937221</v>
          </cell>
          <cell r="D265" t="str">
            <v>EFFZETT YAGI 2,20M 15-53G CASTING</v>
          </cell>
          <cell r="E265">
            <v>1</v>
          </cell>
          <cell r="F265" t="str">
            <v/>
          </cell>
          <cell r="G265">
            <v>36.950000000000003</v>
          </cell>
          <cell r="H265">
            <v>0.2</v>
          </cell>
        </row>
        <row r="266">
          <cell r="C266">
            <v>2937244</v>
          </cell>
          <cell r="D266" t="str">
            <v>EFFZETT YAGI 2,44M 15-53G</v>
          </cell>
          <cell r="E266">
            <v>1</v>
          </cell>
          <cell r="F266">
            <v>2</v>
          </cell>
          <cell r="G266">
            <v>35.950000000000003</v>
          </cell>
          <cell r="H266">
            <v>0.2</v>
          </cell>
        </row>
        <row r="267">
          <cell r="C267">
            <v>2937274</v>
          </cell>
          <cell r="D267" t="str">
            <v>EFFZETT YAGI 2,74M 42-84G</v>
          </cell>
          <cell r="E267">
            <v>1</v>
          </cell>
          <cell r="F267" t="str">
            <v/>
          </cell>
          <cell r="G267">
            <v>38.950000000000003</v>
          </cell>
          <cell r="H267">
            <v>0.2</v>
          </cell>
        </row>
        <row r="268">
          <cell r="C268">
            <v>2937222</v>
          </cell>
          <cell r="D268" t="str">
            <v>EFFZETT YAGI 2,20M 30-120G</v>
          </cell>
          <cell r="E268">
            <v>1</v>
          </cell>
          <cell r="F268">
            <v>2</v>
          </cell>
          <cell r="G268">
            <v>33.950000000000003</v>
          </cell>
          <cell r="H268">
            <v>0.2</v>
          </cell>
        </row>
        <row r="269">
          <cell r="C269">
            <v>51917</v>
          </cell>
          <cell r="D269" t="str">
            <v>EFFZETT YAGI / 2,20M 42-120G CASTING</v>
          </cell>
          <cell r="E269">
            <v>1</v>
          </cell>
          <cell r="F269" t="str">
            <v/>
          </cell>
          <cell r="G269">
            <v>37.950000000000003</v>
          </cell>
          <cell r="H269">
            <v>0.2</v>
          </cell>
        </row>
        <row r="270">
          <cell r="C270">
            <v>51915</v>
          </cell>
          <cell r="D270" t="str">
            <v>EFFZETT ZANDER FLOAT 2,75M - 10G</v>
          </cell>
          <cell r="E270">
            <v>1</v>
          </cell>
          <cell r="F270" t="str">
            <v/>
          </cell>
          <cell r="G270">
            <v>51</v>
          </cell>
          <cell r="H270">
            <v>0.2</v>
          </cell>
        </row>
        <row r="271">
          <cell r="C271">
            <v>51916</v>
          </cell>
          <cell r="D271" t="str">
            <v>EFFZETT ZANDER FLOAT 3,00M - 10G</v>
          </cell>
          <cell r="E271">
            <v>1</v>
          </cell>
          <cell r="F271" t="str">
            <v/>
          </cell>
          <cell r="G271">
            <v>55</v>
          </cell>
          <cell r="H271">
            <v>0.2</v>
          </cell>
        </row>
        <row r="272">
          <cell r="C272">
            <v>52677</v>
          </cell>
          <cell r="D272" t="str">
            <v>EFFZETT TRESSE 4-BRAID / MOSS GREEN /  125M - 0,08MM</v>
          </cell>
          <cell r="E272">
            <v>5</v>
          </cell>
          <cell r="F272" t="str">
            <v/>
          </cell>
          <cell r="G272">
            <v>13.5</v>
          </cell>
          <cell r="H272">
            <v>0.4</v>
          </cell>
        </row>
        <row r="273">
          <cell r="C273">
            <v>52678</v>
          </cell>
          <cell r="D273" t="str">
            <v>EFFZETT TRESSE 4-BRAID / MOSS GREEN /  125M - 0,10MM</v>
          </cell>
          <cell r="E273">
            <v>5</v>
          </cell>
          <cell r="F273" t="str">
            <v/>
          </cell>
          <cell r="G273">
            <v>11.5</v>
          </cell>
          <cell r="H273">
            <v>0.4</v>
          </cell>
        </row>
        <row r="274">
          <cell r="C274">
            <v>52679</v>
          </cell>
          <cell r="D274" t="str">
            <v>EFFZETT TRESSE 4-BRAID / MOSS GREEN /  125M - 0,15MM</v>
          </cell>
          <cell r="E274">
            <v>5</v>
          </cell>
          <cell r="F274" t="str">
            <v/>
          </cell>
          <cell r="G274">
            <v>10.5</v>
          </cell>
          <cell r="H274">
            <v>0.4</v>
          </cell>
        </row>
        <row r="275">
          <cell r="C275">
            <v>52680</v>
          </cell>
          <cell r="D275" t="str">
            <v>EFFZETT TRESSE 4-BRAID / MOSS GREEN /  125M - 0,18MM</v>
          </cell>
          <cell r="E275">
            <v>5</v>
          </cell>
          <cell r="F275" t="str">
            <v/>
          </cell>
          <cell r="G275">
            <v>10.5</v>
          </cell>
          <cell r="H275">
            <v>0.4</v>
          </cell>
        </row>
        <row r="276">
          <cell r="C276">
            <v>52681</v>
          </cell>
          <cell r="D276" t="str">
            <v>EFFZETT TRESSE 4-BRAID / MOSS GREEN /  125M - 0,20MM</v>
          </cell>
          <cell r="E276">
            <v>5</v>
          </cell>
          <cell r="F276" t="str">
            <v/>
          </cell>
          <cell r="G276">
            <v>9.9499999999999993</v>
          </cell>
          <cell r="H276">
            <v>0.4</v>
          </cell>
        </row>
        <row r="277">
          <cell r="C277">
            <v>52682</v>
          </cell>
          <cell r="D277" t="str">
            <v>EFFZETT TRESSE 4-BRAID / MOSS GREEN /  125M - 0,25MM</v>
          </cell>
          <cell r="E277">
            <v>5</v>
          </cell>
          <cell r="F277" t="str">
            <v/>
          </cell>
          <cell r="G277">
            <v>9.9499999999999993</v>
          </cell>
          <cell r="H277">
            <v>0.4</v>
          </cell>
        </row>
        <row r="278">
          <cell r="C278">
            <v>52683</v>
          </cell>
          <cell r="D278" t="str">
            <v>EFFZETT TRESSE 4-BRAID / MOSS GREEN /  125M - 0,30MM</v>
          </cell>
          <cell r="E278">
            <v>5</v>
          </cell>
          <cell r="F278" t="str">
            <v/>
          </cell>
          <cell r="G278">
            <v>9.9499999999999993</v>
          </cell>
          <cell r="H278">
            <v>0.4</v>
          </cell>
        </row>
        <row r="279">
          <cell r="C279">
            <v>52684</v>
          </cell>
          <cell r="D279" t="str">
            <v>EFFZETT TRESSE 4-BRAID / MOSS GREEN /  250M - 0,08MM</v>
          </cell>
          <cell r="E279">
            <v>5</v>
          </cell>
          <cell r="F279" t="str">
            <v/>
          </cell>
          <cell r="G279">
            <v>25.5</v>
          </cell>
          <cell r="H279">
            <v>0.4</v>
          </cell>
        </row>
        <row r="280">
          <cell r="C280">
            <v>52685</v>
          </cell>
          <cell r="D280" t="str">
            <v>EFFZETT TRESSE 4-BRAID / MOSS GREEN /  250M - 0,10MM</v>
          </cell>
          <cell r="E280">
            <v>5</v>
          </cell>
          <cell r="F280" t="str">
            <v/>
          </cell>
          <cell r="G280">
            <v>21.5</v>
          </cell>
          <cell r="H280">
            <v>0.4</v>
          </cell>
        </row>
        <row r="281">
          <cell r="C281">
            <v>52686</v>
          </cell>
          <cell r="D281" t="str">
            <v>EFFZETT TRESSE 4-BRAID / MOSS GREEN /  250M - 0,15MM</v>
          </cell>
          <cell r="E281">
            <v>5</v>
          </cell>
          <cell r="F281" t="str">
            <v/>
          </cell>
          <cell r="G281">
            <v>19.5</v>
          </cell>
          <cell r="H281">
            <v>0.4</v>
          </cell>
        </row>
        <row r="282">
          <cell r="C282">
            <v>52687</v>
          </cell>
          <cell r="D282" t="str">
            <v>EFFZETT TRESSE 4-BRAID / MOSS GREEN /  250M - 0,18MM</v>
          </cell>
          <cell r="E282">
            <v>5</v>
          </cell>
          <cell r="F282" t="str">
            <v/>
          </cell>
          <cell r="G282">
            <v>19.5</v>
          </cell>
          <cell r="H282">
            <v>0.4</v>
          </cell>
        </row>
        <row r="283">
          <cell r="C283">
            <v>52688</v>
          </cell>
          <cell r="D283" t="str">
            <v>EFFZETT TRESSE 4-BRAID / MOSS GREEN /  250M - 0,20MM</v>
          </cell>
          <cell r="E283">
            <v>5</v>
          </cell>
          <cell r="F283" t="str">
            <v/>
          </cell>
          <cell r="G283">
            <v>18.5</v>
          </cell>
          <cell r="H283">
            <v>0.4</v>
          </cell>
        </row>
        <row r="284">
          <cell r="C284">
            <v>52689</v>
          </cell>
          <cell r="D284" t="str">
            <v>EFFZETT TRESSE 4-BRAID / MOSS GREEN /  250M - 0,25MM</v>
          </cell>
          <cell r="E284">
            <v>5</v>
          </cell>
          <cell r="F284" t="str">
            <v/>
          </cell>
          <cell r="G284">
            <v>18.5</v>
          </cell>
          <cell r="H284">
            <v>0.4</v>
          </cell>
        </row>
        <row r="285">
          <cell r="C285">
            <v>52690</v>
          </cell>
          <cell r="D285" t="str">
            <v>EFFZETT TRESSE 4-BRAID / MOSS GREEN /  250M - 0,30MM</v>
          </cell>
          <cell r="E285">
            <v>5</v>
          </cell>
          <cell r="F285" t="str">
            <v/>
          </cell>
          <cell r="G285">
            <v>18.5</v>
          </cell>
          <cell r="H285">
            <v>0.4</v>
          </cell>
        </row>
        <row r="286">
          <cell r="C286">
            <v>52691</v>
          </cell>
          <cell r="D286" t="str">
            <v>EFFZETT TRESSE 4-BRAID / MOSS GREEN / 2000M - 0,08MM</v>
          </cell>
          <cell r="E286">
            <v>1</v>
          </cell>
          <cell r="F286" t="str">
            <v/>
          </cell>
          <cell r="G286">
            <v>189</v>
          </cell>
          <cell r="H286">
            <v>0.4</v>
          </cell>
        </row>
        <row r="287">
          <cell r="C287">
            <v>52692</v>
          </cell>
          <cell r="D287" t="str">
            <v>EFFZETT TRESSE 4-BRAID / MOSS GREEN / 2000M - 0,10MM</v>
          </cell>
          <cell r="E287">
            <v>1</v>
          </cell>
          <cell r="F287" t="str">
            <v/>
          </cell>
          <cell r="G287">
            <v>159</v>
          </cell>
          <cell r="H287">
            <v>0.4</v>
          </cell>
        </row>
        <row r="288">
          <cell r="C288">
            <v>52693</v>
          </cell>
          <cell r="D288" t="str">
            <v>EFFZETT TRESSE 4-BRAID / MOSS GREEN / 2000M - 0,15MM</v>
          </cell>
          <cell r="E288">
            <v>1</v>
          </cell>
          <cell r="F288" t="str">
            <v/>
          </cell>
          <cell r="G288">
            <v>142</v>
          </cell>
          <cell r="H288">
            <v>0.4</v>
          </cell>
        </row>
        <row r="289">
          <cell r="C289">
            <v>52694</v>
          </cell>
          <cell r="D289" t="str">
            <v>EFFZETT TRESSE 4-BRAID / MOSS GREEN / 2000M - 0,18MM</v>
          </cell>
          <cell r="E289">
            <v>1</v>
          </cell>
          <cell r="F289" t="str">
            <v/>
          </cell>
          <cell r="G289">
            <v>142</v>
          </cell>
          <cell r="H289">
            <v>0.4</v>
          </cell>
        </row>
        <row r="290">
          <cell r="C290">
            <v>52695</v>
          </cell>
          <cell r="D290" t="str">
            <v>EFFZETT TRESSE 4-BRAID / MOSS GREEN / 2000M - 0,20MM</v>
          </cell>
          <cell r="E290">
            <v>1</v>
          </cell>
          <cell r="F290" t="str">
            <v/>
          </cell>
          <cell r="G290">
            <v>126</v>
          </cell>
          <cell r="H290">
            <v>0.4</v>
          </cell>
        </row>
        <row r="291">
          <cell r="C291">
            <v>52696</v>
          </cell>
          <cell r="D291" t="str">
            <v>EFFZETT TRESSE 4-BRAID / MOSS GREEN / 2000M - 0,25MM</v>
          </cell>
          <cell r="E291">
            <v>1</v>
          </cell>
          <cell r="F291" t="str">
            <v/>
          </cell>
          <cell r="G291">
            <v>126</v>
          </cell>
          <cell r="H291">
            <v>0.4</v>
          </cell>
        </row>
        <row r="292">
          <cell r="C292">
            <v>52697</v>
          </cell>
          <cell r="D292" t="str">
            <v>EFFZETT TRESSE 4-BRAID / MOSS GREEN / 2000M - 0,30MM</v>
          </cell>
          <cell r="E292">
            <v>1</v>
          </cell>
          <cell r="F292" t="str">
            <v/>
          </cell>
          <cell r="G292">
            <v>126</v>
          </cell>
          <cell r="H292">
            <v>0.4</v>
          </cell>
        </row>
        <row r="293">
          <cell r="C293">
            <v>52656</v>
          </cell>
          <cell r="D293" t="str">
            <v>EFFZETT TRESSE 8-BRAID / MOSS GREEN /  125M - 0,08MM</v>
          </cell>
          <cell r="E293">
            <v>5</v>
          </cell>
          <cell r="F293" t="str">
            <v/>
          </cell>
          <cell r="G293">
            <v>32</v>
          </cell>
          <cell r="H293">
            <v>0.4</v>
          </cell>
        </row>
        <row r="294">
          <cell r="C294">
            <v>52657</v>
          </cell>
          <cell r="D294" t="str">
            <v>EFFZETT TRESSE 8-BRAID / MOSS GREEN /  125M - 0,10MM</v>
          </cell>
          <cell r="E294">
            <v>5</v>
          </cell>
          <cell r="F294" t="str">
            <v/>
          </cell>
          <cell r="G294">
            <v>28</v>
          </cell>
          <cell r="H294">
            <v>0.4</v>
          </cell>
        </row>
        <row r="295">
          <cell r="C295">
            <v>52658</v>
          </cell>
          <cell r="D295" t="str">
            <v>EFFZETT TRESSE 8-BRAID / MOSS GREEN /  125M - 0,15MM</v>
          </cell>
          <cell r="E295">
            <v>5</v>
          </cell>
          <cell r="F295" t="str">
            <v/>
          </cell>
          <cell r="G295">
            <v>21</v>
          </cell>
          <cell r="H295">
            <v>0.4</v>
          </cell>
        </row>
        <row r="296">
          <cell r="C296">
            <v>52659</v>
          </cell>
          <cell r="D296" t="str">
            <v>EFFZETT TRESSE 8-BRAID / MOSS GREEN /  125M - 0,18MM</v>
          </cell>
          <cell r="E296">
            <v>5</v>
          </cell>
          <cell r="F296" t="str">
            <v/>
          </cell>
          <cell r="G296">
            <v>21</v>
          </cell>
          <cell r="H296">
            <v>0.4</v>
          </cell>
        </row>
        <row r="297">
          <cell r="C297">
            <v>52660</v>
          </cell>
          <cell r="D297" t="str">
            <v>EFFZETT TRESSE 8-BRAID / MOSS GREEN /  125M - 0,20MM</v>
          </cell>
          <cell r="E297">
            <v>5</v>
          </cell>
          <cell r="F297" t="str">
            <v/>
          </cell>
          <cell r="G297">
            <v>17</v>
          </cell>
          <cell r="H297">
            <v>0.4</v>
          </cell>
        </row>
        <row r="298">
          <cell r="C298">
            <v>52661</v>
          </cell>
          <cell r="D298" t="str">
            <v>EFFZETT TRESSE 8-BRAID / MOSS GREEN /  125M - 0,25MM</v>
          </cell>
          <cell r="E298">
            <v>5</v>
          </cell>
          <cell r="F298" t="str">
            <v/>
          </cell>
          <cell r="G298">
            <v>17</v>
          </cell>
          <cell r="H298">
            <v>0.4</v>
          </cell>
        </row>
        <row r="299">
          <cell r="C299">
            <v>52662</v>
          </cell>
          <cell r="D299" t="str">
            <v>EFFZETT TRESSE 8-BRAID / MOSS GREEN /  125M - 0,30MM</v>
          </cell>
          <cell r="E299">
            <v>5</v>
          </cell>
          <cell r="F299" t="str">
            <v/>
          </cell>
          <cell r="G299">
            <v>17</v>
          </cell>
          <cell r="H299">
            <v>0.4</v>
          </cell>
        </row>
        <row r="300">
          <cell r="C300">
            <v>52663</v>
          </cell>
          <cell r="D300" t="str">
            <v>EFFZETT TRESSE 8-BRAID / MOSS GREEN /  250M - 0,08MM</v>
          </cell>
          <cell r="E300">
            <v>5</v>
          </cell>
          <cell r="F300" t="str">
            <v/>
          </cell>
          <cell r="G300">
            <v>62</v>
          </cell>
          <cell r="H300">
            <v>0.4</v>
          </cell>
        </row>
        <row r="301">
          <cell r="C301">
            <v>52664</v>
          </cell>
          <cell r="D301" t="str">
            <v>EFFZETT TRESSE 8-BRAID / MOSS GREEN /  250M - 0,10MM</v>
          </cell>
          <cell r="E301">
            <v>5</v>
          </cell>
          <cell r="F301" t="str">
            <v/>
          </cell>
          <cell r="G301">
            <v>54</v>
          </cell>
          <cell r="H301">
            <v>0.4</v>
          </cell>
        </row>
        <row r="302">
          <cell r="C302">
            <v>52665</v>
          </cell>
          <cell r="D302" t="str">
            <v>EFFZETT TRESSE 8-BRAID / MOSS GREEN /  250M - 0,15MM</v>
          </cell>
          <cell r="E302">
            <v>5</v>
          </cell>
          <cell r="F302" t="str">
            <v/>
          </cell>
          <cell r="G302">
            <v>38</v>
          </cell>
          <cell r="H302">
            <v>0.4</v>
          </cell>
        </row>
        <row r="303">
          <cell r="C303">
            <v>52666</v>
          </cell>
          <cell r="D303" t="str">
            <v>EFFZETT TRESSE 8-BRAID / MOSS GREEN /  250M - 0,18MM</v>
          </cell>
          <cell r="E303">
            <v>5</v>
          </cell>
          <cell r="F303" t="str">
            <v/>
          </cell>
          <cell r="G303">
            <v>38</v>
          </cell>
          <cell r="H303">
            <v>0.4</v>
          </cell>
        </row>
        <row r="304">
          <cell r="C304">
            <v>52667</v>
          </cell>
          <cell r="D304" t="str">
            <v>EFFZETT TRESSE 8-BRAID / MOSS GREEN /  250M - 0,20MM</v>
          </cell>
          <cell r="E304">
            <v>5</v>
          </cell>
          <cell r="F304" t="str">
            <v/>
          </cell>
          <cell r="G304">
            <v>31</v>
          </cell>
          <cell r="H304">
            <v>0.4</v>
          </cell>
        </row>
        <row r="305">
          <cell r="C305">
            <v>52668</v>
          </cell>
          <cell r="D305" t="str">
            <v>EFFZETT TRESSE 8-BRAID / MOSS GREEN /  250M - 0,25MM</v>
          </cell>
          <cell r="E305">
            <v>5</v>
          </cell>
          <cell r="F305" t="str">
            <v/>
          </cell>
          <cell r="G305">
            <v>31</v>
          </cell>
          <cell r="H305">
            <v>0.4</v>
          </cell>
        </row>
        <row r="306">
          <cell r="C306">
            <v>52669</v>
          </cell>
          <cell r="D306" t="str">
            <v>EFFZETT TRESSE 8-BRAID / MOSS GREEN /  250M - 0,30MM</v>
          </cell>
          <cell r="E306">
            <v>5</v>
          </cell>
          <cell r="F306" t="str">
            <v/>
          </cell>
          <cell r="G306">
            <v>31</v>
          </cell>
          <cell r="H306">
            <v>0.4</v>
          </cell>
        </row>
        <row r="307">
          <cell r="C307">
            <v>52670</v>
          </cell>
          <cell r="D307" t="str">
            <v>EFFZETT TRESSE 8-BRAID / MOSS GREEN / 2000M - 0,08MM</v>
          </cell>
          <cell r="E307">
            <v>1</v>
          </cell>
          <cell r="F307" t="str">
            <v/>
          </cell>
          <cell r="G307">
            <v>489</v>
          </cell>
          <cell r="H307">
            <v>0.4</v>
          </cell>
        </row>
        <row r="308">
          <cell r="C308">
            <v>52671</v>
          </cell>
          <cell r="D308" t="str">
            <v>EFFZETT TRESSE 8-BRAID / MOSS GREEN / 2000M - 0,10MM</v>
          </cell>
          <cell r="E308">
            <v>1</v>
          </cell>
          <cell r="F308" t="str">
            <v/>
          </cell>
          <cell r="G308">
            <v>414</v>
          </cell>
          <cell r="H308">
            <v>0.4</v>
          </cell>
        </row>
        <row r="309">
          <cell r="C309">
            <v>52672</v>
          </cell>
          <cell r="D309" t="str">
            <v>EFFZETT TRESSE 8-BRAID / MOSS GREEN / 2000M - 0,15MM</v>
          </cell>
          <cell r="E309">
            <v>1</v>
          </cell>
          <cell r="F309" t="str">
            <v/>
          </cell>
          <cell r="G309">
            <v>299</v>
          </cell>
          <cell r="H309">
            <v>0.4</v>
          </cell>
        </row>
        <row r="310">
          <cell r="C310">
            <v>52673</v>
          </cell>
          <cell r="D310" t="str">
            <v>EFFZETT TRESSE 8-BRAID / MOSS GREEN / 2000M - 0,18MM</v>
          </cell>
          <cell r="E310">
            <v>1</v>
          </cell>
          <cell r="F310" t="str">
            <v/>
          </cell>
          <cell r="G310">
            <v>299</v>
          </cell>
          <cell r="H310">
            <v>0.4</v>
          </cell>
        </row>
        <row r="311">
          <cell r="C311">
            <v>52674</v>
          </cell>
          <cell r="D311" t="str">
            <v>EFFZETT TRESSE 8-BRAID / MOSS GREEN / 2000M - 0,20MM</v>
          </cell>
          <cell r="E311">
            <v>1</v>
          </cell>
          <cell r="F311" t="str">
            <v/>
          </cell>
          <cell r="G311">
            <v>229</v>
          </cell>
          <cell r="H311">
            <v>0.4</v>
          </cell>
        </row>
        <row r="312">
          <cell r="C312">
            <v>52675</v>
          </cell>
          <cell r="D312" t="str">
            <v>EFFZETT TRESSE 8-BRAID / MOSS GREEN / 2000M - 0,25MM</v>
          </cell>
          <cell r="E312">
            <v>1</v>
          </cell>
          <cell r="F312" t="str">
            <v/>
          </cell>
          <cell r="G312">
            <v>229</v>
          </cell>
          <cell r="H312">
            <v>0.4</v>
          </cell>
        </row>
        <row r="313">
          <cell r="C313">
            <v>52676</v>
          </cell>
          <cell r="D313" t="str">
            <v>EFFZETT TRESSE 8-BRAID / MOSS GREEN / 2000M - 0,30MM</v>
          </cell>
          <cell r="E313">
            <v>1</v>
          </cell>
          <cell r="F313" t="str">
            <v/>
          </cell>
          <cell r="G313">
            <v>229</v>
          </cell>
          <cell r="H313">
            <v>0.4</v>
          </cell>
        </row>
        <row r="314">
          <cell r="C314">
            <v>3796008</v>
          </cell>
          <cell r="D314" t="str">
            <v>EFFZETT TRESSE 4-BRAID / YELLOW /  125M - 0,08MM</v>
          </cell>
          <cell r="E314">
            <v>5</v>
          </cell>
          <cell r="F314" t="str">
            <v/>
          </cell>
          <cell r="G314">
            <v>13.5</v>
          </cell>
          <cell r="H314">
            <v>0.4</v>
          </cell>
        </row>
        <row r="315">
          <cell r="C315">
            <v>3796010</v>
          </cell>
          <cell r="D315" t="str">
            <v>EFFZETT TRESSE 4-BRAID / YELLOW /  125M - 0,10MM</v>
          </cell>
          <cell r="E315">
            <v>5</v>
          </cell>
          <cell r="F315" t="str">
            <v/>
          </cell>
          <cell r="G315">
            <v>11.5</v>
          </cell>
          <cell r="H315">
            <v>0.4</v>
          </cell>
        </row>
        <row r="316">
          <cell r="C316">
            <v>3796013</v>
          </cell>
          <cell r="D316" t="str">
            <v>EFFZETT TRESSE 4-BRAID / YELLOW /  125M - 0,13MM</v>
          </cell>
          <cell r="E316">
            <v>5</v>
          </cell>
          <cell r="F316" t="str">
            <v/>
          </cell>
          <cell r="G316">
            <v>11.5</v>
          </cell>
          <cell r="H316">
            <v>0.4</v>
          </cell>
        </row>
        <row r="317">
          <cell r="C317">
            <v>3796015</v>
          </cell>
          <cell r="D317" t="str">
            <v>EFFZETT TRESSE 4-BRAID / YELLOW /  125M - 0,15MM</v>
          </cell>
          <cell r="E317">
            <v>5</v>
          </cell>
          <cell r="F317" t="str">
            <v/>
          </cell>
          <cell r="G317">
            <v>10.5</v>
          </cell>
          <cell r="H317">
            <v>0.4</v>
          </cell>
        </row>
        <row r="318">
          <cell r="C318">
            <v>3796020</v>
          </cell>
          <cell r="D318" t="str">
            <v>EFFZETT TRESSE 4-BRAID / YELLOW /  125M - 0,20MM</v>
          </cell>
          <cell r="E318">
            <v>5</v>
          </cell>
          <cell r="F318" t="str">
            <v/>
          </cell>
          <cell r="G318">
            <v>9.9499999999999993</v>
          </cell>
          <cell r="H318">
            <v>0.4</v>
          </cell>
        </row>
        <row r="319">
          <cell r="C319">
            <v>3796023</v>
          </cell>
          <cell r="D319" t="str">
            <v>EFFZETT TRESSE 4-BRAID / YELLOW /  125M - 0,23MM</v>
          </cell>
          <cell r="E319">
            <v>5</v>
          </cell>
          <cell r="F319" t="str">
            <v/>
          </cell>
          <cell r="G319">
            <v>9.9499999999999993</v>
          </cell>
          <cell r="H319">
            <v>0.4</v>
          </cell>
        </row>
        <row r="320">
          <cell r="C320">
            <v>3796025</v>
          </cell>
          <cell r="D320" t="str">
            <v>EFFZETT TRESSE 4-BRAID / YELLOW /  125M - 0,25MM</v>
          </cell>
          <cell r="E320">
            <v>5</v>
          </cell>
          <cell r="F320" t="str">
            <v/>
          </cell>
          <cell r="G320">
            <v>9.9499999999999993</v>
          </cell>
          <cell r="H320">
            <v>0.4</v>
          </cell>
        </row>
        <row r="321">
          <cell r="C321">
            <v>3796030</v>
          </cell>
          <cell r="D321" t="str">
            <v>EFFZETT TRESSE 4-BRAID / YELLOW /  125M - 0,30MM</v>
          </cell>
          <cell r="E321">
            <v>5</v>
          </cell>
          <cell r="F321" t="str">
            <v/>
          </cell>
          <cell r="G321">
            <v>9.9499999999999993</v>
          </cell>
          <cell r="H321">
            <v>0.4</v>
          </cell>
        </row>
        <row r="322">
          <cell r="C322">
            <v>3797008</v>
          </cell>
          <cell r="D322" t="str">
            <v>EFFZETT TRESSE 4-BRAID / YELLOW /  250M - 0,08MM</v>
          </cell>
          <cell r="E322">
            <v>5</v>
          </cell>
          <cell r="F322" t="str">
            <v/>
          </cell>
          <cell r="G322">
            <v>25.5</v>
          </cell>
          <cell r="H322">
            <v>0.4</v>
          </cell>
        </row>
        <row r="323">
          <cell r="C323">
            <v>3797010</v>
          </cell>
          <cell r="D323" t="str">
            <v>EFFZETT TRESSE 4-BRAID / YELLOW /  250M - 0,10MM</v>
          </cell>
          <cell r="E323">
            <v>5</v>
          </cell>
          <cell r="F323" t="str">
            <v/>
          </cell>
          <cell r="G323">
            <v>21.5</v>
          </cell>
          <cell r="H323">
            <v>0.4</v>
          </cell>
        </row>
        <row r="324">
          <cell r="C324">
            <v>3797013</v>
          </cell>
          <cell r="D324" t="str">
            <v>EFFZETT TRESSE 4-BRAID / YELLOW /  250M - 0,13MM</v>
          </cell>
          <cell r="E324">
            <v>5</v>
          </cell>
          <cell r="F324" t="str">
            <v/>
          </cell>
          <cell r="G324">
            <v>21.5</v>
          </cell>
          <cell r="H324">
            <v>0.4</v>
          </cell>
        </row>
        <row r="325">
          <cell r="C325">
            <v>3797015</v>
          </cell>
          <cell r="D325" t="str">
            <v>EFFZETT TRESSE 4-BRAID / YELLOW /  250M - 0,15MM</v>
          </cell>
          <cell r="E325">
            <v>5</v>
          </cell>
          <cell r="F325" t="str">
            <v/>
          </cell>
          <cell r="G325">
            <v>19.5</v>
          </cell>
          <cell r="H325">
            <v>0.4</v>
          </cell>
        </row>
        <row r="326">
          <cell r="C326">
            <v>3797020</v>
          </cell>
          <cell r="D326" t="str">
            <v>EFFZETT TRESSE 4-BRAID / YELLOW /  250M - 0,20MM</v>
          </cell>
          <cell r="E326">
            <v>5</v>
          </cell>
          <cell r="F326" t="str">
            <v/>
          </cell>
          <cell r="G326">
            <v>18.5</v>
          </cell>
          <cell r="H326">
            <v>0.4</v>
          </cell>
        </row>
        <row r="327">
          <cell r="C327">
            <v>3797023</v>
          </cell>
          <cell r="D327" t="str">
            <v>EFFZETT TRESSE 4-BRAID / YELLOW /  250M - 0,23MM</v>
          </cell>
          <cell r="E327">
            <v>5</v>
          </cell>
          <cell r="F327" t="str">
            <v/>
          </cell>
          <cell r="G327">
            <v>18.5</v>
          </cell>
          <cell r="H327">
            <v>0.4</v>
          </cell>
        </row>
        <row r="328">
          <cell r="C328">
            <v>3797025</v>
          </cell>
          <cell r="D328" t="str">
            <v>EFFZETT TRESSE 4-BRAID / YELLOW /  250M - 0,25MM</v>
          </cell>
          <cell r="E328">
            <v>5</v>
          </cell>
          <cell r="F328" t="str">
            <v/>
          </cell>
          <cell r="G328">
            <v>18.5</v>
          </cell>
          <cell r="H328">
            <v>0.4</v>
          </cell>
        </row>
        <row r="329">
          <cell r="C329">
            <v>3797030</v>
          </cell>
          <cell r="D329" t="str">
            <v>EFFZETT TRESSE 4-BRAID / YELLOW /  250M - 0,30MM</v>
          </cell>
          <cell r="E329">
            <v>5</v>
          </cell>
          <cell r="F329" t="str">
            <v/>
          </cell>
          <cell r="G329">
            <v>18.5</v>
          </cell>
          <cell r="H329">
            <v>0.4</v>
          </cell>
        </row>
        <row r="330">
          <cell r="C330">
            <v>3811008</v>
          </cell>
          <cell r="D330" t="str">
            <v>EFFZETT TRESSE 4-BRAID / YELLOW / 2000M - 0,08MM</v>
          </cell>
          <cell r="E330">
            <v>1</v>
          </cell>
          <cell r="F330" t="str">
            <v/>
          </cell>
          <cell r="G330">
            <v>189</v>
          </cell>
          <cell r="H330">
            <v>0.4</v>
          </cell>
        </row>
        <row r="331">
          <cell r="C331">
            <v>3811010</v>
          </cell>
          <cell r="D331" t="str">
            <v>EFFZETT TRESSE 4-BRAID / YELLOW / 2000M - 0,10MM</v>
          </cell>
          <cell r="E331">
            <v>1</v>
          </cell>
          <cell r="F331" t="str">
            <v/>
          </cell>
          <cell r="G331">
            <v>159</v>
          </cell>
          <cell r="H331">
            <v>0.4</v>
          </cell>
        </row>
        <row r="332">
          <cell r="C332">
            <v>3811013</v>
          </cell>
          <cell r="D332" t="str">
            <v>EFFZETT TRESSE 4-BRAID / YELLOW / 2000M - 0,13MM</v>
          </cell>
          <cell r="E332">
            <v>1</v>
          </cell>
          <cell r="F332" t="str">
            <v/>
          </cell>
          <cell r="G332">
            <v>154</v>
          </cell>
          <cell r="H332">
            <v>0.4</v>
          </cell>
        </row>
        <row r="333">
          <cell r="C333">
            <v>3811015</v>
          </cell>
          <cell r="D333" t="str">
            <v>EFFZETT TRESSE 4-BRAID / YELLOW / 2000M - 0,15MM</v>
          </cell>
          <cell r="E333">
            <v>1</v>
          </cell>
          <cell r="F333" t="str">
            <v/>
          </cell>
          <cell r="G333">
            <v>142</v>
          </cell>
          <cell r="H333">
            <v>0.4</v>
          </cell>
        </row>
        <row r="334">
          <cell r="C334">
            <v>3811020</v>
          </cell>
          <cell r="D334" t="str">
            <v>EFFZETT TRESSE 4-BRAID / YELLOW / 2000M - 0,20MM</v>
          </cell>
          <cell r="E334">
            <v>1</v>
          </cell>
          <cell r="F334" t="str">
            <v/>
          </cell>
          <cell r="G334">
            <v>129</v>
          </cell>
          <cell r="H334">
            <v>0.4</v>
          </cell>
        </row>
        <row r="335">
          <cell r="C335">
            <v>3811023</v>
          </cell>
          <cell r="D335" t="str">
            <v>EFFZETT TRESSE 4-BRAID / YELLOW / 2000M - 0,23MM</v>
          </cell>
          <cell r="E335">
            <v>1</v>
          </cell>
          <cell r="F335" t="str">
            <v/>
          </cell>
          <cell r="G335">
            <v>126</v>
          </cell>
          <cell r="H335">
            <v>0.4</v>
          </cell>
        </row>
        <row r="336">
          <cell r="C336">
            <v>3811025</v>
          </cell>
          <cell r="D336" t="str">
            <v>EFFZETT TRESSE 4-BRAID / YELLOW / 2000M - 0,25MM</v>
          </cell>
          <cell r="E336">
            <v>1</v>
          </cell>
          <cell r="F336" t="str">
            <v/>
          </cell>
          <cell r="G336">
            <v>126</v>
          </cell>
          <cell r="H336">
            <v>0.4</v>
          </cell>
        </row>
        <row r="337">
          <cell r="C337">
            <v>3811030</v>
          </cell>
          <cell r="D337" t="str">
            <v>EFFZETT TRESSE 4-BRAID / YELLOW / 2000M - 0,30MM</v>
          </cell>
          <cell r="E337">
            <v>1</v>
          </cell>
          <cell r="F337" t="str">
            <v/>
          </cell>
          <cell r="G337">
            <v>126</v>
          </cell>
          <cell r="H337">
            <v>0.4</v>
          </cell>
        </row>
        <row r="338">
          <cell r="C338">
            <v>3798008</v>
          </cell>
          <cell r="D338" t="str">
            <v>EFFZETT TRESSE 8-BRAID / FLUO GREEN /  125M - 0,08MM</v>
          </cell>
          <cell r="E338">
            <v>5</v>
          </cell>
          <cell r="F338" t="str">
            <v/>
          </cell>
          <cell r="G338">
            <v>32</v>
          </cell>
          <cell r="H338">
            <v>0.4</v>
          </cell>
        </row>
        <row r="339">
          <cell r="C339">
            <v>3798010</v>
          </cell>
          <cell r="D339" t="str">
            <v>EFFZETT TRESSE 8-BRAID / FLUO GREEN /  125M - 0,10MM</v>
          </cell>
          <cell r="E339">
            <v>5</v>
          </cell>
          <cell r="F339" t="str">
            <v/>
          </cell>
          <cell r="G339">
            <v>28</v>
          </cell>
          <cell r="H339">
            <v>0.4</v>
          </cell>
        </row>
        <row r="340">
          <cell r="C340">
            <v>3798013</v>
          </cell>
          <cell r="D340" t="str">
            <v>EFFZETT TRESSE 8-BRAID / FLUO GREEN /  125M - 0,13MM</v>
          </cell>
          <cell r="E340">
            <v>5</v>
          </cell>
          <cell r="F340" t="str">
            <v/>
          </cell>
          <cell r="G340">
            <v>24</v>
          </cell>
          <cell r="H340">
            <v>0.4</v>
          </cell>
        </row>
        <row r="341">
          <cell r="C341">
            <v>3798015</v>
          </cell>
          <cell r="D341" t="str">
            <v>EFFZETT TRESSE 8-BRAID / FLUO GREEN /  125M - 0,15MM</v>
          </cell>
          <cell r="E341">
            <v>5</v>
          </cell>
          <cell r="F341" t="str">
            <v/>
          </cell>
          <cell r="G341">
            <v>21</v>
          </cell>
          <cell r="H341">
            <v>0.4</v>
          </cell>
        </row>
        <row r="342">
          <cell r="C342">
            <v>3798020</v>
          </cell>
          <cell r="D342" t="str">
            <v>EFFZETT TRESSE 8-BRAID / FLUO GREEN /  125M - 0,20MM</v>
          </cell>
          <cell r="E342">
            <v>5</v>
          </cell>
          <cell r="F342" t="str">
            <v/>
          </cell>
          <cell r="G342">
            <v>17</v>
          </cell>
          <cell r="H342">
            <v>0.4</v>
          </cell>
        </row>
        <row r="343">
          <cell r="C343">
            <v>3798025</v>
          </cell>
          <cell r="D343" t="str">
            <v>EFFZETT TRESSE 8-BRAID / FLUO GREEN /  125M - 0,25MM</v>
          </cell>
          <cell r="E343">
            <v>5</v>
          </cell>
          <cell r="F343" t="str">
            <v/>
          </cell>
          <cell r="G343">
            <v>17</v>
          </cell>
          <cell r="H343">
            <v>0.4</v>
          </cell>
        </row>
        <row r="344">
          <cell r="C344">
            <v>3798030</v>
          </cell>
          <cell r="D344" t="str">
            <v>EFFZETT TRESSE 8-BRAID / FLUO GREEN /  125M - 0,30MM</v>
          </cell>
          <cell r="E344">
            <v>5</v>
          </cell>
          <cell r="F344" t="str">
            <v/>
          </cell>
          <cell r="G344">
            <v>17</v>
          </cell>
          <cell r="H344">
            <v>0.4</v>
          </cell>
        </row>
        <row r="345">
          <cell r="C345">
            <v>3799008</v>
          </cell>
          <cell r="D345" t="str">
            <v>EFFZETT TRESSE 8-BRAID / FLUO GREEN /  250M - 0,08MM</v>
          </cell>
          <cell r="E345">
            <v>5</v>
          </cell>
          <cell r="F345" t="str">
            <v/>
          </cell>
          <cell r="G345">
            <v>62</v>
          </cell>
          <cell r="H345">
            <v>0.4</v>
          </cell>
        </row>
        <row r="346">
          <cell r="C346">
            <v>3799010</v>
          </cell>
          <cell r="D346" t="str">
            <v>EFFZETT TRESSE 8-BRAID / FLUO GREEN /  250M - 0,10MM</v>
          </cell>
          <cell r="E346">
            <v>5</v>
          </cell>
          <cell r="F346" t="str">
            <v/>
          </cell>
          <cell r="G346">
            <v>54</v>
          </cell>
          <cell r="H346">
            <v>0.4</v>
          </cell>
        </row>
        <row r="347">
          <cell r="C347">
            <v>3799013</v>
          </cell>
          <cell r="D347" t="str">
            <v>EFFZETT TRESSE 8-BRAID / FLUO GREEN /  250M - 0,13MM</v>
          </cell>
          <cell r="E347">
            <v>5</v>
          </cell>
          <cell r="F347" t="str">
            <v/>
          </cell>
          <cell r="G347">
            <v>46</v>
          </cell>
          <cell r="H347">
            <v>0.4</v>
          </cell>
        </row>
        <row r="348">
          <cell r="C348">
            <v>3799015</v>
          </cell>
          <cell r="D348" t="str">
            <v>EFFZETT TRESSE 8-BRAID / FLUO GREEN /  250M - 0,15MM</v>
          </cell>
          <cell r="E348">
            <v>5</v>
          </cell>
          <cell r="F348" t="str">
            <v/>
          </cell>
          <cell r="G348">
            <v>38</v>
          </cell>
          <cell r="H348">
            <v>0.4</v>
          </cell>
        </row>
        <row r="349">
          <cell r="C349">
            <v>3799020</v>
          </cell>
          <cell r="D349" t="str">
            <v>EFFZETT TRESSE 8-BRAID / FLUO GREEN /  250M - 0,20MM</v>
          </cell>
          <cell r="E349">
            <v>5</v>
          </cell>
          <cell r="F349" t="str">
            <v/>
          </cell>
          <cell r="G349">
            <v>31</v>
          </cell>
          <cell r="H349">
            <v>0.4</v>
          </cell>
        </row>
        <row r="350">
          <cell r="C350">
            <v>3799025</v>
          </cell>
          <cell r="D350" t="str">
            <v>EFFZETT TRESSE 8-BRAID / FLUO GREEN /  250M - 0,25MM</v>
          </cell>
          <cell r="E350">
            <v>5</v>
          </cell>
          <cell r="F350" t="str">
            <v/>
          </cell>
          <cell r="G350">
            <v>31</v>
          </cell>
          <cell r="H350">
            <v>0.4</v>
          </cell>
        </row>
        <row r="351">
          <cell r="C351">
            <v>3799030</v>
          </cell>
          <cell r="D351" t="str">
            <v>EFFZETT TRESSE 8-BRAID / FLUO GREEN /  250M - 0,30MM</v>
          </cell>
          <cell r="E351">
            <v>5</v>
          </cell>
          <cell r="F351" t="str">
            <v/>
          </cell>
          <cell r="G351">
            <v>31</v>
          </cell>
          <cell r="H351">
            <v>0.4</v>
          </cell>
        </row>
        <row r="352">
          <cell r="C352">
            <v>3812008</v>
          </cell>
          <cell r="D352" t="str">
            <v>EFFZETT TRESSE 8-BRAID / FLUO GREEN / 2000M - 0,08MM</v>
          </cell>
          <cell r="E352">
            <v>1</v>
          </cell>
          <cell r="F352" t="str">
            <v/>
          </cell>
          <cell r="G352">
            <v>489</v>
          </cell>
          <cell r="H352">
            <v>0.4</v>
          </cell>
        </row>
        <row r="353">
          <cell r="C353">
            <v>3812010</v>
          </cell>
          <cell r="D353" t="str">
            <v>EFFZETT TRESSE 8-BRAID / FLUO GREEN / 2000M - 0,10MM</v>
          </cell>
          <cell r="E353">
            <v>1</v>
          </cell>
          <cell r="F353" t="str">
            <v/>
          </cell>
          <cell r="G353">
            <v>414</v>
          </cell>
          <cell r="H353">
            <v>0.4</v>
          </cell>
        </row>
        <row r="354">
          <cell r="C354">
            <v>3812013</v>
          </cell>
          <cell r="D354" t="str">
            <v>EFFZETT TRESSE 8-BRAID / FLUO GREEN / 2000M - 0,13MM</v>
          </cell>
          <cell r="E354">
            <v>1</v>
          </cell>
          <cell r="F354" t="str">
            <v/>
          </cell>
          <cell r="G354">
            <v>349</v>
          </cell>
          <cell r="H354">
            <v>0.4</v>
          </cell>
        </row>
        <row r="355">
          <cell r="C355">
            <v>3812015</v>
          </cell>
          <cell r="D355" t="str">
            <v>EFFZETT TRESSE 8-BRAID / FLUO GREEN / 2000M - 0,15MM</v>
          </cell>
          <cell r="E355">
            <v>1</v>
          </cell>
          <cell r="F355" t="str">
            <v/>
          </cell>
          <cell r="G355">
            <v>299</v>
          </cell>
          <cell r="H355">
            <v>0.4</v>
          </cell>
        </row>
        <row r="356">
          <cell r="C356">
            <v>3812020</v>
          </cell>
          <cell r="D356" t="str">
            <v>EFFZETT TRESSE 8-BRAID / FLUO GREEN / 2000M - 0,20MM</v>
          </cell>
          <cell r="E356">
            <v>1</v>
          </cell>
          <cell r="F356" t="str">
            <v/>
          </cell>
          <cell r="G356">
            <v>229</v>
          </cell>
          <cell r="H356">
            <v>0.4</v>
          </cell>
        </row>
        <row r="357">
          <cell r="C357">
            <v>3812025</v>
          </cell>
          <cell r="D357" t="str">
            <v>EFFZETT TRESSE 8-BRAID / FLUO GREEN / 2000M - 0,25MM</v>
          </cell>
          <cell r="E357">
            <v>1</v>
          </cell>
          <cell r="F357" t="str">
            <v/>
          </cell>
          <cell r="G357">
            <v>229</v>
          </cell>
          <cell r="H357">
            <v>0.4</v>
          </cell>
        </row>
        <row r="358">
          <cell r="C358">
            <v>3812030</v>
          </cell>
          <cell r="D358" t="str">
            <v>EFFZETT TRESSE 8-BRAID / FLUO GREEN / 2000M - 0,30MM</v>
          </cell>
          <cell r="E358">
            <v>1</v>
          </cell>
          <cell r="F358" t="str">
            <v/>
          </cell>
          <cell r="G358">
            <v>229</v>
          </cell>
          <cell r="H358">
            <v>0.4</v>
          </cell>
        </row>
        <row r="359">
          <cell r="C359">
            <v>52722</v>
          </cell>
          <cell r="D359" t="str">
            <v>EFFZETT PIKE RATTLIN' SPINNER n°6 - 40g - Fluo yellow/green</v>
          </cell>
          <cell r="E359">
            <v>3</v>
          </cell>
          <cell r="F359" t="str">
            <v/>
          </cell>
          <cell r="G359">
            <v>12.45</v>
          </cell>
          <cell r="H359">
            <v>0.2</v>
          </cell>
        </row>
        <row r="360">
          <cell r="C360">
            <v>52723</v>
          </cell>
          <cell r="D360" t="str">
            <v>EFFZETT PIKE RATTLIN' SPINNER n°6 - 40g - Fluo yellow/orange</v>
          </cell>
          <cell r="E360">
            <v>3</v>
          </cell>
          <cell r="F360" t="str">
            <v/>
          </cell>
          <cell r="G360">
            <v>12.45</v>
          </cell>
          <cell r="H360">
            <v>0.2</v>
          </cell>
        </row>
        <row r="361">
          <cell r="C361">
            <v>52724</v>
          </cell>
          <cell r="D361" t="str">
            <v>EFFZETT PIKE RATTLIN' SPINNER n°6 - 40g - Firetiger</v>
          </cell>
          <cell r="E361">
            <v>3</v>
          </cell>
          <cell r="F361" t="str">
            <v/>
          </cell>
          <cell r="G361">
            <v>12.45</v>
          </cell>
          <cell r="H361">
            <v>0.2</v>
          </cell>
        </row>
        <row r="362">
          <cell r="C362">
            <v>52725</v>
          </cell>
          <cell r="D362" t="str">
            <v>EFFZETT PIKE RATTLIN' SPINNER n°6 - 40g - Black demon</v>
          </cell>
          <cell r="E362">
            <v>3</v>
          </cell>
          <cell r="F362" t="str">
            <v/>
          </cell>
          <cell r="G362">
            <v>12.45</v>
          </cell>
          <cell r="H362">
            <v>0.2</v>
          </cell>
        </row>
        <row r="363">
          <cell r="C363">
            <v>52726</v>
          </cell>
          <cell r="D363" t="str">
            <v>EFFZETT PIKE RATTLIN' SPINNER n°6 - 40g - Gold</v>
          </cell>
          <cell r="E363">
            <v>3</v>
          </cell>
          <cell r="F363" t="str">
            <v/>
          </cell>
          <cell r="G363">
            <v>12.45</v>
          </cell>
          <cell r="H363">
            <v>0.2</v>
          </cell>
        </row>
        <row r="364">
          <cell r="C364">
            <v>52727</v>
          </cell>
          <cell r="D364" t="str">
            <v>EFFZETT PIKE RATTLIN' SPINNER n°6 - 40g - Silver</v>
          </cell>
          <cell r="E364">
            <v>3</v>
          </cell>
          <cell r="F364" t="str">
            <v/>
          </cell>
          <cell r="G364">
            <v>12.45</v>
          </cell>
          <cell r="H364">
            <v>0.2</v>
          </cell>
        </row>
        <row r="365">
          <cell r="C365">
            <v>52728</v>
          </cell>
          <cell r="D365" t="str">
            <v>EFFZETT PIKE RATTLIN' SPINNER n°6 - 40g - Silver/Blue</v>
          </cell>
          <cell r="E365">
            <v>3</v>
          </cell>
          <cell r="F365" t="str">
            <v/>
          </cell>
          <cell r="G365">
            <v>12.45</v>
          </cell>
          <cell r="H365">
            <v>0.2</v>
          </cell>
        </row>
        <row r="366">
          <cell r="C366">
            <v>52729</v>
          </cell>
          <cell r="D366" t="str">
            <v>EFFZETT PIKE RATTLIN' SPINNER n°7 - 65g - Fluo yellow/green</v>
          </cell>
          <cell r="E366">
            <v>3</v>
          </cell>
          <cell r="F366" t="str">
            <v/>
          </cell>
          <cell r="G366">
            <v>12.95</v>
          </cell>
          <cell r="H366">
            <v>0.2</v>
          </cell>
        </row>
        <row r="367">
          <cell r="C367">
            <v>52730</v>
          </cell>
          <cell r="D367" t="str">
            <v>EFFZETT PIKE RATTLIN' SPINNER n°7 - 65g - Fluo yellow/orange</v>
          </cell>
          <cell r="E367">
            <v>3</v>
          </cell>
          <cell r="F367" t="str">
            <v/>
          </cell>
          <cell r="G367">
            <v>12.95</v>
          </cell>
          <cell r="H367">
            <v>0.2</v>
          </cell>
        </row>
        <row r="368">
          <cell r="C368">
            <v>52731</v>
          </cell>
          <cell r="D368" t="str">
            <v>EFFZETT PIKE RATTLIN' SPINNER n°7 - 65g - Firetiger</v>
          </cell>
          <cell r="E368">
            <v>3</v>
          </cell>
          <cell r="F368" t="str">
            <v/>
          </cell>
          <cell r="G368">
            <v>12.95</v>
          </cell>
          <cell r="H368">
            <v>0.2</v>
          </cell>
        </row>
        <row r="369">
          <cell r="C369">
            <v>52732</v>
          </cell>
          <cell r="D369" t="str">
            <v>EFFZETT PIKE RATTLIN' SPINNER n°7 - 65g - Black demon</v>
          </cell>
          <cell r="E369">
            <v>3</v>
          </cell>
          <cell r="F369" t="str">
            <v/>
          </cell>
          <cell r="G369">
            <v>12.95</v>
          </cell>
          <cell r="H369">
            <v>0.2</v>
          </cell>
        </row>
        <row r="370">
          <cell r="C370">
            <v>52733</v>
          </cell>
          <cell r="D370" t="str">
            <v>EFFZETT PIKE RATTLIN' SPINNER n°7 - 65g - Gold</v>
          </cell>
          <cell r="E370">
            <v>3</v>
          </cell>
          <cell r="F370" t="str">
            <v/>
          </cell>
          <cell r="G370">
            <v>12.95</v>
          </cell>
          <cell r="H370">
            <v>0.2</v>
          </cell>
        </row>
        <row r="371">
          <cell r="C371">
            <v>52734</v>
          </cell>
          <cell r="D371" t="str">
            <v>EFFZETT PIKE RATTLIN' SPINNER n°7 - 65g - Silver</v>
          </cell>
          <cell r="E371">
            <v>3</v>
          </cell>
          <cell r="F371" t="str">
            <v/>
          </cell>
          <cell r="G371">
            <v>12.95</v>
          </cell>
          <cell r="H371">
            <v>0.2</v>
          </cell>
        </row>
        <row r="372">
          <cell r="C372">
            <v>52735</v>
          </cell>
          <cell r="D372" t="str">
            <v>EFFZETT PIKE RATTLIN' SPINNER n°7 - 65g - Silver/Blue</v>
          </cell>
          <cell r="E372">
            <v>3</v>
          </cell>
          <cell r="F372" t="str">
            <v/>
          </cell>
          <cell r="G372">
            <v>12.95</v>
          </cell>
          <cell r="H372">
            <v>0.2</v>
          </cell>
        </row>
        <row r="373">
          <cell r="C373">
            <v>5127003</v>
          </cell>
          <cell r="D373" t="str">
            <v xml:space="preserve">EFFZETT CUILLER EXECUTOR n°1 - 3g - Gold </v>
          </cell>
          <cell r="E373">
            <v>5</v>
          </cell>
          <cell r="F373" t="str">
            <v/>
          </cell>
          <cell r="G373">
            <v>1.75</v>
          </cell>
          <cell r="H373">
            <v>0.2</v>
          </cell>
        </row>
        <row r="374">
          <cell r="C374">
            <v>5127004</v>
          </cell>
          <cell r="D374" t="str">
            <v xml:space="preserve">EFFZETT CUILLER EXECUTOR n°2 - 4g - Gold </v>
          </cell>
          <cell r="E374">
            <v>5</v>
          </cell>
          <cell r="F374" t="str">
            <v/>
          </cell>
          <cell r="G374">
            <v>1.85</v>
          </cell>
          <cell r="H374">
            <v>0.2</v>
          </cell>
        </row>
        <row r="375">
          <cell r="C375">
            <v>5127006</v>
          </cell>
          <cell r="D375" t="str">
            <v xml:space="preserve">EFFZETT CUILLER EXECUTOR n°3 - 6g - Gold </v>
          </cell>
          <cell r="E375">
            <v>5</v>
          </cell>
          <cell r="F375" t="str">
            <v/>
          </cell>
          <cell r="G375">
            <v>1.95</v>
          </cell>
          <cell r="H375">
            <v>0.2</v>
          </cell>
        </row>
        <row r="376">
          <cell r="C376">
            <v>5127008</v>
          </cell>
          <cell r="D376" t="str">
            <v>EFFZETT CUILLER EXECUTOR n°4 - 8g - Gold</v>
          </cell>
          <cell r="E376">
            <v>5</v>
          </cell>
          <cell r="F376" t="str">
            <v/>
          </cell>
          <cell r="G376">
            <v>2.1</v>
          </cell>
          <cell r="H376">
            <v>0.2</v>
          </cell>
        </row>
        <row r="377">
          <cell r="C377">
            <v>5127011</v>
          </cell>
          <cell r="D377" t="str">
            <v>EFFZETT CUILLER EXECUTOR n°5 - 11g - Gold</v>
          </cell>
          <cell r="E377">
            <v>5</v>
          </cell>
          <cell r="F377" t="str">
            <v/>
          </cell>
          <cell r="G377">
            <v>2.19</v>
          </cell>
          <cell r="H377">
            <v>0.2</v>
          </cell>
        </row>
        <row r="378">
          <cell r="C378">
            <v>5127103</v>
          </cell>
          <cell r="D378" t="str">
            <v xml:space="preserve">EFFZETT CUILLER EXECUTOR n°1 - 3g - Silver </v>
          </cell>
          <cell r="E378">
            <v>5</v>
          </cell>
          <cell r="F378" t="str">
            <v/>
          </cell>
          <cell r="G378">
            <v>1.75</v>
          </cell>
          <cell r="H378">
            <v>0.2</v>
          </cell>
        </row>
        <row r="379">
          <cell r="C379">
            <v>5127104</v>
          </cell>
          <cell r="D379" t="str">
            <v xml:space="preserve">EFFZETT CUILLER EXECUTOR n°2 - 4g - Silver </v>
          </cell>
          <cell r="E379">
            <v>5</v>
          </cell>
          <cell r="F379" t="str">
            <v/>
          </cell>
          <cell r="G379">
            <v>1.85</v>
          </cell>
          <cell r="H379">
            <v>0.2</v>
          </cell>
        </row>
        <row r="380">
          <cell r="C380">
            <v>5127106</v>
          </cell>
          <cell r="D380" t="str">
            <v xml:space="preserve">EFFZETT CUILLER EXECUTOR n°3 - 6g - Silver </v>
          </cell>
          <cell r="E380">
            <v>5</v>
          </cell>
          <cell r="F380" t="str">
            <v/>
          </cell>
          <cell r="G380">
            <v>1.95</v>
          </cell>
          <cell r="H380">
            <v>0.2</v>
          </cell>
        </row>
        <row r="381">
          <cell r="C381">
            <v>5127108</v>
          </cell>
          <cell r="D381" t="str">
            <v>EFFZETT CUILLER EXECUTOR n°4 - 8g - Silver</v>
          </cell>
          <cell r="E381">
            <v>5</v>
          </cell>
          <cell r="F381" t="str">
            <v/>
          </cell>
          <cell r="G381">
            <v>2.1</v>
          </cell>
          <cell r="H381">
            <v>0.2</v>
          </cell>
        </row>
        <row r="382">
          <cell r="C382">
            <v>5127111</v>
          </cell>
          <cell r="D382" t="str">
            <v>EFFZETT CUILLER EXECUTOR n°5 - 11g - Silver</v>
          </cell>
          <cell r="E382">
            <v>5</v>
          </cell>
          <cell r="F382" t="str">
            <v/>
          </cell>
          <cell r="G382">
            <v>2.19</v>
          </cell>
          <cell r="H382">
            <v>0.2</v>
          </cell>
        </row>
        <row r="383">
          <cell r="C383">
            <v>5127203</v>
          </cell>
          <cell r="D383" t="str">
            <v xml:space="preserve">EFFZETT CUILLER EXECUTOR n°1 - 3g - Fire Shark </v>
          </cell>
          <cell r="E383">
            <v>5</v>
          </cell>
          <cell r="F383" t="str">
            <v/>
          </cell>
          <cell r="G383">
            <v>1.75</v>
          </cell>
          <cell r="H383">
            <v>0.2</v>
          </cell>
        </row>
        <row r="384">
          <cell r="C384">
            <v>5127204</v>
          </cell>
          <cell r="D384" t="str">
            <v>EFFZETT CUILLER EXECUTOR n°2 - 4g - Fire Shark</v>
          </cell>
          <cell r="E384">
            <v>5</v>
          </cell>
          <cell r="F384" t="str">
            <v/>
          </cell>
          <cell r="G384">
            <v>1.85</v>
          </cell>
          <cell r="H384">
            <v>0.2</v>
          </cell>
        </row>
        <row r="385">
          <cell r="C385">
            <v>5127206</v>
          </cell>
          <cell r="D385" t="str">
            <v>EFFZETT CUILLER EXECUTOR n°3 - 6g - Fire Shark</v>
          </cell>
          <cell r="E385">
            <v>5</v>
          </cell>
          <cell r="F385" t="str">
            <v/>
          </cell>
          <cell r="G385">
            <v>1.95</v>
          </cell>
          <cell r="H385">
            <v>0.2</v>
          </cell>
        </row>
        <row r="386">
          <cell r="C386">
            <v>5127208</v>
          </cell>
          <cell r="D386" t="str">
            <v>EFFZETT CUILLER EXECUTOR n°4 - 8g - Fire Shark</v>
          </cell>
          <cell r="E386">
            <v>5</v>
          </cell>
          <cell r="F386" t="str">
            <v/>
          </cell>
          <cell r="G386">
            <v>2.1</v>
          </cell>
          <cell r="H386">
            <v>0.2</v>
          </cell>
        </row>
        <row r="387">
          <cell r="C387">
            <v>5127211</v>
          </cell>
          <cell r="D387" t="str">
            <v>EFFZETT CUILLER EXECUTOR n°5 - 11g - Fire Shark</v>
          </cell>
          <cell r="E387">
            <v>5</v>
          </cell>
          <cell r="F387" t="str">
            <v/>
          </cell>
          <cell r="G387">
            <v>2.19</v>
          </cell>
          <cell r="H387">
            <v>0.2</v>
          </cell>
        </row>
        <row r="388">
          <cell r="C388">
            <v>5127503</v>
          </cell>
          <cell r="D388" t="str">
            <v xml:space="preserve">EFFZETT CUILLER EXECUTOR n°1 - 3g - Copper </v>
          </cell>
          <cell r="E388">
            <v>5</v>
          </cell>
          <cell r="F388" t="str">
            <v/>
          </cell>
          <cell r="G388">
            <v>1.75</v>
          </cell>
          <cell r="H388">
            <v>0.2</v>
          </cell>
        </row>
        <row r="389">
          <cell r="C389">
            <v>5127504</v>
          </cell>
          <cell r="D389" t="str">
            <v>EFFZETT CUILLER EXECUTOR n°2 - 4g - Copper</v>
          </cell>
          <cell r="E389">
            <v>5</v>
          </cell>
          <cell r="F389" t="str">
            <v/>
          </cell>
          <cell r="G389">
            <v>1.85</v>
          </cell>
          <cell r="H389">
            <v>0.2</v>
          </cell>
        </row>
        <row r="390">
          <cell r="C390">
            <v>5127506</v>
          </cell>
          <cell r="D390" t="str">
            <v>EFFZETT CUILLER EXECUTOR n°3 - 6g - Copper</v>
          </cell>
          <cell r="E390">
            <v>5</v>
          </cell>
          <cell r="F390" t="str">
            <v/>
          </cell>
          <cell r="G390">
            <v>1.95</v>
          </cell>
          <cell r="H390">
            <v>0.2</v>
          </cell>
        </row>
        <row r="391">
          <cell r="C391">
            <v>5127508</v>
          </cell>
          <cell r="D391" t="str">
            <v>EFFZETT CUILLER EXECUTOR n°4 - 8g - Copper</v>
          </cell>
          <cell r="E391">
            <v>5</v>
          </cell>
          <cell r="F391" t="str">
            <v/>
          </cell>
          <cell r="G391">
            <v>2.1</v>
          </cell>
          <cell r="H391">
            <v>0.2</v>
          </cell>
        </row>
        <row r="392">
          <cell r="C392">
            <v>5127511</v>
          </cell>
          <cell r="D392" t="str">
            <v>EFFZETT CUILLER EXECUTOR n°5 - 11g - Copper</v>
          </cell>
          <cell r="E392">
            <v>5</v>
          </cell>
          <cell r="F392" t="str">
            <v/>
          </cell>
          <cell r="G392">
            <v>2.19</v>
          </cell>
          <cell r="H392">
            <v>0.2</v>
          </cell>
        </row>
        <row r="393">
          <cell r="C393">
            <v>5129001</v>
          </cell>
          <cell r="D393" t="str">
            <v>EFFZETT CUILLER EXECUTOR DRESSED n°1 - 3g - Fire Shark</v>
          </cell>
          <cell r="E393">
            <v>5</v>
          </cell>
          <cell r="F393" t="str">
            <v/>
          </cell>
          <cell r="G393">
            <v>2.4500000000000002</v>
          </cell>
          <cell r="H393">
            <v>0.2</v>
          </cell>
        </row>
        <row r="394">
          <cell r="C394">
            <v>5129002</v>
          </cell>
          <cell r="D394" t="str">
            <v>EFFZETT CUILLER EXECUTOR DRESSED n°2 - 4g - Fire Shark</v>
          </cell>
          <cell r="E394">
            <v>5</v>
          </cell>
          <cell r="F394" t="str">
            <v/>
          </cell>
          <cell r="G394">
            <v>2.5</v>
          </cell>
          <cell r="H394">
            <v>0.2</v>
          </cell>
        </row>
        <row r="395">
          <cell r="C395">
            <v>5129003</v>
          </cell>
          <cell r="D395" t="str">
            <v>EFFZETT CUILLER EXECUTOR DRESSED n°3 - 6g - Fire Shark</v>
          </cell>
          <cell r="E395">
            <v>5</v>
          </cell>
          <cell r="F395" t="str">
            <v/>
          </cell>
          <cell r="G395">
            <v>2.65</v>
          </cell>
          <cell r="H395">
            <v>0.2</v>
          </cell>
        </row>
        <row r="396">
          <cell r="C396">
            <v>5129004</v>
          </cell>
          <cell r="D396" t="str">
            <v>EFFZETT CUILLER EXECUTOR DRESSED n°4 - 8g - Fire Shark</v>
          </cell>
          <cell r="E396">
            <v>5</v>
          </cell>
          <cell r="F396" t="str">
            <v/>
          </cell>
          <cell r="G396">
            <v>2.75</v>
          </cell>
          <cell r="H396">
            <v>0.2</v>
          </cell>
        </row>
        <row r="397">
          <cell r="C397">
            <v>5129005</v>
          </cell>
          <cell r="D397" t="str">
            <v>EFFZETT CUILLER EXECUTOR DRESSED n°5 - 11g - Fire Shark</v>
          </cell>
          <cell r="E397">
            <v>5</v>
          </cell>
          <cell r="F397" t="str">
            <v/>
          </cell>
          <cell r="G397">
            <v>2.85</v>
          </cell>
          <cell r="H397">
            <v>0.2</v>
          </cell>
        </row>
        <row r="398">
          <cell r="C398">
            <v>5129101</v>
          </cell>
          <cell r="D398" t="str">
            <v>EFFZETT CUILLER EXECUTOR DRESSED n°1 - 3g - Black Fire</v>
          </cell>
          <cell r="E398">
            <v>5</v>
          </cell>
          <cell r="F398" t="str">
            <v/>
          </cell>
          <cell r="G398">
            <v>2.4500000000000002</v>
          </cell>
          <cell r="H398">
            <v>0.2</v>
          </cell>
        </row>
        <row r="399">
          <cell r="C399">
            <v>5129102</v>
          </cell>
          <cell r="D399" t="str">
            <v xml:space="preserve">EFFZETT CUILLER EXECUTOR DRESSED n°2 - 4g - Black Fire </v>
          </cell>
          <cell r="E399">
            <v>5</v>
          </cell>
          <cell r="F399" t="str">
            <v/>
          </cell>
          <cell r="G399">
            <v>2.5</v>
          </cell>
          <cell r="H399">
            <v>0.2</v>
          </cell>
        </row>
        <row r="400">
          <cell r="C400">
            <v>5129103</v>
          </cell>
          <cell r="D400" t="str">
            <v xml:space="preserve">EFFZETT CUILLER EXECUTOR DRESSED n°3 - 6g - Black Fire </v>
          </cell>
          <cell r="E400">
            <v>5</v>
          </cell>
          <cell r="F400" t="str">
            <v/>
          </cell>
          <cell r="G400">
            <v>2.65</v>
          </cell>
          <cell r="H400">
            <v>0.2</v>
          </cell>
        </row>
        <row r="401">
          <cell r="C401">
            <v>5129104</v>
          </cell>
          <cell r="D401" t="str">
            <v xml:space="preserve">EFFZETT CUILLER EXECUTOR DRESSED n°4 - 8g - Black Fire </v>
          </cell>
          <cell r="E401">
            <v>5</v>
          </cell>
          <cell r="F401" t="str">
            <v/>
          </cell>
          <cell r="G401">
            <v>2.75</v>
          </cell>
          <cell r="H401">
            <v>0.2</v>
          </cell>
        </row>
        <row r="402">
          <cell r="C402">
            <v>5129105</v>
          </cell>
          <cell r="D402" t="str">
            <v xml:space="preserve">EFFZETT CUILLER EXECUTOR DRESSED n°5 - 11g - Black Fire </v>
          </cell>
          <cell r="E402">
            <v>5</v>
          </cell>
          <cell r="F402" t="str">
            <v/>
          </cell>
          <cell r="G402">
            <v>2.85</v>
          </cell>
          <cell r="H402">
            <v>0.2</v>
          </cell>
        </row>
        <row r="403">
          <cell r="C403">
            <v>5129201</v>
          </cell>
          <cell r="D403" t="str">
            <v>EFFZETT CUILLER EXECUTOR DRESSED n°1 - 3g - Silver Lemon</v>
          </cell>
          <cell r="E403">
            <v>5</v>
          </cell>
          <cell r="F403" t="str">
            <v/>
          </cell>
          <cell r="G403">
            <v>2.4500000000000002</v>
          </cell>
          <cell r="H403">
            <v>0.2</v>
          </cell>
        </row>
        <row r="404">
          <cell r="C404">
            <v>5129202</v>
          </cell>
          <cell r="D404" t="str">
            <v xml:space="preserve">EFFZETT CUILLER EXECUTOR DRESSED n°2 - 4g - Silver Lemon </v>
          </cell>
          <cell r="E404">
            <v>5</v>
          </cell>
          <cell r="F404" t="str">
            <v/>
          </cell>
          <cell r="G404">
            <v>2.5</v>
          </cell>
          <cell r="H404">
            <v>0.2</v>
          </cell>
        </row>
        <row r="405">
          <cell r="C405">
            <v>5129203</v>
          </cell>
          <cell r="D405" t="str">
            <v>EFFZETT CUILLER EXECUTOR DRESSED n°3 - 6g - Silver Lemon</v>
          </cell>
          <cell r="E405">
            <v>5</v>
          </cell>
          <cell r="F405" t="str">
            <v/>
          </cell>
          <cell r="G405">
            <v>2.65</v>
          </cell>
          <cell r="H405">
            <v>0.2</v>
          </cell>
        </row>
        <row r="406">
          <cell r="C406">
            <v>5129204</v>
          </cell>
          <cell r="D406" t="str">
            <v>EFFZETT CUILLER EXECUTOR DRESSED n°4 - 8g - Silver Lemon</v>
          </cell>
          <cell r="E406">
            <v>5</v>
          </cell>
          <cell r="F406" t="str">
            <v/>
          </cell>
          <cell r="G406">
            <v>2.75</v>
          </cell>
          <cell r="H406">
            <v>0.2</v>
          </cell>
        </row>
        <row r="407">
          <cell r="C407">
            <v>5129205</v>
          </cell>
          <cell r="D407" t="str">
            <v>EFFZETT CUILLER EXECUTOR DRESSED n°5 - 11g - Silver Lemon</v>
          </cell>
          <cell r="E407">
            <v>5</v>
          </cell>
          <cell r="F407" t="str">
            <v/>
          </cell>
          <cell r="G407">
            <v>2.85</v>
          </cell>
          <cell r="H407">
            <v>0.2</v>
          </cell>
        </row>
        <row r="408">
          <cell r="C408">
            <v>5129301</v>
          </cell>
          <cell r="D408" t="str">
            <v>EFFZETT CUILLER EXECUTOR DRESSED n°1 - 3g - Pearlmutt</v>
          </cell>
          <cell r="E408">
            <v>5</v>
          </cell>
          <cell r="F408" t="str">
            <v/>
          </cell>
          <cell r="G408">
            <v>2.4500000000000002</v>
          </cell>
          <cell r="H408">
            <v>0.2</v>
          </cell>
        </row>
        <row r="409">
          <cell r="C409">
            <v>5129302</v>
          </cell>
          <cell r="D409" t="str">
            <v xml:space="preserve">EFFZETT CUILLER EXECUTOR DRESSED n°2 - 4g - Pearlmutt </v>
          </cell>
          <cell r="E409">
            <v>5</v>
          </cell>
          <cell r="F409" t="str">
            <v/>
          </cell>
          <cell r="G409">
            <v>2.5</v>
          </cell>
          <cell r="H409">
            <v>0.2</v>
          </cell>
        </row>
        <row r="410">
          <cell r="C410">
            <v>5129303</v>
          </cell>
          <cell r="D410" t="str">
            <v>EFFZETT CUILLER EXECUTOR DRESSED n°3 - 6g - Pearlmutt</v>
          </cell>
          <cell r="E410">
            <v>5</v>
          </cell>
          <cell r="F410" t="str">
            <v/>
          </cell>
          <cell r="G410">
            <v>2.65</v>
          </cell>
          <cell r="H410">
            <v>0.2</v>
          </cell>
        </row>
        <row r="411">
          <cell r="C411">
            <v>5129304</v>
          </cell>
          <cell r="D411" t="str">
            <v>EFFZETT CUILLER EXECUTOR DRESSED n°4 - 8g - Pearlmutt</v>
          </cell>
          <cell r="E411">
            <v>5</v>
          </cell>
          <cell r="F411" t="str">
            <v/>
          </cell>
          <cell r="G411">
            <v>2.75</v>
          </cell>
          <cell r="H411">
            <v>0.2</v>
          </cell>
        </row>
        <row r="412">
          <cell r="C412">
            <v>5129305</v>
          </cell>
          <cell r="D412" t="str">
            <v>EFFZETT CUILLER EXECUTOR DRESSED n°5 - 11g - Pearlmutt</v>
          </cell>
          <cell r="E412">
            <v>5</v>
          </cell>
          <cell r="F412" t="str">
            <v/>
          </cell>
          <cell r="G412">
            <v>2.85</v>
          </cell>
          <cell r="H412">
            <v>0.2</v>
          </cell>
        </row>
        <row r="413">
          <cell r="C413">
            <v>5120101</v>
          </cell>
          <cell r="D413" t="str">
            <v>EFFZETT CUILLER STANDARD n°1 - 3g - Silver</v>
          </cell>
          <cell r="E413">
            <v>5</v>
          </cell>
          <cell r="F413" t="str">
            <v/>
          </cell>
          <cell r="G413">
            <v>1.1000000000000001</v>
          </cell>
          <cell r="H413">
            <v>0.2</v>
          </cell>
        </row>
        <row r="414">
          <cell r="C414">
            <v>5120102</v>
          </cell>
          <cell r="D414" t="str">
            <v>EFFZETT CUILLER STANDARD n°2 - 4g - Silver</v>
          </cell>
          <cell r="E414">
            <v>5</v>
          </cell>
          <cell r="F414" t="str">
            <v/>
          </cell>
          <cell r="G414">
            <v>1.1499999999999999</v>
          </cell>
          <cell r="H414">
            <v>0.2</v>
          </cell>
        </row>
        <row r="415">
          <cell r="C415">
            <v>5120103</v>
          </cell>
          <cell r="D415" t="str">
            <v>EFFZETT CUILLER STANDARD n°3 - 6g - Silver</v>
          </cell>
          <cell r="E415">
            <v>5</v>
          </cell>
          <cell r="F415" t="str">
            <v/>
          </cell>
          <cell r="G415">
            <v>1.19</v>
          </cell>
          <cell r="H415">
            <v>0.2</v>
          </cell>
        </row>
        <row r="416">
          <cell r="C416">
            <v>5120104</v>
          </cell>
          <cell r="D416" t="str">
            <v>EFFZETT CUILLER STANDARD n°4 - 10g - Silver</v>
          </cell>
          <cell r="E416">
            <v>5</v>
          </cell>
          <cell r="F416" t="str">
            <v/>
          </cell>
          <cell r="G416">
            <v>1.3</v>
          </cell>
          <cell r="H416">
            <v>0.2</v>
          </cell>
        </row>
        <row r="417">
          <cell r="C417">
            <v>5120105</v>
          </cell>
          <cell r="D417" t="str">
            <v>EFFZETT CUILLER STANDARD n°5 - 12g - Silver</v>
          </cell>
          <cell r="E417">
            <v>5</v>
          </cell>
          <cell r="F417" t="str">
            <v/>
          </cell>
          <cell r="G417">
            <v>1.45</v>
          </cell>
          <cell r="H417">
            <v>0.2</v>
          </cell>
        </row>
        <row r="418">
          <cell r="C418">
            <v>5120201</v>
          </cell>
          <cell r="D418" t="str">
            <v>EFFZETT CUILLER STANDARD n°1 - 3g - Gold</v>
          </cell>
          <cell r="E418">
            <v>5</v>
          </cell>
          <cell r="F418" t="str">
            <v/>
          </cell>
          <cell r="G418">
            <v>1.1000000000000001</v>
          </cell>
          <cell r="H418">
            <v>0.2</v>
          </cell>
        </row>
        <row r="419">
          <cell r="C419">
            <v>5120202</v>
          </cell>
          <cell r="D419" t="str">
            <v>EFFZETT CUILLER STANDARD n°2 - 4g - Gold</v>
          </cell>
          <cell r="E419">
            <v>5</v>
          </cell>
          <cell r="F419" t="str">
            <v/>
          </cell>
          <cell r="G419">
            <v>1.1499999999999999</v>
          </cell>
          <cell r="H419">
            <v>0.2</v>
          </cell>
        </row>
        <row r="420">
          <cell r="C420">
            <v>5120203</v>
          </cell>
          <cell r="D420" t="str">
            <v>EFFZETT CUILLER STANDARD n°3 - 6g - Gold</v>
          </cell>
          <cell r="E420">
            <v>5</v>
          </cell>
          <cell r="F420" t="str">
            <v/>
          </cell>
          <cell r="G420">
            <v>1.19</v>
          </cell>
          <cell r="H420">
            <v>0.2</v>
          </cell>
        </row>
        <row r="421">
          <cell r="C421">
            <v>5120204</v>
          </cell>
          <cell r="D421" t="str">
            <v>EFFZETT CUILLER STANDARD n°4 - 10g - Gold</v>
          </cell>
          <cell r="E421">
            <v>5</v>
          </cell>
          <cell r="F421" t="str">
            <v/>
          </cell>
          <cell r="G421">
            <v>1.3</v>
          </cell>
          <cell r="H421">
            <v>0.2</v>
          </cell>
        </row>
        <row r="422">
          <cell r="C422">
            <v>5120205</v>
          </cell>
          <cell r="D422" t="str">
            <v>EFFZETT CUILLER STANDARD n°5 - 12g - Gold</v>
          </cell>
          <cell r="E422">
            <v>5</v>
          </cell>
          <cell r="F422" t="str">
            <v/>
          </cell>
          <cell r="G422">
            <v>1.45</v>
          </cell>
          <cell r="H422">
            <v>0.2</v>
          </cell>
        </row>
        <row r="423">
          <cell r="C423">
            <v>5120301</v>
          </cell>
          <cell r="D423" t="str">
            <v>EFFZETT CUILLER STANDARD n°1 - 3g - Copper</v>
          </cell>
          <cell r="E423">
            <v>5</v>
          </cell>
          <cell r="F423" t="str">
            <v/>
          </cell>
          <cell r="G423">
            <v>1.1000000000000001</v>
          </cell>
          <cell r="H423">
            <v>0.2</v>
          </cell>
        </row>
        <row r="424">
          <cell r="C424">
            <v>5120302</v>
          </cell>
          <cell r="D424" t="str">
            <v>EFFZETT CUILLER STANDARD n°2 - 4g - Copper</v>
          </cell>
          <cell r="E424">
            <v>5</v>
          </cell>
          <cell r="F424" t="str">
            <v/>
          </cell>
          <cell r="G424">
            <v>1.1499999999999999</v>
          </cell>
          <cell r="H424">
            <v>0.2</v>
          </cell>
        </row>
        <row r="425">
          <cell r="C425">
            <v>5120303</v>
          </cell>
          <cell r="D425" t="str">
            <v>EFFZETT CUILLER STANDARD n°3 - 6g - Copper</v>
          </cell>
          <cell r="E425">
            <v>5</v>
          </cell>
          <cell r="F425" t="str">
            <v/>
          </cell>
          <cell r="G425">
            <v>1.19</v>
          </cell>
          <cell r="H425">
            <v>0.2</v>
          </cell>
        </row>
        <row r="426">
          <cell r="C426">
            <v>5120304</v>
          </cell>
          <cell r="D426" t="str">
            <v>EFFZETT CUILLER STANDARD n°4 - 10g - Copper</v>
          </cell>
          <cell r="E426">
            <v>5</v>
          </cell>
          <cell r="F426" t="str">
            <v/>
          </cell>
          <cell r="G426">
            <v>1.3</v>
          </cell>
          <cell r="H426">
            <v>0.2</v>
          </cell>
        </row>
        <row r="427">
          <cell r="C427">
            <v>5120305</v>
          </cell>
          <cell r="D427" t="str">
            <v>EFFZETT CUILLER STANDARD n°5 - 12g - Copper</v>
          </cell>
          <cell r="E427">
            <v>5</v>
          </cell>
          <cell r="F427" t="str">
            <v/>
          </cell>
          <cell r="G427">
            <v>1.45</v>
          </cell>
          <cell r="H427">
            <v>0.2</v>
          </cell>
        </row>
        <row r="428">
          <cell r="C428">
            <v>5121101</v>
          </cell>
          <cell r="D428" t="str">
            <v>EFFZETT CUILLER STANDARD n°1 - 3g - Stripe</v>
          </cell>
          <cell r="E428">
            <v>5</v>
          </cell>
          <cell r="F428" t="str">
            <v/>
          </cell>
          <cell r="G428">
            <v>1.1000000000000001</v>
          </cell>
          <cell r="H428">
            <v>0.2</v>
          </cell>
        </row>
        <row r="429">
          <cell r="C429">
            <v>5121102</v>
          </cell>
          <cell r="D429" t="str">
            <v>EFFZETT CUILLER STANDARD n°2 - 4g - Stripe</v>
          </cell>
          <cell r="E429">
            <v>5</v>
          </cell>
          <cell r="F429" t="str">
            <v/>
          </cell>
          <cell r="G429">
            <v>1.1499999999999999</v>
          </cell>
          <cell r="H429">
            <v>0.2</v>
          </cell>
        </row>
        <row r="430">
          <cell r="C430">
            <v>5121103</v>
          </cell>
          <cell r="D430" t="str">
            <v>EFFZETT CUILLER STANDARD n°3 - 6g - Stripe</v>
          </cell>
          <cell r="E430">
            <v>5</v>
          </cell>
          <cell r="F430" t="str">
            <v/>
          </cell>
          <cell r="G430">
            <v>1.25</v>
          </cell>
          <cell r="H430">
            <v>0.2</v>
          </cell>
        </row>
        <row r="431">
          <cell r="C431">
            <v>5121104</v>
          </cell>
          <cell r="D431" t="str">
            <v>EFFZETT CUILLER STANDARD n°4 - 10g - Stripe</v>
          </cell>
          <cell r="E431">
            <v>5</v>
          </cell>
          <cell r="F431" t="str">
            <v/>
          </cell>
          <cell r="G431">
            <v>1.45</v>
          </cell>
          <cell r="H431">
            <v>0.2</v>
          </cell>
        </row>
        <row r="432">
          <cell r="C432">
            <v>5121105</v>
          </cell>
          <cell r="D432" t="str">
            <v>EFFZETT CUILLER STANDARD n°5 - 12g - Stripe</v>
          </cell>
          <cell r="E432">
            <v>5</v>
          </cell>
          <cell r="F432" t="str">
            <v/>
          </cell>
          <cell r="G432">
            <v>1.5</v>
          </cell>
          <cell r="H432">
            <v>0.2</v>
          </cell>
        </row>
        <row r="433">
          <cell r="C433">
            <v>5121201</v>
          </cell>
          <cell r="D433" t="str">
            <v>EFFZETT CUILLER STANDARD n°1 - 3g - Blacky</v>
          </cell>
          <cell r="E433">
            <v>5</v>
          </cell>
          <cell r="F433" t="str">
            <v/>
          </cell>
          <cell r="G433">
            <v>1.1000000000000001</v>
          </cell>
          <cell r="H433">
            <v>0.2</v>
          </cell>
        </row>
        <row r="434">
          <cell r="C434">
            <v>5121202</v>
          </cell>
          <cell r="D434" t="str">
            <v>EFFZETT CUILLER STANDARD n°2 - 4g - Blacky</v>
          </cell>
          <cell r="E434">
            <v>5</v>
          </cell>
          <cell r="F434" t="str">
            <v/>
          </cell>
          <cell r="G434">
            <v>1.1499999999999999</v>
          </cell>
          <cell r="H434">
            <v>0.2</v>
          </cell>
        </row>
        <row r="435">
          <cell r="C435">
            <v>5121203</v>
          </cell>
          <cell r="D435" t="str">
            <v>EFFZETT CUILLER STANDARD n°3 - 6g - Blacky</v>
          </cell>
          <cell r="E435">
            <v>5</v>
          </cell>
          <cell r="F435" t="str">
            <v/>
          </cell>
          <cell r="G435">
            <v>1.25</v>
          </cell>
          <cell r="H435">
            <v>0.2</v>
          </cell>
        </row>
        <row r="436">
          <cell r="C436">
            <v>5121204</v>
          </cell>
          <cell r="D436" t="str">
            <v>EFFZETT CUILLER STANDARD n°4 - 10g - Blacky</v>
          </cell>
          <cell r="E436">
            <v>5</v>
          </cell>
          <cell r="F436" t="str">
            <v/>
          </cell>
          <cell r="G436">
            <v>1.45</v>
          </cell>
          <cell r="H436">
            <v>0.2</v>
          </cell>
        </row>
        <row r="437">
          <cell r="C437">
            <v>5121205</v>
          </cell>
          <cell r="D437" t="str">
            <v>EFFZETT CUILLER STANDARD n°5 - 12g - Blacky</v>
          </cell>
          <cell r="E437">
            <v>5</v>
          </cell>
          <cell r="F437" t="str">
            <v/>
          </cell>
          <cell r="G437">
            <v>1.5</v>
          </cell>
          <cell r="H437">
            <v>0.2</v>
          </cell>
        </row>
        <row r="438">
          <cell r="C438">
            <v>5122000</v>
          </cell>
          <cell r="D438" t="str">
            <v>EFFZETT CUILLER STANDARD SPINNER DRESSED n°0 - 2g - Stripe</v>
          </cell>
          <cell r="E438">
            <v>5</v>
          </cell>
          <cell r="F438" t="str">
            <v/>
          </cell>
          <cell r="G438">
            <v>1.85</v>
          </cell>
          <cell r="H438">
            <v>0.2</v>
          </cell>
        </row>
        <row r="439">
          <cell r="C439">
            <v>5122001</v>
          </cell>
          <cell r="D439" t="str">
            <v>EFFZETT CUILLER STANDARD SPINNER DRESSED n°1 - 3g - Stripe</v>
          </cell>
          <cell r="E439">
            <v>5</v>
          </cell>
          <cell r="F439" t="str">
            <v/>
          </cell>
          <cell r="G439">
            <v>1.9</v>
          </cell>
          <cell r="H439">
            <v>0.2</v>
          </cell>
        </row>
        <row r="440">
          <cell r="C440">
            <v>5122002</v>
          </cell>
          <cell r="D440" t="str">
            <v>EFFZETT CUILLER STANDARD SPINNER DRESSED n°2 - 4g - Stripe</v>
          </cell>
          <cell r="E440">
            <v>5</v>
          </cell>
          <cell r="F440" t="str">
            <v/>
          </cell>
          <cell r="G440">
            <v>1.95</v>
          </cell>
          <cell r="H440">
            <v>0.2</v>
          </cell>
        </row>
        <row r="441">
          <cell r="C441">
            <v>5122003</v>
          </cell>
          <cell r="D441" t="str">
            <v>EFFZETT CUILLER STANDARD SPINNER DRESSED n°3 - 6g - Stripe</v>
          </cell>
          <cell r="E441">
            <v>5</v>
          </cell>
          <cell r="F441" t="str">
            <v/>
          </cell>
          <cell r="G441">
            <v>2</v>
          </cell>
          <cell r="H441">
            <v>0.2</v>
          </cell>
        </row>
        <row r="442">
          <cell r="C442">
            <v>5122004</v>
          </cell>
          <cell r="D442" t="str">
            <v>EFFZETT CUILLER STANDARD SPINNER DRESSED n°4 - 10g - Stripe</v>
          </cell>
          <cell r="E442">
            <v>5</v>
          </cell>
          <cell r="F442" t="str">
            <v/>
          </cell>
          <cell r="G442">
            <v>2.2000000000000002</v>
          </cell>
          <cell r="H442">
            <v>0.2</v>
          </cell>
        </row>
        <row r="443">
          <cell r="C443">
            <v>5122005</v>
          </cell>
          <cell r="D443" t="str">
            <v>EFFZETT CUILLER STANDARD SPINNER DRESSED n°5 - 12g - Stripe</v>
          </cell>
          <cell r="E443">
            <v>5</v>
          </cell>
          <cell r="F443" t="str">
            <v/>
          </cell>
          <cell r="G443">
            <v>2.25</v>
          </cell>
          <cell r="H443">
            <v>0.2</v>
          </cell>
        </row>
        <row r="444">
          <cell r="C444">
            <v>5122006</v>
          </cell>
          <cell r="D444" t="str">
            <v>EFFZETT CUILLER STANDARD SPINNER DRESSED n°6 - 20g - Stripe</v>
          </cell>
          <cell r="E444">
            <v>5</v>
          </cell>
          <cell r="F444" t="str">
            <v/>
          </cell>
          <cell r="G444">
            <v>2.4900000000000002</v>
          </cell>
          <cell r="H444">
            <v>0.2</v>
          </cell>
        </row>
        <row r="445">
          <cell r="C445">
            <v>5122100</v>
          </cell>
          <cell r="D445" t="str">
            <v>EFFZETT CUILLER STANDARD SPINNER DRESSED n°0 - 2g - Blacky</v>
          </cell>
          <cell r="E445">
            <v>5</v>
          </cell>
          <cell r="F445" t="str">
            <v/>
          </cell>
          <cell r="G445">
            <v>1.85</v>
          </cell>
          <cell r="H445">
            <v>0.2</v>
          </cell>
        </row>
        <row r="446">
          <cell r="C446">
            <v>5122101</v>
          </cell>
          <cell r="D446" t="str">
            <v>EFFZETT CUILLER STANDARD SPINNER DRESSED n°1 - 3g - Blacky</v>
          </cell>
          <cell r="E446">
            <v>5</v>
          </cell>
          <cell r="F446" t="str">
            <v/>
          </cell>
          <cell r="G446">
            <v>1.9</v>
          </cell>
          <cell r="H446">
            <v>0.2</v>
          </cell>
        </row>
        <row r="447">
          <cell r="C447">
            <v>5122102</v>
          </cell>
          <cell r="D447" t="str">
            <v>EFFZETT CUILLER STANDARD SPINNER DRESSED n°2 - 4g - Blacky</v>
          </cell>
          <cell r="E447">
            <v>5</v>
          </cell>
          <cell r="F447" t="str">
            <v/>
          </cell>
          <cell r="G447">
            <v>1.95</v>
          </cell>
          <cell r="H447">
            <v>0.2</v>
          </cell>
        </row>
        <row r="448">
          <cell r="C448">
            <v>5122103</v>
          </cell>
          <cell r="D448" t="str">
            <v>EFFZETT CUILLER STANDARD SPINNER DRESSED n°3 - 6g - Blacky</v>
          </cell>
          <cell r="E448">
            <v>5</v>
          </cell>
          <cell r="F448" t="str">
            <v/>
          </cell>
          <cell r="G448">
            <v>2</v>
          </cell>
          <cell r="H448">
            <v>0.2</v>
          </cell>
        </row>
        <row r="449">
          <cell r="C449">
            <v>5122104</v>
          </cell>
          <cell r="D449" t="str">
            <v>EFFZETT CUILLER STANDARD SPINNER DRESSED n°4 - 10g - Blacky</v>
          </cell>
          <cell r="E449">
            <v>5</v>
          </cell>
          <cell r="F449" t="str">
            <v/>
          </cell>
          <cell r="G449">
            <v>2.2000000000000002</v>
          </cell>
          <cell r="H449">
            <v>0.2</v>
          </cell>
        </row>
        <row r="450">
          <cell r="C450">
            <v>5122105</v>
          </cell>
          <cell r="D450" t="str">
            <v>EFFZETT CUILLER STANDARD SPINNER DRESSED n°5 - 12g - Blacky</v>
          </cell>
          <cell r="E450">
            <v>5</v>
          </cell>
          <cell r="F450" t="str">
            <v/>
          </cell>
          <cell r="G450">
            <v>2.25</v>
          </cell>
          <cell r="H450">
            <v>0.2</v>
          </cell>
        </row>
        <row r="451">
          <cell r="C451">
            <v>5122106</v>
          </cell>
          <cell r="D451" t="str">
            <v>EFFZETT CUILLER STANDARD SPINNER DRESSED n°6 - 20g - Blacky</v>
          </cell>
          <cell r="E451">
            <v>5</v>
          </cell>
          <cell r="F451" t="str">
            <v/>
          </cell>
          <cell r="G451">
            <v>2.4900000000000002</v>
          </cell>
          <cell r="H451">
            <v>0.2</v>
          </cell>
        </row>
        <row r="452">
          <cell r="C452">
            <v>5124101</v>
          </cell>
          <cell r="D452" t="str">
            <v>EFFZETT CUILLER STANDARDS n°1 - 3g - Réflex, Silver</v>
          </cell>
          <cell r="E452">
            <v>5</v>
          </cell>
          <cell r="F452" t="str">
            <v/>
          </cell>
          <cell r="G452">
            <v>1.1499999999999999</v>
          </cell>
          <cell r="H452">
            <v>0.2</v>
          </cell>
        </row>
        <row r="453">
          <cell r="C453">
            <v>5124102</v>
          </cell>
          <cell r="D453" t="str">
            <v>EFFZETT CUILLER STANDARDS n°2 - 4g - Réflex, Silver</v>
          </cell>
          <cell r="E453">
            <v>5</v>
          </cell>
          <cell r="F453" t="str">
            <v/>
          </cell>
          <cell r="G453">
            <v>1.2</v>
          </cell>
          <cell r="H453">
            <v>0.2</v>
          </cell>
        </row>
        <row r="454">
          <cell r="C454">
            <v>5124103</v>
          </cell>
          <cell r="D454" t="str">
            <v>EFFZETT CUILLER STANDARDS n°3 - 6g - Réflex, Silver</v>
          </cell>
          <cell r="E454">
            <v>5</v>
          </cell>
          <cell r="F454" t="str">
            <v/>
          </cell>
          <cell r="G454">
            <v>1.25</v>
          </cell>
          <cell r="H454">
            <v>0.2</v>
          </cell>
        </row>
        <row r="455">
          <cell r="C455">
            <v>5124104</v>
          </cell>
          <cell r="D455" t="str">
            <v>EFFZETT CUILLER STANDARDS n°4 - 10g - Réflex, Silver</v>
          </cell>
          <cell r="E455">
            <v>5</v>
          </cell>
          <cell r="F455" t="str">
            <v/>
          </cell>
          <cell r="G455">
            <v>1.45</v>
          </cell>
          <cell r="H455">
            <v>0.2</v>
          </cell>
        </row>
        <row r="456">
          <cell r="C456">
            <v>5124105</v>
          </cell>
          <cell r="D456" t="str">
            <v>EFFZETT CUILLER STANDARDS n°5 - 12g - Réflex, Silver</v>
          </cell>
          <cell r="E456">
            <v>5</v>
          </cell>
          <cell r="F456" t="str">
            <v/>
          </cell>
          <cell r="G456">
            <v>1.5</v>
          </cell>
          <cell r="H456">
            <v>0.2</v>
          </cell>
        </row>
        <row r="457">
          <cell r="C457">
            <v>5124106</v>
          </cell>
          <cell r="D457" t="str">
            <v>EFFZETT CUILLER STANDARDS n°6 - 20g - Réflex, Silver</v>
          </cell>
          <cell r="E457">
            <v>5</v>
          </cell>
          <cell r="F457" t="str">
            <v/>
          </cell>
          <cell r="G457">
            <v>1.75</v>
          </cell>
          <cell r="H457">
            <v>0.2</v>
          </cell>
        </row>
        <row r="458">
          <cell r="C458">
            <v>5124201</v>
          </cell>
          <cell r="D458" t="str">
            <v>EFFZETT CUILLER STANDARDS n°1 - 3g - Réflex, Gold</v>
          </cell>
          <cell r="E458">
            <v>5</v>
          </cell>
          <cell r="F458" t="str">
            <v/>
          </cell>
          <cell r="G458">
            <v>1.1499999999999999</v>
          </cell>
          <cell r="H458">
            <v>0.2</v>
          </cell>
        </row>
        <row r="459">
          <cell r="C459">
            <v>5124202</v>
          </cell>
          <cell r="D459" t="str">
            <v>EFFZETT CUILLER STANDARDS n°2 - 4g - Réflex, Gold</v>
          </cell>
          <cell r="E459">
            <v>5</v>
          </cell>
          <cell r="F459" t="str">
            <v/>
          </cell>
          <cell r="G459">
            <v>1.2</v>
          </cell>
          <cell r="H459">
            <v>0.2</v>
          </cell>
        </row>
        <row r="460">
          <cell r="C460">
            <v>5124203</v>
          </cell>
          <cell r="D460" t="str">
            <v>EFFZETT CUILLER STANDARDS n°3 - 6g - Réflex, Gold</v>
          </cell>
          <cell r="E460">
            <v>5</v>
          </cell>
          <cell r="F460" t="str">
            <v/>
          </cell>
          <cell r="G460">
            <v>1.25</v>
          </cell>
          <cell r="H460">
            <v>0.2</v>
          </cell>
        </row>
        <row r="461">
          <cell r="C461">
            <v>5124204</v>
          </cell>
          <cell r="D461" t="str">
            <v>EFFZETT CUILLER STANDARDS n°4 - 10g - Réflex, Gold</v>
          </cell>
          <cell r="E461">
            <v>5</v>
          </cell>
          <cell r="F461" t="str">
            <v/>
          </cell>
          <cell r="G461">
            <v>1.45</v>
          </cell>
          <cell r="H461">
            <v>0.2</v>
          </cell>
        </row>
        <row r="462">
          <cell r="C462">
            <v>5124205</v>
          </cell>
          <cell r="D462" t="str">
            <v>EFFZETT CUILLER STANDARDS n°5 - 12g - Réflex, Gold</v>
          </cell>
          <cell r="E462">
            <v>5</v>
          </cell>
          <cell r="F462" t="str">
            <v/>
          </cell>
          <cell r="G462">
            <v>1.5</v>
          </cell>
          <cell r="H462">
            <v>0.2</v>
          </cell>
        </row>
        <row r="463">
          <cell r="C463">
            <v>5124206</v>
          </cell>
          <cell r="D463" t="str">
            <v>EFFZETT CUILLER STANDARDS n°6 - 20g - Réflex, Gold</v>
          </cell>
          <cell r="E463">
            <v>5</v>
          </cell>
          <cell r="F463" t="str">
            <v/>
          </cell>
          <cell r="G463">
            <v>1.75</v>
          </cell>
          <cell r="H463">
            <v>0.2</v>
          </cell>
        </row>
        <row r="464">
          <cell r="C464">
            <v>5124301</v>
          </cell>
          <cell r="D464" t="str">
            <v>EFFZETT CUILLER STANDARDS n°1 - 3g - Réflex, Copper</v>
          </cell>
          <cell r="E464">
            <v>5</v>
          </cell>
          <cell r="F464" t="str">
            <v/>
          </cell>
          <cell r="G464">
            <v>1.1499999999999999</v>
          </cell>
          <cell r="H464">
            <v>0.2</v>
          </cell>
        </row>
        <row r="465">
          <cell r="C465">
            <v>5124302</v>
          </cell>
          <cell r="D465" t="str">
            <v>EFFZETT CUILLER STANDARDS n°2 - 4g - Réflex, Copper</v>
          </cell>
          <cell r="E465">
            <v>5</v>
          </cell>
          <cell r="F465" t="str">
            <v/>
          </cell>
          <cell r="G465">
            <v>1.2</v>
          </cell>
          <cell r="H465">
            <v>0.2</v>
          </cell>
        </row>
        <row r="466">
          <cell r="C466">
            <v>5124303</v>
          </cell>
          <cell r="D466" t="str">
            <v>EFFZETT CUILLER STANDARDS n°3 - 6g - Réflex, Copper</v>
          </cell>
          <cell r="E466">
            <v>5</v>
          </cell>
          <cell r="F466" t="str">
            <v/>
          </cell>
          <cell r="G466">
            <v>1.25</v>
          </cell>
          <cell r="H466">
            <v>0.2</v>
          </cell>
        </row>
        <row r="467">
          <cell r="C467">
            <v>5124304</v>
          </cell>
          <cell r="D467" t="str">
            <v>EFFZETT CUILLER STANDARDS n°4 - 10g - Réflex, Copper</v>
          </cell>
          <cell r="E467">
            <v>5</v>
          </cell>
          <cell r="F467" t="str">
            <v/>
          </cell>
          <cell r="G467">
            <v>1.45</v>
          </cell>
          <cell r="H467">
            <v>0.2</v>
          </cell>
        </row>
        <row r="468">
          <cell r="C468">
            <v>5124305</v>
          </cell>
          <cell r="D468" t="str">
            <v>EFFZETT CUILLER STANDARDS n°5 - 12g - Réflex, Copper</v>
          </cell>
          <cell r="E468">
            <v>5</v>
          </cell>
          <cell r="F468" t="str">
            <v/>
          </cell>
          <cell r="G468">
            <v>1.5</v>
          </cell>
          <cell r="H468">
            <v>0.2</v>
          </cell>
        </row>
        <row r="469">
          <cell r="C469">
            <v>5124306</v>
          </cell>
          <cell r="D469" t="str">
            <v>EFFZETT CUILLER STANDARDS n°6 - 20g - Réflex, Copper</v>
          </cell>
          <cell r="E469">
            <v>5</v>
          </cell>
          <cell r="F469" t="str">
            <v/>
          </cell>
          <cell r="G469">
            <v>1.75</v>
          </cell>
          <cell r="H469">
            <v>0.2</v>
          </cell>
        </row>
        <row r="470">
          <cell r="C470">
            <v>5131001</v>
          </cell>
          <cell r="D470" t="str">
            <v>EFFZETT CUILLER STANDARD n°1 - 3g - Noir points jaunes</v>
          </cell>
          <cell r="E470">
            <v>5</v>
          </cell>
          <cell r="F470" t="str">
            <v/>
          </cell>
          <cell r="G470">
            <v>1.19</v>
          </cell>
          <cell r="H470">
            <v>0.2</v>
          </cell>
        </row>
        <row r="471">
          <cell r="C471">
            <v>5131002</v>
          </cell>
          <cell r="D471" t="str">
            <v>EFFZETT CUILLER STANDARD n°2 - 4g - Noir points jaunes</v>
          </cell>
          <cell r="E471">
            <v>5</v>
          </cell>
          <cell r="F471" t="str">
            <v/>
          </cell>
          <cell r="G471">
            <v>1.24</v>
          </cell>
          <cell r="H471">
            <v>0.2</v>
          </cell>
        </row>
        <row r="472">
          <cell r="C472">
            <v>5131003</v>
          </cell>
          <cell r="D472" t="str">
            <v>EFFZETT CUILLER STANDARD n°3 - 6g - Noir points jaunes</v>
          </cell>
          <cell r="E472">
            <v>5</v>
          </cell>
          <cell r="F472" t="str">
            <v/>
          </cell>
          <cell r="G472">
            <v>1.29</v>
          </cell>
          <cell r="H472">
            <v>0.2</v>
          </cell>
        </row>
        <row r="473">
          <cell r="C473">
            <v>5131004</v>
          </cell>
          <cell r="D473" t="str">
            <v>EFFZETT CUILLER STANDARD n°4 - 10g - Noir points jaunes</v>
          </cell>
          <cell r="E473">
            <v>5</v>
          </cell>
          <cell r="F473" t="str">
            <v/>
          </cell>
          <cell r="G473">
            <v>1.45</v>
          </cell>
          <cell r="H473">
            <v>0.2</v>
          </cell>
        </row>
        <row r="474">
          <cell r="C474">
            <v>5131005</v>
          </cell>
          <cell r="D474" t="str">
            <v>EFFZETT CUILLER STANDARD n°5 - 12g - Noir points jaunes</v>
          </cell>
          <cell r="E474">
            <v>5</v>
          </cell>
          <cell r="F474" t="str">
            <v/>
          </cell>
          <cell r="G474">
            <v>1.54</v>
          </cell>
          <cell r="H474">
            <v>0.2</v>
          </cell>
        </row>
        <row r="475">
          <cell r="C475">
            <v>5131101</v>
          </cell>
          <cell r="D475" t="str">
            <v>EFFZETT CUILLER STANDARD n°1 - 3g - Noir points rouges</v>
          </cell>
          <cell r="E475">
            <v>5</v>
          </cell>
          <cell r="F475" t="str">
            <v/>
          </cell>
          <cell r="G475">
            <v>1.19</v>
          </cell>
          <cell r="H475">
            <v>0.2</v>
          </cell>
        </row>
        <row r="476">
          <cell r="C476">
            <v>5131102</v>
          </cell>
          <cell r="D476" t="str">
            <v>EFFZETT CUILLER STANDARD n°2 - 4g - Noir points rouges</v>
          </cell>
          <cell r="E476">
            <v>5</v>
          </cell>
          <cell r="F476" t="str">
            <v/>
          </cell>
          <cell r="G476">
            <v>1.24</v>
          </cell>
          <cell r="H476">
            <v>0.2</v>
          </cell>
        </row>
        <row r="477">
          <cell r="C477">
            <v>5131103</v>
          </cell>
          <cell r="D477" t="str">
            <v>EFFZETT CUILLER STANDARD n°3 - 6g - Noir points rouges</v>
          </cell>
          <cell r="E477">
            <v>5</v>
          </cell>
          <cell r="F477" t="str">
            <v/>
          </cell>
          <cell r="G477">
            <v>1.29</v>
          </cell>
          <cell r="H477">
            <v>0.2</v>
          </cell>
        </row>
        <row r="478">
          <cell r="C478">
            <v>5131104</v>
          </cell>
          <cell r="D478" t="str">
            <v>EFFZETT CUILLER STANDARD n°4 - 10g - Noir points rouges</v>
          </cell>
          <cell r="E478">
            <v>5</v>
          </cell>
          <cell r="F478" t="str">
            <v/>
          </cell>
          <cell r="G478">
            <v>1.45</v>
          </cell>
          <cell r="H478">
            <v>0.2</v>
          </cell>
        </row>
        <row r="479">
          <cell r="C479">
            <v>5131105</v>
          </cell>
          <cell r="D479" t="str">
            <v>EFFZETT CUILLER STANDARD n°5 - 12g - Noir points rouges</v>
          </cell>
          <cell r="E479">
            <v>5</v>
          </cell>
          <cell r="F479" t="str">
            <v/>
          </cell>
          <cell r="G479">
            <v>1.54</v>
          </cell>
          <cell r="H479">
            <v>0.2</v>
          </cell>
        </row>
        <row r="480">
          <cell r="C480">
            <v>5131201</v>
          </cell>
          <cell r="D480" t="str">
            <v>EFFZETT CUILLER STANDARD n°1 - 3g - Noir points verts</v>
          </cell>
          <cell r="E480">
            <v>5</v>
          </cell>
          <cell r="F480" t="str">
            <v/>
          </cell>
          <cell r="G480">
            <v>1.19</v>
          </cell>
          <cell r="H480">
            <v>0.2</v>
          </cell>
        </row>
        <row r="481">
          <cell r="C481">
            <v>5131202</v>
          </cell>
          <cell r="D481" t="str">
            <v>EFFZETT CUILLER STANDARD n°2 - 4g - Noir points verts</v>
          </cell>
          <cell r="E481">
            <v>5</v>
          </cell>
          <cell r="F481" t="str">
            <v/>
          </cell>
          <cell r="G481">
            <v>1.24</v>
          </cell>
          <cell r="H481">
            <v>0.2</v>
          </cell>
        </row>
        <row r="482">
          <cell r="C482">
            <v>5131203</v>
          </cell>
          <cell r="D482" t="str">
            <v>EFFZETT CUILLER STANDARD n°3 - 6g - Noir points verts</v>
          </cell>
          <cell r="E482">
            <v>5</v>
          </cell>
          <cell r="F482" t="str">
            <v/>
          </cell>
          <cell r="G482">
            <v>1.29</v>
          </cell>
          <cell r="H482">
            <v>0.2</v>
          </cell>
        </row>
        <row r="483">
          <cell r="C483">
            <v>5131204</v>
          </cell>
          <cell r="D483" t="str">
            <v>EFFZETT CUILLER STANDARD n°4 - 10g - Noir points verts</v>
          </cell>
          <cell r="E483">
            <v>5</v>
          </cell>
          <cell r="F483" t="str">
            <v/>
          </cell>
          <cell r="G483">
            <v>1.45</v>
          </cell>
          <cell r="H483">
            <v>0.2</v>
          </cell>
        </row>
        <row r="484">
          <cell r="C484">
            <v>5131205</v>
          </cell>
          <cell r="D484" t="str">
            <v>EFFZETT CUILLER STANDARD n°5 - 12g - Noir points verts</v>
          </cell>
          <cell r="E484">
            <v>5</v>
          </cell>
          <cell r="F484" t="str">
            <v/>
          </cell>
          <cell r="G484">
            <v>1.54</v>
          </cell>
          <cell r="H484">
            <v>0.2</v>
          </cell>
        </row>
        <row r="485">
          <cell r="C485">
            <v>5131301</v>
          </cell>
          <cell r="D485" t="str">
            <v>EFFZETT CUILLER STANDARD n°1 - 3g - Or points noirs</v>
          </cell>
          <cell r="E485">
            <v>5</v>
          </cell>
          <cell r="F485" t="str">
            <v/>
          </cell>
          <cell r="G485">
            <v>1.19</v>
          </cell>
          <cell r="H485">
            <v>0.2</v>
          </cell>
        </row>
        <row r="486">
          <cell r="C486">
            <v>5131302</v>
          </cell>
          <cell r="D486" t="str">
            <v>EFFZETT CUILLER STANDARD n°2 - 4g - Or points noirs</v>
          </cell>
          <cell r="E486">
            <v>5</v>
          </cell>
          <cell r="F486" t="str">
            <v/>
          </cell>
          <cell r="G486">
            <v>1.24</v>
          </cell>
          <cell r="H486">
            <v>0.2</v>
          </cell>
        </row>
        <row r="487">
          <cell r="C487">
            <v>5131303</v>
          </cell>
          <cell r="D487" t="str">
            <v>EFFZETT CUILLER STANDARD n°3 - 6g - Or points noirs</v>
          </cell>
          <cell r="E487">
            <v>5</v>
          </cell>
          <cell r="F487" t="str">
            <v/>
          </cell>
          <cell r="G487">
            <v>1.29</v>
          </cell>
          <cell r="H487">
            <v>0.2</v>
          </cell>
        </row>
        <row r="488">
          <cell r="C488">
            <v>5131304</v>
          </cell>
          <cell r="D488" t="str">
            <v>EFFZETT CUILLER STANDARD n°4 - 10g - Or points noirs</v>
          </cell>
          <cell r="E488">
            <v>5</v>
          </cell>
          <cell r="F488" t="str">
            <v/>
          </cell>
          <cell r="G488">
            <v>1.45</v>
          </cell>
          <cell r="H488">
            <v>0.2</v>
          </cell>
        </row>
        <row r="489">
          <cell r="C489">
            <v>5131305</v>
          </cell>
          <cell r="D489" t="str">
            <v>EFFZETT CUILLER STANDARD n°5 - 12g - Or points noirs</v>
          </cell>
          <cell r="E489">
            <v>5</v>
          </cell>
          <cell r="F489" t="str">
            <v/>
          </cell>
          <cell r="G489">
            <v>1.54</v>
          </cell>
          <cell r="H489">
            <v>0.2</v>
          </cell>
        </row>
        <row r="490">
          <cell r="C490">
            <v>5131401</v>
          </cell>
          <cell r="D490" t="str">
            <v>EFFZETT CUILLER STANDARD n°1 - 3g - Argent points noirs</v>
          </cell>
          <cell r="E490">
            <v>5</v>
          </cell>
          <cell r="F490" t="str">
            <v/>
          </cell>
          <cell r="G490">
            <v>1.19</v>
          </cell>
          <cell r="H490">
            <v>0.2</v>
          </cell>
        </row>
        <row r="491">
          <cell r="C491">
            <v>5131402</v>
          </cell>
          <cell r="D491" t="str">
            <v>EFFZETT CUILLER STANDARD n°2 - 4g - Argent points noirs</v>
          </cell>
          <cell r="E491">
            <v>5</v>
          </cell>
          <cell r="F491" t="str">
            <v/>
          </cell>
          <cell r="G491">
            <v>1.24</v>
          </cell>
          <cell r="H491">
            <v>0.2</v>
          </cell>
        </row>
        <row r="492">
          <cell r="C492">
            <v>5131403</v>
          </cell>
          <cell r="D492" t="str">
            <v>EFFZETT CUILLER STANDARD n°3 - 6g - Argent points noirs</v>
          </cell>
          <cell r="E492">
            <v>5</v>
          </cell>
          <cell r="F492" t="str">
            <v/>
          </cell>
          <cell r="G492">
            <v>1.29</v>
          </cell>
          <cell r="H492">
            <v>0.2</v>
          </cell>
        </row>
        <row r="493">
          <cell r="C493">
            <v>5131404</v>
          </cell>
          <cell r="D493" t="str">
            <v>EFFZETT CUILLER STANDARD n°4 - 10g - Argent points noirs</v>
          </cell>
          <cell r="E493">
            <v>5</v>
          </cell>
          <cell r="F493" t="str">
            <v/>
          </cell>
          <cell r="G493">
            <v>1.45</v>
          </cell>
          <cell r="H493">
            <v>0.2</v>
          </cell>
        </row>
        <row r="494">
          <cell r="C494">
            <v>5131405</v>
          </cell>
          <cell r="D494" t="str">
            <v>EFFZETT CUILLER STANDARD n°5 - 12g - Argent points noirs</v>
          </cell>
          <cell r="E494">
            <v>5</v>
          </cell>
          <cell r="F494" t="str">
            <v/>
          </cell>
          <cell r="G494">
            <v>1.54</v>
          </cell>
          <cell r="H494">
            <v>0.2</v>
          </cell>
        </row>
        <row r="495">
          <cell r="C495">
            <v>5131501</v>
          </cell>
          <cell r="D495" t="str">
            <v>EFFZETT CUILLER STANDARD n°1 - 3g - Cuivre points noirs</v>
          </cell>
          <cell r="E495">
            <v>5</v>
          </cell>
          <cell r="F495" t="str">
            <v/>
          </cell>
          <cell r="G495">
            <v>1.19</v>
          </cell>
          <cell r="H495">
            <v>0.2</v>
          </cell>
        </row>
        <row r="496">
          <cell r="C496">
            <v>5131502</v>
          </cell>
          <cell r="D496" t="str">
            <v>EFFZETT CUILLER STANDARD n°2 - 4g - Cuivre points noirs</v>
          </cell>
          <cell r="E496">
            <v>5</v>
          </cell>
          <cell r="F496" t="str">
            <v/>
          </cell>
          <cell r="G496">
            <v>1.24</v>
          </cell>
          <cell r="H496">
            <v>0.2</v>
          </cell>
        </row>
        <row r="497">
          <cell r="C497">
            <v>5131503</v>
          </cell>
          <cell r="D497" t="str">
            <v>EFFZETT CUILLER STANDARD n°3 - 6g - Cuivre points noirs</v>
          </cell>
          <cell r="E497">
            <v>5</v>
          </cell>
          <cell r="F497" t="str">
            <v/>
          </cell>
          <cell r="G497">
            <v>1.29</v>
          </cell>
          <cell r="H497">
            <v>0.2</v>
          </cell>
        </row>
        <row r="498">
          <cell r="C498">
            <v>5131504</v>
          </cell>
          <cell r="D498" t="str">
            <v>EFFZETT CUILLER STANDARD n°4 - 10g - Cuivre points noirs</v>
          </cell>
          <cell r="E498">
            <v>5</v>
          </cell>
          <cell r="F498" t="str">
            <v/>
          </cell>
          <cell r="G498">
            <v>1.45</v>
          </cell>
          <cell r="H498">
            <v>0.2</v>
          </cell>
        </row>
        <row r="499">
          <cell r="C499">
            <v>5131505</v>
          </cell>
          <cell r="D499" t="str">
            <v>EFFZETT CUILLER STANDARD n°5 - 12g - Cuivre points noirs</v>
          </cell>
          <cell r="E499">
            <v>5</v>
          </cell>
          <cell r="F499" t="str">
            <v/>
          </cell>
          <cell r="G499">
            <v>1.54</v>
          </cell>
          <cell r="H499">
            <v>0.2</v>
          </cell>
        </row>
        <row r="500">
          <cell r="C500">
            <v>5123001</v>
          </cell>
          <cell r="D500" t="str">
            <v>EFFZETT CUILLER FLUO n°1 - 3g - Fluo Jaune</v>
          </cell>
          <cell r="E500">
            <v>5</v>
          </cell>
          <cell r="F500" t="str">
            <v/>
          </cell>
          <cell r="G500">
            <v>1.1499999999999999</v>
          </cell>
          <cell r="H500">
            <v>0.2</v>
          </cell>
        </row>
        <row r="501">
          <cell r="C501">
            <v>5123002</v>
          </cell>
          <cell r="D501" t="str">
            <v>EFFZETT CUILLER FLUO n°1 - 3g - Fluo Orange</v>
          </cell>
          <cell r="E501">
            <v>5</v>
          </cell>
          <cell r="F501" t="str">
            <v/>
          </cell>
          <cell r="G501">
            <v>1.1499999999999999</v>
          </cell>
          <cell r="H501">
            <v>0.2</v>
          </cell>
        </row>
        <row r="502">
          <cell r="C502">
            <v>5123003</v>
          </cell>
          <cell r="D502" t="str">
            <v>EFFZETT CUILLER FLUO n°1 - 3g - Fluo Rouge</v>
          </cell>
          <cell r="E502">
            <v>5</v>
          </cell>
          <cell r="F502" t="str">
            <v/>
          </cell>
          <cell r="G502">
            <v>1.1499999999999999</v>
          </cell>
          <cell r="H502">
            <v>0.2</v>
          </cell>
        </row>
        <row r="503">
          <cell r="C503">
            <v>5123004</v>
          </cell>
          <cell r="D503" t="str">
            <v>EFFZETT CUILLER FLUO n°1 - 3g - Fluo Trio</v>
          </cell>
          <cell r="E503">
            <v>5</v>
          </cell>
          <cell r="F503" t="str">
            <v/>
          </cell>
          <cell r="G503">
            <v>1.2</v>
          </cell>
          <cell r="H503">
            <v>0.2</v>
          </cell>
        </row>
        <row r="504">
          <cell r="C504">
            <v>5123005</v>
          </cell>
          <cell r="D504" t="str">
            <v>EFFZETT CUILLER FLUO n°1 - 3g - Germany</v>
          </cell>
          <cell r="E504">
            <v>5</v>
          </cell>
          <cell r="F504" t="str">
            <v/>
          </cell>
          <cell r="G504">
            <v>1.2</v>
          </cell>
          <cell r="H504">
            <v>0.2</v>
          </cell>
        </row>
        <row r="505">
          <cell r="C505">
            <v>5123006</v>
          </cell>
          <cell r="D505" t="str">
            <v>EFFZETT CUILLER FLUO n°1 - 3g - Holland</v>
          </cell>
          <cell r="E505">
            <v>5</v>
          </cell>
          <cell r="F505" t="str">
            <v/>
          </cell>
          <cell r="G505">
            <v>1.2</v>
          </cell>
          <cell r="H505">
            <v>0.2</v>
          </cell>
        </row>
        <row r="506">
          <cell r="C506">
            <v>5123007</v>
          </cell>
          <cell r="D506" t="str">
            <v>EFFZETT CUILLER FLUO n°1 - 3g - Austria</v>
          </cell>
          <cell r="E506">
            <v>5</v>
          </cell>
          <cell r="F506" t="str">
            <v/>
          </cell>
          <cell r="G506">
            <v>1.2</v>
          </cell>
          <cell r="H506">
            <v>0.2</v>
          </cell>
        </row>
        <row r="507">
          <cell r="C507">
            <v>5123101</v>
          </cell>
          <cell r="D507" t="str">
            <v>EFFZETT CUILLER FLUO n°2 - 4g - Fluo Jaune</v>
          </cell>
          <cell r="E507">
            <v>5</v>
          </cell>
          <cell r="F507" t="str">
            <v/>
          </cell>
          <cell r="G507">
            <v>1.19</v>
          </cell>
          <cell r="H507">
            <v>0.2</v>
          </cell>
        </row>
        <row r="508">
          <cell r="C508">
            <v>5123102</v>
          </cell>
          <cell r="D508" t="str">
            <v>EFFZETT CUILLER FLUO n°2 - 4g - Fluo Orange</v>
          </cell>
          <cell r="E508">
            <v>5</v>
          </cell>
          <cell r="F508" t="str">
            <v/>
          </cell>
          <cell r="G508">
            <v>1.19</v>
          </cell>
          <cell r="H508">
            <v>0.2</v>
          </cell>
        </row>
        <row r="509">
          <cell r="C509">
            <v>5123103</v>
          </cell>
          <cell r="D509" t="str">
            <v>EFFZETT CUILLER FLUO n°2 - 4g - Fluo Rouge</v>
          </cell>
          <cell r="E509">
            <v>5</v>
          </cell>
          <cell r="F509" t="str">
            <v/>
          </cell>
          <cell r="G509">
            <v>1.19</v>
          </cell>
          <cell r="H509">
            <v>0.2</v>
          </cell>
        </row>
        <row r="510">
          <cell r="C510">
            <v>5123104</v>
          </cell>
          <cell r="D510" t="str">
            <v>EFFZETT CUILLER FLUO n°2 - 4g - Fluo Trio</v>
          </cell>
          <cell r="E510">
            <v>5</v>
          </cell>
          <cell r="F510" t="str">
            <v/>
          </cell>
          <cell r="G510">
            <v>1.25</v>
          </cell>
          <cell r="H510">
            <v>0.2</v>
          </cell>
        </row>
        <row r="511">
          <cell r="C511">
            <v>5123105</v>
          </cell>
          <cell r="D511" t="str">
            <v>EFFZETT CUILLER FLUO n°2 - 4g - Germany</v>
          </cell>
          <cell r="E511">
            <v>5</v>
          </cell>
          <cell r="F511" t="str">
            <v/>
          </cell>
          <cell r="G511">
            <v>1.25</v>
          </cell>
          <cell r="H511">
            <v>0.2</v>
          </cell>
        </row>
        <row r="512">
          <cell r="C512">
            <v>5123106</v>
          </cell>
          <cell r="D512" t="str">
            <v>EFFZETT CUILLER FLUO n°2 - 4g - Holland</v>
          </cell>
          <cell r="E512">
            <v>5</v>
          </cell>
          <cell r="F512" t="str">
            <v/>
          </cell>
          <cell r="G512">
            <v>1.25</v>
          </cell>
          <cell r="H512">
            <v>0.2</v>
          </cell>
        </row>
        <row r="513">
          <cell r="C513">
            <v>5123107</v>
          </cell>
          <cell r="D513" t="str">
            <v>EFFZETT CUILLER FLUO n°2 - 4g - Austria</v>
          </cell>
          <cell r="E513">
            <v>5</v>
          </cell>
          <cell r="F513" t="str">
            <v/>
          </cell>
          <cell r="G513">
            <v>1.25</v>
          </cell>
          <cell r="H513">
            <v>0.2</v>
          </cell>
        </row>
        <row r="514">
          <cell r="C514">
            <v>5123201</v>
          </cell>
          <cell r="D514" t="str">
            <v>EFFZETT CUILLER FLUO n°3 - 6g - Fluo Jaune</v>
          </cell>
          <cell r="E514">
            <v>5</v>
          </cell>
          <cell r="F514" t="str">
            <v/>
          </cell>
          <cell r="G514">
            <v>1.2</v>
          </cell>
          <cell r="H514">
            <v>0.2</v>
          </cell>
        </row>
        <row r="515">
          <cell r="C515">
            <v>5123202</v>
          </cell>
          <cell r="D515" t="str">
            <v>EFFZETT CUILLER FLUO n°3 - 6g - Fluo Orange</v>
          </cell>
          <cell r="E515">
            <v>5</v>
          </cell>
          <cell r="F515" t="str">
            <v/>
          </cell>
          <cell r="G515">
            <v>1.2</v>
          </cell>
          <cell r="H515">
            <v>0.2</v>
          </cell>
        </row>
        <row r="516">
          <cell r="C516">
            <v>5123203</v>
          </cell>
          <cell r="D516" t="str">
            <v>EFFZETT CUILLER FLUO n°3 - 6g - Fluo Rouge</v>
          </cell>
          <cell r="E516">
            <v>5</v>
          </cell>
          <cell r="F516" t="str">
            <v/>
          </cell>
          <cell r="G516">
            <v>1.2</v>
          </cell>
          <cell r="H516">
            <v>0.2</v>
          </cell>
        </row>
        <row r="517">
          <cell r="C517">
            <v>5123204</v>
          </cell>
          <cell r="D517" t="str">
            <v>EFFZETT CUILLER FLUO n°3 - 6g - Fluo Trio</v>
          </cell>
          <cell r="E517">
            <v>5</v>
          </cell>
          <cell r="F517" t="str">
            <v/>
          </cell>
          <cell r="G517">
            <v>1.3</v>
          </cell>
          <cell r="H517">
            <v>0.2</v>
          </cell>
        </row>
        <row r="518">
          <cell r="C518">
            <v>5123205</v>
          </cell>
          <cell r="D518" t="str">
            <v>EFFZETT CUILLER FLUO n°3 - 6g - Germany</v>
          </cell>
          <cell r="E518">
            <v>5</v>
          </cell>
          <cell r="F518" t="str">
            <v/>
          </cell>
          <cell r="G518">
            <v>1.3</v>
          </cell>
          <cell r="H518">
            <v>0.2</v>
          </cell>
        </row>
        <row r="519">
          <cell r="C519">
            <v>5123206</v>
          </cell>
          <cell r="D519" t="str">
            <v>EFFZETT CUILLER FLUO n°3 - 6g - Holland</v>
          </cell>
          <cell r="E519">
            <v>5</v>
          </cell>
          <cell r="F519" t="str">
            <v/>
          </cell>
          <cell r="G519">
            <v>1.3</v>
          </cell>
          <cell r="H519">
            <v>0.2</v>
          </cell>
        </row>
        <row r="520">
          <cell r="C520">
            <v>5123207</v>
          </cell>
          <cell r="D520" t="str">
            <v>EFFZETT CUILLER FLUO n°3 - 6g - Austria</v>
          </cell>
          <cell r="E520">
            <v>5</v>
          </cell>
          <cell r="F520" t="str">
            <v/>
          </cell>
          <cell r="G520">
            <v>1.3</v>
          </cell>
          <cell r="H520">
            <v>0.2</v>
          </cell>
        </row>
        <row r="521">
          <cell r="C521">
            <v>5123301</v>
          </cell>
          <cell r="D521" t="str">
            <v>EFFZETT CUILLER FLUO n°4 - 10g - Fluo Jaune</v>
          </cell>
          <cell r="E521">
            <v>5</v>
          </cell>
          <cell r="F521">
            <v>10</v>
          </cell>
          <cell r="G521">
            <v>1.35</v>
          </cell>
          <cell r="H521">
            <v>0.2</v>
          </cell>
        </row>
        <row r="522">
          <cell r="C522">
            <v>5123302</v>
          </cell>
          <cell r="D522" t="str">
            <v>EFFZETT CUILLER FLUO n°4 - 10g - Fluo Orange</v>
          </cell>
          <cell r="E522">
            <v>5</v>
          </cell>
          <cell r="F522" t="str">
            <v/>
          </cell>
          <cell r="G522">
            <v>1.35</v>
          </cell>
          <cell r="H522">
            <v>0.2</v>
          </cell>
        </row>
        <row r="523">
          <cell r="C523">
            <v>5123303</v>
          </cell>
          <cell r="D523" t="str">
            <v>EFFZETT CUILLER FLUO n°4 - 10g - Fluo Rouge</v>
          </cell>
          <cell r="E523">
            <v>5</v>
          </cell>
          <cell r="F523">
            <v>10</v>
          </cell>
          <cell r="G523">
            <v>1.35</v>
          </cell>
          <cell r="H523">
            <v>0.2</v>
          </cell>
        </row>
        <row r="524">
          <cell r="C524">
            <v>5123304</v>
          </cell>
          <cell r="D524" t="str">
            <v>EFFZETT CUILLER FLUO n°4 - 10g - Fluo Trio</v>
          </cell>
          <cell r="E524">
            <v>5</v>
          </cell>
          <cell r="F524">
            <v>15</v>
          </cell>
          <cell r="G524">
            <v>1.54</v>
          </cell>
          <cell r="H524">
            <v>0.2</v>
          </cell>
        </row>
        <row r="525">
          <cell r="C525">
            <v>5123305</v>
          </cell>
          <cell r="D525" t="str">
            <v>EFFZETT CUILLER FLUO n°4 - 10g - Germany</v>
          </cell>
          <cell r="E525">
            <v>5</v>
          </cell>
          <cell r="F525" t="str">
            <v/>
          </cell>
          <cell r="G525">
            <v>1.54</v>
          </cell>
          <cell r="H525">
            <v>0.2</v>
          </cell>
        </row>
        <row r="526">
          <cell r="C526">
            <v>5123306</v>
          </cell>
          <cell r="D526" t="str">
            <v>EFFZETT CUILLER FLUO n°4 - 10g - Holland</v>
          </cell>
          <cell r="E526">
            <v>5</v>
          </cell>
          <cell r="F526" t="str">
            <v/>
          </cell>
          <cell r="G526">
            <v>1.54</v>
          </cell>
          <cell r="H526">
            <v>0.2</v>
          </cell>
        </row>
        <row r="527">
          <cell r="C527">
            <v>5123307</v>
          </cell>
          <cell r="D527" t="str">
            <v>EFFZETT CUILLER FLUO n°4 - 10g - Austria</v>
          </cell>
          <cell r="E527">
            <v>5</v>
          </cell>
          <cell r="F527" t="str">
            <v/>
          </cell>
          <cell r="G527">
            <v>1.54</v>
          </cell>
          <cell r="H527">
            <v>0.2</v>
          </cell>
        </row>
        <row r="528">
          <cell r="C528">
            <v>5123401</v>
          </cell>
          <cell r="D528" t="str">
            <v>EFFZETT CUILLER FLUO n°5 - 12g - Fluo Jaune</v>
          </cell>
          <cell r="E528">
            <v>5</v>
          </cell>
          <cell r="F528" t="str">
            <v/>
          </cell>
          <cell r="G528">
            <v>1.49</v>
          </cell>
          <cell r="H528">
            <v>0.2</v>
          </cell>
        </row>
        <row r="529">
          <cell r="C529">
            <v>5123402</v>
          </cell>
          <cell r="D529" t="str">
            <v>EFFZETT CUILLER FLUO n°5 - 12g - Fluo Orange</v>
          </cell>
          <cell r="E529">
            <v>5</v>
          </cell>
          <cell r="F529" t="str">
            <v/>
          </cell>
          <cell r="G529">
            <v>1.49</v>
          </cell>
          <cell r="H529">
            <v>0.2</v>
          </cell>
        </row>
        <row r="530">
          <cell r="C530">
            <v>5123403</v>
          </cell>
          <cell r="D530" t="str">
            <v>EFFZETT CUILLER FLUO n°5 - 12g - Fluo Rouge</v>
          </cell>
          <cell r="E530">
            <v>5</v>
          </cell>
          <cell r="F530" t="str">
            <v/>
          </cell>
          <cell r="G530">
            <v>1.49</v>
          </cell>
          <cell r="H530">
            <v>0.2</v>
          </cell>
        </row>
        <row r="531">
          <cell r="C531">
            <v>5123404</v>
          </cell>
          <cell r="D531" t="str">
            <v>EFFZETT CUILLER FLUO n°5 - 12g - Fluo Trio</v>
          </cell>
          <cell r="E531">
            <v>5</v>
          </cell>
          <cell r="F531" t="str">
            <v/>
          </cell>
          <cell r="G531">
            <v>1.59</v>
          </cell>
          <cell r="H531">
            <v>0.2</v>
          </cell>
        </row>
        <row r="532">
          <cell r="C532">
            <v>5123405</v>
          </cell>
          <cell r="D532" t="str">
            <v>EFFZETT CUILLER FLUO n°5 - 12g - Germany</v>
          </cell>
          <cell r="E532">
            <v>5</v>
          </cell>
          <cell r="F532" t="str">
            <v/>
          </cell>
          <cell r="G532">
            <v>1.59</v>
          </cell>
          <cell r="H532">
            <v>0.2</v>
          </cell>
        </row>
        <row r="533">
          <cell r="C533">
            <v>5123406</v>
          </cell>
          <cell r="D533" t="str">
            <v>EFFZETT CUILLER FLUO n°5 - 12g - Holland</v>
          </cell>
          <cell r="E533">
            <v>5</v>
          </cell>
          <cell r="F533" t="str">
            <v/>
          </cell>
          <cell r="G533">
            <v>1.59</v>
          </cell>
          <cell r="H533">
            <v>0.2</v>
          </cell>
        </row>
        <row r="534">
          <cell r="C534">
            <v>5123407</v>
          </cell>
          <cell r="D534" t="str">
            <v>EFFZETT CUILLER FLUO n°5 - 12g - Austria</v>
          </cell>
          <cell r="E534">
            <v>5</v>
          </cell>
          <cell r="F534" t="str">
            <v/>
          </cell>
          <cell r="G534">
            <v>1.59</v>
          </cell>
          <cell r="H534">
            <v>0.2</v>
          </cell>
        </row>
        <row r="535">
          <cell r="C535">
            <v>5123501</v>
          </cell>
          <cell r="D535" t="str">
            <v>EFFZETT CUILLER FLUO n°6 - 20g - Fluo Jaune</v>
          </cell>
          <cell r="E535">
            <v>5</v>
          </cell>
          <cell r="F535" t="str">
            <v/>
          </cell>
          <cell r="G535">
            <v>1.8</v>
          </cell>
          <cell r="H535">
            <v>0.2</v>
          </cell>
        </row>
        <row r="536">
          <cell r="C536">
            <v>5123502</v>
          </cell>
          <cell r="D536" t="str">
            <v>EFFZETT CUILLER FLUO n°6 - 20g - Fluo Orange</v>
          </cell>
          <cell r="E536">
            <v>5</v>
          </cell>
          <cell r="F536" t="str">
            <v/>
          </cell>
          <cell r="G536">
            <v>1.8</v>
          </cell>
          <cell r="H536">
            <v>0.2</v>
          </cell>
        </row>
        <row r="537">
          <cell r="C537">
            <v>5123503</v>
          </cell>
          <cell r="D537" t="str">
            <v>EFFZETT CUILLER FLUO n°6 - 20g - Fluo Rouge</v>
          </cell>
          <cell r="E537">
            <v>5</v>
          </cell>
          <cell r="F537" t="str">
            <v/>
          </cell>
          <cell r="G537">
            <v>1.8</v>
          </cell>
          <cell r="H537">
            <v>0.2</v>
          </cell>
        </row>
        <row r="538">
          <cell r="C538">
            <v>5123504</v>
          </cell>
          <cell r="D538" t="str">
            <v>EFFZETT CUILLER FLUO n°6 - 20g - Fluo Trio</v>
          </cell>
          <cell r="E538">
            <v>5</v>
          </cell>
          <cell r="F538" t="str">
            <v/>
          </cell>
          <cell r="G538">
            <v>1.9</v>
          </cell>
          <cell r="H538">
            <v>0.2</v>
          </cell>
        </row>
        <row r="539">
          <cell r="C539">
            <v>5123505</v>
          </cell>
          <cell r="D539" t="str">
            <v>EFFZETT CUILLER FLUO n°6 - 20g - Germany</v>
          </cell>
          <cell r="E539">
            <v>5</v>
          </cell>
          <cell r="F539" t="str">
            <v/>
          </cell>
          <cell r="G539">
            <v>1.9</v>
          </cell>
          <cell r="H539">
            <v>0.2</v>
          </cell>
        </row>
        <row r="540">
          <cell r="C540">
            <v>5123506</v>
          </cell>
          <cell r="D540" t="str">
            <v>EFFZETT CUILLER FLUO n°6 - 20g - Holland</v>
          </cell>
          <cell r="E540">
            <v>5</v>
          </cell>
          <cell r="F540" t="str">
            <v/>
          </cell>
          <cell r="G540">
            <v>1.9</v>
          </cell>
          <cell r="H540">
            <v>0.2</v>
          </cell>
        </row>
        <row r="541">
          <cell r="C541">
            <v>5123507</v>
          </cell>
          <cell r="D541" t="str">
            <v>EFFZETT CUILLER FLUO n°6 - 20g - Austria</v>
          </cell>
          <cell r="E541">
            <v>5</v>
          </cell>
          <cell r="F541" t="str">
            <v/>
          </cell>
          <cell r="G541">
            <v>1.9</v>
          </cell>
          <cell r="H541">
            <v>0.2</v>
          </cell>
        </row>
        <row r="542">
          <cell r="C542">
            <v>5130003</v>
          </cell>
          <cell r="D542" t="str">
            <v>EFFZETT CUILLER NATURE 3D n°1 - 3g - Brown Trout</v>
          </cell>
          <cell r="E542">
            <v>5</v>
          </cell>
          <cell r="F542" t="str">
            <v/>
          </cell>
          <cell r="G542">
            <v>1.1499999999999999</v>
          </cell>
          <cell r="H542">
            <v>0.2</v>
          </cell>
        </row>
        <row r="543">
          <cell r="C543">
            <v>5130004</v>
          </cell>
          <cell r="D543" t="str">
            <v>EFFZETT CUILLER NATURE 3D n°2 - 4g - Brown Trout</v>
          </cell>
          <cell r="E543">
            <v>5</v>
          </cell>
          <cell r="F543" t="str">
            <v/>
          </cell>
          <cell r="G543">
            <v>1.2</v>
          </cell>
          <cell r="H543">
            <v>0.2</v>
          </cell>
        </row>
        <row r="544">
          <cell r="C544">
            <v>5130006</v>
          </cell>
          <cell r="D544" t="str">
            <v>EFFZETT CUILLER NATURE 3D n°3 - 6g - Brown Trout</v>
          </cell>
          <cell r="E544">
            <v>5</v>
          </cell>
          <cell r="F544" t="str">
            <v/>
          </cell>
          <cell r="G544">
            <v>1.25</v>
          </cell>
          <cell r="H544">
            <v>0.2</v>
          </cell>
        </row>
        <row r="545">
          <cell r="C545">
            <v>5130010</v>
          </cell>
          <cell r="D545" t="str">
            <v>EFFZETT CUILLER NATURE 3D n°4 - 10g - Brown Trout</v>
          </cell>
          <cell r="E545">
            <v>5</v>
          </cell>
          <cell r="F545">
            <v>10</v>
          </cell>
          <cell r="G545">
            <v>1.45</v>
          </cell>
          <cell r="H545">
            <v>0.2</v>
          </cell>
        </row>
        <row r="546">
          <cell r="C546">
            <v>5130012</v>
          </cell>
          <cell r="D546" t="str">
            <v>EFFZETT CUILLER NATURE 3D n°5 - 12g - Brown Trout</v>
          </cell>
          <cell r="E546">
            <v>5</v>
          </cell>
          <cell r="F546" t="str">
            <v/>
          </cell>
          <cell r="G546">
            <v>1.5</v>
          </cell>
          <cell r="H546">
            <v>0.2</v>
          </cell>
        </row>
        <row r="547">
          <cell r="C547">
            <v>5130103</v>
          </cell>
          <cell r="D547" t="str">
            <v>EFFZETT CUILLER NATURE 3D n°1 - 3g - Rainbow Trout</v>
          </cell>
          <cell r="E547">
            <v>5</v>
          </cell>
          <cell r="F547" t="str">
            <v/>
          </cell>
          <cell r="G547">
            <v>1.1499999999999999</v>
          </cell>
          <cell r="H547">
            <v>0.2</v>
          </cell>
        </row>
        <row r="548">
          <cell r="C548">
            <v>5130104</v>
          </cell>
          <cell r="D548" t="str">
            <v>EFFZETT CUILLER NATURE 3D n°2 - 4g - Rainbow Trout</v>
          </cell>
          <cell r="E548">
            <v>5</v>
          </cell>
          <cell r="F548" t="str">
            <v/>
          </cell>
          <cell r="G548">
            <v>1.2</v>
          </cell>
          <cell r="H548">
            <v>0.2</v>
          </cell>
        </row>
        <row r="549">
          <cell r="C549">
            <v>5130106</v>
          </cell>
          <cell r="D549" t="str">
            <v>EFFZETT CUILLER NATURE 3D n°3 - 6g - Rainbow Trout</v>
          </cell>
          <cell r="E549">
            <v>5</v>
          </cell>
          <cell r="F549" t="str">
            <v/>
          </cell>
          <cell r="G549">
            <v>1.25</v>
          </cell>
          <cell r="H549">
            <v>0.2</v>
          </cell>
        </row>
        <row r="550">
          <cell r="C550">
            <v>5130110</v>
          </cell>
          <cell r="D550" t="str">
            <v>EFFZETT CUILLER NATURE 3D n°4 - 10g - Rainbow Trout</v>
          </cell>
          <cell r="E550">
            <v>5</v>
          </cell>
          <cell r="F550">
            <v>10</v>
          </cell>
          <cell r="G550">
            <v>1.45</v>
          </cell>
          <cell r="H550">
            <v>0.2</v>
          </cell>
        </row>
        <row r="551">
          <cell r="C551">
            <v>5130112</v>
          </cell>
          <cell r="D551" t="str">
            <v>EFFZETT CUILLER NATURE 3D n°5 - 12g - Rainbow Trout</v>
          </cell>
          <cell r="E551">
            <v>5</v>
          </cell>
          <cell r="F551" t="str">
            <v/>
          </cell>
          <cell r="G551">
            <v>1.5</v>
          </cell>
          <cell r="H551">
            <v>0.2</v>
          </cell>
        </row>
        <row r="552">
          <cell r="C552">
            <v>5130203</v>
          </cell>
          <cell r="D552" t="str">
            <v>EFFZETT CUILLER NATURE 3D n°1 - 3g - Roach</v>
          </cell>
          <cell r="E552">
            <v>5</v>
          </cell>
          <cell r="F552" t="str">
            <v/>
          </cell>
          <cell r="G552">
            <v>1.1499999999999999</v>
          </cell>
          <cell r="H552">
            <v>0.2</v>
          </cell>
        </row>
        <row r="553">
          <cell r="C553">
            <v>5130204</v>
          </cell>
          <cell r="D553" t="str">
            <v>EFFZETT CUILLER NATURE 3D n°2 - 4g - Roach</v>
          </cell>
          <cell r="E553">
            <v>5</v>
          </cell>
          <cell r="F553" t="str">
            <v/>
          </cell>
          <cell r="G553">
            <v>1.2</v>
          </cell>
          <cell r="H553">
            <v>0.2</v>
          </cell>
        </row>
        <row r="554">
          <cell r="C554">
            <v>5130206</v>
          </cell>
          <cell r="D554" t="str">
            <v>EFFZETT CUILLER NATURE 3D n°3 - 6g - Roach</v>
          </cell>
          <cell r="E554">
            <v>5</v>
          </cell>
          <cell r="F554" t="str">
            <v/>
          </cell>
          <cell r="G554">
            <v>1.25</v>
          </cell>
          <cell r="H554">
            <v>0.2</v>
          </cell>
        </row>
        <row r="555">
          <cell r="C555">
            <v>5130210</v>
          </cell>
          <cell r="D555" t="str">
            <v>EFFZETT CUILLER NATURE 3D n°4 - 10g - Roach</v>
          </cell>
          <cell r="E555">
            <v>5</v>
          </cell>
          <cell r="F555" t="str">
            <v/>
          </cell>
          <cell r="G555">
            <v>1.45</v>
          </cell>
          <cell r="H555">
            <v>0.2</v>
          </cell>
        </row>
        <row r="556">
          <cell r="C556">
            <v>5130212</v>
          </cell>
          <cell r="D556" t="str">
            <v>EFFZETT CUILLER NATURE 3D n°5 - 12g - Roach</v>
          </cell>
          <cell r="E556">
            <v>5</v>
          </cell>
          <cell r="F556" t="str">
            <v/>
          </cell>
          <cell r="G556">
            <v>1.5</v>
          </cell>
          <cell r="H556">
            <v>0.2</v>
          </cell>
        </row>
        <row r="557">
          <cell r="C557">
            <v>5130303</v>
          </cell>
          <cell r="D557" t="str">
            <v>EFFZETT CUILLER NATURE 3D n°1 - 3g - Rudd</v>
          </cell>
          <cell r="E557">
            <v>5</v>
          </cell>
          <cell r="F557" t="str">
            <v/>
          </cell>
          <cell r="G557">
            <v>1.1499999999999999</v>
          </cell>
          <cell r="H557">
            <v>0.2</v>
          </cell>
        </row>
        <row r="558">
          <cell r="C558">
            <v>5130304</v>
          </cell>
          <cell r="D558" t="str">
            <v>EFFZETT CUILLER NATURE 3D n°2 - 4g - Rudd</v>
          </cell>
          <cell r="E558">
            <v>5</v>
          </cell>
          <cell r="F558" t="str">
            <v/>
          </cell>
          <cell r="G558">
            <v>1.2</v>
          </cell>
          <cell r="H558">
            <v>0.2</v>
          </cell>
        </row>
        <row r="559">
          <cell r="C559">
            <v>5130306</v>
          </cell>
          <cell r="D559" t="str">
            <v>EFFZETT CUILLER NATURE 3D n°3 - 6g - Rudd</v>
          </cell>
          <cell r="E559">
            <v>5</v>
          </cell>
          <cell r="F559" t="str">
            <v/>
          </cell>
          <cell r="G559">
            <v>1.25</v>
          </cell>
          <cell r="H559">
            <v>0.2</v>
          </cell>
        </row>
        <row r="560">
          <cell r="C560">
            <v>5130310</v>
          </cell>
          <cell r="D560" t="str">
            <v>EFFZETT CUILLER NATURE 3D n°4 - 10g - Rudd</v>
          </cell>
          <cell r="E560">
            <v>5</v>
          </cell>
          <cell r="F560" t="str">
            <v/>
          </cell>
          <cell r="G560">
            <v>1.45</v>
          </cell>
          <cell r="H560">
            <v>0.2</v>
          </cell>
        </row>
        <row r="561">
          <cell r="C561">
            <v>5130312</v>
          </cell>
          <cell r="D561" t="str">
            <v>EFFZETT CUILLER NATURE 3D n°5 - 12g - Rudd</v>
          </cell>
          <cell r="E561">
            <v>5</v>
          </cell>
          <cell r="F561" t="str">
            <v/>
          </cell>
          <cell r="G561">
            <v>1.5</v>
          </cell>
          <cell r="H561">
            <v>0.2</v>
          </cell>
        </row>
        <row r="562">
          <cell r="C562">
            <v>5130403</v>
          </cell>
          <cell r="D562" t="str">
            <v>EFFZETT CUILLER NATURE 3D n°1 - 3g - Pike</v>
          </cell>
          <cell r="E562">
            <v>5</v>
          </cell>
          <cell r="F562" t="str">
            <v/>
          </cell>
          <cell r="G562">
            <v>1.1499999999999999</v>
          </cell>
          <cell r="H562">
            <v>0.2</v>
          </cell>
        </row>
        <row r="563">
          <cell r="C563">
            <v>5130404</v>
          </cell>
          <cell r="D563" t="str">
            <v>EFFZETT CUILLER NATURE 3D n°2 - 4g - Pike</v>
          </cell>
          <cell r="E563">
            <v>5</v>
          </cell>
          <cell r="F563" t="str">
            <v/>
          </cell>
          <cell r="G563">
            <v>1.2</v>
          </cell>
          <cell r="H563">
            <v>0.2</v>
          </cell>
        </row>
        <row r="564">
          <cell r="C564">
            <v>5130406</v>
          </cell>
          <cell r="D564" t="str">
            <v>EFFZETT CUILLER NATURE 3D n°3 - 6g - Pike</v>
          </cell>
          <cell r="E564">
            <v>5</v>
          </cell>
          <cell r="F564" t="str">
            <v/>
          </cell>
          <cell r="G564">
            <v>1.25</v>
          </cell>
          <cell r="H564">
            <v>0.2</v>
          </cell>
        </row>
        <row r="565">
          <cell r="C565">
            <v>5130410</v>
          </cell>
          <cell r="D565" t="str">
            <v>EFFZETT CUILLER NATURE 3D n°4 - 10g - Pike</v>
          </cell>
          <cell r="E565">
            <v>5</v>
          </cell>
          <cell r="F565">
            <v>10</v>
          </cell>
          <cell r="G565">
            <v>1.45</v>
          </cell>
          <cell r="H565">
            <v>0.2</v>
          </cell>
        </row>
        <row r="566">
          <cell r="C566">
            <v>5130412</v>
          </cell>
          <cell r="D566" t="str">
            <v>EFFZETT CUILLER NATURE 3D n°5 - 12g - Pike</v>
          </cell>
          <cell r="E566">
            <v>5</v>
          </cell>
          <cell r="F566" t="str">
            <v/>
          </cell>
          <cell r="G566">
            <v>1.5</v>
          </cell>
          <cell r="H566">
            <v>0.2</v>
          </cell>
        </row>
        <row r="567">
          <cell r="C567">
            <v>5130503</v>
          </cell>
          <cell r="D567" t="str">
            <v>EFFZETT CUILLER NATURE 3D n°1 - 3g - Perch</v>
          </cell>
          <cell r="E567">
            <v>5</v>
          </cell>
          <cell r="F567" t="str">
            <v/>
          </cell>
          <cell r="G567">
            <v>1.1499999999999999</v>
          </cell>
          <cell r="H567">
            <v>0.2</v>
          </cell>
        </row>
        <row r="568">
          <cell r="C568">
            <v>5130504</v>
          </cell>
          <cell r="D568" t="str">
            <v>EFFZETT CUILLER NATURE 3D n°2 - 4g - Perch</v>
          </cell>
          <cell r="E568">
            <v>5</v>
          </cell>
          <cell r="F568" t="str">
            <v/>
          </cell>
          <cell r="G568">
            <v>1.2</v>
          </cell>
          <cell r="H568">
            <v>0.2</v>
          </cell>
        </row>
        <row r="569">
          <cell r="C569">
            <v>5130506</v>
          </cell>
          <cell r="D569" t="str">
            <v>EFFZETT CUILLER NATURE 3D n°3 - 6g - Perch</v>
          </cell>
          <cell r="E569">
            <v>5</v>
          </cell>
          <cell r="F569" t="str">
            <v/>
          </cell>
          <cell r="G569">
            <v>1.25</v>
          </cell>
          <cell r="H569">
            <v>0.2</v>
          </cell>
        </row>
        <row r="570">
          <cell r="C570">
            <v>5130510</v>
          </cell>
          <cell r="D570" t="str">
            <v>EFFZETT CUILLER NATURE 3D n°4 - 10g - Perch</v>
          </cell>
          <cell r="E570">
            <v>5</v>
          </cell>
          <cell r="F570" t="str">
            <v/>
          </cell>
          <cell r="G570">
            <v>1.45</v>
          </cell>
          <cell r="H570">
            <v>0.2</v>
          </cell>
        </row>
        <row r="571">
          <cell r="C571">
            <v>5130512</v>
          </cell>
          <cell r="D571" t="str">
            <v>EFFZETT CUILLER NATURE 3D n°5 - 12g - Perch</v>
          </cell>
          <cell r="E571">
            <v>5</v>
          </cell>
          <cell r="F571" t="str">
            <v/>
          </cell>
          <cell r="G571">
            <v>1.5</v>
          </cell>
          <cell r="H571">
            <v>0.2</v>
          </cell>
        </row>
        <row r="572">
          <cell r="C572">
            <v>5120401</v>
          </cell>
          <cell r="D572" t="str">
            <v>EFFZETT CUILLER AVEC HAMECON SIMPLE n°1 - 3g - Silver</v>
          </cell>
          <cell r="E572">
            <v>5</v>
          </cell>
          <cell r="F572" t="str">
            <v/>
          </cell>
          <cell r="G572">
            <v>1.1000000000000001</v>
          </cell>
          <cell r="H572">
            <v>0.2</v>
          </cell>
        </row>
        <row r="573">
          <cell r="C573">
            <v>5120402</v>
          </cell>
          <cell r="D573" t="str">
            <v>EFFZETT CUILLER AVEC HAMECON SIMPLE n°2 - 4g - Silver</v>
          </cell>
          <cell r="E573">
            <v>5</v>
          </cell>
          <cell r="F573" t="str">
            <v/>
          </cell>
          <cell r="G573">
            <v>1.1499999999999999</v>
          </cell>
          <cell r="H573">
            <v>0.2</v>
          </cell>
        </row>
        <row r="574">
          <cell r="C574">
            <v>5120403</v>
          </cell>
          <cell r="D574" t="str">
            <v>EFFZETT CUILLER AVEC HAMECON SIMPLE n°3 - 6g - Silver</v>
          </cell>
          <cell r="E574">
            <v>5</v>
          </cell>
          <cell r="F574" t="str">
            <v/>
          </cell>
          <cell r="G574">
            <v>1.25</v>
          </cell>
          <cell r="H574">
            <v>0.2</v>
          </cell>
        </row>
        <row r="575">
          <cell r="C575">
            <v>5120501</v>
          </cell>
          <cell r="D575" t="str">
            <v>EFFZETT CUILLER AVEC HAMECON SIMPLE n°1 - 3g - Gold</v>
          </cell>
          <cell r="E575">
            <v>5</v>
          </cell>
          <cell r="F575" t="str">
            <v/>
          </cell>
          <cell r="G575">
            <v>1.1000000000000001</v>
          </cell>
          <cell r="H575">
            <v>0.2</v>
          </cell>
        </row>
        <row r="576">
          <cell r="C576">
            <v>5120502</v>
          </cell>
          <cell r="D576" t="str">
            <v>EFFZETT CUILLER AVEC HAMECON SIMPLE n°2 - 4g - Gold</v>
          </cell>
          <cell r="E576">
            <v>5</v>
          </cell>
          <cell r="F576" t="str">
            <v/>
          </cell>
          <cell r="G576">
            <v>1.1499999999999999</v>
          </cell>
          <cell r="H576">
            <v>0.2</v>
          </cell>
        </row>
        <row r="577">
          <cell r="C577">
            <v>5120503</v>
          </cell>
          <cell r="D577" t="str">
            <v>EFFZETT CUILLER AVEC HAMECON SIMPLE n°3 - 6g - Gold</v>
          </cell>
          <cell r="E577">
            <v>5</v>
          </cell>
          <cell r="F577" t="str">
            <v/>
          </cell>
          <cell r="G577">
            <v>1.25</v>
          </cell>
          <cell r="H577">
            <v>0.2</v>
          </cell>
        </row>
        <row r="578">
          <cell r="C578">
            <v>5120601</v>
          </cell>
          <cell r="D578" t="str">
            <v>EFFZETT CUILLER AVEC HAMECON SIMPLE n°1 - 3g - Copper</v>
          </cell>
          <cell r="E578">
            <v>5</v>
          </cell>
          <cell r="F578" t="str">
            <v/>
          </cell>
          <cell r="G578">
            <v>1.1000000000000001</v>
          </cell>
          <cell r="H578">
            <v>0.2</v>
          </cell>
        </row>
        <row r="579">
          <cell r="C579">
            <v>5120602</v>
          </cell>
          <cell r="D579" t="str">
            <v>EFFZETT CUILLER AVEC HAMECON SIMPLE n°2 - 4g - Copper</v>
          </cell>
          <cell r="E579">
            <v>5</v>
          </cell>
          <cell r="F579" t="str">
            <v/>
          </cell>
          <cell r="G579">
            <v>1.1499999999999999</v>
          </cell>
          <cell r="H579">
            <v>0.2</v>
          </cell>
        </row>
        <row r="580">
          <cell r="C580">
            <v>5120603</v>
          </cell>
          <cell r="D580" t="str">
            <v>EFFZETT CUILLER AVEC HAMECON SIMPLE n°3 - 6g - Copper</v>
          </cell>
          <cell r="E580">
            <v>5</v>
          </cell>
          <cell r="F580" t="str">
            <v/>
          </cell>
          <cell r="G580">
            <v>1.25</v>
          </cell>
          <cell r="H580">
            <v>0.2</v>
          </cell>
        </row>
        <row r="581">
          <cell r="C581">
            <v>5121301</v>
          </cell>
          <cell r="D581" t="str">
            <v>EFFZETT CUILLER AVEC HAMECON SIMPLE n°1 - 3g - Stripe</v>
          </cell>
          <cell r="E581">
            <v>5</v>
          </cell>
          <cell r="F581" t="str">
            <v/>
          </cell>
          <cell r="G581">
            <v>1.1000000000000001</v>
          </cell>
          <cell r="H581">
            <v>0.2</v>
          </cell>
        </row>
        <row r="582">
          <cell r="C582">
            <v>5121302</v>
          </cell>
          <cell r="D582" t="str">
            <v>EFFZETT CUILLER AVEC HAMECON SIMPLE n°2 - 4g - Stripe</v>
          </cell>
          <cell r="E582">
            <v>5</v>
          </cell>
          <cell r="F582" t="str">
            <v/>
          </cell>
          <cell r="G582">
            <v>1.1499999999999999</v>
          </cell>
          <cell r="H582">
            <v>0.2</v>
          </cell>
        </row>
        <row r="583">
          <cell r="C583">
            <v>5121303</v>
          </cell>
          <cell r="D583" t="str">
            <v>EFFZETT CUILLER AVEC HAMECON SIMPLE n°3 - 6g - Stripe</v>
          </cell>
          <cell r="E583">
            <v>5</v>
          </cell>
          <cell r="F583" t="str">
            <v/>
          </cell>
          <cell r="G583">
            <v>1.25</v>
          </cell>
          <cell r="H583">
            <v>0.2</v>
          </cell>
        </row>
        <row r="584">
          <cell r="C584">
            <v>5121401</v>
          </cell>
          <cell r="D584" t="str">
            <v>EFFZETT CUILLER AVEC HAMECON SIMPLE n°1 - 3g - Blacky</v>
          </cell>
          <cell r="E584">
            <v>5</v>
          </cell>
          <cell r="F584" t="str">
            <v/>
          </cell>
          <cell r="G584">
            <v>1.1000000000000001</v>
          </cell>
          <cell r="H584">
            <v>0.2</v>
          </cell>
        </row>
        <row r="585">
          <cell r="C585">
            <v>5121402</v>
          </cell>
          <cell r="D585" t="str">
            <v>EFFZETT CUILLER AVEC HAMECON SIMPLE n°2 - 4g - Blacky</v>
          </cell>
          <cell r="E585">
            <v>5</v>
          </cell>
          <cell r="F585" t="str">
            <v/>
          </cell>
          <cell r="G585">
            <v>1.1499999999999999</v>
          </cell>
          <cell r="H585">
            <v>0.2</v>
          </cell>
        </row>
        <row r="586">
          <cell r="C586">
            <v>5121403</v>
          </cell>
          <cell r="D586" t="str">
            <v>EFFZETT CUILLER AVEC HAMECON SIMPLE n°3 - 6g - Blacky</v>
          </cell>
          <cell r="E586">
            <v>5</v>
          </cell>
          <cell r="F586" t="str">
            <v/>
          </cell>
          <cell r="G586">
            <v>1.25</v>
          </cell>
          <cell r="H586">
            <v>0.2</v>
          </cell>
        </row>
        <row r="587">
          <cell r="C587">
            <v>5130603</v>
          </cell>
          <cell r="D587" t="str">
            <v>EFFZETT CUILLER AVEC HAMECON SIMPLE n°1 - 3g - Brown Trout</v>
          </cell>
          <cell r="E587">
            <v>5</v>
          </cell>
          <cell r="F587" t="str">
            <v/>
          </cell>
          <cell r="G587">
            <v>1.1499999999999999</v>
          </cell>
          <cell r="H587">
            <v>0.2</v>
          </cell>
        </row>
        <row r="588">
          <cell r="C588">
            <v>5130604</v>
          </cell>
          <cell r="D588" t="str">
            <v>EFFZETT CUILLER AVEC HAMECON SIMPLE n°2 - 4g - Brown Trout</v>
          </cell>
          <cell r="E588">
            <v>5</v>
          </cell>
          <cell r="F588" t="str">
            <v/>
          </cell>
          <cell r="G588">
            <v>1.2</v>
          </cell>
          <cell r="H588">
            <v>0.2</v>
          </cell>
        </row>
        <row r="589">
          <cell r="C589">
            <v>5130606</v>
          </cell>
          <cell r="D589" t="str">
            <v>EFFZETT CUILLER AVEC HAMECON SIMPLE n°3 - 6g - Brown Trout</v>
          </cell>
          <cell r="E589">
            <v>5</v>
          </cell>
          <cell r="F589" t="str">
            <v/>
          </cell>
          <cell r="G589">
            <v>1.25</v>
          </cell>
          <cell r="H589">
            <v>0.2</v>
          </cell>
        </row>
        <row r="590">
          <cell r="C590">
            <v>5130703</v>
          </cell>
          <cell r="D590" t="str">
            <v>EFFZETT CUILLER AVEC HAMECON SIMPLE n°1 - 3g - Rainbow Trout</v>
          </cell>
          <cell r="E590">
            <v>5</v>
          </cell>
          <cell r="F590" t="str">
            <v/>
          </cell>
          <cell r="G590">
            <v>1.1499999999999999</v>
          </cell>
          <cell r="H590">
            <v>0.2</v>
          </cell>
        </row>
        <row r="591">
          <cell r="C591">
            <v>5130704</v>
          </cell>
          <cell r="D591" t="str">
            <v>EFFZETT CUILLER AVEC HAMECON SIMPLE n°2 - 4g - Rainbow Trout</v>
          </cell>
          <cell r="E591">
            <v>5</v>
          </cell>
          <cell r="F591" t="str">
            <v/>
          </cell>
          <cell r="G591">
            <v>1.2</v>
          </cell>
          <cell r="H591">
            <v>0.2</v>
          </cell>
        </row>
        <row r="592">
          <cell r="C592">
            <v>5130706</v>
          </cell>
          <cell r="D592" t="str">
            <v>EFFZETT CUILLER AVEC HAMECON SIMPLE n°3 - 6g - Rainbow Trout</v>
          </cell>
          <cell r="E592">
            <v>5</v>
          </cell>
          <cell r="F592" t="str">
            <v/>
          </cell>
          <cell r="G592">
            <v>1.25</v>
          </cell>
          <cell r="H592">
            <v>0.2</v>
          </cell>
        </row>
        <row r="593">
          <cell r="C593">
            <v>5115010</v>
          </cell>
          <cell r="D593" t="str">
            <v>EFFZETT CUILLER TANDEM DRESSED SPINNER 10g - Silver/Red</v>
          </cell>
          <cell r="E593">
            <v>5</v>
          </cell>
          <cell r="F593" t="str">
            <v/>
          </cell>
          <cell r="G593">
            <v>2.65</v>
          </cell>
          <cell r="H593">
            <v>0.2</v>
          </cell>
        </row>
        <row r="594">
          <cell r="C594">
            <v>5115014</v>
          </cell>
          <cell r="D594" t="str">
            <v>EFFZETT CUILLER TANDEM DRESSED SPINNER 14g - Silver/Red</v>
          </cell>
          <cell r="E594">
            <v>5</v>
          </cell>
          <cell r="F594" t="str">
            <v/>
          </cell>
          <cell r="G594">
            <v>2.75</v>
          </cell>
          <cell r="H594">
            <v>0.2</v>
          </cell>
        </row>
        <row r="595">
          <cell r="C595">
            <v>5115020</v>
          </cell>
          <cell r="D595" t="str">
            <v>EFFZETT CUILLER TANDEM DRESSED SPINNER 20g - Silver/Red</v>
          </cell>
          <cell r="E595">
            <v>5</v>
          </cell>
          <cell r="F595" t="str">
            <v/>
          </cell>
          <cell r="G595">
            <v>2.85</v>
          </cell>
          <cell r="H595">
            <v>0.2</v>
          </cell>
        </row>
        <row r="596">
          <cell r="C596">
            <v>5115310</v>
          </cell>
          <cell r="D596" t="str">
            <v>EFFZETT CUILLER TANDEM DRESSED SPINNER 10g - Stripe</v>
          </cell>
          <cell r="E596">
            <v>5</v>
          </cell>
          <cell r="F596" t="str">
            <v/>
          </cell>
          <cell r="G596">
            <v>2.65</v>
          </cell>
          <cell r="H596">
            <v>0.2</v>
          </cell>
        </row>
        <row r="597">
          <cell r="C597">
            <v>5115314</v>
          </cell>
          <cell r="D597" t="str">
            <v>EFFZETT CUILLER TANDEM DRESSED SPINNER 14g - Stripe</v>
          </cell>
          <cell r="E597">
            <v>5</v>
          </cell>
          <cell r="F597">
            <v>10</v>
          </cell>
          <cell r="G597">
            <v>2.75</v>
          </cell>
          <cell r="H597">
            <v>0.2</v>
          </cell>
        </row>
        <row r="598">
          <cell r="C598">
            <v>5115320</v>
          </cell>
          <cell r="D598" t="str">
            <v>EFFZETT CUILLER TANDEM DRESSED SPINNER 20g - Stripe</v>
          </cell>
          <cell r="E598">
            <v>5</v>
          </cell>
          <cell r="F598" t="str">
            <v/>
          </cell>
          <cell r="G598">
            <v>2.85</v>
          </cell>
          <cell r="H598">
            <v>0.2</v>
          </cell>
        </row>
        <row r="599">
          <cell r="C599">
            <v>5115410</v>
          </cell>
          <cell r="D599" t="str">
            <v>EFFZETT CUILLER TANDEM DRESSED SPINNER 10g - Blacky</v>
          </cell>
          <cell r="E599">
            <v>5</v>
          </cell>
          <cell r="F599" t="str">
            <v/>
          </cell>
          <cell r="G599">
            <v>2.65</v>
          </cell>
          <cell r="H599">
            <v>0.2</v>
          </cell>
        </row>
        <row r="600">
          <cell r="C600">
            <v>5115414</v>
          </cell>
          <cell r="D600" t="str">
            <v>EFFZETT CUILLER TANDEM DRESSED SPINNER 14g - Blacky</v>
          </cell>
          <cell r="E600">
            <v>5</v>
          </cell>
          <cell r="F600" t="str">
            <v/>
          </cell>
          <cell r="G600">
            <v>2.75</v>
          </cell>
          <cell r="H600">
            <v>0.2</v>
          </cell>
        </row>
        <row r="601">
          <cell r="C601">
            <v>5115420</v>
          </cell>
          <cell r="D601" t="str">
            <v>EFFZETT CUILLER TANDEM DRESSED SPINNER 20g - Blacky</v>
          </cell>
          <cell r="E601">
            <v>5</v>
          </cell>
          <cell r="F601" t="str">
            <v/>
          </cell>
          <cell r="G601">
            <v>2.85</v>
          </cell>
          <cell r="H601">
            <v>0.2</v>
          </cell>
        </row>
        <row r="602">
          <cell r="C602">
            <v>5115510</v>
          </cell>
          <cell r="D602" t="str">
            <v>EFFZETT CUILLER TANDEM DRESSED SPINNER 10g - Fire Shark</v>
          </cell>
          <cell r="E602">
            <v>5</v>
          </cell>
          <cell r="F602" t="str">
            <v/>
          </cell>
          <cell r="G602">
            <v>2.65</v>
          </cell>
          <cell r="H602">
            <v>0.2</v>
          </cell>
        </row>
        <row r="603">
          <cell r="C603">
            <v>5115514</v>
          </cell>
          <cell r="D603" t="str">
            <v>EFFZETT CUILLER TANDEM DRESSED SPINNER 14g - Fire Shark</v>
          </cell>
          <cell r="E603">
            <v>5</v>
          </cell>
          <cell r="F603">
            <v>10</v>
          </cell>
          <cell r="G603">
            <v>2.75</v>
          </cell>
          <cell r="H603">
            <v>0.2</v>
          </cell>
        </row>
        <row r="604">
          <cell r="C604">
            <v>5115520</v>
          </cell>
          <cell r="D604" t="str">
            <v>EFFZETT CUILLER TANDEM DRESSED SPINNER 20g - Fire Shark</v>
          </cell>
          <cell r="E604">
            <v>5</v>
          </cell>
          <cell r="F604" t="str">
            <v/>
          </cell>
          <cell r="G604">
            <v>2.85</v>
          </cell>
          <cell r="H604">
            <v>0.2</v>
          </cell>
        </row>
        <row r="605">
          <cell r="C605">
            <v>5126003</v>
          </cell>
          <cell r="D605" t="str">
            <v>EFFZETT CUILLER PREDATOR n°0 - 3g - Yellow/Glitter</v>
          </cell>
          <cell r="E605">
            <v>5</v>
          </cell>
          <cell r="F605" t="str">
            <v/>
          </cell>
          <cell r="G605">
            <v>1.25</v>
          </cell>
          <cell r="H605">
            <v>0.2</v>
          </cell>
        </row>
        <row r="606">
          <cell r="C606">
            <v>5126004</v>
          </cell>
          <cell r="D606" t="str">
            <v>EFFZETT CUILLER PREDATOR n°1 - 4g - Yellow/Glitter</v>
          </cell>
          <cell r="E606">
            <v>5</v>
          </cell>
          <cell r="F606" t="str">
            <v/>
          </cell>
          <cell r="G606">
            <v>1.3</v>
          </cell>
          <cell r="H606">
            <v>0.2</v>
          </cell>
        </row>
        <row r="607">
          <cell r="C607">
            <v>5126007</v>
          </cell>
          <cell r="D607" t="str">
            <v>EFFZETT CUILLER PREDATOR n°2 - 7g - Yellow/Glitter</v>
          </cell>
          <cell r="E607">
            <v>5</v>
          </cell>
          <cell r="F607" t="str">
            <v/>
          </cell>
          <cell r="G607">
            <v>1.45</v>
          </cell>
          <cell r="H607">
            <v>0.2</v>
          </cell>
        </row>
        <row r="608">
          <cell r="C608">
            <v>5126012</v>
          </cell>
          <cell r="D608" t="str">
            <v>EFFZETT CUILLER PREDATOR n°3 - 12g - Yellow/Glitter</v>
          </cell>
          <cell r="E608">
            <v>5</v>
          </cell>
          <cell r="F608" t="str">
            <v/>
          </cell>
          <cell r="G608">
            <v>1.5</v>
          </cell>
          <cell r="H608">
            <v>0.2</v>
          </cell>
        </row>
        <row r="609">
          <cell r="C609">
            <v>5126017</v>
          </cell>
          <cell r="D609" t="str">
            <v>EFFZETT CUILLER PREDATOR n°4 - 17g - Yellow/Glitter</v>
          </cell>
          <cell r="E609">
            <v>5</v>
          </cell>
          <cell r="F609" t="str">
            <v/>
          </cell>
          <cell r="G609">
            <v>1.6</v>
          </cell>
          <cell r="H609">
            <v>0.2</v>
          </cell>
        </row>
        <row r="610">
          <cell r="C610">
            <v>5126103</v>
          </cell>
          <cell r="D610" t="str">
            <v>EFFZETT CUILLER PREDATOR n°0 - 3g - Silver/Glitter</v>
          </cell>
          <cell r="E610">
            <v>5</v>
          </cell>
          <cell r="F610" t="str">
            <v/>
          </cell>
          <cell r="G610">
            <v>1.25</v>
          </cell>
          <cell r="H610">
            <v>0.2</v>
          </cell>
        </row>
        <row r="611">
          <cell r="C611">
            <v>5126104</v>
          </cell>
          <cell r="D611" t="str">
            <v>EFFZETT CUILLER PREDATOR n°1 - 4g - Silver/Glitter</v>
          </cell>
          <cell r="E611">
            <v>5</v>
          </cell>
          <cell r="F611" t="str">
            <v/>
          </cell>
          <cell r="G611">
            <v>1.3</v>
          </cell>
          <cell r="H611">
            <v>0.2</v>
          </cell>
        </row>
        <row r="612">
          <cell r="C612">
            <v>5126107</v>
          </cell>
          <cell r="D612" t="str">
            <v>EFFZETT CUILLER PREDATOR n°2 - 7g - Silver/Glitter</v>
          </cell>
          <cell r="E612">
            <v>5</v>
          </cell>
          <cell r="F612" t="str">
            <v/>
          </cell>
          <cell r="G612">
            <v>1.45</v>
          </cell>
          <cell r="H612">
            <v>0.2</v>
          </cell>
        </row>
        <row r="613">
          <cell r="C613">
            <v>5126112</v>
          </cell>
          <cell r="D613" t="str">
            <v>EFFZETT CUILLER PREDATOR n°3 - 12g - Silver/Glitter</v>
          </cell>
          <cell r="E613">
            <v>5</v>
          </cell>
          <cell r="F613" t="str">
            <v/>
          </cell>
          <cell r="G613">
            <v>1.5</v>
          </cell>
          <cell r="H613">
            <v>0.2</v>
          </cell>
        </row>
        <row r="614">
          <cell r="C614">
            <v>5126117</v>
          </cell>
          <cell r="D614" t="str">
            <v>EFFZETT CUILLER PREDATOR n°4 - 17g - Silver/Glitter</v>
          </cell>
          <cell r="E614">
            <v>5</v>
          </cell>
          <cell r="F614">
            <v>15</v>
          </cell>
          <cell r="G614">
            <v>1.6</v>
          </cell>
          <cell r="H614">
            <v>0.2</v>
          </cell>
        </row>
        <row r="615">
          <cell r="C615">
            <v>5126203</v>
          </cell>
          <cell r="D615" t="str">
            <v>EFFZETT CUILLER PREDATOR n°0 - 3g - Red/Glitter</v>
          </cell>
          <cell r="E615">
            <v>5</v>
          </cell>
          <cell r="F615" t="str">
            <v/>
          </cell>
          <cell r="G615">
            <v>1.25</v>
          </cell>
          <cell r="H615">
            <v>0.2</v>
          </cell>
        </row>
        <row r="616">
          <cell r="C616">
            <v>5126204</v>
          </cell>
          <cell r="D616" t="str">
            <v>EFFZETT CUILLER PREDATOR n°1 - 4g - Red/Glitter</v>
          </cell>
          <cell r="E616">
            <v>5</v>
          </cell>
          <cell r="F616" t="str">
            <v/>
          </cell>
          <cell r="G616">
            <v>1.3</v>
          </cell>
          <cell r="H616">
            <v>0.2</v>
          </cell>
        </row>
        <row r="617">
          <cell r="C617">
            <v>5126207</v>
          </cell>
          <cell r="D617" t="str">
            <v>EFFZETT CUILLER PREDATOR n°2 - 7g - Red/Glitter</v>
          </cell>
          <cell r="E617">
            <v>5</v>
          </cell>
          <cell r="F617" t="str">
            <v/>
          </cell>
          <cell r="G617">
            <v>1.45</v>
          </cell>
          <cell r="H617">
            <v>0.2</v>
          </cell>
        </row>
        <row r="618">
          <cell r="C618">
            <v>5126212</v>
          </cell>
          <cell r="D618" t="str">
            <v>EFFZETT CUILLER PREDATOR n°3 - 12g - Red/Glitter</v>
          </cell>
          <cell r="E618">
            <v>5</v>
          </cell>
          <cell r="F618" t="str">
            <v/>
          </cell>
          <cell r="G618">
            <v>1.5</v>
          </cell>
          <cell r="H618">
            <v>0.2</v>
          </cell>
        </row>
        <row r="619">
          <cell r="C619">
            <v>5126217</v>
          </cell>
          <cell r="D619" t="str">
            <v>EFFZETT CUILLER PREDATOR n°4 - 17g - Red/Glitter</v>
          </cell>
          <cell r="E619">
            <v>5</v>
          </cell>
          <cell r="F619">
            <v>10</v>
          </cell>
          <cell r="G619">
            <v>1.6</v>
          </cell>
          <cell r="H619">
            <v>0.2</v>
          </cell>
        </row>
        <row r="620">
          <cell r="C620">
            <v>5126303</v>
          </cell>
          <cell r="D620" t="str">
            <v>EFFZETT CUILLER PREDATOR n°0 - 3g - Fire Shark</v>
          </cell>
          <cell r="E620">
            <v>5</v>
          </cell>
          <cell r="F620" t="str">
            <v/>
          </cell>
          <cell r="G620">
            <v>1.25</v>
          </cell>
          <cell r="H620">
            <v>0.2</v>
          </cell>
        </row>
        <row r="621">
          <cell r="C621">
            <v>5126304</v>
          </cell>
          <cell r="D621" t="str">
            <v>EFFZETT CUILLER PREDATOR n°1 - 4g - Fire Shark</v>
          </cell>
          <cell r="E621">
            <v>5</v>
          </cell>
          <cell r="F621" t="str">
            <v/>
          </cell>
          <cell r="G621">
            <v>1.3</v>
          </cell>
          <cell r="H621">
            <v>0.2</v>
          </cell>
        </row>
        <row r="622">
          <cell r="C622">
            <v>5126307</v>
          </cell>
          <cell r="D622" t="str">
            <v>EFFZETT CUILLER PREDATOR n°2 - 7g - Fire Shark</v>
          </cell>
          <cell r="E622">
            <v>5</v>
          </cell>
          <cell r="F622" t="str">
            <v/>
          </cell>
          <cell r="G622">
            <v>1.45</v>
          </cell>
          <cell r="H622">
            <v>0.2</v>
          </cell>
        </row>
        <row r="623">
          <cell r="C623">
            <v>5126313</v>
          </cell>
          <cell r="D623" t="str">
            <v>EFFZETT CUILLER PREDATOR n°3 - 12g - Fire Shark</v>
          </cell>
          <cell r="E623">
            <v>5</v>
          </cell>
          <cell r="F623" t="str">
            <v/>
          </cell>
          <cell r="G623">
            <v>1.5</v>
          </cell>
          <cell r="H623">
            <v>0.2</v>
          </cell>
        </row>
        <row r="624">
          <cell r="C624">
            <v>5126317</v>
          </cell>
          <cell r="D624" t="str">
            <v>EFFZETT CUILLER PREDATOR n°4 - 17g - Fire Shark</v>
          </cell>
          <cell r="E624">
            <v>5</v>
          </cell>
          <cell r="F624">
            <v>10</v>
          </cell>
          <cell r="G624">
            <v>1.6</v>
          </cell>
          <cell r="H624">
            <v>0.2</v>
          </cell>
        </row>
        <row r="625">
          <cell r="C625">
            <v>5126403</v>
          </cell>
          <cell r="D625" t="str">
            <v>EFFZETT CUILLER PREDATOR n°0 - 3g - Stripe</v>
          </cell>
          <cell r="E625">
            <v>5</v>
          </cell>
          <cell r="F625" t="str">
            <v/>
          </cell>
          <cell r="G625">
            <v>2.0499999999999998</v>
          </cell>
          <cell r="H625">
            <v>0.2</v>
          </cell>
        </row>
        <row r="626">
          <cell r="C626">
            <v>5126404</v>
          </cell>
          <cell r="D626" t="str">
            <v>EFFZETT CUILLER PREDATOR n°1 - 4g - Stripe</v>
          </cell>
          <cell r="E626">
            <v>5</v>
          </cell>
          <cell r="F626" t="str">
            <v/>
          </cell>
          <cell r="G626">
            <v>2.1</v>
          </cell>
          <cell r="H626">
            <v>0.2</v>
          </cell>
        </row>
        <row r="627">
          <cell r="C627">
            <v>5126407</v>
          </cell>
          <cell r="D627" t="str">
            <v>EFFZETT CUILLER PREDATOR n°2 - 7g - Stripe</v>
          </cell>
          <cell r="E627">
            <v>5</v>
          </cell>
          <cell r="F627" t="str">
            <v/>
          </cell>
          <cell r="G627">
            <v>2.2000000000000002</v>
          </cell>
          <cell r="H627">
            <v>0.2</v>
          </cell>
        </row>
        <row r="628">
          <cell r="C628">
            <v>5126413</v>
          </cell>
          <cell r="D628" t="str">
            <v>EFFZETT CUILLER PREDATOR n°3 - 12g - Stripe</v>
          </cell>
          <cell r="E628">
            <v>5</v>
          </cell>
          <cell r="F628" t="str">
            <v/>
          </cell>
          <cell r="G628">
            <v>2.25</v>
          </cell>
          <cell r="H628">
            <v>0.2</v>
          </cell>
        </row>
        <row r="629">
          <cell r="C629">
            <v>5126417</v>
          </cell>
          <cell r="D629" t="str">
            <v>EFFZETT CUILLER PREDATOR n°4 - 17g - Stripe</v>
          </cell>
          <cell r="E629">
            <v>5</v>
          </cell>
          <cell r="F629" t="str">
            <v/>
          </cell>
          <cell r="G629">
            <v>2.35</v>
          </cell>
          <cell r="H629">
            <v>0.2</v>
          </cell>
        </row>
        <row r="630">
          <cell r="C630">
            <v>5188301</v>
          </cell>
          <cell r="D630" t="str">
            <v>EFFZETT SHALLOW RUNNER n°3 Fluo yellow</v>
          </cell>
          <cell r="E630">
            <v>5</v>
          </cell>
          <cell r="F630" t="str">
            <v/>
          </cell>
          <cell r="G630">
            <v>1.4</v>
          </cell>
          <cell r="H630">
            <v>0.2</v>
          </cell>
        </row>
        <row r="631">
          <cell r="C631">
            <v>5188302</v>
          </cell>
          <cell r="D631" t="str">
            <v>EFFZETT SHALLOW RUNNER n°3 Fluo orange</v>
          </cell>
          <cell r="E631">
            <v>5</v>
          </cell>
          <cell r="F631" t="str">
            <v/>
          </cell>
          <cell r="G631">
            <v>1.4</v>
          </cell>
          <cell r="H631">
            <v>0.2</v>
          </cell>
        </row>
        <row r="632">
          <cell r="C632">
            <v>5188303</v>
          </cell>
          <cell r="D632" t="str">
            <v>EFFZETT SHALLOW RUNNER n°3 Gold</v>
          </cell>
          <cell r="E632">
            <v>5</v>
          </cell>
          <cell r="F632" t="str">
            <v/>
          </cell>
          <cell r="G632">
            <v>1.4</v>
          </cell>
          <cell r="H632">
            <v>0.2</v>
          </cell>
        </row>
        <row r="633">
          <cell r="C633">
            <v>5188304</v>
          </cell>
          <cell r="D633" t="str">
            <v>EFFZETT SHALLOW RUNNER n°3 Silver</v>
          </cell>
          <cell r="E633">
            <v>5</v>
          </cell>
          <cell r="F633" t="str">
            <v/>
          </cell>
          <cell r="G633">
            <v>1.4</v>
          </cell>
          <cell r="H633">
            <v>0.2</v>
          </cell>
        </row>
        <row r="634">
          <cell r="C634">
            <v>5188305</v>
          </cell>
          <cell r="D634" t="str">
            <v>EFFZETT SHALLOW RUNNER n°3 Fire tiger</v>
          </cell>
          <cell r="E634">
            <v>5</v>
          </cell>
          <cell r="F634" t="str">
            <v/>
          </cell>
          <cell r="G634">
            <v>1.4</v>
          </cell>
          <cell r="H634">
            <v>0.2</v>
          </cell>
        </row>
        <row r="635">
          <cell r="C635">
            <v>5188307</v>
          </cell>
          <cell r="D635" t="str">
            <v>EFFZETT SHALLOW RUNNER n°3 Reflex Silver</v>
          </cell>
          <cell r="E635">
            <v>5</v>
          </cell>
          <cell r="F635" t="str">
            <v/>
          </cell>
          <cell r="G635">
            <v>1.4</v>
          </cell>
          <cell r="H635">
            <v>0.2</v>
          </cell>
        </row>
        <row r="636">
          <cell r="C636">
            <v>5188308</v>
          </cell>
          <cell r="D636" t="str">
            <v>EFFZETT SHALLOW RUNNER n°3 Reflex Gold</v>
          </cell>
          <cell r="E636">
            <v>5</v>
          </cell>
          <cell r="F636" t="str">
            <v/>
          </cell>
          <cell r="G636">
            <v>1.4</v>
          </cell>
          <cell r="H636">
            <v>0.2</v>
          </cell>
        </row>
        <row r="637">
          <cell r="C637">
            <v>5188401</v>
          </cell>
          <cell r="D637" t="str">
            <v>EFFZETT SHALLOW RUNNER n°4 Fluo yellow</v>
          </cell>
          <cell r="E637">
            <v>5</v>
          </cell>
          <cell r="F637" t="str">
            <v/>
          </cell>
          <cell r="G637">
            <v>1.6</v>
          </cell>
          <cell r="H637">
            <v>0.2</v>
          </cell>
        </row>
        <row r="638">
          <cell r="C638">
            <v>5188402</v>
          </cell>
          <cell r="D638" t="str">
            <v>EFFZETT SHALLOW RUNNER n°4 Fluo orange</v>
          </cell>
          <cell r="E638">
            <v>5</v>
          </cell>
          <cell r="F638" t="str">
            <v/>
          </cell>
          <cell r="G638">
            <v>1.6</v>
          </cell>
          <cell r="H638">
            <v>0.2</v>
          </cell>
        </row>
        <row r="639">
          <cell r="C639">
            <v>5188403</v>
          </cell>
          <cell r="D639" t="str">
            <v>EFFZETT SHALLOW RUNNER n°4 Gold</v>
          </cell>
          <cell r="E639">
            <v>5</v>
          </cell>
          <cell r="F639" t="str">
            <v/>
          </cell>
          <cell r="G639">
            <v>1.6</v>
          </cell>
          <cell r="H639">
            <v>0.2</v>
          </cell>
        </row>
        <row r="640">
          <cell r="C640">
            <v>5188404</v>
          </cell>
          <cell r="D640" t="str">
            <v>EFFZETT SHALLOW RUNNER n°4 Silver</v>
          </cell>
          <cell r="E640">
            <v>5</v>
          </cell>
          <cell r="F640" t="str">
            <v/>
          </cell>
          <cell r="G640">
            <v>1.6</v>
          </cell>
          <cell r="H640">
            <v>0.2</v>
          </cell>
        </row>
        <row r="641">
          <cell r="C641">
            <v>5188405</v>
          </cell>
          <cell r="D641" t="str">
            <v>EFFZETT SHALLOW RUNNER n°4 Fire tiger</v>
          </cell>
          <cell r="E641">
            <v>5</v>
          </cell>
          <cell r="F641" t="str">
            <v/>
          </cell>
          <cell r="G641">
            <v>1.6</v>
          </cell>
          <cell r="H641">
            <v>0.2</v>
          </cell>
        </row>
        <row r="642">
          <cell r="C642">
            <v>5188407</v>
          </cell>
          <cell r="D642" t="str">
            <v>EFFZETT SHALLOW RUNNER n°4 Reflex Silver</v>
          </cell>
          <cell r="E642">
            <v>5</v>
          </cell>
          <cell r="F642" t="str">
            <v/>
          </cell>
          <cell r="G642">
            <v>1.6</v>
          </cell>
          <cell r="H642">
            <v>0.2</v>
          </cell>
        </row>
        <row r="643">
          <cell r="C643">
            <v>5188408</v>
          </cell>
          <cell r="D643" t="str">
            <v>EFFZETT SHALLOW RUNNER n°4 Reflex Gold</v>
          </cell>
          <cell r="E643">
            <v>5</v>
          </cell>
          <cell r="F643" t="str">
            <v/>
          </cell>
          <cell r="G643">
            <v>1.6</v>
          </cell>
          <cell r="H643">
            <v>0.2</v>
          </cell>
        </row>
        <row r="644">
          <cell r="C644">
            <v>5188501</v>
          </cell>
          <cell r="D644" t="str">
            <v>EFFZETT SHALLOW RUNNER n°5 Fluo yellow</v>
          </cell>
          <cell r="E644">
            <v>5</v>
          </cell>
          <cell r="F644" t="str">
            <v/>
          </cell>
          <cell r="G644">
            <v>1.7</v>
          </cell>
          <cell r="H644">
            <v>0.2</v>
          </cell>
        </row>
        <row r="645">
          <cell r="C645">
            <v>5188502</v>
          </cell>
          <cell r="D645" t="str">
            <v>EFFZETT SHALLOW RUNNER n°5 Fluo orange</v>
          </cell>
          <cell r="E645">
            <v>5</v>
          </cell>
          <cell r="F645" t="str">
            <v/>
          </cell>
          <cell r="G645">
            <v>1.7</v>
          </cell>
          <cell r="H645">
            <v>0.2</v>
          </cell>
        </row>
        <row r="646">
          <cell r="C646">
            <v>5188503</v>
          </cell>
          <cell r="D646" t="str">
            <v>EFFZETT SHALLOW RUNNER n°5 Gold</v>
          </cell>
          <cell r="E646">
            <v>5</v>
          </cell>
          <cell r="F646" t="str">
            <v/>
          </cell>
          <cell r="G646">
            <v>1.7</v>
          </cell>
          <cell r="H646">
            <v>0.2</v>
          </cell>
        </row>
        <row r="647">
          <cell r="C647">
            <v>5188504</v>
          </cell>
          <cell r="D647" t="str">
            <v>EFFZETT SHALLOW RUNNER n°5 Silver</v>
          </cell>
          <cell r="E647">
            <v>5</v>
          </cell>
          <cell r="F647" t="str">
            <v/>
          </cell>
          <cell r="G647">
            <v>1.7</v>
          </cell>
          <cell r="H647">
            <v>0.2</v>
          </cell>
        </row>
        <row r="648">
          <cell r="C648">
            <v>5188505</v>
          </cell>
          <cell r="D648" t="str">
            <v>EFFZETT SHALLOW RUNNER n°5 Fire tiger</v>
          </cell>
          <cell r="E648">
            <v>5</v>
          </cell>
          <cell r="F648" t="str">
            <v/>
          </cell>
          <cell r="G648">
            <v>1.7</v>
          </cell>
          <cell r="H648">
            <v>0.2</v>
          </cell>
        </row>
        <row r="649">
          <cell r="C649">
            <v>5188507</v>
          </cell>
          <cell r="D649" t="str">
            <v>EFFZETT SHALLOW RUNNER n°5 Reflex Silver</v>
          </cell>
          <cell r="E649">
            <v>5</v>
          </cell>
          <cell r="F649" t="str">
            <v/>
          </cell>
          <cell r="G649">
            <v>1.7</v>
          </cell>
          <cell r="H649">
            <v>0.2</v>
          </cell>
        </row>
        <row r="650">
          <cell r="C650">
            <v>5188508</v>
          </cell>
          <cell r="D650" t="str">
            <v>EFFZETT SHALLOW RUNNER n°5 Reflex Gold</v>
          </cell>
          <cell r="E650">
            <v>5</v>
          </cell>
          <cell r="F650" t="str">
            <v/>
          </cell>
          <cell r="G650">
            <v>1.7</v>
          </cell>
          <cell r="H650">
            <v>0.2</v>
          </cell>
        </row>
        <row r="651">
          <cell r="C651">
            <v>5189131</v>
          </cell>
          <cell r="D651" t="str">
            <v>EFFZETT SHALLOW RUNNER TANDEM n°1+3 Fluo yellow</v>
          </cell>
          <cell r="E651">
            <v>5</v>
          </cell>
          <cell r="F651" t="str">
            <v/>
          </cell>
          <cell r="G651">
            <v>1.95</v>
          </cell>
          <cell r="H651">
            <v>0.2</v>
          </cell>
        </row>
        <row r="652">
          <cell r="C652">
            <v>5189132</v>
          </cell>
          <cell r="D652" t="str">
            <v>EFFZETT SHALLOW RUNNER TANDEM n°1+3 Fluo orange</v>
          </cell>
          <cell r="E652">
            <v>5</v>
          </cell>
          <cell r="F652" t="str">
            <v/>
          </cell>
          <cell r="G652">
            <v>1.95</v>
          </cell>
          <cell r="H652">
            <v>0.2</v>
          </cell>
        </row>
        <row r="653">
          <cell r="C653">
            <v>5189133</v>
          </cell>
          <cell r="D653" t="str">
            <v>EFFZETT SHALLOW RUNNER TANDEM n°1+3 Gold</v>
          </cell>
          <cell r="E653">
            <v>5</v>
          </cell>
          <cell r="F653" t="str">
            <v/>
          </cell>
          <cell r="G653">
            <v>1.95</v>
          </cell>
          <cell r="H653">
            <v>0.2</v>
          </cell>
        </row>
        <row r="654">
          <cell r="C654">
            <v>5189134</v>
          </cell>
          <cell r="D654" t="str">
            <v>EFFZETT SHALLOW RUNNER TANDEM n°1+3 Silver</v>
          </cell>
          <cell r="E654">
            <v>5</v>
          </cell>
          <cell r="F654" t="str">
            <v/>
          </cell>
          <cell r="G654">
            <v>1.95</v>
          </cell>
          <cell r="H654">
            <v>0.2</v>
          </cell>
        </row>
        <row r="655">
          <cell r="C655">
            <v>5189135</v>
          </cell>
          <cell r="D655" t="str">
            <v>EFFZETT SHALLOW RUNNER TANDEM n°1+3 Fire tiger</v>
          </cell>
          <cell r="E655">
            <v>5</v>
          </cell>
          <cell r="F655" t="str">
            <v/>
          </cell>
          <cell r="G655">
            <v>1.95</v>
          </cell>
          <cell r="H655">
            <v>0.2</v>
          </cell>
        </row>
        <row r="656">
          <cell r="C656">
            <v>5189137</v>
          </cell>
          <cell r="D656" t="str">
            <v>EFFZETT SHALLOW RUNNER TANDEM n°1+3 Reflex Silver</v>
          </cell>
          <cell r="E656">
            <v>5</v>
          </cell>
          <cell r="F656" t="str">
            <v/>
          </cell>
          <cell r="G656">
            <v>1.95</v>
          </cell>
          <cell r="H656">
            <v>0.2</v>
          </cell>
        </row>
        <row r="657">
          <cell r="C657">
            <v>5189138</v>
          </cell>
          <cell r="D657" t="str">
            <v>EFFZETT SHALLOW RUNNER TANDEM n°1+3 Reflex Gold</v>
          </cell>
          <cell r="E657">
            <v>5</v>
          </cell>
          <cell r="F657" t="str">
            <v/>
          </cell>
          <cell r="G657">
            <v>1.95</v>
          </cell>
          <cell r="H657">
            <v>0.2</v>
          </cell>
        </row>
        <row r="658">
          <cell r="C658">
            <v>5189241</v>
          </cell>
          <cell r="D658" t="str">
            <v>EFFZETT SHALLOW RUNNER TANDEM n°2+4 Fluo yellow</v>
          </cell>
          <cell r="E658">
            <v>5</v>
          </cell>
          <cell r="F658" t="str">
            <v/>
          </cell>
          <cell r="G658">
            <v>2.2999999999999998</v>
          </cell>
          <cell r="H658">
            <v>0.2</v>
          </cell>
        </row>
        <row r="659">
          <cell r="C659">
            <v>5189242</v>
          </cell>
          <cell r="D659" t="str">
            <v>EFFZETT SHALLOW RUNNER TANDEM n°2+4 Fluo orange</v>
          </cell>
          <cell r="E659">
            <v>5</v>
          </cell>
          <cell r="F659" t="str">
            <v/>
          </cell>
          <cell r="G659">
            <v>2.2999999999999998</v>
          </cell>
          <cell r="H659">
            <v>0.2</v>
          </cell>
        </row>
        <row r="660">
          <cell r="C660">
            <v>5189243</v>
          </cell>
          <cell r="D660" t="str">
            <v>EFFZETT SHALLOW RUNNER TANDEM n°2+4 Gold</v>
          </cell>
          <cell r="E660">
            <v>5</v>
          </cell>
          <cell r="F660" t="str">
            <v/>
          </cell>
          <cell r="G660">
            <v>2.2999999999999998</v>
          </cell>
          <cell r="H660">
            <v>0.2</v>
          </cell>
        </row>
        <row r="661">
          <cell r="C661">
            <v>5189244</v>
          </cell>
          <cell r="D661" t="str">
            <v>EFFZETT SHALLOW RUNNER TANDEM n°2+4 Silver</v>
          </cell>
          <cell r="E661">
            <v>5</v>
          </cell>
          <cell r="F661" t="str">
            <v/>
          </cell>
          <cell r="G661">
            <v>2.2999999999999998</v>
          </cell>
          <cell r="H661">
            <v>0.2</v>
          </cell>
        </row>
        <row r="662">
          <cell r="C662">
            <v>5189245</v>
          </cell>
          <cell r="D662" t="str">
            <v>EFFZETT SHALLOW RUNNER TANDEM n°2+4 Fire tiger</v>
          </cell>
          <cell r="E662">
            <v>5</v>
          </cell>
          <cell r="F662" t="str">
            <v/>
          </cell>
          <cell r="G662">
            <v>2.2999999999999998</v>
          </cell>
          <cell r="H662">
            <v>0.2</v>
          </cell>
        </row>
        <row r="663">
          <cell r="C663">
            <v>5189247</v>
          </cell>
          <cell r="D663" t="str">
            <v>EFFZETT SHALLOW RUNNER TANDEM n°2+4 Reflex Silver</v>
          </cell>
          <cell r="E663">
            <v>5</v>
          </cell>
          <cell r="F663" t="str">
            <v/>
          </cell>
          <cell r="G663">
            <v>2.2999999999999998</v>
          </cell>
          <cell r="H663">
            <v>0.2</v>
          </cell>
        </row>
        <row r="664">
          <cell r="C664">
            <v>5189248</v>
          </cell>
          <cell r="D664" t="str">
            <v>EFFZETT SHALLOW RUNNER TANDEM n°2+4 Reflex Gold</v>
          </cell>
          <cell r="E664">
            <v>5</v>
          </cell>
          <cell r="F664" t="str">
            <v/>
          </cell>
          <cell r="G664">
            <v>2.2999999999999998</v>
          </cell>
          <cell r="H664">
            <v>0.2</v>
          </cell>
        </row>
        <row r="665">
          <cell r="C665">
            <v>5189351</v>
          </cell>
          <cell r="D665" t="str">
            <v>EFFZETT SHALLOW RUNNER TANDEM n°3+5 Fluo yellow</v>
          </cell>
          <cell r="E665">
            <v>5</v>
          </cell>
          <cell r="F665" t="str">
            <v/>
          </cell>
          <cell r="G665">
            <v>2.4500000000000002</v>
          </cell>
          <cell r="H665">
            <v>0.2</v>
          </cell>
        </row>
        <row r="666">
          <cell r="C666">
            <v>5189352</v>
          </cell>
          <cell r="D666" t="str">
            <v>EFFZETT SHALLOW RUNNER TANDEM n°3+5 Fluo orange</v>
          </cell>
          <cell r="E666">
            <v>5</v>
          </cell>
          <cell r="F666" t="str">
            <v/>
          </cell>
          <cell r="G666">
            <v>2.4500000000000002</v>
          </cell>
          <cell r="H666">
            <v>0.2</v>
          </cell>
        </row>
        <row r="667">
          <cell r="C667">
            <v>5189353</v>
          </cell>
          <cell r="D667" t="str">
            <v>EFFZETT SHALLOW RUNNER TANDEM n°3+5 Gold</v>
          </cell>
          <cell r="E667">
            <v>5</v>
          </cell>
          <cell r="F667" t="str">
            <v/>
          </cell>
          <cell r="G667">
            <v>2.4500000000000002</v>
          </cell>
          <cell r="H667">
            <v>0.2</v>
          </cell>
        </row>
        <row r="668">
          <cell r="C668">
            <v>5189354</v>
          </cell>
          <cell r="D668" t="str">
            <v>EFFZETT SHALLOW RUNNER TANDEM n°3+5 Silver</v>
          </cell>
          <cell r="E668">
            <v>5</v>
          </cell>
          <cell r="F668" t="str">
            <v/>
          </cell>
          <cell r="G668">
            <v>2.4500000000000002</v>
          </cell>
          <cell r="H668">
            <v>0.2</v>
          </cell>
        </row>
        <row r="669">
          <cell r="C669">
            <v>5189355</v>
          </cell>
          <cell r="D669" t="str">
            <v>EFFZETT SHALLOW RUNNER TANDEM n°3+5 Fire tiger</v>
          </cell>
          <cell r="E669">
            <v>5</v>
          </cell>
          <cell r="F669" t="str">
            <v/>
          </cell>
          <cell r="G669">
            <v>2.4500000000000002</v>
          </cell>
          <cell r="H669">
            <v>0.2</v>
          </cell>
        </row>
        <row r="670">
          <cell r="C670">
            <v>5189357</v>
          </cell>
          <cell r="D670" t="str">
            <v>EFFZETT SHALLOW RUNNER TANDEM n°3+5 Reflex Silver</v>
          </cell>
          <cell r="E670">
            <v>5</v>
          </cell>
          <cell r="F670" t="str">
            <v/>
          </cell>
          <cell r="G670">
            <v>2.4500000000000002</v>
          </cell>
          <cell r="H670">
            <v>0.2</v>
          </cell>
        </row>
        <row r="671">
          <cell r="C671">
            <v>5189358</v>
          </cell>
          <cell r="D671" t="str">
            <v>EFFZETT SHALLOW RUNNER TANDEM n°3+5 Reflex Gold</v>
          </cell>
          <cell r="E671">
            <v>5</v>
          </cell>
          <cell r="F671" t="str">
            <v/>
          </cell>
          <cell r="G671">
            <v>2.4500000000000002</v>
          </cell>
          <cell r="H671">
            <v>0.2</v>
          </cell>
        </row>
        <row r="672">
          <cell r="C672">
            <v>5138003</v>
          </cell>
          <cell r="D672" t="str">
            <v>EFFZETT CUILLER MINNOW n°1 - 3g - Silver/Black</v>
          </cell>
          <cell r="E672">
            <v>5</v>
          </cell>
          <cell r="F672" t="str">
            <v/>
          </cell>
          <cell r="G672">
            <v>2.15</v>
          </cell>
          <cell r="H672">
            <v>0.2</v>
          </cell>
        </row>
        <row r="673">
          <cell r="C673">
            <v>5138005</v>
          </cell>
          <cell r="D673" t="str">
            <v>EFFZETT CUILLER MINNOW n°2 - - Silver/Black</v>
          </cell>
          <cell r="E673">
            <v>5</v>
          </cell>
          <cell r="F673" t="str">
            <v/>
          </cell>
          <cell r="G673">
            <v>2.4500000000000002</v>
          </cell>
          <cell r="H673">
            <v>0.2</v>
          </cell>
        </row>
        <row r="674">
          <cell r="C674">
            <v>5138007</v>
          </cell>
          <cell r="D674" t="str">
            <v>EFFZETT CUILLER MINNOW n°3 - 7g - Silver/Black</v>
          </cell>
          <cell r="E674">
            <v>5</v>
          </cell>
          <cell r="F674" t="str">
            <v/>
          </cell>
          <cell r="G674">
            <v>2.5499999999999998</v>
          </cell>
          <cell r="H674">
            <v>0.2</v>
          </cell>
        </row>
        <row r="675">
          <cell r="C675">
            <v>5138013</v>
          </cell>
          <cell r="D675" t="str">
            <v>EFFZETT CUILLER MINNOW n°4 - 13g - Silver/Black</v>
          </cell>
          <cell r="E675">
            <v>5</v>
          </cell>
          <cell r="F675" t="str">
            <v/>
          </cell>
          <cell r="G675">
            <v>2.75</v>
          </cell>
          <cell r="H675">
            <v>0.2</v>
          </cell>
        </row>
        <row r="676">
          <cell r="C676">
            <v>5138103</v>
          </cell>
          <cell r="D676" t="str">
            <v>EFFZETT CUILLER MINNOW n°1 - 3g - Yellow/Black</v>
          </cell>
          <cell r="E676">
            <v>5</v>
          </cell>
          <cell r="F676" t="str">
            <v/>
          </cell>
          <cell r="G676">
            <v>2.15</v>
          </cell>
          <cell r="H676">
            <v>0.2</v>
          </cell>
        </row>
        <row r="677">
          <cell r="C677">
            <v>5138105</v>
          </cell>
          <cell r="D677" t="str">
            <v>EFFZETT CUILLER MINNOW n°2 - - Yellow/Black</v>
          </cell>
          <cell r="E677">
            <v>5</v>
          </cell>
          <cell r="F677" t="str">
            <v/>
          </cell>
          <cell r="G677">
            <v>2.4500000000000002</v>
          </cell>
          <cell r="H677">
            <v>0.2</v>
          </cell>
        </row>
        <row r="678">
          <cell r="C678">
            <v>5138107</v>
          </cell>
          <cell r="D678" t="str">
            <v>EFFZETT CUILLER MINNOW n°3 - 7g - Yellow/Black</v>
          </cell>
          <cell r="E678">
            <v>5</v>
          </cell>
          <cell r="F678" t="str">
            <v/>
          </cell>
          <cell r="G678">
            <v>2.5499999999999998</v>
          </cell>
          <cell r="H678">
            <v>0.2</v>
          </cell>
        </row>
        <row r="679">
          <cell r="C679">
            <v>5138113</v>
          </cell>
          <cell r="D679" t="str">
            <v>EFFZETT CUILLER MINNOW n°4 - 13g - Yellow/Black</v>
          </cell>
          <cell r="E679">
            <v>5</v>
          </cell>
          <cell r="F679" t="str">
            <v/>
          </cell>
          <cell r="G679">
            <v>2.75</v>
          </cell>
          <cell r="H679">
            <v>0.2</v>
          </cell>
        </row>
        <row r="680">
          <cell r="C680">
            <v>5138203</v>
          </cell>
          <cell r="D680" t="str">
            <v>EFFZETT CUILLER MINNOW n°1 - 3g - Red/Glitter</v>
          </cell>
          <cell r="E680">
            <v>5</v>
          </cell>
          <cell r="F680" t="str">
            <v/>
          </cell>
          <cell r="G680">
            <v>2.15</v>
          </cell>
          <cell r="H680">
            <v>0.2</v>
          </cell>
        </row>
        <row r="681">
          <cell r="C681">
            <v>5138205</v>
          </cell>
          <cell r="D681" t="str">
            <v>EFFZETT CUILLER MINNOW n°2 - - Red/Glitter</v>
          </cell>
          <cell r="E681">
            <v>5</v>
          </cell>
          <cell r="F681" t="str">
            <v/>
          </cell>
          <cell r="G681">
            <v>2.4500000000000002</v>
          </cell>
          <cell r="H681">
            <v>0.2</v>
          </cell>
        </row>
        <row r="682">
          <cell r="C682">
            <v>5138207</v>
          </cell>
          <cell r="D682" t="str">
            <v>EFFZETT CUILLER MINNOW n°3 - 7g - Red/Glitter</v>
          </cell>
          <cell r="E682">
            <v>5</v>
          </cell>
          <cell r="F682" t="str">
            <v/>
          </cell>
          <cell r="G682">
            <v>2.5499999999999998</v>
          </cell>
          <cell r="H682">
            <v>0.2</v>
          </cell>
        </row>
        <row r="683">
          <cell r="C683">
            <v>5138213</v>
          </cell>
          <cell r="D683" t="str">
            <v>EFFZETT CUILLER MINNOW n°4 - 13g - Red/Glitter</v>
          </cell>
          <cell r="E683">
            <v>5</v>
          </cell>
          <cell r="F683" t="str">
            <v/>
          </cell>
          <cell r="G683">
            <v>2.75</v>
          </cell>
          <cell r="H683">
            <v>0.2</v>
          </cell>
        </row>
        <row r="684">
          <cell r="C684">
            <v>5192001</v>
          </cell>
          <cell r="D684" t="str">
            <v>EFFZETT KICK-S 14g - Silver</v>
          </cell>
          <cell r="E684">
            <v>5</v>
          </cell>
          <cell r="F684" t="str">
            <v/>
          </cell>
          <cell r="G684">
            <v>2.4500000000000002</v>
          </cell>
          <cell r="H684">
            <v>0.2</v>
          </cell>
        </row>
        <row r="685">
          <cell r="C685">
            <v>5192002</v>
          </cell>
          <cell r="D685" t="str">
            <v>EFFZETT KICK-S 14g - Gold</v>
          </cell>
          <cell r="E685">
            <v>5</v>
          </cell>
          <cell r="F685" t="str">
            <v/>
          </cell>
          <cell r="G685">
            <v>2.4500000000000002</v>
          </cell>
          <cell r="H685">
            <v>0.2</v>
          </cell>
        </row>
        <row r="686">
          <cell r="C686">
            <v>5192003</v>
          </cell>
          <cell r="D686" t="str">
            <v>EFFZETT KICK-S 14g - Blue</v>
          </cell>
          <cell r="E686">
            <v>5</v>
          </cell>
          <cell r="F686" t="str">
            <v/>
          </cell>
          <cell r="G686">
            <v>2.4500000000000002</v>
          </cell>
          <cell r="H686">
            <v>0.2</v>
          </cell>
        </row>
        <row r="687">
          <cell r="C687">
            <v>5192004</v>
          </cell>
          <cell r="D687" t="str">
            <v>EFFZETT KICK-S 14g - Green</v>
          </cell>
          <cell r="E687">
            <v>5</v>
          </cell>
          <cell r="F687" t="str">
            <v/>
          </cell>
          <cell r="G687">
            <v>2.4500000000000002</v>
          </cell>
          <cell r="H687">
            <v>0.2</v>
          </cell>
        </row>
        <row r="688">
          <cell r="C688">
            <v>5192005</v>
          </cell>
          <cell r="D688" t="str">
            <v>EFFZETT KICK-S 14g - Rainbow Trout</v>
          </cell>
          <cell r="E688">
            <v>5</v>
          </cell>
          <cell r="F688" t="str">
            <v/>
          </cell>
          <cell r="G688">
            <v>2.4500000000000002</v>
          </cell>
          <cell r="H688">
            <v>0.2</v>
          </cell>
        </row>
        <row r="689">
          <cell r="C689">
            <v>5192006</v>
          </cell>
          <cell r="D689" t="str">
            <v>EFFZETT KICK-S 14g - Red Head</v>
          </cell>
          <cell r="E689">
            <v>5</v>
          </cell>
          <cell r="F689" t="str">
            <v/>
          </cell>
          <cell r="G689">
            <v>2.4500000000000002</v>
          </cell>
          <cell r="H689">
            <v>0.2</v>
          </cell>
        </row>
        <row r="690">
          <cell r="C690">
            <v>5193001</v>
          </cell>
          <cell r="D690" t="str">
            <v>EFFZETT KICK-S 18g - Silver</v>
          </cell>
          <cell r="E690">
            <v>5</v>
          </cell>
          <cell r="F690" t="str">
            <v/>
          </cell>
          <cell r="G690">
            <v>2.5499999999999998</v>
          </cell>
          <cell r="H690">
            <v>0.2</v>
          </cell>
        </row>
        <row r="691">
          <cell r="C691">
            <v>5193002</v>
          </cell>
          <cell r="D691" t="str">
            <v>EFFZETT KICK-S 18g - Gold</v>
          </cell>
          <cell r="E691">
            <v>5</v>
          </cell>
          <cell r="F691" t="str">
            <v/>
          </cell>
          <cell r="G691">
            <v>2.5499999999999998</v>
          </cell>
          <cell r="H691">
            <v>0.2</v>
          </cell>
        </row>
        <row r="692">
          <cell r="C692">
            <v>5193003</v>
          </cell>
          <cell r="D692" t="str">
            <v>EFFZETT KICK-S 18g - Blue</v>
          </cell>
          <cell r="E692">
            <v>5</v>
          </cell>
          <cell r="F692" t="str">
            <v/>
          </cell>
          <cell r="G692">
            <v>2.5499999999999998</v>
          </cell>
          <cell r="H692">
            <v>0.2</v>
          </cell>
        </row>
        <row r="693">
          <cell r="C693">
            <v>5193004</v>
          </cell>
          <cell r="D693" t="str">
            <v>EFFZETT KICK-S 18g - Green</v>
          </cell>
          <cell r="E693">
            <v>5</v>
          </cell>
          <cell r="F693" t="str">
            <v/>
          </cell>
          <cell r="G693">
            <v>2.5499999999999998</v>
          </cell>
          <cell r="H693">
            <v>0.2</v>
          </cell>
        </row>
        <row r="694">
          <cell r="C694">
            <v>5193005</v>
          </cell>
          <cell r="D694" t="str">
            <v>EFFZETT KICK-S 18g - Rainbow Trout</v>
          </cell>
          <cell r="E694">
            <v>5</v>
          </cell>
          <cell r="F694" t="str">
            <v/>
          </cell>
          <cell r="G694">
            <v>2.5499999999999998</v>
          </cell>
          <cell r="H694">
            <v>0.2</v>
          </cell>
        </row>
        <row r="695">
          <cell r="C695">
            <v>5193006</v>
          </cell>
          <cell r="D695" t="str">
            <v>EFFZETT KICK-S 18g - Red Head</v>
          </cell>
          <cell r="E695">
            <v>5</v>
          </cell>
          <cell r="F695" t="str">
            <v/>
          </cell>
          <cell r="G695">
            <v>2.5499999999999998</v>
          </cell>
          <cell r="H695">
            <v>0.2</v>
          </cell>
        </row>
        <row r="696">
          <cell r="C696">
            <v>5100002</v>
          </cell>
          <cell r="D696" t="str">
            <v>EFFZETT CUILLER PERCH SPINNER - BLISTER DE 4 Perch Spinner</v>
          </cell>
          <cell r="E696">
            <v>5</v>
          </cell>
          <cell r="F696" t="str">
            <v/>
          </cell>
          <cell r="G696">
            <v>5.95</v>
          </cell>
          <cell r="H696">
            <v>0.2</v>
          </cell>
        </row>
        <row r="697">
          <cell r="C697">
            <v>5100003</v>
          </cell>
          <cell r="D697" t="str">
            <v>EFFZETT CUILLER TROUT SPINNER - BLISTER DE 4 Trout Spinner</v>
          </cell>
          <cell r="E697">
            <v>5</v>
          </cell>
          <cell r="F697" t="str">
            <v/>
          </cell>
          <cell r="G697">
            <v>5.95</v>
          </cell>
          <cell r="H697">
            <v>0.2</v>
          </cell>
        </row>
        <row r="698">
          <cell r="C698">
            <v>5100004</v>
          </cell>
          <cell r="D698" t="str">
            <v>EFFZETT CUILLER SANDRE - BLISTER DE 3 Zander Spinner</v>
          </cell>
          <cell r="E698">
            <v>5</v>
          </cell>
          <cell r="F698" t="str">
            <v/>
          </cell>
          <cell r="G698">
            <v>4.95</v>
          </cell>
          <cell r="H698">
            <v>0.2</v>
          </cell>
        </row>
        <row r="699">
          <cell r="C699">
            <v>5100005</v>
          </cell>
          <cell r="D699" t="str">
            <v>EFFZETT CUILLER BROCHET SPINNER - BLISTER DE 3 Brochet Spinner</v>
          </cell>
          <cell r="E699">
            <v>5</v>
          </cell>
          <cell r="F699" t="str">
            <v/>
          </cell>
          <cell r="G699">
            <v>4.95</v>
          </cell>
          <cell r="H699">
            <v>0.2</v>
          </cell>
        </row>
        <row r="700">
          <cell r="C700">
            <v>5000006</v>
          </cell>
          <cell r="D700" t="str">
            <v>EFFZETT ONDULANTE STANDARD 6g - Silver Coated</v>
          </cell>
          <cell r="E700">
            <v>5</v>
          </cell>
          <cell r="F700" t="str">
            <v/>
          </cell>
          <cell r="G700">
            <v>1.4</v>
          </cell>
          <cell r="H700">
            <v>0.2</v>
          </cell>
        </row>
        <row r="701">
          <cell r="C701">
            <v>5000016</v>
          </cell>
          <cell r="D701" t="str">
            <v>EFFZETT ONDULANTE STANDARD 16g - Silver Coated</v>
          </cell>
          <cell r="E701">
            <v>5</v>
          </cell>
          <cell r="F701" t="str">
            <v/>
          </cell>
          <cell r="G701">
            <v>1.75</v>
          </cell>
          <cell r="H701">
            <v>0.2</v>
          </cell>
        </row>
        <row r="702">
          <cell r="C702">
            <v>5000022</v>
          </cell>
          <cell r="D702" t="str">
            <v>EFFZETT ONDULANTE STANDARD 22g - Silver Coated</v>
          </cell>
          <cell r="E702">
            <v>5</v>
          </cell>
          <cell r="F702" t="str">
            <v/>
          </cell>
          <cell r="G702">
            <v>1.85</v>
          </cell>
          <cell r="H702">
            <v>0.2</v>
          </cell>
        </row>
        <row r="703">
          <cell r="C703">
            <v>5000030</v>
          </cell>
          <cell r="D703" t="str">
            <v>EFFZETT ONDULANTE STANDARD 30g - Silver Coated</v>
          </cell>
          <cell r="E703">
            <v>5</v>
          </cell>
          <cell r="F703" t="str">
            <v/>
          </cell>
          <cell r="G703">
            <v>2.1</v>
          </cell>
          <cell r="H703">
            <v>0.2</v>
          </cell>
        </row>
        <row r="704">
          <cell r="C704">
            <v>5000045</v>
          </cell>
          <cell r="D704" t="str">
            <v>EFFZETT ONDULANTE STANDARD 45g - Silver Coated</v>
          </cell>
          <cell r="E704">
            <v>5</v>
          </cell>
          <cell r="F704" t="str">
            <v/>
          </cell>
          <cell r="G704">
            <v>2.65</v>
          </cell>
          <cell r="H704">
            <v>0.2</v>
          </cell>
        </row>
        <row r="705">
          <cell r="C705">
            <v>5000060</v>
          </cell>
          <cell r="D705" t="str">
            <v>EFFZETT ONDULANTE STANDARD 60g - Silver Coated</v>
          </cell>
          <cell r="E705">
            <v>5</v>
          </cell>
          <cell r="F705" t="str">
            <v/>
          </cell>
          <cell r="G705">
            <v>3.8</v>
          </cell>
          <cell r="H705">
            <v>0.2</v>
          </cell>
        </row>
        <row r="706">
          <cell r="C706">
            <v>5001006</v>
          </cell>
          <cell r="D706" t="str">
            <v>EFFZETT ONDULANTE STANDARD 6g - Silver/Gold</v>
          </cell>
          <cell r="E706">
            <v>5</v>
          </cell>
          <cell r="F706" t="str">
            <v/>
          </cell>
          <cell r="G706">
            <v>1.45</v>
          </cell>
          <cell r="H706">
            <v>0.2</v>
          </cell>
        </row>
        <row r="707">
          <cell r="C707">
            <v>5001016</v>
          </cell>
          <cell r="D707" t="str">
            <v>EFFZETT ONDULANTE STANDARD 16g - Silver/Gold</v>
          </cell>
          <cell r="E707">
            <v>5</v>
          </cell>
          <cell r="F707" t="str">
            <v/>
          </cell>
          <cell r="G707">
            <v>1.85</v>
          </cell>
          <cell r="H707">
            <v>0.2</v>
          </cell>
        </row>
        <row r="708">
          <cell r="C708">
            <v>5001022</v>
          </cell>
          <cell r="D708" t="str">
            <v>EFFZETT ONDULANTE STANDARD 22g - Silver/Gold</v>
          </cell>
          <cell r="E708">
            <v>5</v>
          </cell>
          <cell r="F708" t="str">
            <v/>
          </cell>
          <cell r="G708">
            <v>1.95</v>
          </cell>
          <cell r="H708">
            <v>0.2</v>
          </cell>
        </row>
        <row r="709">
          <cell r="C709">
            <v>5001030</v>
          </cell>
          <cell r="D709" t="str">
            <v>EFFZETT ONDULANTE STANDARD 30g - Silver/Gold</v>
          </cell>
          <cell r="E709">
            <v>5</v>
          </cell>
          <cell r="F709" t="str">
            <v/>
          </cell>
          <cell r="G709">
            <v>2.4500000000000002</v>
          </cell>
          <cell r="H709">
            <v>0.2</v>
          </cell>
        </row>
        <row r="710">
          <cell r="C710">
            <v>5001045</v>
          </cell>
          <cell r="D710" t="str">
            <v>EFFZETT ONDULANTE STANDARD 45g - Silver/Gold</v>
          </cell>
          <cell r="E710">
            <v>5</v>
          </cell>
          <cell r="F710" t="str">
            <v/>
          </cell>
          <cell r="G710">
            <v>2.95</v>
          </cell>
          <cell r="H710">
            <v>0.2</v>
          </cell>
        </row>
        <row r="711">
          <cell r="C711">
            <v>5001060</v>
          </cell>
          <cell r="D711" t="str">
            <v>EFFZETT ONDULANTE STANDARD 60g - Silver/Gold</v>
          </cell>
          <cell r="E711">
            <v>5</v>
          </cell>
          <cell r="F711" t="str">
            <v/>
          </cell>
          <cell r="G711">
            <v>4.1500000000000004</v>
          </cell>
          <cell r="H711">
            <v>0.2</v>
          </cell>
        </row>
        <row r="712">
          <cell r="C712">
            <v>5002006</v>
          </cell>
          <cell r="D712" t="str">
            <v>EFFZETT ONDULANTE STANDARD 6g - Copper</v>
          </cell>
          <cell r="E712">
            <v>5</v>
          </cell>
          <cell r="F712" t="str">
            <v/>
          </cell>
          <cell r="G712">
            <v>1.4</v>
          </cell>
          <cell r="H712">
            <v>0.2</v>
          </cell>
        </row>
        <row r="713">
          <cell r="C713">
            <v>5002016</v>
          </cell>
          <cell r="D713" t="str">
            <v>EFFZETT ONDULANTE STANDARD 16g - Copper</v>
          </cell>
          <cell r="E713">
            <v>5</v>
          </cell>
          <cell r="F713" t="str">
            <v/>
          </cell>
          <cell r="G713">
            <v>1.75</v>
          </cell>
          <cell r="H713">
            <v>0.2</v>
          </cell>
        </row>
        <row r="714">
          <cell r="C714">
            <v>5002022</v>
          </cell>
          <cell r="D714" t="str">
            <v>EFFZETT ONDULANTE STANDARD 22g - Copper</v>
          </cell>
          <cell r="E714">
            <v>5</v>
          </cell>
          <cell r="F714" t="str">
            <v/>
          </cell>
          <cell r="G714">
            <v>1.85</v>
          </cell>
          <cell r="H714">
            <v>0.2</v>
          </cell>
        </row>
        <row r="715">
          <cell r="C715">
            <v>5002030</v>
          </cell>
          <cell r="D715" t="str">
            <v>EFFZETT ONDULANTE STANDARD 30g - Copper</v>
          </cell>
          <cell r="E715">
            <v>5</v>
          </cell>
          <cell r="F715" t="str">
            <v/>
          </cell>
          <cell r="G715">
            <v>2.1</v>
          </cell>
          <cell r="H715">
            <v>0.2</v>
          </cell>
        </row>
        <row r="716">
          <cell r="C716">
            <v>5002045</v>
          </cell>
          <cell r="D716" t="str">
            <v>EFFZETT ONDULANTE STANDARD 45g - Copper</v>
          </cell>
          <cell r="E716">
            <v>5</v>
          </cell>
          <cell r="F716" t="str">
            <v/>
          </cell>
          <cell r="G716">
            <v>2.65</v>
          </cell>
          <cell r="H716">
            <v>0.2</v>
          </cell>
        </row>
        <row r="717">
          <cell r="C717">
            <v>5002060</v>
          </cell>
          <cell r="D717" t="str">
            <v>EFFZETT ONDULANTE STANDARD 60g - Copper</v>
          </cell>
          <cell r="E717">
            <v>5</v>
          </cell>
          <cell r="F717" t="str">
            <v/>
          </cell>
          <cell r="G717">
            <v>3.8</v>
          </cell>
          <cell r="H717">
            <v>0.2</v>
          </cell>
        </row>
        <row r="718">
          <cell r="C718">
            <v>5003006</v>
          </cell>
          <cell r="D718" t="str">
            <v>EFFZETT ONDULANTE STANDARD 6g - Prisma</v>
          </cell>
          <cell r="E718">
            <v>5</v>
          </cell>
          <cell r="F718" t="str">
            <v/>
          </cell>
          <cell r="G718">
            <v>1.45</v>
          </cell>
          <cell r="H718">
            <v>0.2</v>
          </cell>
        </row>
        <row r="719">
          <cell r="C719">
            <v>5003016</v>
          </cell>
          <cell r="D719" t="str">
            <v>EFFZETT ONDULANTE STANDARD 16g - Prisma</v>
          </cell>
          <cell r="E719">
            <v>5</v>
          </cell>
          <cell r="F719" t="str">
            <v/>
          </cell>
          <cell r="G719">
            <v>1.75</v>
          </cell>
          <cell r="H719">
            <v>0.2</v>
          </cell>
        </row>
        <row r="720">
          <cell r="C720">
            <v>5003022</v>
          </cell>
          <cell r="D720" t="str">
            <v>EFFZETT ONDULANTE STANDARD 22g - Prisma</v>
          </cell>
          <cell r="E720">
            <v>5</v>
          </cell>
          <cell r="F720" t="str">
            <v/>
          </cell>
          <cell r="G720">
            <v>1.9000000000000001</v>
          </cell>
          <cell r="H720">
            <v>0.2</v>
          </cell>
        </row>
        <row r="721">
          <cell r="C721">
            <v>5003030</v>
          </cell>
          <cell r="D721" t="str">
            <v>EFFZETT ONDULANTE STANDARD 30g - Prisma</v>
          </cell>
          <cell r="E721">
            <v>5</v>
          </cell>
          <cell r="F721" t="str">
            <v/>
          </cell>
          <cell r="G721">
            <v>2.2000000000000002</v>
          </cell>
          <cell r="H721">
            <v>0.2</v>
          </cell>
        </row>
        <row r="722">
          <cell r="C722">
            <v>5003045</v>
          </cell>
          <cell r="D722" t="str">
            <v>EFFZETT ONDULANTE STANDARD 45g - Prisma</v>
          </cell>
          <cell r="E722">
            <v>5</v>
          </cell>
          <cell r="F722" t="str">
            <v/>
          </cell>
          <cell r="G722">
            <v>2.85</v>
          </cell>
          <cell r="H722">
            <v>0.2</v>
          </cell>
        </row>
        <row r="723">
          <cell r="C723">
            <v>5003060</v>
          </cell>
          <cell r="D723" t="str">
            <v>EFFZETT ONDULANTE STANDARD 60g - Prisma</v>
          </cell>
          <cell r="E723">
            <v>5</v>
          </cell>
          <cell r="F723" t="str">
            <v/>
          </cell>
          <cell r="G723">
            <v>3.95</v>
          </cell>
          <cell r="H723">
            <v>0.2</v>
          </cell>
        </row>
        <row r="724">
          <cell r="C724">
            <v>5004006</v>
          </cell>
          <cell r="D724" t="str">
            <v>EFFZETT ONDULANTE STANDARD 6g - Glitter</v>
          </cell>
          <cell r="E724">
            <v>5</v>
          </cell>
          <cell r="F724" t="str">
            <v/>
          </cell>
          <cell r="G724">
            <v>1.45</v>
          </cell>
          <cell r="H724">
            <v>0.2</v>
          </cell>
        </row>
        <row r="725">
          <cell r="C725">
            <v>5004016</v>
          </cell>
          <cell r="D725" t="str">
            <v>EFFZETT ONDULANTE STANDARD 16g - Glitter</v>
          </cell>
          <cell r="E725">
            <v>5</v>
          </cell>
          <cell r="F725" t="str">
            <v/>
          </cell>
          <cell r="G725">
            <v>1.75</v>
          </cell>
          <cell r="H725">
            <v>0.2</v>
          </cell>
        </row>
        <row r="726">
          <cell r="C726">
            <v>5004022</v>
          </cell>
          <cell r="D726" t="str">
            <v>EFFZETT ONDULANTE STANDARD 22g - Glitter</v>
          </cell>
          <cell r="E726">
            <v>5</v>
          </cell>
          <cell r="F726" t="str">
            <v/>
          </cell>
          <cell r="G726">
            <v>1.9000000000000001</v>
          </cell>
          <cell r="H726">
            <v>0.2</v>
          </cell>
        </row>
        <row r="727">
          <cell r="C727">
            <v>5004030</v>
          </cell>
          <cell r="D727" t="str">
            <v>EFFZETT ONDULANTE STANDARD 30g - Glitter</v>
          </cell>
          <cell r="E727">
            <v>5</v>
          </cell>
          <cell r="F727" t="str">
            <v/>
          </cell>
          <cell r="G727">
            <v>2.2000000000000002</v>
          </cell>
          <cell r="H727">
            <v>0.2</v>
          </cell>
        </row>
        <row r="728">
          <cell r="C728">
            <v>5004045</v>
          </cell>
          <cell r="D728" t="str">
            <v>EFFZETT ONDULANTE STANDARD 45g - Glitter</v>
          </cell>
          <cell r="E728">
            <v>5</v>
          </cell>
          <cell r="F728" t="str">
            <v/>
          </cell>
          <cell r="G728">
            <v>2.85</v>
          </cell>
          <cell r="H728">
            <v>0.2</v>
          </cell>
        </row>
        <row r="729">
          <cell r="C729">
            <v>5004060</v>
          </cell>
          <cell r="D729" t="str">
            <v>EFFZETT ONDULANTE STANDARD 60g - Glitter</v>
          </cell>
          <cell r="E729">
            <v>5</v>
          </cell>
          <cell r="F729" t="str">
            <v/>
          </cell>
          <cell r="G729">
            <v>3.95</v>
          </cell>
          <cell r="H729">
            <v>0.2</v>
          </cell>
        </row>
        <row r="730">
          <cell r="C730">
            <v>5005006</v>
          </cell>
          <cell r="D730" t="str">
            <v>EFFZETT ONDULANTE STANDARD 6g - Silver/Copper</v>
          </cell>
          <cell r="E730">
            <v>5</v>
          </cell>
          <cell r="F730" t="str">
            <v/>
          </cell>
          <cell r="G730">
            <v>1.45</v>
          </cell>
          <cell r="H730">
            <v>0.2</v>
          </cell>
        </row>
        <row r="731">
          <cell r="C731">
            <v>5005016</v>
          </cell>
          <cell r="D731" t="str">
            <v>EFFZETT ONDULANTE STANDARD 16g - Silver/Copper</v>
          </cell>
          <cell r="E731">
            <v>5</v>
          </cell>
          <cell r="F731" t="str">
            <v/>
          </cell>
          <cell r="G731">
            <v>1.85</v>
          </cell>
          <cell r="H731">
            <v>0.2</v>
          </cell>
        </row>
        <row r="732">
          <cell r="C732">
            <v>5005022</v>
          </cell>
          <cell r="D732" t="str">
            <v>EFFZETT ONDULANTE STANDARD 22g - Silver/Copper</v>
          </cell>
          <cell r="E732">
            <v>5</v>
          </cell>
          <cell r="F732" t="str">
            <v/>
          </cell>
          <cell r="G732">
            <v>1.95</v>
          </cell>
          <cell r="H732">
            <v>0.2</v>
          </cell>
        </row>
        <row r="733">
          <cell r="C733">
            <v>5005030</v>
          </cell>
          <cell r="D733" t="str">
            <v>EFFZETT ONDULANTE STANDARD 30g - Silver/Copper</v>
          </cell>
          <cell r="E733">
            <v>5</v>
          </cell>
          <cell r="F733" t="str">
            <v/>
          </cell>
          <cell r="G733">
            <v>2.4500000000000002</v>
          </cell>
          <cell r="H733">
            <v>0.2</v>
          </cell>
        </row>
        <row r="734">
          <cell r="C734">
            <v>5005045</v>
          </cell>
          <cell r="D734" t="str">
            <v>EFFZETT ONDULANTE STANDARD 45g - Silver/Copper</v>
          </cell>
          <cell r="E734">
            <v>5</v>
          </cell>
          <cell r="F734" t="str">
            <v/>
          </cell>
          <cell r="G734">
            <v>2.95</v>
          </cell>
          <cell r="H734">
            <v>0.2</v>
          </cell>
        </row>
        <row r="735">
          <cell r="C735">
            <v>5005060</v>
          </cell>
          <cell r="D735" t="str">
            <v>EFFZETT ONDULANTE STANDARD 60g - Silver/Copper</v>
          </cell>
          <cell r="E735">
            <v>5</v>
          </cell>
          <cell r="F735" t="str">
            <v/>
          </cell>
          <cell r="G735">
            <v>4.1500000000000004</v>
          </cell>
          <cell r="H735">
            <v>0.2</v>
          </cell>
        </row>
        <row r="736">
          <cell r="C736">
            <v>5019006</v>
          </cell>
          <cell r="D736" t="str">
            <v>EFFZETT ONDULANTE SCALES 6g - Silver/Gold</v>
          </cell>
          <cell r="E736">
            <v>5</v>
          </cell>
          <cell r="F736" t="str">
            <v/>
          </cell>
          <cell r="G736">
            <v>1.55</v>
          </cell>
          <cell r="H736">
            <v>0.2</v>
          </cell>
        </row>
        <row r="737">
          <cell r="C737">
            <v>5019016</v>
          </cell>
          <cell r="D737" t="str">
            <v>EFFZETT ONDULANTE SCALES 16g - Silver/Gold</v>
          </cell>
          <cell r="E737">
            <v>5</v>
          </cell>
          <cell r="F737" t="str">
            <v/>
          </cell>
          <cell r="G737">
            <v>1.85</v>
          </cell>
          <cell r="H737">
            <v>0.2</v>
          </cell>
        </row>
        <row r="738">
          <cell r="C738">
            <v>5019022</v>
          </cell>
          <cell r="D738" t="str">
            <v>EFFZETT ONDULANTE SCALES 22g - Silver/Gold</v>
          </cell>
          <cell r="E738">
            <v>5</v>
          </cell>
          <cell r="F738" t="str">
            <v/>
          </cell>
          <cell r="G738">
            <v>1.99</v>
          </cell>
          <cell r="H738">
            <v>0.2</v>
          </cell>
        </row>
        <row r="739">
          <cell r="C739">
            <v>5019030</v>
          </cell>
          <cell r="D739" t="str">
            <v>EFFZETT ONDULANTE SCALES 30g - Silver/Gold</v>
          </cell>
          <cell r="E739">
            <v>5</v>
          </cell>
          <cell r="F739" t="str">
            <v/>
          </cell>
          <cell r="G739">
            <v>2.2000000000000002</v>
          </cell>
          <cell r="H739">
            <v>0.2</v>
          </cell>
        </row>
        <row r="740">
          <cell r="C740">
            <v>5019045</v>
          </cell>
          <cell r="D740" t="str">
            <v>EFFZETT ONDULANTE SCALES 45g - Silver/Gold</v>
          </cell>
          <cell r="E740">
            <v>5</v>
          </cell>
          <cell r="F740" t="str">
            <v/>
          </cell>
          <cell r="G740">
            <v>3.2</v>
          </cell>
          <cell r="H740">
            <v>0.2</v>
          </cell>
        </row>
        <row r="741">
          <cell r="C741">
            <v>5019060</v>
          </cell>
          <cell r="D741" t="str">
            <v>EFFZETT ONDULANTE SCALES 60g - Silver/Gold</v>
          </cell>
          <cell r="E741">
            <v>5</v>
          </cell>
          <cell r="F741" t="str">
            <v/>
          </cell>
          <cell r="G741">
            <v>4.3</v>
          </cell>
          <cell r="H741">
            <v>0.2</v>
          </cell>
        </row>
        <row r="742">
          <cell r="C742">
            <v>5020006</v>
          </cell>
          <cell r="D742" t="str">
            <v>EFFZETT ONDULANTE SCALES 6g - Silver/Silver</v>
          </cell>
          <cell r="E742">
            <v>5</v>
          </cell>
          <cell r="F742" t="str">
            <v/>
          </cell>
          <cell r="G742">
            <v>1.55</v>
          </cell>
          <cell r="H742">
            <v>0.2</v>
          </cell>
        </row>
        <row r="743">
          <cell r="C743">
            <v>5020016</v>
          </cell>
          <cell r="D743" t="str">
            <v>EFFZETT ONDULANTE SCALES 16g - Silver/Silver</v>
          </cell>
          <cell r="E743">
            <v>5</v>
          </cell>
          <cell r="F743" t="str">
            <v/>
          </cell>
          <cell r="G743">
            <v>1.85</v>
          </cell>
          <cell r="H743">
            <v>0.2</v>
          </cell>
        </row>
        <row r="744">
          <cell r="C744">
            <v>5020022</v>
          </cell>
          <cell r="D744" t="str">
            <v>EFFZETT ONDULANTE SCALES 22g - Silver/Silver</v>
          </cell>
          <cell r="E744">
            <v>5</v>
          </cell>
          <cell r="F744" t="str">
            <v/>
          </cell>
          <cell r="G744">
            <v>1.99</v>
          </cell>
          <cell r="H744">
            <v>0.2</v>
          </cell>
        </row>
        <row r="745">
          <cell r="C745">
            <v>5020030</v>
          </cell>
          <cell r="D745" t="str">
            <v>EFFZETT ONDULANTE SCALES 30g - Silver/Silver</v>
          </cell>
          <cell r="E745">
            <v>5</v>
          </cell>
          <cell r="F745" t="str">
            <v/>
          </cell>
          <cell r="G745">
            <v>2.2000000000000002</v>
          </cell>
          <cell r="H745">
            <v>0.2</v>
          </cell>
        </row>
        <row r="746">
          <cell r="C746">
            <v>5020045</v>
          </cell>
          <cell r="D746" t="str">
            <v>EFFZETT ONDULANTE SCALES 45g - Silver/Silver</v>
          </cell>
          <cell r="E746">
            <v>5</v>
          </cell>
          <cell r="F746" t="str">
            <v/>
          </cell>
          <cell r="G746">
            <v>3.2</v>
          </cell>
          <cell r="H746">
            <v>0.2</v>
          </cell>
        </row>
        <row r="747">
          <cell r="C747">
            <v>5020060</v>
          </cell>
          <cell r="D747" t="str">
            <v>EFFZETT ONDULANTE SCALES 60g - Silver/Silver</v>
          </cell>
          <cell r="E747">
            <v>5</v>
          </cell>
          <cell r="F747" t="str">
            <v/>
          </cell>
          <cell r="G747">
            <v>4.3</v>
          </cell>
          <cell r="H747">
            <v>0.2</v>
          </cell>
        </row>
        <row r="748">
          <cell r="C748">
            <v>5021006</v>
          </cell>
          <cell r="D748" t="str">
            <v>EFFZETT ONDULANTE STANDARD 6g - Gold</v>
          </cell>
          <cell r="E748">
            <v>5</v>
          </cell>
          <cell r="F748" t="str">
            <v/>
          </cell>
          <cell r="G748">
            <v>1.55</v>
          </cell>
          <cell r="H748">
            <v>0.2</v>
          </cell>
        </row>
        <row r="749">
          <cell r="C749">
            <v>5021016</v>
          </cell>
          <cell r="D749" t="str">
            <v>EFFZETT ONDULANTE STANDARD 16g - Gold</v>
          </cell>
          <cell r="E749">
            <v>5</v>
          </cell>
          <cell r="F749" t="str">
            <v/>
          </cell>
          <cell r="G749">
            <v>1.85</v>
          </cell>
          <cell r="H749">
            <v>0.2</v>
          </cell>
        </row>
        <row r="750">
          <cell r="C750">
            <v>5021022</v>
          </cell>
          <cell r="D750" t="str">
            <v>EFFZETT ONDULANTE STANDARD 22g - Gold</v>
          </cell>
          <cell r="E750">
            <v>5</v>
          </cell>
          <cell r="F750" t="str">
            <v/>
          </cell>
          <cell r="G750">
            <v>1.99</v>
          </cell>
          <cell r="H750">
            <v>0.2</v>
          </cell>
        </row>
        <row r="751">
          <cell r="C751">
            <v>5021030</v>
          </cell>
          <cell r="D751" t="str">
            <v>EFFZETT ONDULANTE STANDARD 30g - Gold</v>
          </cell>
          <cell r="E751">
            <v>5</v>
          </cell>
          <cell r="F751" t="str">
            <v/>
          </cell>
          <cell r="G751">
            <v>2.1</v>
          </cell>
          <cell r="H751">
            <v>0.2</v>
          </cell>
        </row>
        <row r="752">
          <cell r="C752">
            <v>5021045</v>
          </cell>
          <cell r="D752" t="str">
            <v>EFFZETT ONDULANTE STANDARD 45g - Gold</v>
          </cell>
          <cell r="E752">
            <v>5</v>
          </cell>
          <cell r="F752" t="str">
            <v/>
          </cell>
          <cell r="G752">
            <v>2.99</v>
          </cell>
          <cell r="H752">
            <v>0.2</v>
          </cell>
        </row>
        <row r="753">
          <cell r="C753">
            <v>5021060</v>
          </cell>
          <cell r="D753" t="str">
            <v>EFFZETT ONDULANTE STANDARD 60g - Gold</v>
          </cell>
          <cell r="E753">
            <v>5</v>
          </cell>
          <cell r="F753" t="str">
            <v/>
          </cell>
          <cell r="G753">
            <v>3.99</v>
          </cell>
          <cell r="H753">
            <v>0.2</v>
          </cell>
        </row>
        <row r="754">
          <cell r="C754">
            <v>5023006</v>
          </cell>
          <cell r="D754" t="str">
            <v>EFFZETT ONDULANTE SCALES 6g - Silver/Copper</v>
          </cell>
          <cell r="E754">
            <v>5</v>
          </cell>
          <cell r="F754" t="str">
            <v/>
          </cell>
          <cell r="G754">
            <v>1.55</v>
          </cell>
          <cell r="H754">
            <v>0.2</v>
          </cell>
        </row>
        <row r="755">
          <cell r="C755">
            <v>5023016</v>
          </cell>
          <cell r="D755" t="str">
            <v>EFFZETT ONDULANTE SCALES 16g - Silver/Copper</v>
          </cell>
          <cell r="E755">
            <v>5</v>
          </cell>
          <cell r="F755" t="str">
            <v/>
          </cell>
          <cell r="G755">
            <v>1.85</v>
          </cell>
          <cell r="H755">
            <v>0.2</v>
          </cell>
        </row>
        <row r="756">
          <cell r="C756">
            <v>5023022</v>
          </cell>
          <cell r="D756" t="str">
            <v>EFFZETT ONDULANTE SCALES 22g - Silver/Copper</v>
          </cell>
          <cell r="E756">
            <v>5</v>
          </cell>
          <cell r="F756" t="str">
            <v/>
          </cell>
          <cell r="G756">
            <v>1.99</v>
          </cell>
          <cell r="H756">
            <v>0.2</v>
          </cell>
        </row>
        <row r="757">
          <cell r="C757">
            <v>5023030</v>
          </cell>
          <cell r="D757" t="str">
            <v>EFFZETT ONDULANTE SCALES 30g - Silver/Copper</v>
          </cell>
          <cell r="E757">
            <v>5</v>
          </cell>
          <cell r="F757" t="str">
            <v/>
          </cell>
          <cell r="G757">
            <v>2.2000000000000002</v>
          </cell>
          <cell r="H757">
            <v>0.2</v>
          </cell>
        </row>
        <row r="758">
          <cell r="C758">
            <v>5023045</v>
          </cell>
          <cell r="D758" t="str">
            <v>EFFZETT ONDULANTE SCALES 45g - Silver/Copper</v>
          </cell>
          <cell r="E758">
            <v>5</v>
          </cell>
          <cell r="F758" t="str">
            <v/>
          </cell>
          <cell r="G758">
            <v>3.2</v>
          </cell>
          <cell r="H758">
            <v>0.2</v>
          </cell>
        </row>
        <row r="759">
          <cell r="C759">
            <v>5023060</v>
          </cell>
          <cell r="D759" t="str">
            <v>EFFZETT ONDULANTE SCALES 60g - Silver/Glitter</v>
          </cell>
          <cell r="E759">
            <v>5</v>
          </cell>
          <cell r="F759" t="str">
            <v/>
          </cell>
          <cell r="G759">
            <v>4.3</v>
          </cell>
          <cell r="H759">
            <v>0.2</v>
          </cell>
        </row>
        <row r="760">
          <cell r="C760">
            <v>5017006</v>
          </cell>
          <cell r="D760" t="str">
            <v>EFFZETT ONDULANTE TWIN 6g - Silver/Copper</v>
          </cell>
          <cell r="E760">
            <v>5</v>
          </cell>
          <cell r="F760" t="str">
            <v/>
          </cell>
          <cell r="G760">
            <v>1.75</v>
          </cell>
          <cell r="H760">
            <v>0.2</v>
          </cell>
        </row>
        <row r="761">
          <cell r="C761">
            <v>5017016</v>
          </cell>
          <cell r="D761" t="str">
            <v>EFFZETT ONDULANTE TWIN 16g - Silver/Copper</v>
          </cell>
          <cell r="E761">
            <v>5</v>
          </cell>
          <cell r="F761" t="str">
            <v/>
          </cell>
          <cell r="G761">
            <v>2</v>
          </cell>
          <cell r="H761">
            <v>0.2</v>
          </cell>
        </row>
        <row r="762">
          <cell r="C762">
            <v>5017022</v>
          </cell>
          <cell r="D762" t="str">
            <v>EFFZETT ONDULANTE TWIN 22g - Silver/Copper</v>
          </cell>
          <cell r="E762">
            <v>5</v>
          </cell>
          <cell r="F762" t="str">
            <v/>
          </cell>
          <cell r="G762">
            <v>2.25</v>
          </cell>
          <cell r="H762">
            <v>0.2</v>
          </cell>
        </row>
        <row r="763">
          <cell r="C763">
            <v>5017030</v>
          </cell>
          <cell r="D763" t="str">
            <v>EFFZETT ONDULANTE TWIN 30g - Silver/Copper</v>
          </cell>
          <cell r="E763">
            <v>5</v>
          </cell>
          <cell r="F763" t="str">
            <v/>
          </cell>
          <cell r="G763">
            <v>2.4500000000000002</v>
          </cell>
          <cell r="H763">
            <v>0.2</v>
          </cell>
        </row>
        <row r="764">
          <cell r="C764">
            <v>5017045</v>
          </cell>
          <cell r="D764" t="str">
            <v>EFFZETT ONDULANTE TWIN 45g - Silver/Copper</v>
          </cell>
          <cell r="E764">
            <v>5</v>
          </cell>
          <cell r="F764" t="str">
            <v/>
          </cell>
          <cell r="G764">
            <v>3.2</v>
          </cell>
          <cell r="H764">
            <v>0.2</v>
          </cell>
        </row>
        <row r="765">
          <cell r="C765">
            <v>5017060</v>
          </cell>
          <cell r="D765" t="str">
            <v>EFFZETT ONDULANTE TWIN 60g - Silver/Copper</v>
          </cell>
          <cell r="E765">
            <v>5</v>
          </cell>
          <cell r="F765" t="str">
            <v/>
          </cell>
          <cell r="G765">
            <v>4.8</v>
          </cell>
          <cell r="H765">
            <v>0.2</v>
          </cell>
        </row>
        <row r="766">
          <cell r="C766">
            <v>5018006</v>
          </cell>
          <cell r="D766" t="str">
            <v>EFFZETT ONDULANTE TWIN 6g - Silver/Silver</v>
          </cell>
          <cell r="E766">
            <v>5</v>
          </cell>
          <cell r="F766" t="str">
            <v/>
          </cell>
          <cell r="G766">
            <v>1.75</v>
          </cell>
          <cell r="H766">
            <v>0.2</v>
          </cell>
        </row>
        <row r="767">
          <cell r="C767">
            <v>5018016</v>
          </cell>
          <cell r="D767" t="str">
            <v>EFFZETT ONDULANTE TWIN 16g - Silver/Silver</v>
          </cell>
          <cell r="E767">
            <v>5</v>
          </cell>
          <cell r="F767" t="str">
            <v/>
          </cell>
          <cell r="G767">
            <v>2</v>
          </cell>
          <cell r="H767">
            <v>0.2</v>
          </cell>
        </row>
        <row r="768">
          <cell r="C768">
            <v>5018022</v>
          </cell>
          <cell r="D768" t="str">
            <v>EFFZETT ONDULANTE TWIN 22g - Silver/Silver</v>
          </cell>
          <cell r="E768">
            <v>5</v>
          </cell>
          <cell r="F768" t="str">
            <v/>
          </cell>
          <cell r="G768">
            <v>2.25</v>
          </cell>
          <cell r="H768">
            <v>0.2</v>
          </cell>
        </row>
        <row r="769">
          <cell r="C769">
            <v>5018030</v>
          </cell>
          <cell r="D769" t="str">
            <v>EFFZETT ONDULANTE TWIN 30g - Silver/Silver</v>
          </cell>
          <cell r="E769">
            <v>5</v>
          </cell>
          <cell r="F769" t="str">
            <v/>
          </cell>
          <cell r="G769">
            <v>2.4500000000000002</v>
          </cell>
          <cell r="H769">
            <v>0.2</v>
          </cell>
        </row>
        <row r="770">
          <cell r="C770">
            <v>5018045</v>
          </cell>
          <cell r="D770" t="str">
            <v>EFFZETT ONDULANTE TWIN 45g - Silver/Silver</v>
          </cell>
          <cell r="E770">
            <v>5</v>
          </cell>
          <cell r="F770" t="str">
            <v/>
          </cell>
          <cell r="G770">
            <v>3.2</v>
          </cell>
          <cell r="H770">
            <v>0.2</v>
          </cell>
        </row>
        <row r="771">
          <cell r="C771">
            <v>5018060</v>
          </cell>
          <cell r="D771" t="str">
            <v>EFFZETT ONDULANTE TWIN 60g - Silver/Silver</v>
          </cell>
          <cell r="E771">
            <v>5</v>
          </cell>
          <cell r="F771" t="str">
            <v/>
          </cell>
          <cell r="G771">
            <v>4.8</v>
          </cell>
          <cell r="H771">
            <v>0.2</v>
          </cell>
        </row>
        <row r="772">
          <cell r="C772">
            <v>5018106</v>
          </cell>
          <cell r="D772" t="str">
            <v>EFFZETT ONDULANTE TWIN 6g - Silver/Gold</v>
          </cell>
          <cell r="E772">
            <v>5</v>
          </cell>
          <cell r="F772" t="str">
            <v/>
          </cell>
          <cell r="G772">
            <v>1.75</v>
          </cell>
          <cell r="H772">
            <v>0.2</v>
          </cell>
        </row>
        <row r="773">
          <cell r="C773">
            <v>5018116</v>
          </cell>
          <cell r="D773" t="str">
            <v>EFFZETT ONDULANTE TWIN 16g - Silver/Gold</v>
          </cell>
          <cell r="E773">
            <v>5</v>
          </cell>
          <cell r="F773" t="str">
            <v/>
          </cell>
          <cell r="G773">
            <v>2</v>
          </cell>
          <cell r="H773">
            <v>0.2</v>
          </cell>
        </row>
        <row r="774">
          <cell r="C774">
            <v>5018122</v>
          </cell>
          <cell r="D774" t="str">
            <v>EFFZETT ONDULANTE TWIN 22g - Silver/Gold</v>
          </cell>
          <cell r="E774">
            <v>5</v>
          </cell>
          <cell r="F774" t="str">
            <v/>
          </cell>
          <cell r="G774">
            <v>2.25</v>
          </cell>
          <cell r="H774">
            <v>0.2</v>
          </cell>
        </row>
        <row r="775">
          <cell r="C775">
            <v>5018130</v>
          </cell>
          <cell r="D775" t="str">
            <v>EFFZETT ONDULANTE TWIN 30g - Silver/Gold</v>
          </cell>
          <cell r="E775">
            <v>5</v>
          </cell>
          <cell r="F775" t="str">
            <v/>
          </cell>
          <cell r="G775">
            <v>2.4500000000000002</v>
          </cell>
          <cell r="H775">
            <v>0.2</v>
          </cell>
        </row>
        <row r="776">
          <cell r="C776">
            <v>5018145</v>
          </cell>
          <cell r="D776" t="str">
            <v>EFFZETT ONDULANTE TWIN 45g - Silver/Gold</v>
          </cell>
          <cell r="E776">
            <v>5</v>
          </cell>
          <cell r="F776" t="str">
            <v/>
          </cell>
          <cell r="G776">
            <v>3.2</v>
          </cell>
          <cell r="H776">
            <v>0.2</v>
          </cell>
        </row>
        <row r="777">
          <cell r="C777">
            <v>5018160</v>
          </cell>
          <cell r="D777" t="str">
            <v>EFFZETT ONDULANTE TWIN 60g - Silver/Gold</v>
          </cell>
          <cell r="E777">
            <v>5</v>
          </cell>
          <cell r="F777" t="str">
            <v/>
          </cell>
          <cell r="G777">
            <v>4.8</v>
          </cell>
          <cell r="H777">
            <v>0.2</v>
          </cell>
        </row>
        <row r="778">
          <cell r="C778">
            <v>5018206</v>
          </cell>
          <cell r="D778" t="str">
            <v>EFFZETT ONDULANTE TWIN 6g - Copper/Copper</v>
          </cell>
          <cell r="E778">
            <v>5</v>
          </cell>
          <cell r="F778" t="str">
            <v/>
          </cell>
          <cell r="G778">
            <v>1.75</v>
          </cell>
          <cell r="H778">
            <v>0.2</v>
          </cell>
        </row>
        <row r="779">
          <cell r="C779">
            <v>5018216</v>
          </cell>
          <cell r="D779" t="str">
            <v>EFFZETT ONDULANTE TWIN 16g - Copper/Copper</v>
          </cell>
          <cell r="E779">
            <v>5</v>
          </cell>
          <cell r="F779" t="str">
            <v/>
          </cell>
          <cell r="G779">
            <v>2</v>
          </cell>
          <cell r="H779">
            <v>0.2</v>
          </cell>
        </row>
        <row r="780">
          <cell r="C780">
            <v>5018222</v>
          </cell>
          <cell r="D780" t="str">
            <v>EFFZETT ONDULANTE TWIN 22g - Copper/Copper</v>
          </cell>
          <cell r="E780">
            <v>5</v>
          </cell>
          <cell r="F780" t="str">
            <v/>
          </cell>
          <cell r="G780">
            <v>2.25</v>
          </cell>
          <cell r="H780">
            <v>0.2</v>
          </cell>
        </row>
        <row r="781">
          <cell r="C781">
            <v>5018230</v>
          </cell>
          <cell r="D781" t="str">
            <v>EFFZETT ONDULANTE TWIN 30g - Copper/Copper</v>
          </cell>
          <cell r="E781">
            <v>5</v>
          </cell>
          <cell r="F781" t="str">
            <v/>
          </cell>
          <cell r="G781">
            <v>2.4500000000000002</v>
          </cell>
          <cell r="H781">
            <v>0.2</v>
          </cell>
        </row>
        <row r="782">
          <cell r="C782">
            <v>5018245</v>
          </cell>
          <cell r="D782" t="str">
            <v>EFFZETT ONDULANTE TWIN 45g - Copper/Copper</v>
          </cell>
          <cell r="E782">
            <v>5</v>
          </cell>
          <cell r="F782" t="str">
            <v/>
          </cell>
          <cell r="G782">
            <v>3.2</v>
          </cell>
          <cell r="H782">
            <v>0.2</v>
          </cell>
        </row>
        <row r="783">
          <cell r="C783">
            <v>5018260</v>
          </cell>
          <cell r="D783" t="str">
            <v>EFFZETT ONDULANTE TWIN 60g - Copper/Copper</v>
          </cell>
          <cell r="E783">
            <v>5</v>
          </cell>
          <cell r="F783" t="str">
            <v/>
          </cell>
          <cell r="G783">
            <v>4.8</v>
          </cell>
          <cell r="H783">
            <v>0.2</v>
          </cell>
        </row>
        <row r="784">
          <cell r="C784">
            <v>5050106</v>
          </cell>
          <cell r="D784" t="str">
            <v>EFFZETT ONDULANTE SUPER NATURAL BLINKER  6g - Rainbow Trout</v>
          </cell>
          <cell r="E784">
            <v>5</v>
          </cell>
          <cell r="F784" t="str">
            <v/>
          </cell>
          <cell r="G784">
            <v>1.75</v>
          </cell>
          <cell r="H784">
            <v>0.2</v>
          </cell>
        </row>
        <row r="785">
          <cell r="C785">
            <v>5050116</v>
          </cell>
          <cell r="D785" t="str">
            <v>EFFZETT ONDULANTE SUPER NATURAL BLINKER 16g - Rainbow Trout</v>
          </cell>
          <cell r="E785">
            <v>5</v>
          </cell>
          <cell r="F785" t="str">
            <v/>
          </cell>
          <cell r="G785">
            <v>1.95</v>
          </cell>
          <cell r="H785">
            <v>0.2</v>
          </cell>
        </row>
        <row r="786">
          <cell r="C786">
            <v>5050122</v>
          </cell>
          <cell r="D786" t="str">
            <v>EFFZETT ONDULANTE SUPER NATURAL BLINKER 22g - Rainbow Trout</v>
          </cell>
          <cell r="E786">
            <v>5</v>
          </cell>
          <cell r="F786" t="str">
            <v/>
          </cell>
          <cell r="G786">
            <v>2.15</v>
          </cell>
          <cell r="H786">
            <v>0.2</v>
          </cell>
        </row>
        <row r="787">
          <cell r="C787">
            <v>5050130</v>
          </cell>
          <cell r="D787" t="str">
            <v>EFFZETT ONDULANTE SUPER NATURAL BLINKER 30g - Rainbow Trout</v>
          </cell>
          <cell r="E787">
            <v>5</v>
          </cell>
          <cell r="F787" t="str">
            <v/>
          </cell>
          <cell r="G787">
            <v>2.4500000000000002</v>
          </cell>
          <cell r="H787">
            <v>0.2</v>
          </cell>
        </row>
        <row r="788">
          <cell r="C788">
            <v>5051106</v>
          </cell>
          <cell r="D788" t="str">
            <v>EFFZETT ONDULANTE SUPER NATURAL BLINKER  6g - Brown Trout</v>
          </cell>
          <cell r="E788">
            <v>5</v>
          </cell>
          <cell r="F788" t="str">
            <v/>
          </cell>
          <cell r="G788">
            <v>1.75</v>
          </cell>
          <cell r="H788">
            <v>0.2</v>
          </cell>
        </row>
        <row r="789">
          <cell r="C789">
            <v>5051116</v>
          </cell>
          <cell r="D789" t="str">
            <v>EFFZETT ONDULANTE SUPER NATURAL BLINKER 16g - Brown Trout</v>
          </cell>
          <cell r="E789">
            <v>5</v>
          </cell>
          <cell r="F789" t="str">
            <v/>
          </cell>
          <cell r="G789">
            <v>1.95</v>
          </cell>
          <cell r="H789">
            <v>0.2</v>
          </cell>
        </row>
        <row r="790">
          <cell r="C790">
            <v>5051122</v>
          </cell>
          <cell r="D790" t="str">
            <v>EFFZETT ONDULANTE SUPER NATURAL BLINKER 22g - Brown Trout</v>
          </cell>
          <cell r="E790">
            <v>5</v>
          </cell>
          <cell r="F790" t="str">
            <v/>
          </cell>
          <cell r="G790">
            <v>2.15</v>
          </cell>
          <cell r="H790">
            <v>0.2</v>
          </cell>
        </row>
        <row r="791">
          <cell r="C791">
            <v>5051130</v>
          </cell>
          <cell r="D791" t="str">
            <v>EFFZETT ONDULANTE SUPER NATURAL BLINKER 30g - Brown Trout</v>
          </cell>
          <cell r="E791">
            <v>5</v>
          </cell>
          <cell r="F791" t="str">
            <v/>
          </cell>
          <cell r="G791">
            <v>2.4500000000000002</v>
          </cell>
          <cell r="H791">
            <v>0.2</v>
          </cell>
        </row>
        <row r="792">
          <cell r="C792">
            <v>5053106</v>
          </cell>
          <cell r="D792" t="str">
            <v>EFFZETT ONDULANTE SUPER NATURAL BLINKER  6g - Pike</v>
          </cell>
          <cell r="E792">
            <v>5</v>
          </cell>
          <cell r="F792" t="str">
            <v/>
          </cell>
          <cell r="G792">
            <v>1.75</v>
          </cell>
          <cell r="H792">
            <v>0.2</v>
          </cell>
        </row>
        <row r="793">
          <cell r="C793">
            <v>5053116</v>
          </cell>
          <cell r="D793" t="str">
            <v>EFFZETT ONDULANTE SUPER NATURAL BLINKER 16g - Pike</v>
          </cell>
          <cell r="E793">
            <v>5</v>
          </cell>
          <cell r="F793" t="str">
            <v/>
          </cell>
          <cell r="G793">
            <v>1.95</v>
          </cell>
          <cell r="H793">
            <v>0.2</v>
          </cell>
        </row>
        <row r="794">
          <cell r="C794">
            <v>5053122</v>
          </cell>
          <cell r="D794" t="str">
            <v>EFFZETT ONDULANTE SUPER NATURAL BLINKER 22g - Pike</v>
          </cell>
          <cell r="E794">
            <v>5</v>
          </cell>
          <cell r="F794" t="str">
            <v/>
          </cell>
          <cell r="G794">
            <v>2.15</v>
          </cell>
          <cell r="H794">
            <v>0.2</v>
          </cell>
        </row>
        <row r="795">
          <cell r="C795">
            <v>5053130</v>
          </cell>
          <cell r="D795" t="str">
            <v>EFFZETT ONDULANTE SUPER NATURAL BLINKER 30g - Pike</v>
          </cell>
          <cell r="E795">
            <v>5</v>
          </cell>
          <cell r="F795" t="str">
            <v/>
          </cell>
          <cell r="G795">
            <v>2.4500000000000002</v>
          </cell>
          <cell r="H795">
            <v>0.2</v>
          </cell>
        </row>
        <row r="796">
          <cell r="C796">
            <v>5054106</v>
          </cell>
          <cell r="D796" t="str">
            <v>EFFZETT ONDULANTE SUPER NATURAL BLINKER  6g - Perch</v>
          </cell>
          <cell r="E796">
            <v>5</v>
          </cell>
          <cell r="F796" t="str">
            <v/>
          </cell>
          <cell r="G796">
            <v>1.75</v>
          </cell>
          <cell r="H796">
            <v>0.2</v>
          </cell>
        </row>
        <row r="797">
          <cell r="C797">
            <v>5054116</v>
          </cell>
          <cell r="D797" t="str">
            <v>EFFZETT ONDULANTE SUPER NATURAL BLINKER 16g - Perch</v>
          </cell>
          <cell r="E797">
            <v>5</v>
          </cell>
          <cell r="F797" t="str">
            <v/>
          </cell>
          <cell r="G797">
            <v>1.95</v>
          </cell>
          <cell r="H797">
            <v>0.2</v>
          </cell>
        </row>
        <row r="798">
          <cell r="C798">
            <v>5054122</v>
          </cell>
          <cell r="D798" t="str">
            <v>EFFZETT ONDULANTE SUPER NATURAL BLINKER 22g - Perch</v>
          </cell>
          <cell r="E798">
            <v>5</v>
          </cell>
          <cell r="F798" t="str">
            <v/>
          </cell>
          <cell r="G798">
            <v>2.15</v>
          </cell>
          <cell r="H798">
            <v>0.2</v>
          </cell>
        </row>
        <row r="799">
          <cell r="C799">
            <v>5054130</v>
          </cell>
          <cell r="D799" t="str">
            <v>EFFZETT ONDULANTE SUPER NATURAL BLINKER 30g - Perch</v>
          </cell>
          <cell r="E799">
            <v>5</v>
          </cell>
          <cell r="F799" t="str">
            <v/>
          </cell>
          <cell r="G799">
            <v>2.4500000000000002</v>
          </cell>
          <cell r="H799">
            <v>0.2</v>
          </cell>
        </row>
        <row r="800">
          <cell r="C800">
            <v>5057006</v>
          </cell>
          <cell r="D800" t="str">
            <v>EFFZETT ONDULANTE SUPER NATURAL BLINKER  6g - Mirror Carp</v>
          </cell>
          <cell r="E800">
            <v>5</v>
          </cell>
          <cell r="F800" t="str">
            <v/>
          </cell>
          <cell r="G800">
            <v>1.75</v>
          </cell>
          <cell r="H800">
            <v>0.2</v>
          </cell>
        </row>
        <row r="801">
          <cell r="C801">
            <v>5057016</v>
          </cell>
          <cell r="D801" t="str">
            <v>EFFZETT ONDULANTE SUPER NATURAL BLINKER 16g - Mirror Carp</v>
          </cell>
          <cell r="E801">
            <v>5</v>
          </cell>
          <cell r="F801" t="str">
            <v/>
          </cell>
          <cell r="G801">
            <v>1.95</v>
          </cell>
          <cell r="H801">
            <v>0.2</v>
          </cell>
        </row>
        <row r="802">
          <cell r="C802">
            <v>5057022</v>
          </cell>
          <cell r="D802" t="str">
            <v>EFFZETT ONDULANTE SUPER NATURAL BLINKER 22g - Mirror Carp</v>
          </cell>
          <cell r="E802">
            <v>5</v>
          </cell>
          <cell r="F802" t="str">
            <v/>
          </cell>
          <cell r="G802">
            <v>2.15</v>
          </cell>
          <cell r="H802">
            <v>0.2</v>
          </cell>
        </row>
        <row r="803">
          <cell r="C803">
            <v>5057030</v>
          </cell>
          <cell r="D803" t="str">
            <v>EFFZETT ONDULANTE SUPER NATURAL BLINKER 30g - Mirror Carp</v>
          </cell>
          <cell r="E803">
            <v>5</v>
          </cell>
          <cell r="F803" t="str">
            <v/>
          </cell>
          <cell r="G803">
            <v>2.4500000000000002</v>
          </cell>
          <cell r="H803">
            <v>0.2</v>
          </cell>
        </row>
        <row r="804">
          <cell r="C804">
            <v>5059006</v>
          </cell>
          <cell r="D804" t="str">
            <v>EFFZETT ONDULANTE SUPER NATURAL BLINKER  6g - Zander</v>
          </cell>
          <cell r="E804">
            <v>5</v>
          </cell>
          <cell r="F804" t="str">
            <v/>
          </cell>
          <cell r="G804">
            <v>1.75</v>
          </cell>
          <cell r="H804">
            <v>0.2</v>
          </cell>
        </row>
        <row r="805">
          <cell r="C805">
            <v>5059016</v>
          </cell>
          <cell r="D805" t="str">
            <v>EFFZETT ONDULANTE SUPER NATURAL BLINKER 16g - Zander</v>
          </cell>
          <cell r="E805">
            <v>5</v>
          </cell>
          <cell r="F805" t="str">
            <v/>
          </cell>
          <cell r="G805">
            <v>1.95</v>
          </cell>
          <cell r="H805">
            <v>0.2</v>
          </cell>
        </row>
        <row r="806">
          <cell r="C806">
            <v>5059022</v>
          </cell>
          <cell r="D806" t="str">
            <v>EFFZETT ONDULANTE SUPER NATURAL BLINKER 22g - Zander</v>
          </cell>
          <cell r="E806">
            <v>5</v>
          </cell>
          <cell r="F806" t="str">
            <v/>
          </cell>
          <cell r="G806">
            <v>2.15</v>
          </cell>
          <cell r="H806">
            <v>0.2</v>
          </cell>
        </row>
        <row r="807">
          <cell r="C807">
            <v>5059030</v>
          </cell>
          <cell r="D807" t="str">
            <v>EFFZETT ONDULANTE SUPER NATURAL BLINKER 30g - Zander</v>
          </cell>
          <cell r="E807">
            <v>5</v>
          </cell>
          <cell r="F807" t="str">
            <v/>
          </cell>
          <cell r="G807">
            <v>2.4500000000000002</v>
          </cell>
          <cell r="H807">
            <v>0.2</v>
          </cell>
        </row>
        <row r="808">
          <cell r="C808">
            <v>5000000</v>
          </cell>
          <cell r="D808" t="str">
            <v>PRESENTOIR ONDULANTES EFFZETT STANDARD</v>
          </cell>
          <cell r="E808">
            <v>1</v>
          </cell>
          <cell r="F808" t="str">
            <v/>
          </cell>
          <cell r="G808">
            <v>274</v>
          </cell>
          <cell r="H808">
            <v>0.2</v>
          </cell>
        </row>
        <row r="809">
          <cell r="C809">
            <v>5099001</v>
          </cell>
          <cell r="D809" t="str">
            <v>PRESENTOIR ONDULANTES EFFZETT SUPER NATURAL</v>
          </cell>
          <cell r="E809">
            <v>1</v>
          </cell>
          <cell r="F809" t="str">
            <v/>
          </cell>
          <cell r="G809">
            <v>266</v>
          </cell>
          <cell r="H809">
            <v>0.2</v>
          </cell>
        </row>
        <row r="810">
          <cell r="C810">
            <v>5130001</v>
          </cell>
          <cell r="D810" t="str">
            <v>EFFZETT PRESENTOIR CUILLERS NATURE 3D</v>
          </cell>
          <cell r="E810">
            <v>1</v>
          </cell>
          <cell r="F810" t="str">
            <v/>
          </cell>
          <cell r="G810">
            <v>269</v>
          </cell>
          <cell r="H810">
            <v>0.2</v>
          </cell>
        </row>
        <row r="811">
          <cell r="C811">
            <v>5130000</v>
          </cell>
          <cell r="D811" t="str">
            <v>EFFZETT PRESENTOIR CUILLERS STANDARD</v>
          </cell>
          <cell r="E811">
            <v>1</v>
          </cell>
          <cell r="F811" t="str">
            <v/>
          </cell>
          <cell r="G811">
            <v>259</v>
          </cell>
          <cell r="H811">
            <v>0.2</v>
          </cell>
        </row>
        <row r="812">
          <cell r="C812">
            <v>5032008</v>
          </cell>
          <cell r="D812" t="str">
            <v>EFFZETT ONDULANTE SLIM  8g - Sliver</v>
          </cell>
          <cell r="E812">
            <v>5</v>
          </cell>
          <cell r="F812" t="str">
            <v/>
          </cell>
          <cell r="G812">
            <v>1.6</v>
          </cell>
          <cell r="H812">
            <v>0.2</v>
          </cell>
        </row>
        <row r="813">
          <cell r="C813">
            <v>5032016</v>
          </cell>
          <cell r="D813" t="str">
            <v>EFFZETT ONDULANTE SLIM 16g - Sliver</v>
          </cell>
          <cell r="E813">
            <v>5</v>
          </cell>
          <cell r="F813" t="str">
            <v/>
          </cell>
          <cell r="G813">
            <v>1.85</v>
          </cell>
          <cell r="H813">
            <v>0.2</v>
          </cell>
        </row>
        <row r="814">
          <cell r="C814">
            <v>5032024</v>
          </cell>
          <cell r="D814" t="str">
            <v>EFFZETT ONDULANTE SLIM 24g - Sliver</v>
          </cell>
          <cell r="E814">
            <v>5</v>
          </cell>
          <cell r="F814" t="str">
            <v/>
          </cell>
          <cell r="G814">
            <v>1.99</v>
          </cell>
          <cell r="H814">
            <v>0.2</v>
          </cell>
        </row>
        <row r="815">
          <cell r="C815">
            <v>5032032</v>
          </cell>
          <cell r="D815" t="str">
            <v>EFFZETT ONDULANTE SLIM 32g - Sliver</v>
          </cell>
          <cell r="E815">
            <v>5</v>
          </cell>
          <cell r="F815" t="str">
            <v/>
          </cell>
          <cell r="G815">
            <v>2.2999999999999998</v>
          </cell>
          <cell r="H815">
            <v>0.2</v>
          </cell>
        </row>
        <row r="816">
          <cell r="C816">
            <v>5032108</v>
          </cell>
          <cell r="D816" t="str">
            <v>EFFZETT ONDULANTE SLIM  8g - Silver/Gold</v>
          </cell>
          <cell r="E816">
            <v>5</v>
          </cell>
          <cell r="F816" t="str">
            <v/>
          </cell>
          <cell r="G816">
            <v>1.6</v>
          </cell>
          <cell r="H816">
            <v>0.2</v>
          </cell>
        </row>
        <row r="817">
          <cell r="C817">
            <v>5032116</v>
          </cell>
          <cell r="D817" t="str">
            <v>EFFZETT ONDULANTE SLIM 16g - Silver/Gold</v>
          </cell>
          <cell r="E817">
            <v>5</v>
          </cell>
          <cell r="F817" t="str">
            <v/>
          </cell>
          <cell r="G817">
            <v>1.85</v>
          </cell>
          <cell r="H817">
            <v>0.2</v>
          </cell>
        </row>
        <row r="818">
          <cell r="C818">
            <v>5032124</v>
          </cell>
          <cell r="D818" t="str">
            <v>EFFZETT ONDULANTE SLIM 24g - Silver/Gold</v>
          </cell>
          <cell r="E818">
            <v>5</v>
          </cell>
          <cell r="F818" t="str">
            <v/>
          </cell>
          <cell r="G818">
            <v>1.99</v>
          </cell>
          <cell r="H818">
            <v>0.2</v>
          </cell>
        </row>
        <row r="819">
          <cell r="C819">
            <v>5032132</v>
          </cell>
          <cell r="D819" t="str">
            <v>EFFZETT ONDULANTE SLIM 32g - Silver/Gold</v>
          </cell>
          <cell r="E819">
            <v>5</v>
          </cell>
          <cell r="F819" t="str">
            <v/>
          </cell>
          <cell r="G819">
            <v>2.2999999999999998</v>
          </cell>
          <cell r="H819">
            <v>0.2</v>
          </cell>
        </row>
        <row r="820">
          <cell r="C820">
            <v>5032208</v>
          </cell>
          <cell r="D820" t="str">
            <v>EFFZETT ONDULANTE SLIM  8g - Copper</v>
          </cell>
          <cell r="E820">
            <v>5</v>
          </cell>
          <cell r="F820" t="str">
            <v/>
          </cell>
          <cell r="G820">
            <v>1.6</v>
          </cell>
          <cell r="H820">
            <v>0.2</v>
          </cell>
        </row>
        <row r="821">
          <cell r="C821">
            <v>5032216</v>
          </cell>
          <cell r="D821" t="str">
            <v>EFFZETT ONDULANTE SLIM 16g - Copper</v>
          </cell>
          <cell r="E821">
            <v>5</v>
          </cell>
          <cell r="F821" t="str">
            <v/>
          </cell>
          <cell r="G821">
            <v>1.85</v>
          </cell>
          <cell r="H821">
            <v>0.2</v>
          </cell>
        </row>
        <row r="822">
          <cell r="C822">
            <v>5032224</v>
          </cell>
          <cell r="D822" t="str">
            <v>EFFZETT ONDULANTE SLIM 24g - Copper</v>
          </cell>
          <cell r="E822">
            <v>5</v>
          </cell>
          <cell r="F822" t="str">
            <v/>
          </cell>
          <cell r="G822">
            <v>1.99</v>
          </cell>
          <cell r="H822">
            <v>0.2</v>
          </cell>
        </row>
        <row r="823">
          <cell r="C823">
            <v>5032232</v>
          </cell>
          <cell r="D823" t="str">
            <v>EFFZETT ONDULANTE SLIM 32g - Copper</v>
          </cell>
          <cell r="E823">
            <v>5</v>
          </cell>
          <cell r="F823" t="str">
            <v/>
          </cell>
          <cell r="G823">
            <v>2.2999999999999998</v>
          </cell>
          <cell r="H823">
            <v>0.2</v>
          </cell>
        </row>
        <row r="824">
          <cell r="C824">
            <v>5024070</v>
          </cell>
          <cell r="D824" t="str">
            <v>EFFZETT ONDULANTE ORIGINAL HEINTZ 21g - Silver/Gold</v>
          </cell>
          <cell r="E824">
            <v>5</v>
          </cell>
          <cell r="F824" t="str">
            <v/>
          </cell>
          <cell r="G824">
            <v>1.85</v>
          </cell>
          <cell r="H824">
            <v>0.2</v>
          </cell>
        </row>
        <row r="825">
          <cell r="C825">
            <v>5024090</v>
          </cell>
          <cell r="D825" t="str">
            <v>EFFZETT ONDULANTE ORIGINAL HEINTZ 28g - Silver/Gold</v>
          </cell>
          <cell r="E825">
            <v>5</v>
          </cell>
          <cell r="F825" t="str">
            <v/>
          </cell>
          <cell r="G825">
            <v>2.0499999999999998</v>
          </cell>
          <cell r="H825">
            <v>0.2</v>
          </cell>
        </row>
        <row r="826">
          <cell r="C826">
            <v>5024110</v>
          </cell>
          <cell r="D826" t="str">
            <v>EFFZETT ONDULANTE ORIGINAL HEINTZ 45g - Silver/Gold</v>
          </cell>
          <cell r="E826">
            <v>5</v>
          </cell>
          <cell r="F826" t="str">
            <v/>
          </cell>
          <cell r="G826">
            <v>2.85</v>
          </cell>
          <cell r="H826">
            <v>0.2</v>
          </cell>
        </row>
        <row r="827">
          <cell r="C827">
            <v>5024130</v>
          </cell>
          <cell r="D827" t="str">
            <v>EFFZETT ONDULANTE ORIGINAL HEINTZ 60g - Silver/Gold</v>
          </cell>
          <cell r="E827">
            <v>5</v>
          </cell>
          <cell r="F827" t="str">
            <v/>
          </cell>
          <cell r="G827">
            <v>4.7</v>
          </cell>
          <cell r="H827">
            <v>0.2</v>
          </cell>
        </row>
        <row r="828">
          <cell r="C828">
            <v>5027070</v>
          </cell>
          <cell r="D828" t="str">
            <v>EFFZETT ONDULANTE ORIGINAL HEINTZ 21g - Silver/Copper</v>
          </cell>
          <cell r="E828">
            <v>5</v>
          </cell>
          <cell r="F828" t="str">
            <v/>
          </cell>
          <cell r="G828">
            <v>1.85</v>
          </cell>
          <cell r="H828">
            <v>0.2</v>
          </cell>
        </row>
        <row r="829">
          <cell r="C829">
            <v>5027090</v>
          </cell>
          <cell r="D829" t="str">
            <v>EFFZETT ONDULANTE ORIGINAL HEINTZ 28g - Silver/Copper</v>
          </cell>
          <cell r="E829">
            <v>5</v>
          </cell>
          <cell r="F829" t="str">
            <v/>
          </cell>
          <cell r="G829">
            <v>2.0499999999999998</v>
          </cell>
          <cell r="H829">
            <v>0.2</v>
          </cell>
        </row>
        <row r="830">
          <cell r="C830">
            <v>5027110</v>
          </cell>
          <cell r="D830" t="str">
            <v>EFFZETT ONDULANTE ORIGINAL HEINTZ 45g - Silver/Copper</v>
          </cell>
          <cell r="E830">
            <v>5</v>
          </cell>
          <cell r="F830" t="str">
            <v/>
          </cell>
          <cell r="G830">
            <v>2.85</v>
          </cell>
          <cell r="H830">
            <v>0.2</v>
          </cell>
        </row>
        <row r="831">
          <cell r="C831">
            <v>5027130</v>
          </cell>
          <cell r="D831" t="str">
            <v>EFFZETT ONDULANTE ORIGINAL HEINTZ 60g - Silver/Copper</v>
          </cell>
          <cell r="E831">
            <v>5</v>
          </cell>
          <cell r="F831" t="str">
            <v/>
          </cell>
          <cell r="G831">
            <v>4.7</v>
          </cell>
          <cell r="H831">
            <v>0.2</v>
          </cell>
        </row>
        <row r="832">
          <cell r="C832">
            <v>5030070</v>
          </cell>
          <cell r="D832" t="str">
            <v>EFFZETT ONDULANTE ORIGINAL HEINTZ 21g - Silver/Silver</v>
          </cell>
          <cell r="E832">
            <v>5</v>
          </cell>
          <cell r="F832" t="str">
            <v/>
          </cell>
          <cell r="G832">
            <v>1.85</v>
          </cell>
          <cell r="H832">
            <v>0.2</v>
          </cell>
        </row>
        <row r="833">
          <cell r="C833">
            <v>5030090</v>
          </cell>
          <cell r="D833" t="str">
            <v>EFFZETT ONDULANTE ORIGINAL HEINTZ 28g - Silver/Silver</v>
          </cell>
          <cell r="E833">
            <v>5</v>
          </cell>
          <cell r="F833" t="str">
            <v/>
          </cell>
          <cell r="G833">
            <v>2.0499999999999998</v>
          </cell>
          <cell r="H833">
            <v>0.2</v>
          </cell>
        </row>
        <row r="834">
          <cell r="C834">
            <v>5030110</v>
          </cell>
          <cell r="D834" t="str">
            <v>EFFZETT ONDULANTE ORIGINAL HEINTZ 45g - Silver/Silver</v>
          </cell>
          <cell r="E834">
            <v>5</v>
          </cell>
          <cell r="F834" t="str">
            <v/>
          </cell>
          <cell r="G834">
            <v>2.85</v>
          </cell>
          <cell r="H834">
            <v>0.2</v>
          </cell>
        </row>
        <row r="835">
          <cell r="C835">
            <v>5030130</v>
          </cell>
          <cell r="D835" t="str">
            <v>EFFZETT ONDULANTE ORIGINAL HEINTZ 60g - Silver/Silver</v>
          </cell>
          <cell r="E835">
            <v>5</v>
          </cell>
          <cell r="F835" t="str">
            <v/>
          </cell>
          <cell r="G835">
            <v>4.7</v>
          </cell>
          <cell r="H835">
            <v>0.2</v>
          </cell>
        </row>
        <row r="836">
          <cell r="C836">
            <v>5022016</v>
          </cell>
          <cell r="D836" t="str">
            <v>EFFZETT ONDULANTE WEEDLESS 16g - Silver/Silver</v>
          </cell>
          <cell r="E836">
            <v>5</v>
          </cell>
          <cell r="F836" t="str">
            <v/>
          </cell>
          <cell r="G836">
            <v>2.0499999999999998</v>
          </cell>
          <cell r="H836">
            <v>0.2</v>
          </cell>
        </row>
        <row r="837">
          <cell r="C837">
            <v>5022022</v>
          </cell>
          <cell r="D837" t="str">
            <v>EFFZETT ONDULANTE WEEDLESS 22g - Silver/Silver</v>
          </cell>
          <cell r="E837">
            <v>5</v>
          </cell>
          <cell r="F837" t="str">
            <v/>
          </cell>
          <cell r="G837">
            <v>2.2000000000000002</v>
          </cell>
          <cell r="H837">
            <v>0.2</v>
          </cell>
        </row>
        <row r="838">
          <cell r="C838">
            <v>5022116</v>
          </cell>
          <cell r="D838" t="str">
            <v>EFFZETT ONDULANTE WEEDLESS 16g - Silver/Gold</v>
          </cell>
          <cell r="E838">
            <v>5</v>
          </cell>
          <cell r="F838" t="str">
            <v/>
          </cell>
          <cell r="G838">
            <v>2.0499999999999998</v>
          </cell>
          <cell r="H838">
            <v>0.2</v>
          </cell>
        </row>
        <row r="839">
          <cell r="C839">
            <v>5022122</v>
          </cell>
          <cell r="D839" t="str">
            <v>EFFZETT ONDULANTE WEEDLESS 22g - Silver/Gold</v>
          </cell>
          <cell r="E839">
            <v>5</v>
          </cell>
          <cell r="F839" t="str">
            <v/>
          </cell>
          <cell r="G839">
            <v>2.2000000000000002</v>
          </cell>
          <cell r="H839">
            <v>0.2</v>
          </cell>
        </row>
        <row r="840">
          <cell r="C840">
            <v>5200014</v>
          </cell>
          <cell r="D840" t="str">
            <v>EFFZETT PEACEMAKER - 61MM - Aurora</v>
          </cell>
          <cell r="E840">
            <v>5</v>
          </cell>
          <cell r="F840" t="str">
            <v/>
          </cell>
          <cell r="G840">
            <v>3.35</v>
          </cell>
          <cell r="H840">
            <v>0.2</v>
          </cell>
        </row>
        <row r="841">
          <cell r="C841">
            <v>5200021</v>
          </cell>
          <cell r="D841" t="str">
            <v>EFFZETT PEACEMAKER - 68MM - Aurora</v>
          </cell>
          <cell r="E841">
            <v>5</v>
          </cell>
          <cell r="F841" t="str">
            <v/>
          </cell>
          <cell r="G841">
            <v>3.6</v>
          </cell>
          <cell r="H841">
            <v>0.2</v>
          </cell>
        </row>
        <row r="842">
          <cell r="C842">
            <v>5200028</v>
          </cell>
          <cell r="D842" t="str">
            <v>EFFZETT PEACEMAKER - 75MM - Aurora</v>
          </cell>
          <cell r="E842">
            <v>5</v>
          </cell>
          <cell r="F842" t="str">
            <v/>
          </cell>
          <cell r="G842">
            <v>3.85</v>
          </cell>
          <cell r="H842">
            <v>0.2</v>
          </cell>
        </row>
        <row r="843">
          <cell r="C843">
            <v>5200114</v>
          </cell>
          <cell r="D843" t="str">
            <v>EFFZETT PEACEMAKER - 61MM - Crayfish</v>
          </cell>
          <cell r="E843">
            <v>5</v>
          </cell>
          <cell r="F843" t="str">
            <v/>
          </cell>
          <cell r="G843">
            <v>3.35</v>
          </cell>
          <cell r="H843">
            <v>0.2</v>
          </cell>
        </row>
        <row r="844">
          <cell r="C844">
            <v>5200121</v>
          </cell>
          <cell r="D844" t="str">
            <v>EFFZETT PEACEMAKER - 68MM - Crayfish</v>
          </cell>
          <cell r="E844">
            <v>5</v>
          </cell>
          <cell r="F844" t="str">
            <v/>
          </cell>
          <cell r="G844">
            <v>3.6</v>
          </cell>
          <cell r="H844">
            <v>0.2</v>
          </cell>
        </row>
        <row r="845">
          <cell r="C845">
            <v>5200128</v>
          </cell>
          <cell r="D845" t="str">
            <v>EFFZETT PEACEMAKER - 75MM - Crayfish</v>
          </cell>
          <cell r="E845">
            <v>5</v>
          </cell>
          <cell r="F845" t="str">
            <v/>
          </cell>
          <cell r="G845">
            <v>3.85</v>
          </cell>
          <cell r="H845">
            <v>0.2</v>
          </cell>
        </row>
        <row r="846">
          <cell r="C846">
            <v>5200214</v>
          </cell>
          <cell r="D846" t="str">
            <v>EFFZETT PEACEMAKER - 61MM - Firetiger</v>
          </cell>
          <cell r="E846">
            <v>5</v>
          </cell>
          <cell r="F846" t="str">
            <v/>
          </cell>
          <cell r="G846">
            <v>3.35</v>
          </cell>
          <cell r="H846">
            <v>0.2</v>
          </cell>
        </row>
        <row r="847">
          <cell r="C847">
            <v>5200221</v>
          </cell>
          <cell r="D847" t="str">
            <v>EFFZETT PEACEMAKER - 68MM - Firetiger</v>
          </cell>
          <cell r="E847">
            <v>5</v>
          </cell>
          <cell r="F847" t="str">
            <v/>
          </cell>
          <cell r="G847">
            <v>3.6</v>
          </cell>
          <cell r="H847">
            <v>0.2</v>
          </cell>
        </row>
        <row r="848">
          <cell r="C848">
            <v>5200228</v>
          </cell>
          <cell r="D848" t="str">
            <v>EFFZETT PEACEMAKER - 75MM - Firetiger</v>
          </cell>
          <cell r="E848">
            <v>5</v>
          </cell>
          <cell r="F848" t="str">
            <v/>
          </cell>
          <cell r="G848">
            <v>3.85</v>
          </cell>
          <cell r="H848">
            <v>0.2</v>
          </cell>
        </row>
        <row r="849">
          <cell r="C849">
            <v>5200314</v>
          </cell>
          <cell r="D849" t="str">
            <v>EFFZETT PEACEMAKER - 61MM - Perch</v>
          </cell>
          <cell r="E849">
            <v>5</v>
          </cell>
          <cell r="F849" t="str">
            <v/>
          </cell>
          <cell r="G849">
            <v>3.35</v>
          </cell>
          <cell r="H849">
            <v>0.2</v>
          </cell>
        </row>
        <row r="850">
          <cell r="C850">
            <v>5200321</v>
          </cell>
          <cell r="D850" t="str">
            <v>EFFZETT PEACEMAKER - 68MM - Perch</v>
          </cell>
          <cell r="E850">
            <v>5</v>
          </cell>
          <cell r="F850" t="str">
            <v/>
          </cell>
          <cell r="G850">
            <v>3.6</v>
          </cell>
          <cell r="H850">
            <v>0.2</v>
          </cell>
        </row>
        <row r="851">
          <cell r="C851">
            <v>5200328</v>
          </cell>
          <cell r="D851" t="str">
            <v>EFFZETT PEACEMAKER - 75MM - Perch</v>
          </cell>
          <cell r="E851">
            <v>5</v>
          </cell>
          <cell r="F851" t="str">
            <v/>
          </cell>
          <cell r="G851">
            <v>3.85</v>
          </cell>
          <cell r="H851">
            <v>0.2</v>
          </cell>
        </row>
        <row r="852">
          <cell r="C852">
            <v>5200414</v>
          </cell>
          <cell r="D852" t="str">
            <v>EFFZETT PEACEMAKER - 61MM - Trout</v>
          </cell>
          <cell r="E852">
            <v>5</v>
          </cell>
          <cell r="F852" t="str">
            <v/>
          </cell>
          <cell r="G852">
            <v>3.35</v>
          </cell>
          <cell r="H852">
            <v>0.2</v>
          </cell>
        </row>
        <row r="853">
          <cell r="C853">
            <v>5200421</v>
          </cell>
          <cell r="D853" t="str">
            <v>EFFZETT PEACEMAKER - 68MM - Trout</v>
          </cell>
          <cell r="E853">
            <v>5</v>
          </cell>
          <cell r="F853" t="str">
            <v/>
          </cell>
          <cell r="G853">
            <v>3.6</v>
          </cell>
          <cell r="H853">
            <v>0.2</v>
          </cell>
        </row>
        <row r="854">
          <cell r="C854">
            <v>5200428</v>
          </cell>
          <cell r="D854" t="str">
            <v>EFFZETT PEACEMAKER - 75MM - Trout</v>
          </cell>
          <cell r="E854">
            <v>5</v>
          </cell>
          <cell r="F854" t="str">
            <v/>
          </cell>
          <cell r="G854">
            <v>3.85</v>
          </cell>
          <cell r="H854">
            <v>0.2</v>
          </cell>
        </row>
        <row r="855">
          <cell r="C855">
            <v>52496</v>
          </cell>
          <cell r="D855" t="str">
            <v>EFFZETT MICRO SPINNERBAIT 4G - Aurora black</v>
          </cell>
          <cell r="E855">
            <v>5</v>
          </cell>
          <cell r="F855" t="str">
            <v/>
          </cell>
          <cell r="G855">
            <v>4.2</v>
          </cell>
          <cell r="H855">
            <v>0.2</v>
          </cell>
        </row>
        <row r="856">
          <cell r="C856">
            <v>52497</v>
          </cell>
          <cell r="D856" t="str">
            <v>EFFZETT MICRO SPINNERBAIT 4g - Firetiger</v>
          </cell>
          <cell r="E856">
            <v>5</v>
          </cell>
          <cell r="F856" t="str">
            <v/>
          </cell>
          <cell r="G856">
            <v>4.2</v>
          </cell>
          <cell r="H856">
            <v>0.2</v>
          </cell>
        </row>
        <row r="857">
          <cell r="C857">
            <v>52498</v>
          </cell>
          <cell r="D857" t="str">
            <v>EFFZETT MICRO SPINNERBAIT 4g - Ayu</v>
          </cell>
          <cell r="E857">
            <v>5</v>
          </cell>
          <cell r="F857" t="str">
            <v/>
          </cell>
          <cell r="G857">
            <v>4.2</v>
          </cell>
          <cell r="H857">
            <v>0.2</v>
          </cell>
        </row>
        <row r="858">
          <cell r="C858">
            <v>52499</v>
          </cell>
          <cell r="D858" t="str">
            <v>EFFZETT MICRO SPINNERBAIT 4g - Pearl white</v>
          </cell>
          <cell r="E858">
            <v>5</v>
          </cell>
          <cell r="F858" t="str">
            <v/>
          </cell>
          <cell r="G858">
            <v>4.2</v>
          </cell>
          <cell r="H858">
            <v>0.2</v>
          </cell>
        </row>
        <row r="859">
          <cell r="C859">
            <v>52500</v>
          </cell>
          <cell r="D859" t="str">
            <v>EFFZETT MICRO SPINNERBAIT 6g - Aurora black</v>
          </cell>
          <cell r="E859">
            <v>5</v>
          </cell>
          <cell r="F859" t="str">
            <v/>
          </cell>
          <cell r="G859">
            <v>4.25</v>
          </cell>
          <cell r="H859">
            <v>0.2</v>
          </cell>
        </row>
        <row r="860">
          <cell r="C860">
            <v>52501</v>
          </cell>
          <cell r="D860" t="str">
            <v>EFFZETT MICRO SPINNERBAIT 6g - Firetiger</v>
          </cell>
          <cell r="E860">
            <v>5</v>
          </cell>
          <cell r="F860" t="str">
            <v/>
          </cell>
          <cell r="G860">
            <v>4.25</v>
          </cell>
          <cell r="H860">
            <v>0.2</v>
          </cell>
        </row>
        <row r="861">
          <cell r="C861">
            <v>52502</v>
          </cell>
          <cell r="D861" t="str">
            <v>EFFZETT MICRO SPINNERBAIT 6g - Ayu</v>
          </cell>
          <cell r="E861">
            <v>5</v>
          </cell>
          <cell r="F861" t="str">
            <v/>
          </cell>
          <cell r="G861">
            <v>4.25</v>
          </cell>
          <cell r="H861">
            <v>0.2</v>
          </cell>
        </row>
        <row r="862">
          <cell r="C862">
            <v>52503</v>
          </cell>
          <cell r="D862" t="str">
            <v>EFFZETT MICRO SPINNERBAIT 6g - Pearl white</v>
          </cell>
          <cell r="E862">
            <v>5</v>
          </cell>
          <cell r="F862" t="str">
            <v/>
          </cell>
          <cell r="G862">
            <v>4.25</v>
          </cell>
          <cell r="H862">
            <v>0.2</v>
          </cell>
        </row>
        <row r="863">
          <cell r="C863">
            <v>5136091</v>
          </cell>
          <cell r="D863" t="str">
            <v>EFFZETT TWIN SPINNERBAIT 9g - Ayu</v>
          </cell>
          <cell r="E863">
            <v>5</v>
          </cell>
          <cell r="F863" t="str">
            <v/>
          </cell>
          <cell r="G863">
            <v>6.25</v>
          </cell>
          <cell r="H863">
            <v>0.2</v>
          </cell>
        </row>
        <row r="864">
          <cell r="C864">
            <v>5136092</v>
          </cell>
          <cell r="D864" t="str">
            <v>EFFZETT TWIN SPINNERBAIT 9g - White knight</v>
          </cell>
          <cell r="E864">
            <v>5</v>
          </cell>
          <cell r="F864" t="str">
            <v/>
          </cell>
          <cell r="G864">
            <v>6.25</v>
          </cell>
          <cell r="H864">
            <v>0.2</v>
          </cell>
        </row>
        <row r="865">
          <cell r="C865">
            <v>5136093</v>
          </cell>
          <cell r="D865" t="str">
            <v>EFFZETT TWIN SPINNERBAIT 9g - Firetiger</v>
          </cell>
          <cell r="E865">
            <v>5</v>
          </cell>
          <cell r="F865" t="str">
            <v/>
          </cell>
          <cell r="G865">
            <v>6.25</v>
          </cell>
          <cell r="H865">
            <v>0.2</v>
          </cell>
        </row>
        <row r="866">
          <cell r="C866">
            <v>5136141</v>
          </cell>
          <cell r="D866" t="str">
            <v>EFFZETT TWIN SPINNERBAIT 14g - Ayu</v>
          </cell>
          <cell r="E866">
            <v>5</v>
          </cell>
          <cell r="F866" t="str">
            <v/>
          </cell>
          <cell r="G866">
            <v>6.5</v>
          </cell>
          <cell r="H866">
            <v>0.2</v>
          </cell>
        </row>
        <row r="867">
          <cell r="C867">
            <v>5136142</v>
          </cell>
          <cell r="D867" t="str">
            <v>EFFZETT TWIN SPINNERBAIT 14g - White knight</v>
          </cell>
          <cell r="E867">
            <v>5</v>
          </cell>
          <cell r="F867" t="str">
            <v/>
          </cell>
          <cell r="G867">
            <v>6.5</v>
          </cell>
          <cell r="H867">
            <v>0.2</v>
          </cell>
        </row>
        <row r="868">
          <cell r="C868">
            <v>5136143</v>
          </cell>
          <cell r="D868" t="str">
            <v>EFFZETT TWIN SPINNERBAIT 14g - Firetiger</v>
          </cell>
          <cell r="E868">
            <v>5</v>
          </cell>
          <cell r="F868" t="str">
            <v/>
          </cell>
          <cell r="G868">
            <v>6.5</v>
          </cell>
          <cell r="H868">
            <v>0.2</v>
          </cell>
        </row>
        <row r="869">
          <cell r="C869">
            <v>5136211</v>
          </cell>
          <cell r="D869" t="str">
            <v>EFFZETT TWIN SPINNERBAIT 21g - Ayu</v>
          </cell>
          <cell r="E869">
            <v>5</v>
          </cell>
          <cell r="F869" t="str">
            <v/>
          </cell>
          <cell r="G869">
            <v>6.95</v>
          </cell>
          <cell r="H869">
            <v>0.2</v>
          </cell>
        </row>
        <row r="870">
          <cell r="C870">
            <v>5136212</v>
          </cell>
          <cell r="D870" t="str">
            <v>EFFZETT TWIN SPINNERBAIT 21g - White knight</v>
          </cell>
          <cell r="E870">
            <v>5</v>
          </cell>
          <cell r="F870" t="str">
            <v/>
          </cell>
          <cell r="G870">
            <v>6.95</v>
          </cell>
          <cell r="H870">
            <v>0.2</v>
          </cell>
        </row>
        <row r="871">
          <cell r="C871">
            <v>5136213</v>
          </cell>
          <cell r="D871" t="str">
            <v>EFFZETT TWIN SPINNERBAIT 21g - Firetiger</v>
          </cell>
          <cell r="E871">
            <v>5</v>
          </cell>
          <cell r="F871" t="str">
            <v/>
          </cell>
          <cell r="G871">
            <v>6.95</v>
          </cell>
          <cell r="H871">
            <v>0.2</v>
          </cell>
        </row>
        <row r="872">
          <cell r="C872">
            <v>5137091</v>
          </cell>
          <cell r="D872" t="str">
            <v>EFFZETT VITANIUM SPINNERBAIT  9g - White</v>
          </cell>
          <cell r="E872">
            <v>5</v>
          </cell>
          <cell r="F872" t="str">
            <v/>
          </cell>
          <cell r="G872">
            <v>5.6</v>
          </cell>
          <cell r="H872">
            <v>0.2</v>
          </cell>
        </row>
        <row r="873">
          <cell r="C873">
            <v>5137092</v>
          </cell>
          <cell r="D873" t="str">
            <v>EFFZETT VITANIUM SPINNERBAIT  9g - Firetiger</v>
          </cell>
          <cell r="E873">
            <v>5</v>
          </cell>
          <cell r="F873" t="str">
            <v/>
          </cell>
          <cell r="G873">
            <v>5.6</v>
          </cell>
          <cell r="H873">
            <v>0.2</v>
          </cell>
        </row>
        <row r="874">
          <cell r="C874">
            <v>5137093</v>
          </cell>
          <cell r="D874" t="str">
            <v>EFFZETT VITANIUM SPINNERBAIT  9g - Orange</v>
          </cell>
          <cell r="E874">
            <v>5</v>
          </cell>
          <cell r="F874" t="str">
            <v/>
          </cell>
          <cell r="G874">
            <v>5.6</v>
          </cell>
          <cell r="H874">
            <v>0.2</v>
          </cell>
        </row>
        <row r="875">
          <cell r="C875">
            <v>5137094</v>
          </cell>
          <cell r="D875" t="str">
            <v>EFFZETT VITANIUM SPINNERBAIT  9g - White knight</v>
          </cell>
          <cell r="E875">
            <v>5</v>
          </cell>
          <cell r="F875" t="str">
            <v/>
          </cell>
          <cell r="G875">
            <v>5.6</v>
          </cell>
          <cell r="H875">
            <v>0.2</v>
          </cell>
        </row>
        <row r="876">
          <cell r="C876">
            <v>5137095</v>
          </cell>
          <cell r="D876" t="str">
            <v>EFFZETT VITANIUM SPINNERBAIT  9g - Watermelon</v>
          </cell>
          <cell r="E876">
            <v>5</v>
          </cell>
          <cell r="F876" t="str">
            <v/>
          </cell>
          <cell r="G876">
            <v>5.6</v>
          </cell>
          <cell r="H876">
            <v>0.2</v>
          </cell>
        </row>
        <row r="877">
          <cell r="C877">
            <v>52644</v>
          </cell>
          <cell r="D877" t="str">
            <v>EFFZETT VITANIUM SPINNERBAIT  9g - Aurora black</v>
          </cell>
          <cell r="E877">
            <v>5</v>
          </cell>
          <cell r="F877" t="str">
            <v/>
          </cell>
          <cell r="G877">
            <v>5.6</v>
          </cell>
          <cell r="H877">
            <v>0.2</v>
          </cell>
        </row>
        <row r="878">
          <cell r="C878">
            <v>5137141</v>
          </cell>
          <cell r="D878" t="str">
            <v>EFFZETT VITANIUM SPINNERBAIT 14g - White</v>
          </cell>
          <cell r="E878">
            <v>5</v>
          </cell>
          <cell r="F878" t="str">
            <v/>
          </cell>
          <cell r="G878">
            <v>5.9</v>
          </cell>
          <cell r="H878">
            <v>0.2</v>
          </cell>
        </row>
        <row r="879">
          <cell r="C879">
            <v>5137142</v>
          </cell>
          <cell r="D879" t="str">
            <v>EFFZETT VITANIUM SPINNERBAIT 14g - Firetiger</v>
          </cell>
          <cell r="E879">
            <v>5</v>
          </cell>
          <cell r="F879" t="str">
            <v/>
          </cell>
          <cell r="G879">
            <v>5.9</v>
          </cell>
          <cell r="H879">
            <v>0.2</v>
          </cell>
        </row>
        <row r="880">
          <cell r="C880">
            <v>5137143</v>
          </cell>
          <cell r="D880" t="str">
            <v>EFFZETT VITANIUM SPINNERBAIT 14g - Orange</v>
          </cell>
          <cell r="E880">
            <v>5</v>
          </cell>
          <cell r="F880" t="str">
            <v/>
          </cell>
          <cell r="G880">
            <v>5.9</v>
          </cell>
          <cell r="H880">
            <v>0.2</v>
          </cell>
        </row>
        <row r="881">
          <cell r="C881">
            <v>5137144</v>
          </cell>
          <cell r="D881" t="str">
            <v>EFFZETT VITANIUM SPINNERBAIT 14g - White knight</v>
          </cell>
          <cell r="E881">
            <v>5</v>
          </cell>
          <cell r="F881" t="str">
            <v/>
          </cell>
          <cell r="G881">
            <v>5.9</v>
          </cell>
          <cell r="H881">
            <v>0.2</v>
          </cell>
        </row>
        <row r="882">
          <cell r="C882">
            <v>5137145</v>
          </cell>
          <cell r="D882" t="str">
            <v>EFFZETT VITANIUM SPINNERBAIT 14g - Watermelon</v>
          </cell>
          <cell r="E882">
            <v>5</v>
          </cell>
          <cell r="F882" t="str">
            <v/>
          </cell>
          <cell r="G882">
            <v>5.9</v>
          </cell>
          <cell r="H882">
            <v>0.2</v>
          </cell>
        </row>
        <row r="883">
          <cell r="C883">
            <v>52645</v>
          </cell>
          <cell r="D883" t="str">
            <v>EFFZETT VITANIUM SPINNERBAIT 14g - Aurora black</v>
          </cell>
          <cell r="E883">
            <v>5</v>
          </cell>
          <cell r="F883" t="str">
            <v/>
          </cell>
          <cell r="G883">
            <v>5.9</v>
          </cell>
          <cell r="H883">
            <v>0.2</v>
          </cell>
        </row>
        <row r="884">
          <cell r="C884">
            <v>5137211</v>
          </cell>
          <cell r="D884" t="str">
            <v>EFFZETT VITANIUM SPINNERBAIT 21g - White</v>
          </cell>
          <cell r="E884">
            <v>5</v>
          </cell>
          <cell r="F884" t="str">
            <v/>
          </cell>
          <cell r="G884">
            <v>6.3</v>
          </cell>
          <cell r="H884">
            <v>0.2</v>
          </cell>
        </row>
        <row r="885">
          <cell r="C885">
            <v>5137212</v>
          </cell>
          <cell r="D885" t="str">
            <v>EFFZETT VITANIUM SPINNERBAIT 21g - Firetiger</v>
          </cell>
          <cell r="E885">
            <v>5</v>
          </cell>
          <cell r="F885" t="str">
            <v/>
          </cell>
          <cell r="G885">
            <v>6.3</v>
          </cell>
          <cell r="H885">
            <v>0.2</v>
          </cell>
        </row>
        <row r="886">
          <cell r="C886">
            <v>5137213</v>
          </cell>
          <cell r="D886" t="str">
            <v>EFFZETT VITANIUM SPINNERBAIT 21g - Orange</v>
          </cell>
          <cell r="E886">
            <v>5</v>
          </cell>
          <cell r="F886" t="str">
            <v/>
          </cell>
          <cell r="G886">
            <v>6.3</v>
          </cell>
          <cell r="H886">
            <v>0.2</v>
          </cell>
        </row>
        <row r="887">
          <cell r="C887">
            <v>5137214</v>
          </cell>
          <cell r="D887" t="str">
            <v>EFFZETT VITANIUM SPINNERBAIT 21g - White knight</v>
          </cell>
          <cell r="E887">
            <v>5</v>
          </cell>
          <cell r="F887" t="str">
            <v/>
          </cell>
          <cell r="G887">
            <v>6.3</v>
          </cell>
          <cell r="H887">
            <v>0.2</v>
          </cell>
        </row>
        <row r="888">
          <cell r="C888">
            <v>5137215</v>
          </cell>
          <cell r="D888" t="str">
            <v>EFFZETT VITANIUM SPINNERBAIT 21g - Watermelon</v>
          </cell>
          <cell r="E888">
            <v>5</v>
          </cell>
          <cell r="F888" t="str">
            <v/>
          </cell>
          <cell r="G888">
            <v>6.3</v>
          </cell>
          <cell r="H888">
            <v>0.2</v>
          </cell>
        </row>
        <row r="889">
          <cell r="C889">
            <v>52646</v>
          </cell>
          <cell r="D889" t="str">
            <v>EFFZETT VITANIUM SPINNERBAIT 21g - Aurora black</v>
          </cell>
          <cell r="E889">
            <v>5</v>
          </cell>
          <cell r="F889" t="str">
            <v/>
          </cell>
          <cell r="G889">
            <v>6.3</v>
          </cell>
          <cell r="H889">
            <v>0.2</v>
          </cell>
        </row>
        <row r="890">
          <cell r="C890">
            <v>5112001</v>
          </cell>
          <cell r="D890" t="str">
            <v>EFFZETT FINESSE SPINNERBAIT -  3g 3CM - 1+3 PCS</v>
          </cell>
          <cell r="E890">
            <v>5</v>
          </cell>
          <cell r="F890" t="str">
            <v/>
          </cell>
          <cell r="G890">
            <v>3.75</v>
          </cell>
          <cell r="H890">
            <v>0.2</v>
          </cell>
        </row>
        <row r="891">
          <cell r="C891">
            <v>5112002</v>
          </cell>
          <cell r="D891" t="str">
            <v>EFFZETT FINESSE SPINNERBAIT -  7g 4CM - 1+3 PCS</v>
          </cell>
          <cell r="E891">
            <v>5</v>
          </cell>
          <cell r="F891" t="str">
            <v/>
          </cell>
          <cell r="G891">
            <v>3.75</v>
          </cell>
          <cell r="H891">
            <v>0.2</v>
          </cell>
        </row>
        <row r="892">
          <cell r="C892">
            <v>5112003</v>
          </cell>
          <cell r="D892" t="str">
            <v>EFFZETT FINESSE SPINNERBAIT - 10g 6CM - 1+3 PCS</v>
          </cell>
          <cell r="E892">
            <v>5</v>
          </cell>
          <cell r="F892" t="str">
            <v/>
          </cell>
          <cell r="G892">
            <v>3.75</v>
          </cell>
          <cell r="H892">
            <v>0.2</v>
          </cell>
        </row>
        <row r="893">
          <cell r="C893">
            <v>52164</v>
          </cell>
          <cell r="D893" t="str">
            <v>EFFZETT SLIDE'N ROLL PERCH - 140MM - Perch</v>
          </cell>
          <cell r="E893">
            <v>3</v>
          </cell>
          <cell r="F893" t="str">
            <v/>
          </cell>
          <cell r="G893">
            <v>11</v>
          </cell>
          <cell r="H893">
            <v>0.2</v>
          </cell>
        </row>
        <row r="894">
          <cell r="C894">
            <v>52165</v>
          </cell>
          <cell r="D894" t="str">
            <v>EFFZETT SLIDE'N ROLL PERCH - 140MM - Firetiger</v>
          </cell>
          <cell r="E894">
            <v>3</v>
          </cell>
          <cell r="F894" t="str">
            <v/>
          </cell>
          <cell r="G894">
            <v>11</v>
          </cell>
          <cell r="H894">
            <v>0.2</v>
          </cell>
        </row>
        <row r="895">
          <cell r="C895">
            <v>52166</v>
          </cell>
          <cell r="D895" t="str">
            <v>EFFZETT SLIDE'N ROLL PERCH - 140MM - Bluegill</v>
          </cell>
          <cell r="E895">
            <v>3</v>
          </cell>
          <cell r="F895" t="str">
            <v/>
          </cell>
          <cell r="G895">
            <v>11</v>
          </cell>
          <cell r="H895">
            <v>0.2</v>
          </cell>
        </row>
        <row r="896">
          <cell r="C896">
            <v>52167</v>
          </cell>
          <cell r="D896" t="str">
            <v>EFFZETT SLIDE'N ROLL PERCH - 140MM - Orange perch</v>
          </cell>
          <cell r="E896">
            <v>3</v>
          </cell>
          <cell r="F896" t="str">
            <v/>
          </cell>
          <cell r="G896">
            <v>11</v>
          </cell>
          <cell r="H896">
            <v>0.2</v>
          </cell>
        </row>
        <row r="897">
          <cell r="C897">
            <v>52168</v>
          </cell>
          <cell r="D897" t="str">
            <v>EFFZETT SLIDE'N ROLL PERCH - 140MM - Holo perch</v>
          </cell>
          <cell r="E897">
            <v>3</v>
          </cell>
          <cell r="F897" t="str">
            <v/>
          </cell>
          <cell r="G897">
            <v>11</v>
          </cell>
          <cell r="H897">
            <v>0.2</v>
          </cell>
        </row>
        <row r="898">
          <cell r="C898">
            <v>52169</v>
          </cell>
          <cell r="D898" t="str">
            <v>EFFZETT SLIDE'N ROLL PERCH - 180MM - Perch</v>
          </cell>
          <cell r="E898">
            <v>3</v>
          </cell>
          <cell r="F898" t="str">
            <v/>
          </cell>
          <cell r="G898">
            <v>12</v>
          </cell>
          <cell r="H898">
            <v>0.2</v>
          </cell>
        </row>
        <row r="899">
          <cell r="C899">
            <v>52170</v>
          </cell>
          <cell r="D899" t="str">
            <v>EFFZETT SLIDE'N ROLL PERCH - 180MM - Firetiger</v>
          </cell>
          <cell r="E899">
            <v>3</v>
          </cell>
          <cell r="F899" t="str">
            <v/>
          </cell>
          <cell r="G899">
            <v>12</v>
          </cell>
          <cell r="H899">
            <v>0.2</v>
          </cell>
        </row>
        <row r="900">
          <cell r="C900">
            <v>52171</v>
          </cell>
          <cell r="D900" t="str">
            <v>EFFZETT SLIDE'N ROLL PERCH - 180MM - Bluegill</v>
          </cell>
          <cell r="E900">
            <v>3</v>
          </cell>
          <cell r="F900" t="str">
            <v/>
          </cell>
          <cell r="G900">
            <v>12</v>
          </cell>
          <cell r="H900">
            <v>0.2</v>
          </cell>
        </row>
        <row r="901">
          <cell r="C901">
            <v>52172</v>
          </cell>
          <cell r="D901" t="str">
            <v>EFFZETT SLIDE'N ROLL PERCH - 180MM - Orange Perch</v>
          </cell>
          <cell r="E901">
            <v>3</v>
          </cell>
          <cell r="F901" t="str">
            <v/>
          </cell>
          <cell r="G901">
            <v>12</v>
          </cell>
          <cell r="H901">
            <v>0.2</v>
          </cell>
        </row>
        <row r="902">
          <cell r="C902">
            <v>52173</v>
          </cell>
          <cell r="D902" t="str">
            <v>EFFZETT SLIDE'N ROLL PERCH - 180MM - Holo perch</v>
          </cell>
          <cell r="E902">
            <v>3</v>
          </cell>
          <cell r="F902" t="str">
            <v/>
          </cell>
          <cell r="G902">
            <v>12</v>
          </cell>
          <cell r="H902">
            <v>0.2</v>
          </cell>
        </row>
        <row r="903">
          <cell r="C903">
            <v>5975101</v>
          </cell>
          <cell r="D903" t="str">
            <v>EFFZETT VIPER -  75MM - Perch</v>
          </cell>
          <cell r="E903">
            <v>1</v>
          </cell>
          <cell r="F903" t="str">
            <v/>
          </cell>
          <cell r="G903">
            <v>7.9</v>
          </cell>
          <cell r="H903">
            <v>0.2</v>
          </cell>
        </row>
        <row r="904">
          <cell r="C904">
            <v>5975102</v>
          </cell>
          <cell r="D904" t="str">
            <v>EFFZETT VIPER -  75MM - Rainbow Trout</v>
          </cell>
          <cell r="E904">
            <v>1</v>
          </cell>
          <cell r="F904" t="str">
            <v/>
          </cell>
          <cell r="G904">
            <v>7.9</v>
          </cell>
          <cell r="H904">
            <v>0.2</v>
          </cell>
        </row>
        <row r="905">
          <cell r="C905">
            <v>5975103</v>
          </cell>
          <cell r="D905" t="str">
            <v>EFFZETT VIPER -  75MM - Pike</v>
          </cell>
          <cell r="E905">
            <v>1</v>
          </cell>
          <cell r="F905" t="str">
            <v/>
          </cell>
          <cell r="G905">
            <v>7.9</v>
          </cell>
          <cell r="H905">
            <v>0.2</v>
          </cell>
        </row>
        <row r="906">
          <cell r="C906">
            <v>5975104</v>
          </cell>
          <cell r="D906" t="str">
            <v>EFFZETT VIPER -  75MM - Roach</v>
          </cell>
          <cell r="E906">
            <v>1</v>
          </cell>
          <cell r="F906" t="str">
            <v/>
          </cell>
          <cell r="G906">
            <v>7.9</v>
          </cell>
          <cell r="H906">
            <v>0.2</v>
          </cell>
        </row>
        <row r="907">
          <cell r="C907">
            <v>5975105</v>
          </cell>
          <cell r="D907" t="str">
            <v>EFFZETT VIPER -  75MM - Fire Shark</v>
          </cell>
          <cell r="E907">
            <v>1</v>
          </cell>
          <cell r="F907" t="str">
            <v/>
          </cell>
          <cell r="G907">
            <v>7.9</v>
          </cell>
          <cell r="H907">
            <v>0.2</v>
          </cell>
        </row>
        <row r="908">
          <cell r="C908">
            <v>52624</v>
          </cell>
          <cell r="D908" t="str">
            <v>EFFZETT VIPER -  75MM - Smolt</v>
          </cell>
          <cell r="E908">
            <v>5</v>
          </cell>
          <cell r="F908" t="str">
            <v/>
          </cell>
          <cell r="G908">
            <v>7.9</v>
          </cell>
          <cell r="H908">
            <v>0.2</v>
          </cell>
        </row>
        <row r="909">
          <cell r="C909">
            <v>52625</v>
          </cell>
          <cell r="D909" t="str">
            <v>EFFZETT VIPER -  75MM - Aurora black</v>
          </cell>
          <cell r="E909">
            <v>5</v>
          </cell>
          <cell r="F909" t="str">
            <v/>
          </cell>
          <cell r="G909">
            <v>7.9</v>
          </cell>
          <cell r="H909">
            <v>0.2</v>
          </cell>
        </row>
        <row r="910">
          <cell r="C910">
            <v>5975108</v>
          </cell>
          <cell r="D910" t="str">
            <v>EFFZETT VIPER -  75MM - Orange Perch</v>
          </cell>
          <cell r="E910">
            <v>1</v>
          </cell>
          <cell r="F910" t="str">
            <v/>
          </cell>
          <cell r="G910">
            <v>7.9</v>
          </cell>
          <cell r="H910">
            <v>0.2</v>
          </cell>
        </row>
        <row r="911">
          <cell r="C911">
            <v>5975109</v>
          </cell>
          <cell r="D911" t="str">
            <v>EFFZETT VIPER -  75MM - UV Shiner</v>
          </cell>
          <cell r="E911">
            <v>1</v>
          </cell>
          <cell r="F911" t="str">
            <v/>
          </cell>
          <cell r="G911">
            <v>7.9</v>
          </cell>
          <cell r="H911">
            <v>0.2</v>
          </cell>
        </row>
        <row r="912">
          <cell r="C912">
            <v>5975201</v>
          </cell>
          <cell r="D912" t="str">
            <v>EFFZETT VIPER - 105MM - Perch</v>
          </cell>
          <cell r="E912">
            <v>1</v>
          </cell>
          <cell r="F912" t="str">
            <v/>
          </cell>
          <cell r="G912">
            <v>8.5</v>
          </cell>
          <cell r="H912">
            <v>0.2</v>
          </cell>
        </row>
        <row r="913">
          <cell r="C913">
            <v>5975202</v>
          </cell>
          <cell r="D913" t="str">
            <v>EFFZETT VIPER - 105MM - Rainbow Trout</v>
          </cell>
          <cell r="E913">
            <v>1</v>
          </cell>
          <cell r="F913" t="str">
            <v/>
          </cell>
          <cell r="G913">
            <v>8.5</v>
          </cell>
          <cell r="H913">
            <v>0.2</v>
          </cell>
        </row>
        <row r="914">
          <cell r="C914">
            <v>5975203</v>
          </cell>
          <cell r="D914" t="str">
            <v>EFFZETT VIPER - 105MM - Pike</v>
          </cell>
          <cell r="E914">
            <v>1</v>
          </cell>
          <cell r="F914" t="str">
            <v/>
          </cell>
          <cell r="G914">
            <v>8.5</v>
          </cell>
          <cell r="H914">
            <v>0.2</v>
          </cell>
        </row>
        <row r="915">
          <cell r="C915">
            <v>5975204</v>
          </cell>
          <cell r="D915" t="str">
            <v>EFFZETT VIPER - 105MM - Roach</v>
          </cell>
          <cell r="E915">
            <v>1</v>
          </cell>
          <cell r="F915" t="str">
            <v/>
          </cell>
          <cell r="G915">
            <v>8.5</v>
          </cell>
          <cell r="H915">
            <v>0.2</v>
          </cell>
        </row>
        <row r="916">
          <cell r="C916">
            <v>5975205</v>
          </cell>
          <cell r="D916" t="str">
            <v>EFFZETT VIPER - 105MM - Fire Shark</v>
          </cell>
          <cell r="E916">
            <v>1</v>
          </cell>
          <cell r="F916" t="str">
            <v/>
          </cell>
          <cell r="G916">
            <v>8.5</v>
          </cell>
          <cell r="H916">
            <v>0.2</v>
          </cell>
        </row>
        <row r="917">
          <cell r="C917">
            <v>52626</v>
          </cell>
          <cell r="D917" t="str">
            <v>EFFZETT VIPER - 105MM - Smolt</v>
          </cell>
          <cell r="E917">
            <v>5</v>
          </cell>
          <cell r="F917" t="str">
            <v/>
          </cell>
          <cell r="G917">
            <v>8.5</v>
          </cell>
          <cell r="H917">
            <v>0.2</v>
          </cell>
        </row>
        <row r="918">
          <cell r="C918">
            <v>52627</v>
          </cell>
          <cell r="D918" t="str">
            <v>EFFZETT VIPER - 105MM - Aurora black</v>
          </cell>
          <cell r="E918">
            <v>5</v>
          </cell>
          <cell r="F918" t="str">
            <v/>
          </cell>
          <cell r="G918">
            <v>8.5</v>
          </cell>
          <cell r="H918">
            <v>0.2</v>
          </cell>
        </row>
        <row r="919">
          <cell r="C919">
            <v>5975208</v>
          </cell>
          <cell r="D919" t="str">
            <v>EFFZETT VIPER - 105MM - Orange Perch</v>
          </cell>
          <cell r="E919">
            <v>1</v>
          </cell>
          <cell r="F919" t="str">
            <v/>
          </cell>
          <cell r="G919">
            <v>8.5</v>
          </cell>
          <cell r="H919">
            <v>0.2</v>
          </cell>
        </row>
        <row r="920">
          <cell r="C920">
            <v>5975209</v>
          </cell>
          <cell r="D920" t="str">
            <v>EFFZETT VIPER - 105MM - UV Shiner</v>
          </cell>
          <cell r="E920">
            <v>1</v>
          </cell>
          <cell r="F920" t="str">
            <v/>
          </cell>
          <cell r="G920">
            <v>8.5</v>
          </cell>
          <cell r="H920">
            <v>0.2</v>
          </cell>
        </row>
        <row r="921">
          <cell r="C921">
            <v>5975001</v>
          </cell>
          <cell r="D921" t="str">
            <v>EFFZETT VIPER - 135MM - Perch</v>
          </cell>
          <cell r="E921">
            <v>1</v>
          </cell>
          <cell r="F921">
            <v>4</v>
          </cell>
          <cell r="G921">
            <v>8.9</v>
          </cell>
          <cell r="H921">
            <v>0.2</v>
          </cell>
        </row>
        <row r="922">
          <cell r="C922">
            <v>5975002</v>
          </cell>
          <cell r="D922" t="str">
            <v>EFFZETT VIPER - 135MM - Rainbow Trout</v>
          </cell>
          <cell r="E922">
            <v>1</v>
          </cell>
          <cell r="F922">
            <v>4</v>
          </cell>
          <cell r="G922">
            <v>8.9</v>
          </cell>
          <cell r="H922">
            <v>0.2</v>
          </cell>
        </row>
        <row r="923">
          <cell r="C923">
            <v>5975003</v>
          </cell>
          <cell r="D923" t="str">
            <v>EFFZETT VIPER - 135MM - Pike</v>
          </cell>
          <cell r="E923">
            <v>1</v>
          </cell>
          <cell r="F923">
            <v>4</v>
          </cell>
          <cell r="G923">
            <v>8.9</v>
          </cell>
          <cell r="H923">
            <v>0.2</v>
          </cell>
        </row>
        <row r="924">
          <cell r="C924">
            <v>5975004</v>
          </cell>
          <cell r="D924" t="str">
            <v>EFFZETT VIPER - 135MM - Roach</v>
          </cell>
          <cell r="E924">
            <v>1</v>
          </cell>
          <cell r="F924" t="str">
            <v/>
          </cell>
          <cell r="G924">
            <v>8.9</v>
          </cell>
          <cell r="H924">
            <v>0.2</v>
          </cell>
        </row>
        <row r="925">
          <cell r="C925">
            <v>5975005</v>
          </cell>
          <cell r="D925" t="str">
            <v>EFFZETT VIPER - 135MM - Fire Shark</v>
          </cell>
          <cell r="E925">
            <v>1</v>
          </cell>
          <cell r="F925" t="str">
            <v/>
          </cell>
          <cell r="G925">
            <v>8.9</v>
          </cell>
          <cell r="H925">
            <v>0.2</v>
          </cell>
        </row>
        <row r="926">
          <cell r="C926">
            <v>52628</v>
          </cell>
          <cell r="D926" t="str">
            <v>EFFZETT VIPER - 135MM - Smolt</v>
          </cell>
          <cell r="E926">
            <v>5</v>
          </cell>
          <cell r="F926" t="str">
            <v/>
          </cell>
          <cell r="G926">
            <v>8.9</v>
          </cell>
          <cell r="H926">
            <v>0.2</v>
          </cell>
        </row>
        <row r="927">
          <cell r="C927">
            <v>52629</v>
          </cell>
          <cell r="D927" t="str">
            <v>EFFZETT VIPER - 135MM - Aurora black</v>
          </cell>
          <cell r="E927">
            <v>5</v>
          </cell>
          <cell r="F927" t="str">
            <v/>
          </cell>
          <cell r="G927">
            <v>8.9</v>
          </cell>
          <cell r="H927">
            <v>0.2</v>
          </cell>
        </row>
        <row r="928">
          <cell r="C928">
            <v>5975008</v>
          </cell>
          <cell r="D928" t="str">
            <v>EFFZETT VIPER - 135MM - Orange Perch</v>
          </cell>
          <cell r="E928">
            <v>1</v>
          </cell>
          <cell r="F928">
            <v>4</v>
          </cell>
          <cell r="G928">
            <v>8.9</v>
          </cell>
          <cell r="H928">
            <v>0.2</v>
          </cell>
        </row>
        <row r="929">
          <cell r="C929">
            <v>5975009</v>
          </cell>
          <cell r="D929" t="str">
            <v>EFFZETT VIPER - 135MM - UV Shiner</v>
          </cell>
          <cell r="E929">
            <v>1</v>
          </cell>
          <cell r="F929" t="str">
            <v/>
          </cell>
          <cell r="G929">
            <v>8.9</v>
          </cell>
          <cell r="H929">
            <v>0.2</v>
          </cell>
        </row>
        <row r="930">
          <cell r="C930">
            <v>5975301</v>
          </cell>
          <cell r="D930" t="str">
            <v>EFFZETT VIPER - 165MM - Perch</v>
          </cell>
          <cell r="E930">
            <v>1</v>
          </cell>
          <cell r="F930" t="str">
            <v/>
          </cell>
          <cell r="G930">
            <v>9.5</v>
          </cell>
          <cell r="H930">
            <v>0.2</v>
          </cell>
        </row>
        <row r="931">
          <cell r="C931">
            <v>5975302</v>
          </cell>
          <cell r="D931" t="str">
            <v>EFFZETT VIPER - 165MM - Rainbow Trout</v>
          </cell>
          <cell r="E931">
            <v>1</v>
          </cell>
          <cell r="F931" t="str">
            <v/>
          </cell>
          <cell r="G931">
            <v>9.5</v>
          </cell>
          <cell r="H931">
            <v>0.2</v>
          </cell>
        </row>
        <row r="932">
          <cell r="C932">
            <v>5975303</v>
          </cell>
          <cell r="D932" t="str">
            <v>EFFZETT VIPER - 165MM - Pike</v>
          </cell>
          <cell r="E932">
            <v>1</v>
          </cell>
          <cell r="F932" t="str">
            <v/>
          </cell>
          <cell r="G932">
            <v>9.5</v>
          </cell>
          <cell r="H932">
            <v>0.2</v>
          </cell>
        </row>
        <row r="933">
          <cell r="C933">
            <v>5975304</v>
          </cell>
          <cell r="D933" t="str">
            <v>EFFZETT VIPER - 165MM - Roach</v>
          </cell>
          <cell r="E933">
            <v>1</v>
          </cell>
          <cell r="F933" t="str">
            <v/>
          </cell>
          <cell r="G933">
            <v>9.5</v>
          </cell>
          <cell r="H933">
            <v>0.2</v>
          </cell>
        </row>
        <row r="934">
          <cell r="C934">
            <v>5975305</v>
          </cell>
          <cell r="D934" t="str">
            <v>EFFZETT VIPER - 165MM - Fire Shark</v>
          </cell>
          <cell r="E934">
            <v>1</v>
          </cell>
          <cell r="F934" t="str">
            <v/>
          </cell>
          <cell r="G934">
            <v>9.5</v>
          </cell>
          <cell r="H934">
            <v>0.2</v>
          </cell>
        </row>
        <row r="935">
          <cell r="C935">
            <v>52630</v>
          </cell>
          <cell r="D935" t="str">
            <v>EFFZETT VIPER - 165MM - Smolt</v>
          </cell>
          <cell r="E935">
            <v>5</v>
          </cell>
          <cell r="F935" t="str">
            <v/>
          </cell>
          <cell r="G935">
            <v>9.5</v>
          </cell>
          <cell r="H935">
            <v>0.2</v>
          </cell>
        </row>
        <row r="936">
          <cell r="C936">
            <v>52631</v>
          </cell>
          <cell r="D936" t="str">
            <v>EFFZETT VIPER - 165MM - Aurora black</v>
          </cell>
          <cell r="E936">
            <v>5</v>
          </cell>
          <cell r="F936" t="str">
            <v/>
          </cell>
          <cell r="G936">
            <v>9.5</v>
          </cell>
          <cell r="H936">
            <v>0.2</v>
          </cell>
        </row>
        <row r="937">
          <cell r="C937">
            <v>5975308</v>
          </cell>
          <cell r="D937" t="str">
            <v>EFFZETT VIPER - 165MM - Orange Perch</v>
          </cell>
          <cell r="E937">
            <v>1</v>
          </cell>
          <cell r="F937" t="str">
            <v/>
          </cell>
          <cell r="G937">
            <v>9.5</v>
          </cell>
          <cell r="H937">
            <v>0.2</v>
          </cell>
        </row>
        <row r="938">
          <cell r="C938">
            <v>5975309</v>
          </cell>
          <cell r="D938" t="str">
            <v>EFFZETT VIPER - 165MM - UV Shiner</v>
          </cell>
          <cell r="E938">
            <v>1</v>
          </cell>
          <cell r="F938" t="str">
            <v/>
          </cell>
          <cell r="G938">
            <v>9.5</v>
          </cell>
          <cell r="H938">
            <v>0.2</v>
          </cell>
        </row>
        <row r="939">
          <cell r="C939">
            <v>5975401</v>
          </cell>
          <cell r="D939" t="str">
            <v>EFFZETT VIPER - 195MM - Perch</v>
          </cell>
          <cell r="E939">
            <v>1</v>
          </cell>
          <cell r="F939" t="str">
            <v/>
          </cell>
          <cell r="G939">
            <v>10.5</v>
          </cell>
          <cell r="H939">
            <v>0.2</v>
          </cell>
        </row>
        <row r="940">
          <cell r="C940">
            <v>5975402</v>
          </cell>
          <cell r="D940" t="str">
            <v>EFFZETT VIPER - 195MM - Rainbow Trout</v>
          </cell>
          <cell r="E940">
            <v>1</v>
          </cell>
          <cell r="F940" t="str">
            <v/>
          </cell>
          <cell r="G940">
            <v>10.5</v>
          </cell>
          <cell r="H940">
            <v>0.2</v>
          </cell>
        </row>
        <row r="941">
          <cell r="C941">
            <v>5975403</v>
          </cell>
          <cell r="D941" t="str">
            <v>EFFZETT VIPER - 195MM - Pike</v>
          </cell>
          <cell r="E941">
            <v>1</v>
          </cell>
          <cell r="F941" t="str">
            <v/>
          </cell>
          <cell r="G941">
            <v>10.5</v>
          </cell>
          <cell r="H941">
            <v>0.2</v>
          </cell>
        </row>
        <row r="942">
          <cell r="C942">
            <v>5975404</v>
          </cell>
          <cell r="D942" t="str">
            <v>EFFZETT VIPER - 195MM - Roach</v>
          </cell>
          <cell r="E942">
            <v>1</v>
          </cell>
          <cell r="F942" t="str">
            <v/>
          </cell>
          <cell r="G942">
            <v>10.5</v>
          </cell>
          <cell r="H942">
            <v>0.2</v>
          </cell>
        </row>
        <row r="943">
          <cell r="C943">
            <v>5975405</v>
          </cell>
          <cell r="D943" t="str">
            <v>EFFZETT VIPER - 195MM - Fire Shark</v>
          </cell>
          <cell r="E943">
            <v>1</v>
          </cell>
          <cell r="F943" t="str">
            <v/>
          </cell>
          <cell r="G943">
            <v>10.5</v>
          </cell>
          <cell r="H943">
            <v>0.2</v>
          </cell>
        </row>
        <row r="944">
          <cell r="C944">
            <v>52632</v>
          </cell>
          <cell r="D944" t="str">
            <v>EFFZETT VIPER - 195MM - Smolt</v>
          </cell>
          <cell r="E944">
            <v>5</v>
          </cell>
          <cell r="F944" t="str">
            <v/>
          </cell>
          <cell r="G944">
            <v>10.5</v>
          </cell>
          <cell r="H944">
            <v>0.2</v>
          </cell>
        </row>
        <row r="945">
          <cell r="C945">
            <v>52633</v>
          </cell>
          <cell r="D945" t="str">
            <v>EFFZETT VIPER - 195MM - Aurora black</v>
          </cell>
          <cell r="E945">
            <v>5</v>
          </cell>
          <cell r="F945" t="str">
            <v/>
          </cell>
          <cell r="G945">
            <v>10.5</v>
          </cell>
          <cell r="H945">
            <v>0.2</v>
          </cell>
        </row>
        <row r="946">
          <cell r="C946">
            <v>5975408</v>
          </cell>
          <cell r="D946" t="str">
            <v>EFFZETT VIPER - 195MM - Orange Perch</v>
          </cell>
          <cell r="E946">
            <v>1</v>
          </cell>
          <cell r="F946" t="str">
            <v/>
          </cell>
          <cell r="G946">
            <v>10.5</v>
          </cell>
          <cell r="H946">
            <v>0.2</v>
          </cell>
        </row>
        <row r="947">
          <cell r="C947">
            <v>5975409</v>
          </cell>
          <cell r="D947" t="str">
            <v>EFFZETT VIPER - 195MM - UV Shiner</v>
          </cell>
          <cell r="E947">
            <v>1</v>
          </cell>
          <cell r="F947" t="str">
            <v/>
          </cell>
          <cell r="G947">
            <v>10.5</v>
          </cell>
          <cell r="H947">
            <v>0.2</v>
          </cell>
        </row>
        <row r="948">
          <cell r="C948">
            <v>5688101</v>
          </cell>
          <cell r="D948" t="str">
            <v>EFFZETT HIGHBACK - 100MM - Rainbow trout</v>
          </cell>
          <cell r="E948">
            <v>5</v>
          </cell>
          <cell r="F948" t="str">
            <v/>
          </cell>
          <cell r="G948">
            <v>5.25</v>
          </cell>
          <cell r="H948">
            <v>0.2</v>
          </cell>
        </row>
        <row r="949">
          <cell r="C949">
            <v>52154</v>
          </cell>
          <cell r="D949" t="str">
            <v>EFFZETT HIGHBACK - 100MM - Firetiger</v>
          </cell>
          <cell r="E949">
            <v>5</v>
          </cell>
          <cell r="F949" t="str">
            <v/>
          </cell>
          <cell r="G949">
            <v>5.25</v>
          </cell>
          <cell r="H949">
            <v>0.2</v>
          </cell>
        </row>
        <row r="950">
          <cell r="C950">
            <v>5688103</v>
          </cell>
          <cell r="D950" t="str">
            <v>EFFZETT HIGHBACK - 100MM - Perch</v>
          </cell>
          <cell r="E950">
            <v>5</v>
          </cell>
          <cell r="F950" t="str">
            <v/>
          </cell>
          <cell r="G950">
            <v>5.25</v>
          </cell>
          <cell r="H950">
            <v>0.2</v>
          </cell>
        </row>
        <row r="951">
          <cell r="C951">
            <v>5688104</v>
          </cell>
          <cell r="D951" t="str">
            <v>EFFZETT HIGHBACK - 100MM - Purple flash</v>
          </cell>
          <cell r="E951">
            <v>5</v>
          </cell>
          <cell r="F951">
            <v>5</v>
          </cell>
          <cell r="G951">
            <v>5.25</v>
          </cell>
          <cell r="H951">
            <v>0.2</v>
          </cell>
        </row>
        <row r="952">
          <cell r="C952">
            <v>5688105</v>
          </cell>
          <cell r="D952" t="str">
            <v>EFFZETT HIGHBACK - 100MM - Lemon</v>
          </cell>
          <cell r="E952">
            <v>5</v>
          </cell>
          <cell r="F952">
            <v>5</v>
          </cell>
          <cell r="G952">
            <v>5.25</v>
          </cell>
          <cell r="H952">
            <v>0.2</v>
          </cell>
        </row>
        <row r="953">
          <cell r="C953">
            <v>5688106</v>
          </cell>
          <cell r="D953" t="str">
            <v>EFFZETT HIGHBACK - 100MM - Smelt</v>
          </cell>
          <cell r="E953">
            <v>5</v>
          </cell>
          <cell r="F953" t="str">
            <v/>
          </cell>
          <cell r="G953">
            <v>5.25</v>
          </cell>
          <cell r="H953">
            <v>0.2</v>
          </cell>
        </row>
        <row r="954">
          <cell r="C954">
            <v>5688107</v>
          </cell>
          <cell r="D954" t="str">
            <v>EFFZETT HIGHBACK - 100MM - Bluegill</v>
          </cell>
          <cell r="E954">
            <v>5</v>
          </cell>
          <cell r="F954">
            <v>5</v>
          </cell>
          <cell r="G954">
            <v>5.25</v>
          </cell>
          <cell r="H954">
            <v>0.2</v>
          </cell>
        </row>
        <row r="955">
          <cell r="C955">
            <v>5688108</v>
          </cell>
          <cell r="D955" t="str">
            <v>EFFZETT HIGHBACK - 100MM - Glorious</v>
          </cell>
          <cell r="E955">
            <v>5</v>
          </cell>
          <cell r="F955">
            <v>5</v>
          </cell>
          <cell r="G955">
            <v>5.25</v>
          </cell>
          <cell r="H955">
            <v>0.2</v>
          </cell>
        </row>
        <row r="956">
          <cell r="C956">
            <v>5688201</v>
          </cell>
          <cell r="D956" t="str">
            <v>EFFZETT HIGHBACK - 150MM - Rainbow trout</v>
          </cell>
          <cell r="E956">
            <v>5</v>
          </cell>
          <cell r="F956" t="str">
            <v/>
          </cell>
          <cell r="G956">
            <v>5.9</v>
          </cell>
          <cell r="H956">
            <v>0.2</v>
          </cell>
        </row>
        <row r="957">
          <cell r="C957">
            <v>52155</v>
          </cell>
          <cell r="D957" t="str">
            <v>EFFZETT HIGHBACK - 150MM - Firetiger</v>
          </cell>
          <cell r="E957">
            <v>5</v>
          </cell>
          <cell r="F957" t="str">
            <v/>
          </cell>
          <cell r="G957">
            <v>5.9</v>
          </cell>
          <cell r="H957">
            <v>0.2</v>
          </cell>
        </row>
        <row r="958">
          <cell r="C958">
            <v>5688203</v>
          </cell>
          <cell r="D958" t="str">
            <v>EFFZETT HIGHBACK - 150MM - Perch</v>
          </cell>
          <cell r="E958">
            <v>5</v>
          </cell>
          <cell r="F958" t="str">
            <v/>
          </cell>
          <cell r="G958">
            <v>5.9</v>
          </cell>
          <cell r="H958">
            <v>0.2</v>
          </cell>
        </row>
        <row r="959">
          <cell r="C959">
            <v>5688204</v>
          </cell>
          <cell r="D959" t="str">
            <v>EFFZETT HIGHBACK - 150MM - Purple flash</v>
          </cell>
          <cell r="E959">
            <v>5</v>
          </cell>
          <cell r="F959" t="str">
            <v/>
          </cell>
          <cell r="G959">
            <v>5.9</v>
          </cell>
          <cell r="H959">
            <v>0.2</v>
          </cell>
        </row>
        <row r="960">
          <cell r="C960">
            <v>5688205</v>
          </cell>
          <cell r="D960" t="str">
            <v>EFFZETT HIGHBACK - 150MM - Lemon</v>
          </cell>
          <cell r="E960">
            <v>5</v>
          </cell>
          <cell r="F960" t="str">
            <v/>
          </cell>
          <cell r="G960">
            <v>5.9</v>
          </cell>
          <cell r="H960">
            <v>0.2</v>
          </cell>
        </row>
        <row r="961">
          <cell r="C961">
            <v>5688206</v>
          </cell>
          <cell r="D961" t="str">
            <v>EFFZETT HIGHBACK - 150MM - Smelt</v>
          </cell>
          <cell r="E961">
            <v>5</v>
          </cell>
          <cell r="F961" t="str">
            <v/>
          </cell>
          <cell r="G961">
            <v>5.9</v>
          </cell>
          <cell r="H961">
            <v>0.2</v>
          </cell>
        </row>
        <row r="962">
          <cell r="C962">
            <v>5688207</v>
          </cell>
          <cell r="D962" t="str">
            <v>EFFZETT HIGHBACK - 150MM - Bluegill</v>
          </cell>
          <cell r="E962">
            <v>5</v>
          </cell>
          <cell r="F962" t="str">
            <v/>
          </cell>
          <cell r="G962">
            <v>5.9</v>
          </cell>
          <cell r="H962">
            <v>0.2</v>
          </cell>
        </row>
        <row r="963">
          <cell r="C963">
            <v>5688208</v>
          </cell>
          <cell r="D963" t="str">
            <v>EFFZETT HIGHBACK - 150MM - Glorious</v>
          </cell>
          <cell r="E963">
            <v>5</v>
          </cell>
          <cell r="F963" t="str">
            <v/>
          </cell>
          <cell r="G963">
            <v>5.9</v>
          </cell>
          <cell r="H963">
            <v>0.2</v>
          </cell>
        </row>
        <row r="964">
          <cell r="C964">
            <v>5687101</v>
          </cell>
          <cell r="D964" t="str">
            <v>EFFZETT DEEP SCOUT - 70MM - Rainbow trout</v>
          </cell>
          <cell r="E964">
            <v>5</v>
          </cell>
          <cell r="F964" t="str">
            <v/>
          </cell>
          <cell r="G964">
            <v>4.7</v>
          </cell>
          <cell r="H964">
            <v>0.2</v>
          </cell>
        </row>
        <row r="965">
          <cell r="C965">
            <v>52156</v>
          </cell>
          <cell r="D965" t="str">
            <v>EFFZETT DEEP SCOUT - 70MM - Firetiger</v>
          </cell>
          <cell r="E965">
            <v>5</v>
          </cell>
          <cell r="F965" t="str">
            <v/>
          </cell>
          <cell r="G965">
            <v>4.7</v>
          </cell>
          <cell r="H965">
            <v>0.2</v>
          </cell>
        </row>
        <row r="966">
          <cell r="C966">
            <v>5687103</v>
          </cell>
          <cell r="D966" t="str">
            <v>EFFZETT DEEP SCOUT - 70MM - Perch</v>
          </cell>
          <cell r="E966">
            <v>5</v>
          </cell>
          <cell r="F966" t="str">
            <v/>
          </cell>
          <cell r="G966">
            <v>4.7</v>
          </cell>
          <cell r="H966">
            <v>0.2</v>
          </cell>
        </row>
        <row r="967">
          <cell r="C967">
            <v>5687104</v>
          </cell>
          <cell r="D967" t="str">
            <v>EFFZETT DEEP SCOUT - 70MM - Purple flash</v>
          </cell>
          <cell r="E967">
            <v>5</v>
          </cell>
          <cell r="F967" t="str">
            <v/>
          </cell>
          <cell r="G967">
            <v>4.7</v>
          </cell>
          <cell r="H967">
            <v>0.2</v>
          </cell>
        </row>
        <row r="968">
          <cell r="C968">
            <v>5687105</v>
          </cell>
          <cell r="D968" t="str">
            <v>EFFZETT DEEP SCOUT - 70MM - Lemon</v>
          </cell>
          <cell r="E968">
            <v>5</v>
          </cell>
          <cell r="F968" t="str">
            <v/>
          </cell>
          <cell r="G968">
            <v>4.7</v>
          </cell>
          <cell r="H968">
            <v>0.2</v>
          </cell>
        </row>
        <row r="969">
          <cell r="C969">
            <v>5687106</v>
          </cell>
          <cell r="D969" t="str">
            <v>EFFZETT DEEP SCOUT - 70MM - Smelt</v>
          </cell>
          <cell r="E969">
            <v>5</v>
          </cell>
          <cell r="F969" t="str">
            <v/>
          </cell>
          <cell r="G969">
            <v>4.7</v>
          </cell>
          <cell r="H969">
            <v>0.2</v>
          </cell>
        </row>
        <row r="970">
          <cell r="C970">
            <v>5687107</v>
          </cell>
          <cell r="D970" t="str">
            <v>EFFZETT DEEP SCOUT - 70MM - Bluegill</v>
          </cell>
          <cell r="E970">
            <v>5</v>
          </cell>
          <cell r="F970" t="str">
            <v/>
          </cell>
          <cell r="G970">
            <v>4.7</v>
          </cell>
          <cell r="H970">
            <v>0.2</v>
          </cell>
        </row>
        <row r="971">
          <cell r="C971">
            <v>5687108</v>
          </cell>
          <cell r="D971" t="str">
            <v>EFFZETT DEEP SCOUT - 70MM - Glorious</v>
          </cell>
          <cell r="E971">
            <v>5</v>
          </cell>
          <cell r="F971" t="str">
            <v/>
          </cell>
          <cell r="G971">
            <v>4.7</v>
          </cell>
          <cell r="H971">
            <v>0.2</v>
          </cell>
        </row>
        <row r="972">
          <cell r="C972">
            <v>5687201</v>
          </cell>
          <cell r="D972" t="str">
            <v>EFFZETT DEEP SCOUT - 90MM - Rainbow trout</v>
          </cell>
          <cell r="E972">
            <v>5</v>
          </cell>
          <cell r="F972" t="str">
            <v/>
          </cell>
          <cell r="G972">
            <v>4.9000000000000004</v>
          </cell>
          <cell r="H972">
            <v>0.2</v>
          </cell>
        </row>
        <row r="973">
          <cell r="C973">
            <v>52157</v>
          </cell>
          <cell r="D973" t="str">
            <v>EFFZETT DEEP SCOUT - 90MM - Firetiger</v>
          </cell>
          <cell r="E973">
            <v>5</v>
          </cell>
          <cell r="F973" t="str">
            <v/>
          </cell>
          <cell r="G973">
            <v>4.9000000000000004</v>
          </cell>
          <cell r="H973">
            <v>0.2</v>
          </cell>
        </row>
        <row r="974">
          <cell r="C974">
            <v>5687203</v>
          </cell>
          <cell r="D974" t="str">
            <v>EFFZETT DEEP SCOUT - 90MM - Perch</v>
          </cell>
          <cell r="E974">
            <v>5</v>
          </cell>
          <cell r="F974" t="str">
            <v/>
          </cell>
          <cell r="G974">
            <v>4.9000000000000004</v>
          </cell>
          <cell r="H974">
            <v>0.2</v>
          </cell>
        </row>
        <row r="975">
          <cell r="C975">
            <v>5687204</v>
          </cell>
          <cell r="D975" t="str">
            <v>EFFZETT DEEP SCOUT - 90MM - Purple flash</v>
          </cell>
          <cell r="E975">
            <v>5</v>
          </cell>
          <cell r="F975" t="str">
            <v/>
          </cell>
          <cell r="G975">
            <v>4.9000000000000004</v>
          </cell>
          <cell r="H975">
            <v>0.2</v>
          </cell>
        </row>
        <row r="976">
          <cell r="C976">
            <v>5687205</v>
          </cell>
          <cell r="D976" t="str">
            <v>EFFZETT DEEP SCOUT - 90MM - Lemon</v>
          </cell>
          <cell r="E976">
            <v>5</v>
          </cell>
          <cell r="F976" t="str">
            <v/>
          </cell>
          <cell r="G976">
            <v>4.9000000000000004</v>
          </cell>
          <cell r="H976">
            <v>0.2</v>
          </cell>
        </row>
        <row r="977">
          <cell r="C977">
            <v>5687206</v>
          </cell>
          <cell r="D977" t="str">
            <v>EFFZETT DEEP SCOUT - 90MM - Smelt</v>
          </cell>
          <cell r="E977">
            <v>5</v>
          </cell>
          <cell r="F977" t="str">
            <v/>
          </cell>
          <cell r="G977">
            <v>4.9000000000000004</v>
          </cell>
          <cell r="H977">
            <v>0.2</v>
          </cell>
        </row>
        <row r="978">
          <cell r="C978">
            <v>5687207</v>
          </cell>
          <cell r="D978" t="str">
            <v>EFFZETT DEEP SCOUT - 90MM - Bluegill</v>
          </cell>
          <cell r="E978">
            <v>5</v>
          </cell>
          <cell r="F978" t="str">
            <v/>
          </cell>
          <cell r="G978">
            <v>4.9000000000000004</v>
          </cell>
          <cell r="H978">
            <v>0.2</v>
          </cell>
        </row>
        <row r="979">
          <cell r="C979">
            <v>5687208</v>
          </cell>
          <cell r="D979" t="str">
            <v>EFFZETT DEEP SCOUT - 90MM - Glorious</v>
          </cell>
          <cell r="E979">
            <v>5</v>
          </cell>
          <cell r="F979" t="str">
            <v/>
          </cell>
          <cell r="G979">
            <v>4.9000000000000004</v>
          </cell>
          <cell r="H979">
            <v>0.2</v>
          </cell>
        </row>
        <row r="980">
          <cell r="C980">
            <v>5689101</v>
          </cell>
          <cell r="D980" t="str">
            <v>EFFZETT PRO-LITE MINNOW - 50MM - Rainbow trout</v>
          </cell>
          <cell r="E980">
            <v>5</v>
          </cell>
          <cell r="F980" t="str">
            <v/>
          </cell>
          <cell r="G980">
            <v>4.5</v>
          </cell>
          <cell r="H980">
            <v>0.2</v>
          </cell>
        </row>
        <row r="981">
          <cell r="C981">
            <v>52158</v>
          </cell>
          <cell r="D981" t="str">
            <v>EFFZETT PRO-LITE MINNOW - 50MM - Firetiger</v>
          </cell>
          <cell r="E981">
            <v>5</v>
          </cell>
          <cell r="F981" t="str">
            <v/>
          </cell>
          <cell r="G981">
            <v>4.5</v>
          </cell>
          <cell r="H981">
            <v>0.2</v>
          </cell>
        </row>
        <row r="982">
          <cell r="C982">
            <v>5689103</v>
          </cell>
          <cell r="D982" t="str">
            <v>EFFZETT PRO-LITE MINNOW - 50MM - Perch</v>
          </cell>
          <cell r="E982">
            <v>5</v>
          </cell>
          <cell r="F982" t="str">
            <v/>
          </cell>
          <cell r="G982">
            <v>4.5</v>
          </cell>
          <cell r="H982">
            <v>0.2</v>
          </cell>
        </row>
        <row r="983">
          <cell r="C983">
            <v>5689104</v>
          </cell>
          <cell r="D983" t="str">
            <v>EFFZETT PRO-LITE MINNOW - 50MM - Purple flash</v>
          </cell>
          <cell r="E983">
            <v>5</v>
          </cell>
          <cell r="F983" t="str">
            <v/>
          </cell>
          <cell r="G983">
            <v>4.5</v>
          </cell>
          <cell r="H983">
            <v>0.2</v>
          </cell>
        </row>
        <row r="984">
          <cell r="C984">
            <v>5689105</v>
          </cell>
          <cell r="D984" t="str">
            <v>EFFZETT PRO-LITE MINNOW - 50MM - Lemon</v>
          </cell>
          <cell r="E984">
            <v>5</v>
          </cell>
          <cell r="F984" t="str">
            <v/>
          </cell>
          <cell r="G984">
            <v>4.5</v>
          </cell>
          <cell r="H984">
            <v>0.2</v>
          </cell>
        </row>
        <row r="985">
          <cell r="C985">
            <v>5689106</v>
          </cell>
          <cell r="D985" t="str">
            <v>EFFZETT PRO-LITE MINNOW - 50MM - Smelt</v>
          </cell>
          <cell r="E985">
            <v>5</v>
          </cell>
          <cell r="F985" t="str">
            <v/>
          </cell>
          <cell r="G985">
            <v>4.5</v>
          </cell>
          <cell r="H985">
            <v>0.2</v>
          </cell>
        </row>
        <row r="986">
          <cell r="C986">
            <v>5689107</v>
          </cell>
          <cell r="D986" t="str">
            <v>EFFZETT PRO-LITE MINNOW - 50MM - Bluegill</v>
          </cell>
          <cell r="E986">
            <v>5</v>
          </cell>
          <cell r="F986" t="str">
            <v/>
          </cell>
          <cell r="G986">
            <v>4.5</v>
          </cell>
          <cell r="H986">
            <v>0.2</v>
          </cell>
        </row>
        <row r="987">
          <cell r="C987">
            <v>5689108</v>
          </cell>
          <cell r="D987" t="str">
            <v>EFFZETT PRO-LITE MINNOW - 50MM - Glorious</v>
          </cell>
          <cell r="E987">
            <v>5</v>
          </cell>
          <cell r="F987" t="str">
            <v/>
          </cell>
          <cell r="G987">
            <v>4.5</v>
          </cell>
          <cell r="H987">
            <v>0.2</v>
          </cell>
        </row>
        <row r="988">
          <cell r="C988">
            <v>5689201</v>
          </cell>
          <cell r="D988" t="str">
            <v>EFFZETT PRO-LITE MINNOW - 70MM - Rainbow trout</v>
          </cell>
          <cell r="E988">
            <v>5</v>
          </cell>
          <cell r="F988" t="str">
            <v/>
          </cell>
          <cell r="G988">
            <v>4.75</v>
          </cell>
          <cell r="H988">
            <v>0.2</v>
          </cell>
        </row>
        <row r="989">
          <cell r="C989">
            <v>52159</v>
          </cell>
          <cell r="D989" t="str">
            <v>EFFZETT PRO-LITE MINNOW - 70MM - Firetiger</v>
          </cell>
          <cell r="E989">
            <v>5</v>
          </cell>
          <cell r="F989" t="str">
            <v/>
          </cell>
          <cell r="G989">
            <v>4.75</v>
          </cell>
          <cell r="H989">
            <v>0.2</v>
          </cell>
        </row>
        <row r="990">
          <cell r="C990">
            <v>5689203</v>
          </cell>
          <cell r="D990" t="str">
            <v>EFFZETT PRO-LITE MINNOW - 70MM - Perch</v>
          </cell>
          <cell r="E990">
            <v>5</v>
          </cell>
          <cell r="F990" t="str">
            <v/>
          </cell>
          <cell r="G990">
            <v>4.75</v>
          </cell>
          <cell r="H990">
            <v>0.2</v>
          </cell>
        </row>
        <row r="991">
          <cell r="C991">
            <v>5689204</v>
          </cell>
          <cell r="D991" t="str">
            <v>EFFZETT PRO-LITE MINNOW - 70MM - Purple flash</v>
          </cell>
          <cell r="E991">
            <v>5</v>
          </cell>
          <cell r="F991" t="str">
            <v/>
          </cell>
          <cell r="G991">
            <v>4.75</v>
          </cell>
          <cell r="H991">
            <v>0.2</v>
          </cell>
        </row>
        <row r="992">
          <cell r="C992">
            <v>5689205</v>
          </cell>
          <cell r="D992" t="str">
            <v>EFFZETT PRO-LITE MINNOW - 70MM - Lemon</v>
          </cell>
          <cell r="E992">
            <v>5</v>
          </cell>
          <cell r="F992" t="str">
            <v/>
          </cell>
          <cell r="G992">
            <v>4.75</v>
          </cell>
          <cell r="H992">
            <v>0.2</v>
          </cell>
        </row>
        <row r="993">
          <cell r="C993">
            <v>5689206</v>
          </cell>
          <cell r="D993" t="str">
            <v>EFFZETT PRO-LITE MINNOW - 70MM - Smelt</v>
          </cell>
          <cell r="E993">
            <v>5</v>
          </cell>
          <cell r="F993" t="str">
            <v/>
          </cell>
          <cell r="G993">
            <v>4.75</v>
          </cell>
          <cell r="H993">
            <v>0.2</v>
          </cell>
        </row>
        <row r="994">
          <cell r="C994">
            <v>5689207</v>
          </cell>
          <cell r="D994" t="str">
            <v>EFFZETT PRO-LITE MINNOW - 70MM - Bluegill</v>
          </cell>
          <cell r="E994">
            <v>5</v>
          </cell>
          <cell r="F994" t="str">
            <v/>
          </cell>
          <cell r="G994">
            <v>4.75</v>
          </cell>
          <cell r="H994">
            <v>0.2</v>
          </cell>
        </row>
        <row r="995">
          <cell r="C995">
            <v>5689208</v>
          </cell>
          <cell r="D995" t="str">
            <v>EFFZETT PRO-LITE MINNOW - 70MM - Glorious</v>
          </cell>
          <cell r="E995">
            <v>5</v>
          </cell>
          <cell r="F995" t="str">
            <v/>
          </cell>
          <cell r="G995">
            <v>4.75</v>
          </cell>
          <cell r="H995">
            <v>0.2</v>
          </cell>
        </row>
        <row r="996">
          <cell r="C996">
            <v>52472</v>
          </cell>
          <cell r="D996" t="str">
            <v>EFFZETT PRO-LITE MINNOW - 120MM - Rainbow trout</v>
          </cell>
          <cell r="E996">
            <v>5</v>
          </cell>
          <cell r="F996" t="str">
            <v/>
          </cell>
          <cell r="G996">
            <v>5.8</v>
          </cell>
          <cell r="H996">
            <v>0.2</v>
          </cell>
        </row>
        <row r="997">
          <cell r="C997">
            <v>52473</v>
          </cell>
          <cell r="D997" t="str">
            <v>EFFZETT PRO-LITE MINNOW - 120MM - Firetiger</v>
          </cell>
          <cell r="E997">
            <v>5</v>
          </cell>
          <cell r="F997" t="str">
            <v/>
          </cell>
          <cell r="G997">
            <v>5.8</v>
          </cell>
          <cell r="H997">
            <v>0.2</v>
          </cell>
        </row>
        <row r="998">
          <cell r="C998">
            <v>52474</v>
          </cell>
          <cell r="D998" t="str">
            <v>EFFZETT PRO-LITE MINNOW - 120MM - Perch</v>
          </cell>
          <cell r="E998">
            <v>5</v>
          </cell>
          <cell r="F998" t="str">
            <v/>
          </cell>
          <cell r="G998">
            <v>5.8</v>
          </cell>
          <cell r="H998">
            <v>0.2</v>
          </cell>
        </row>
        <row r="999">
          <cell r="C999">
            <v>52475</v>
          </cell>
          <cell r="D999" t="str">
            <v>EFFZETT PRO-LITE MINNOW - 120MM - Purple flash</v>
          </cell>
          <cell r="E999">
            <v>5</v>
          </cell>
          <cell r="F999" t="str">
            <v/>
          </cell>
          <cell r="G999">
            <v>5.8</v>
          </cell>
          <cell r="H999">
            <v>0.2</v>
          </cell>
        </row>
        <row r="1000">
          <cell r="C1000">
            <v>52476</v>
          </cell>
          <cell r="D1000" t="str">
            <v>EFFZETT PRO-LITE MINNOW - 120MM - Lemon</v>
          </cell>
          <cell r="E1000">
            <v>5</v>
          </cell>
          <cell r="F1000" t="str">
            <v/>
          </cell>
          <cell r="G1000">
            <v>5.8</v>
          </cell>
          <cell r="H1000">
            <v>0.2</v>
          </cell>
        </row>
        <row r="1001">
          <cell r="C1001">
            <v>52477</v>
          </cell>
          <cell r="D1001" t="str">
            <v>EFFZETT PRO-LITE MINNOW - 120MM - Smelt</v>
          </cell>
          <cell r="E1001">
            <v>5</v>
          </cell>
          <cell r="F1001" t="str">
            <v/>
          </cell>
          <cell r="G1001">
            <v>5.8</v>
          </cell>
          <cell r="H1001">
            <v>0.2</v>
          </cell>
        </row>
        <row r="1002">
          <cell r="C1002">
            <v>52478</v>
          </cell>
          <cell r="D1002" t="str">
            <v>EFFZETT PRO-LITE MINNOW - 120MM - Bluegill</v>
          </cell>
          <cell r="E1002">
            <v>5</v>
          </cell>
          <cell r="F1002" t="str">
            <v/>
          </cell>
          <cell r="G1002">
            <v>5.8</v>
          </cell>
          <cell r="H1002">
            <v>0.2</v>
          </cell>
        </row>
        <row r="1003">
          <cell r="C1003">
            <v>52479</v>
          </cell>
          <cell r="D1003" t="str">
            <v>EFFZETT PRO-LITE MINNOW - 120MM - Glorious</v>
          </cell>
          <cell r="E1003">
            <v>5</v>
          </cell>
          <cell r="F1003" t="str">
            <v/>
          </cell>
          <cell r="G1003">
            <v>5.8</v>
          </cell>
          <cell r="H1003">
            <v>0.2</v>
          </cell>
        </row>
        <row r="1004">
          <cell r="C1004">
            <v>52480</v>
          </cell>
          <cell r="D1004" t="str">
            <v>EFFZETT PRO-LITE MINNOW - 150MM - Rainbow trout</v>
          </cell>
          <cell r="E1004">
            <v>5</v>
          </cell>
          <cell r="F1004" t="str">
            <v/>
          </cell>
          <cell r="G1004">
            <v>6.5</v>
          </cell>
          <cell r="H1004">
            <v>0.2</v>
          </cell>
        </row>
        <row r="1005">
          <cell r="C1005">
            <v>52481</v>
          </cell>
          <cell r="D1005" t="str">
            <v>EFFZETT PRO-LITE MINNOW - 150MM - Firetiger</v>
          </cell>
          <cell r="E1005">
            <v>5</v>
          </cell>
          <cell r="F1005" t="str">
            <v/>
          </cell>
          <cell r="G1005">
            <v>6.5</v>
          </cell>
          <cell r="H1005">
            <v>0.2</v>
          </cell>
        </row>
        <row r="1006">
          <cell r="C1006">
            <v>52482</v>
          </cell>
          <cell r="D1006" t="str">
            <v>EFFZETT PRO-LITE MINNOW - 150MM - Perch</v>
          </cell>
          <cell r="E1006">
            <v>5</v>
          </cell>
          <cell r="F1006" t="str">
            <v/>
          </cell>
          <cell r="G1006">
            <v>6.5</v>
          </cell>
          <cell r="H1006">
            <v>0.2</v>
          </cell>
        </row>
        <row r="1007">
          <cell r="C1007">
            <v>52483</v>
          </cell>
          <cell r="D1007" t="str">
            <v>EFFZETT PRO-LITE MINNOW - 150MM - Purple flash</v>
          </cell>
          <cell r="E1007">
            <v>5</v>
          </cell>
          <cell r="F1007" t="str">
            <v/>
          </cell>
          <cell r="G1007">
            <v>6.5</v>
          </cell>
          <cell r="H1007">
            <v>0.2</v>
          </cell>
        </row>
        <row r="1008">
          <cell r="C1008">
            <v>52484</v>
          </cell>
          <cell r="D1008" t="str">
            <v>EFFZETT PRO-LITE MINNOW - 150MM - Lemon</v>
          </cell>
          <cell r="E1008">
            <v>5</v>
          </cell>
          <cell r="F1008" t="str">
            <v/>
          </cell>
          <cell r="G1008">
            <v>6.5</v>
          </cell>
          <cell r="H1008">
            <v>0.2</v>
          </cell>
        </row>
        <row r="1009">
          <cell r="C1009">
            <v>52485</v>
          </cell>
          <cell r="D1009" t="str">
            <v>EFFZETT PRO-LITE MINNOW - 150MM - Smelt</v>
          </cell>
          <cell r="E1009">
            <v>5</v>
          </cell>
          <cell r="F1009" t="str">
            <v/>
          </cell>
          <cell r="G1009">
            <v>6.5</v>
          </cell>
          <cell r="H1009">
            <v>0.2</v>
          </cell>
        </row>
        <row r="1010">
          <cell r="C1010">
            <v>52486</v>
          </cell>
          <cell r="D1010" t="str">
            <v>EFFZETT PRO-LITE MINNOW - 150MM - Bluegill</v>
          </cell>
          <cell r="E1010">
            <v>5</v>
          </cell>
          <cell r="F1010" t="str">
            <v/>
          </cell>
          <cell r="G1010">
            <v>6.5</v>
          </cell>
          <cell r="H1010">
            <v>0.2</v>
          </cell>
        </row>
        <row r="1011">
          <cell r="C1011">
            <v>52487</v>
          </cell>
          <cell r="D1011" t="str">
            <v>EFFZETT PRO-LITE MINNOW - 150MM - Glorious</v>
          </cell>
          <cell r="E1011">
            <v>5</v>
          </cell>
          <cell r="F1011" t="str">
            <v/>
          </cell>
          <cell r="G1011">
            <v>6.5</v>
          </cell>
          <cell r="H1011">
            <v>0.2</v>
          </cell>
        </row>
        <row r="1012">
          <cell r="C1012">
            <v>52592</v>
          </cell>
          <cell r="D1012" t="str">
            <v>EFFZETT PRO-LITE JOINTED MINNOW - 70MM - Rainbow trout</v>
          </cell>
          <cell r="E1012">
            <v>5</v>
          </cell>
          <cell r="F1012" t="str">
            <v/>
          </cell>
          <cell r="G1012">
            <v>5.9</v>
          </cell>
          <cell r="H1012">
            <v>0.2</v>
          </cell>
        </row>
        <row r="1013">
          <cell r="C1013">
            <v>52593</v>
          </cell>
          <cell r="D1013" t="str">
            <v>EFFZETT PRO-LITE JOINTED MINNOW - 70MM - Firetiger</v>
          </cell>
          <cell r="E1013">
            <v>5</v>
          </cell>
          <cell r="F1013" t="str">
            <v/>
          </cell>
          <cell r="G1013">
            <v>5.9</v>
          </cell>
          <cell r="H1013">
            <v>0.2</v>
          </cell>
        </row>
        <row r="1014">
          <cell r="C1014">
            <v>52594</v>
          </cell>
          <cell r="D1014" t="str">
            <v>EFFZETT PRO-LITE JOINTED MINNOW - 70MM - Perch</v>
          </cell>
          <cell r="E1014">
            <v>5</v>
          </cell>
          <cell r="F1014" t="str">
            <v/>
          </cell>
          <cell r="G1014">
            <v>5.9</v>
          </cell>
          <cell r="H1014">
            <v>0.2</v>
          </cell>
        </row>
        <row r="1015">
          <cell r="C1015">
            <v>52595</v>
          </cell>
          <cell r="D1015" t="str">
            <v>EFFZETT PRO-LITE JOINTED MINNOW - 70MM - Purple flash</v>
          </cell>
          <cell r="E1015">
            <v>5</v>
          </cell>
          <cell r="F1015" t="str">
            <v/>
          </cell>
          <cell r="G1015">
            <v>5.9</v>
          </cell>
          <cell r="H1015">
            <v>0.2</v>
          </cell>
        </row>
        <row r="1016">
          <cell r="C1016">
            <v>52596</v>
          </cell>
          <cell r="D1016" t="str">
            <v>EFFZETT PRO-LITE JOINTED MINNOW - 70MM - Lemon</v>
          </cell>
          <cell r="E1016">
            <v>5</v>
          </cell>
          <cell r="F1016" t="str">
            <v/>
          </cell>
          <cell r="G1016">
            <v>5.9</v>
          </cell>
          <cell r="H1016">
            <v>0.2</v>
          </cell>
        </row>
        <row r="1017">
          <cell r="C1017">
            <v>52597</v>
          </cell>
          <cell r="D1017" t="str">
            <v>EFFZETT PRO-LITE JOINTED MINNOW - 70MM - Smelt</v>
          </cell>
          <cell r="E1017">
            <v>5</v>
          </cell>
          <cell r="F1017" t="str">
            <v/>
          </cell>
          <cell r="G1017">
            <v>5.9</v>
          </cell>
          <cell r="H1017">
            <v>0.2</v>
          </cell>
        </row>
        <row r="1018">
          <cell r="C1018">
            <v>52598</v>
          </cell>
          <cell r="D1018" t="str">
            <v>EFFZETT PRO-LITE JOINTED MINNOW - 70MM - Bluegill</v>
          </cell>
          <cell r="E1018">
            <v>5</v>
          </cell>
          <cell r="F1018" t="str">
            <v/>
          </cell>
          <cell r="G1018">
            <v>5.9</v>
          </cell>
          <cell r="H1018">
            <v>0.2</v>
          </cell>
        </row>
        <row r="1019">
          <cell r="C1019">
            <v>52599</v>
          </cell>
          <cell r="D1019" t="str">
            <v>EFFZETT PRO-LITE JOINTED MINNOW - 70MM - Glorious</v>
          </cell>
          <cell r="E1019">
            <v>5</v>
          </cell>
          <cell r="F1019" t="str">
            <v/>
          </cell>
          <cell r="G1019">
            <v>5.9</v>
          </cell>
          <cell r="H1019">
            <v>0.2</v>
          </cell>
        </row>
        <row r="1020">
          <cell r="C1020">
            <v>5690101</v>
          </cell>
          <cell r="D1020" t="str">
            <v>EFFZETT PRO-LITE DEEP CRANK - 40MM - Rainbow trout</v>
          </cell>
          <cell r="E1020">
            <v>5</v>
          </cell>
          <cell r="F1020" t="str">
            <v/>
          </cell>
          <cell r="G1020">
            <v>4.5</v>
          </cell>
          <cell r="H1020">
            <v>0.2</v>
          </cell>
        </row>
        <row r="1021">
          <cell r="C1021">
            <v>52160</v>
          </cell>
          <cell r="D1021" t="str">
            <v>EFFZETT PRO-LITE DEEP CRANK - 40MM - Firetiger</v>
          </cell>
          <cell r="E1021">
            <v>5</v>
          </cell>
          <cell r="F1021" t="str">
            <v/>
          </cell>
          <cell r="G1021">
            <v>4.5</v>
          </cell>
          <cell r="H1021">
            <v>0.2</v>
          </cell>
        </row>
        <row r="1022">
          <cell r="C1022">
            <v>5690103</v>
          </cell>
          <cell r="D1022" t="str">
            <v>EFFZETT PRO-LITE DEEP CRANK - 40MM - Perch</v>
          </cell>
          <cell r="E1022">
            <v>5</v>
          </cell>
          <cell r="F1022" t="str">
            <v/>
          </cell>
          <cell r="G1022">
            <v>4.5</v>
          </cell>
          <cell r="H1022">
            <v>0.2</v>
          </cell>
        </row>
        <row r="1023">
          <cell r="C1023">
            <v>5690104</v>
          </cell>
          <cell r="D1023" t="str">
            <v>EFFZETT PRO-LITE DEEP CRANK - 40MM - Purple flash</v>
          </cell>
          <cell r="E1023">
            <v>5</v>
          </cell>
          <cell r="F1023" t="str">
            <v/>
          </cell>
          <cell r="G1023">
            <v>4.5</v>
          </cell>
          <cell r="H1023">
            <v>0.2</v>
          </cell>
        </row>
        <row r="1024">
          <cell r="C1024">
            <v>5690105</v>
          </cell>
          <cell r="D1024" t="str">
            <v>EFFZETT PRO-LITE DEEP CRANK - 40MM - Lemon</v>
          </cell>
          <cell r="E1024">
            <v>5</v>
          </cell>
          <cell r="F1024" t="str">
            <v/>
          </cell>
          <cell r="G1024">
            <v>4.5</v>
          </cell>
          <cell r="H1024">
            <v>0.2</v>
          </cell>
        </row>
        <row r="1025">
          <cell r="C1025">
            <v>5690106</v>
          </cell>
          <cell r="D1025" t="str">
            <v>EFFZETT PRO-LITE DEEP CRANK - 40MM - Smelt</v>
          </cell>
          <cell r="E1025">
            <v>5</v>
          </cell>
          <cell r="F1025" t="str">
            <v/>
          </cell>
          <cell r="G1025">
            <v>4.5</v>
          </cell>
          <cell r="H1025">
            <v>0.2</v>
          </cell>
        </row>
        <row r="1026">
          <cell r="C1026">
            <v>5690107</v>
          </cell>
          <cell r="D1026" t="str">
            <v>EFFZETT PRO-LITE DEEP CRANK - 40MM - Bluegill</v>
          </cell>
          <cell r="E1026">
            <v>5</v>
          </cell>
          <cell r="F1026" t="str">
            <v/>
          </cell>
          <cell r="G1026">
            <v>4.5</v>
          </cell>
          <cell r="H1026">
            <v>0.2</v>
          </cell>
        </row>
        <row r="1027">
          <cell r="C1027">
            <v>5690108</v>
          </cell>
          <cell r="D1027" t="str">
            <v>EFFZETT PRO-LITE DEEP CRANK - 40MM - Glorious</v>
          </cell>
          <cell r="E1027">
            <v>5</v>
          </cell>
          <cell r="F1027" t="str">
            <v/>
          </cell>
          <cell r="G1027">
            <v>4.5</v>
          </cell>
          <cell r="H1027">
            <v>0.2</v>
          </cell>
        </row>
        <row r="1028">
          <cell r="C1028">
            <v>5690201</v>
          </cell>
          <cell r="D1028" t="str">
            <v>EFFZETT PRO-LITE DEEP CRANK - 50MM - Rainbow trout</v>
          </cell>
          <cell r="E1028">
            <v>5</v>
          </cell>
          <cell r="F1028" t="str">
            <v/>
          </cell>
          <cell r="G1028">
            <v>4.75</v>
          </cell>
          <cell r="H1028">
            <v>0.2</v>
          </cell>
        </row>
        <row r="1029">
          <cell r="C1029">
            <v>52161</v>
          </cell>
          <cell r="D1029" t="str">
            <v>EFFZETT PRO-LITE DEEP CRANK - 50MM - Firetiger</v>
          </cell>
          <cell r="E1029">
            <v>5</v>
          </cell>
          <cell r="F1029" t="str">
            <v/>
          </cell>
          <cell r="G1029">
            <v>4.75</v>
          </cell>
          <cell r="H1029">
            <v>0.2</v>
          </cell>
        </row>
        <row r="1030">
          <cell r="C1030">
            <v>5690203</v>
          </cell>
          <cell r="D1030" t="str">
            <v>EFFZETT PRO-LITE DEEP CRANK - 50MM - Perch</v>
          </cell>
          <cell r="E1030">
            <v>5</v>
          </cell>
          <cell r="F1030" t="str">
            <v/>
          </cell>
          <cell r="G1030">
            <v>4.75</v>
          </cell>
          <cell r="H1030">
            <v>0.2</v>
          </cell>
        </row>
        <row r="1031">
          <cell r="C1031">
            <v>5690204</v>
          </cell>
          <cell r="D1031" t="str">
            <v>EFFZETT PRO-LITE DEEP CRANK - 50MM - Purple flash</v>
          </cell>
          <cell r="E1031">
            <v>5</v>
          </cell>
          <cell r="F1031" t="str">
            <v/>
          </cell>
          <cell r="G1031">
            <v>4.75</v>
          </cell>
          <cell r="H1031">
            <v>0.2</v>
          </cell>
        </row>
        <row r="1032">
          <cell r="C1032">
            <v>5690205</v>
          </cell>
          <cell r="D1032" t="str">
            <v>EFFZETT PRO-LITE DEEP CRANK - 50MM - Lemon</v>
          </cell>
          <cell r="E1032">
            <v>5</v>
          </cell>
          <cell r="F1032" t="str">
            <v/>
          </cell>
          <cell r="G1032">
            <v>4.75</v>
          </cell>
          <cell r="H1032">
            <v>0.2</v>
          </cell>
        </row>
        <row r="1033">
          <cell r="C1033">
            <v>5690206</v>
          </cell>
          <cell r="D1033" t="str">
            <v>EFFZETT PRO-LITE DEEP CRANK - 50MM - Smelt</v>
          </cell>
          <cell r="E1033">
            <v>5</v>
          </cell>
          <cell r="F1033" t="str">
            <v/>
          </cell>
          <cell r="G1033">
            <v>4.75</v>
          </cell>
          <cell r="H1033">
            <v>0.2</v>
          </cell>
        </row>
        <row r="1034">
          <cell r="C1034">
            <v>5690207</v>
          </cell>
          <cell r="D1034" t="str">
            <v>EFFZETT PRO-LITE DEEP CRANK - 50MM - Bluegill</v>
          </cell>
          <cell r="E1034">
            <v>5</v>
          </cell>
          <cell r="F1034" t="str">
            <v/>
          </cell>
          <cell r="G1034">
            <v>4.75</v>
          </cell>
          <cell r="H1034">
            <v>0.2</v>
          </cell>
        </row>
        <row r="1035">
          <cell r="C1035">
            <v>5690208</v>
          </cell>
          <cell r="D1035" t="str">
            <v>EFFZETT PRO-LITE DEEP CRANK - 50MM - Glorious</v>
          </cell>
          <cell r="E1035">
            <v>5</v>
          </cell>
          <cell r="F1035" t="str">
            <v/>
          </cell>
          <cell r="G1035">
            <v>4.75</v>
          </cell>
          <cell r="H1035">
            <v>0.2</v>
          </cell>
        </row>
        <row r="1036">
          <cell r="C1036">
            <v>5691101</v>
          </cell>
          <cell r="D1036" t="str">
            <v>EFFZETT PRO-LITE SHALLOW CRANK - 40MM - Rainbow trout</v>
          </cell>
          <cell r="E1036">
            <v>5</v>
          </cell>
          <cell r="F1036" t="str">
            <v/>
          </cell>
          <cell r="G1036">
            <v>4.5</v>
          </cell>
          <cell r="H1036">
            <v>0.2</v>
          </cell>
        </row>
        <row r="1037">
          <cell r="C1037">
            <v>52162</v>
          </cell>
          <cell r="D1037" t="str">
            <v>EFFZETT PRO-LITE SHALLOW CRANK - 40MM - Firetiger</v>
          </cell>
          <cell r="E1037">
            <v>5</v>
          </cell>
          <cell r="F1037" t="str">
            <v/>
          </cell>
          <cell r="G1037">
            <v>4.5</v>
          </cell>
          <cell r="H1037">
            <v>0.2</v>
          </cell>
        </row>
        <row r="1038">
          <cell r="C1038">
            <v>5691103</v>
          </cell>
          <cell r="D1038" t="str">
            <v>EFFZETT PRO-LITE SHALLOW CRANK - 40MM - Perch</v>
          </cell>
          <cell r="E1038">
            <v>5</v>
          </cell>
          <cell r="F1038">
            <v>5</v>
          </cell>
          <cell r="G1038">
            <v>4.5</v>
          </cell>
          <cell r="H1038">
            <v>0.2</v>
          </cell>
        </row>
        <row r="1039">
          <cell r="C1039">
            <v>5691104</v>
          </cell>
          <cell r="D1039" t="str">
            <v>EFFZETT PRO-LITE SHALLOW CRANK - 40MM - Purple flash</v>
          </cell>
          <cell r="E1039">
            <v>5</v>
          </cell>
          <cell r="F1039">
            <v>5</v>
          </cell>
          <cell r="G1039">
            <v>4.5</v>
          </cell>
          <cell r="H1039">
            <v>0.2</v>
          </cell>
        </row>
        <row r="1040">
          <cell r="C1040">
            <v>5691105</v>
          </cell>
          <cell r="D1040" t="str">
            <v>EFFZETT PRO-LITE SHALLOW CRANK - 40MM - Lemon</v>
          </cell>
          <cell r="E1040">
            <v>5</v>
          </cell>
          <cell r="F1040">
            <v>5</v>
          </cell>
          <cell r="G1040">
            <v>4.5</v>
          </cell>
          <cell r="H1040">
            <v>0.2</v>
          </cell>
        </row>
        <row r="1041">
          <cell r="C1041">
            <v>5691106</v>
          </cell>
          <cell r="D1041" t="str">
            <v>EFFZETT PRO-LITE SHALLOW CRANK - 40MM - Smelt</v>
          </cell>
          <cell r="E1041">
            <v>5</v>
          </cell>
          <cell r="F1041" t="str">
            <v/>
          </cell>
          <cell r="G1041">
            <v>4.5</v>
          </cell>
          <cell r="H1041">
            <v>0.2</v>
          </cell>
        </row>
        <row r="1042">
          <cell r="C1042">
            <v>5691107</v>
          </cell>
          <cell r="D1042" t="str">
            <v>EFFZETT PRO-LITE SHALLOW CRANK - 40MM - Bluegill</v>
          </cell>
          <cell r="E1042">
            <v>5</v>
          </cell>
          <cell r="F1042">
            <v>5</v>
          </cell>
          <cell r="G1042">
            <v>4.5</v>
          </cell>
          <cell r="H1042">
            <v>0.2</v>
          </cell>
        </row>
        <row r="1043">
          <cell r="C1043">
            <v>5691108</v>
          </cell>
          <cell r="D1043" t="str">
            <v>EFFZETT PRO-LITE SHALLOW CRANK - 40MM - Glorious</v>
          </cell>
          <cell r="E1043">
            <v>5</v>
          </cell>
          <cell r="F1043">
            <v>5</v>
          </cell>
          <cell r="G1043">
            <v>4.5</v>
          </cell>
          <cell r="H1043">
            <v>0.2</v>
          </cell>
        </row>
        <row r="1044">
          <cell r="C1044">
            <v>5691201</v>
          </cell>
          <cell r="D1044" t="str">
            <v>EFFZETT PRO-LITE SHALLOW CRANK - 50MM - Rainbow trout</v>
          </cell>
          <cell r="E1044">
            <v>5</v>
          </cell>
          <cell r="F1044" t="str">
            <v/>
          </cell>
          <cell r="G1044">
            <v>4.75</v>
          </cell>
          <cell r="H1044">
            <v>0.2</v>
          </cell>
        </row>
        <row r="1045">
          <cell r="C1045">
            <v>52163</v>
          </cell>
          <cell r="D1045" t="str">
            <v>EFFZETT PRO-LITE SHALLOW CRANK - 50MM - Firetiger</v>
          </cell>
          <cell r="E1045">
            <v>5</v>
          </cell>
          <cell r="F1045" t="str">
            <v/>
          </cell>
          <cell r="G1045">
            <v>4.75</v>
          </cell>
          <cell r="H1045">
            <v>0.2</v>
          </cell>
        </row>
        <row r="1046">
          <cell r="C1046">
            <v>5691203</v>
          </cell>
          <cell r="D1046" t="str">
            <v>EFFZETT PRO-LITE SHALLOW CRANK - 50MM - Perch</v>
          </cell>
          <cell r="E1046">
            <v>5</v>
          </cell>
          <cell r="F1046" t="str">
            <v/>
          </cell>
          <cell r="G1046">
            <v>4.75</v>
          </cell>
          <cell r="H1046">
            <v>0.2</v>
          </cell>
        </row>
        <row r="1047">
          <cell r="C1047">
            <v>5691204</v>
          </cell>
          <cell r="D1047" t="str">
            <v>EFFZETT PRO-LITE SHALLOW CRANK - 50MM - Purple flash</v>
          </cell>
          <cell r="E1047">
            <v>5</v>
          </cell>
          <cell r="F1047" t="str">
            <v/>
          </cell>
          <cell r="G1047">
            <v>4.75</v>
          </cell>
          <cell r="H1047">
            <v>0.2</v>
          </cell>
        </row>
        <row r="1048">
          <cell r="C1048">
            <v>5691205</v>
          </cell>
          <cell r="D1048" t="str">
            <v>EFFZETT PRO-LITE SHALLOW CRANK - 50MM - Lemon</v>
          </cell>
          <cell r="E1048">
            <v>5</v>
          </cell>
          <cell r="F1048" t="str">
            <v/>
          </cell>
          <cell r="G1048">
            <v>4.75</v>
          </cell>
          <cell r="H1048">
            <v>0.2</v>
          </cell>
        </row>
        <row r="1049">
          <cell r="C1049">
            <v>5691206</v>
          </cell>
          <cell r="D1049" t="str">
            <v>EFFZETT PRO-LITE SHALLOW CRANK - 50MM - Smelt</v>
          </cell>
          <cell r="E1049">
            <v>5</v>
          </cell>
          <cell r="F1049" t="str">
            <v/>
          </cell>
          <cell r="G1049">
            <v>4.75</v>
          </cell>
          <cell r="H1049">
            <v>0.2</v>
          </cell>
        </row>
        <row r="1050">
          <cell r="C1050">
            <v>5691207</v>
          </cell>
          <cell r="D1050" t="str">
            <v>EFFZETT PRO-LITE SHALLOW CRANK - 50MM - Bluegill</v>
          </cell>
          <cell r="E1050">
            <v>5</v>
          </cell>
          <cell r="F1050" t="str">
            <v/>
          </cell>
          <cell r="G1050">
            <v>4.75</v>
          </cell>
          <cell r="H1050">
            <v>0.2</v>
          </cell>
        </row>
        <row r="1051">
          <cell r="C1051">
            <v>5691208</v>
          </cell>
          <cell r="D1051" t="str">
            <v>EFFZETT PRO-LITE SHALLOW CRANK - 50MM - Glorious</v>
          </cell>
          <cell r="E1051">
            <v>5</v>
          </cell>
          <cell r="F1051" t="str">
            <v/>
          </cell>
          <cell r="G1051">
            <v>4.75</v>
          </cell>
          <cell r="H1051">
            <v>0.2</v>
          </cell>
        </row>
        <row r="1052">
          <cell r="C1052">
            <v>52570</v>
          </cell>
          <cell r="D1052" t="str">
            <v>EFFZETT PRINTER -  75MM - Firetiger</v>
          </cell>
          <cell r="E1052">
            <v>5</v>
          </cell>
          <cell r="F1052" t="str">
            <v/>
          </cell>
          <cell r="G1052">
            <v>3.2</v>
          </cell>
          <cell r="H1052">
            <v>0.2</v>
          </cell>
        </row>
        <row r="1053">
          <cell r="C1053">
            <v>52572</v>
          </cell>
          <cell r="D1053" t="str">
            <v>EFFZETT PRINTER -  75MM - Aurora black</v>
          </cell>
          <cell r="E1053">
            <v>5</v>
          </cell>
          <cell r="F1053" t="str">
            <v/>
          </cell>
          <cell r="G1053">
            <v>3.2</v>
          </cell>
          <cell r="H1053">
            <v>0.2</v>
          </cell>
        </row>
        <row r="1054">
          <cell r="C1054">
            <v>52576</v>
          </cell>
          <cell r="D1054" t="str">
            <v>EFFZETT PRINTER -  75MM - Ayu</v>
          </cell>
          <cell r="E1054">
            <v>5</v>
          </cell>
          <cell r="F1054" t="str">
            <v/>
          </cell>
          <cell r="G1054">
            <v>3.2</v>
          </cell>
          <cell r="H1054">
            <v>0.2</v>
          </cell>
        </row>
        <row r="1055">
          <cell r="C1055">
            <v>52577</v>
          </cell>
          <cell r="D1055" t="str">
            <v>EFFZETT PRINTER -  75MM - Mackerel</v>
          </cell>
          <cell r="E1055">
            <v>5</v>
          </cell>
          <cell r="F1055" t="str">
            <v/>
          </cell>
          <cell r="G1055">
            <v>3.2</v>
          </cell>
          <cell r="H1055">
            <v>0.2</v>
          </cell>
        </row>
        <row r="1056">
          <cell r="C1056">
            <v>52578</v>
          </cell>
          <cell r="D1056" t="str">
            <v>EFFZETT PRINTER -  75MM - Perch</v>
          </cell>
          <cell r="E1056">
            <v>5</v>
          </cell>
          <cell r="F1056" t="str">
            <v/>
          </cell>
          <cell r="G1056">
            <v>3.2</v>
          </cell>
          <cell r="H1056">
            <v>0.2</v>
          </cell>
        </row>
        <row r="1057">
          <cell r="C1057">
            <v>52579</v>
          </cell>
          <cell r="D1057" t="str">
            <v>EFFZETT PRINTER -  75MM - Pearl white</v>
          </cell>
          <cell r="E1057">
            <v>5</v>
          </cell>
          <cell r="F1057" t="str">
            <v/>
          </cell>
          <cell r="G1057">
            <v>3.2</v>
          </cell>
          <cell r="H1057">
            <v>0.2</v>
          </cell>
        </row>
        <row r="1058">
          <cell r="C1058">
            <v>52580</v>
          </cell>
          <cell r="D1058" t="str">
            <v>EFFZETT PRINTER -  90MM - Firetiger</v>
          </cell>
          <cell r="E1058">
            <v>5</v>
          </cell>
          <cell r="F1058" t="str">
            <v/>
          </cell>
          <cell r="G1058">
            <v>3.5</v>
          </cell>
          <cell r="H1058">
            <v>0.2</v>
          </cell>
        </row>
        <row r="1059">
          <cell r="C1059">
            <v>52581</v>
          </cell>
          <cell r="D1059" t="str">
            <v>EFFZETT PRINTER -  90MM - Aurora black</v>
          </cell>
          <cell r="E1059">
            <v>5</v>
          </cell>
          <cell r="F1059" t="str">
            <v/>
          </cell>
          <cell r="G1059">
            <v>3.5</v>
          </cell>
          <cell r="H1059">
            <v>0.2</v>
          </cell>
        </row>
        <row r="1060">
          <cell r="C1060">
            <v>52582</v>
          </cell>
          <cell r="D1060" t="str">
            <v>EFFZETT PRINTER -  90MM - Ayu</v>
          </cell>
          <cell r="E1060">
            <v>5</v>
          </cell>
          <cell r="F1060" t="str">
            <v/>
          </cell>
          <cell r="G1060">
            <v>3.5</v>
          </cell>
          <cell r="H1060">
            <v>0.2</v>
          </cell>
        </row>
        <row r="1061">
          <cell r="C1061">
            <v>52583</v>
          </cell>
          <cell r="D1061" t="str">
            <v>EFFZETT PRINTER -  90MM - Mackerel</v>
          </cell>
          <cell r="E1061">
            <v>5</v>
          </cell>
          <cell r="F1061" t="str">
            <v/>
          </cell>
          <cell r="G1061">
            <v>3.5</v>
          </cell>
          <cell r="H1061">
            <v>0.2</v>
          </cell>
        </row>
        <row r="1062">
          <cell r="C1062">
            <v>52584</v>
          </cell>
          <cell r="D1062" t="str">
            <v>EFFZETT PRINTER -  90MM - Perch</v>
          </cell>
          <cell r="E1062">
            <v>5</v>
          </cell>
          <cell r="F1062" t="str">
            <v/>
          </cell>
          <cell r="G1062">
            <v>3.5</v>
          </cell>
          <cell r="H1062">
            <v>0.2</v>
          </cell>
        </row>
        <row r="1063">
          <cell r="C1063">
            <v>52585</v>
          </cell>
          <cell r="D1063" t="str">
            <v>EFFZETT PRINTER -  90MM - Pearl white</v>
          </cell>
          <cell r="E1063">
            <v>5</v>
          </cell>
          <cell r="F1063" t="str">
            <v/>
          </cell>
          <cell r="G1063">
            <v>3.5</v>
          </cell>
          <cell r="H1063">
            <v>0.2</v>
          </cell>
        </row>
        <row r="1064">
          <cell r="C1064">
            <v>52586</v>
          </cell>
          <cell r="D1064" t="str">
            <v>EFFZETT PRINTER - 110MM - Firetiger</v>
          </cell>
          <cell r="E1064">
            <v>5</v>
          </cell>
          <cell r="F1064" t="str">
            <v/>
          </cell>
          <cell r="G1064">
            <v>3.75</v>
          </cell>
          <cell r="H1064">
            <v>0.2</v>
          </cell>
        </row>
        <row r="1065">
          <cell r="C1065">
            <v>52587</v>
          </cell>
          <cell r="D1065" t="str">
            <v>EFFZETT PRINTER - 110MM - Aurora black</v>
          </cell>
          <cell r="E1065">
            <v>5</v>
          </cell>
          <cell r="F1065" t="str">
            <v/>
          </cell>
          <cell r="G1065">
            <v>3.75</v>
          </cell>
          <cell r="H1065">
            <v>0.2</v>
          </cell>
        </row>
        <row r="1066">
          <cell r="C1066">
            <v>52588</v>
          </cell>
          <cell r="D1066" t="str">
            <v>EFFZETT PRINTER - 110MM - Ayu</v>
          </cell>
          <cell r="E1066">
            <v>5</v>
          </cell>
          <cell r="F1066" t="str">
            <v/>
          </cell>
          <cell r="G1066">
            <v>3.75</v>
          </cell>
          <cell r="H1066">
            <v>0.2</v>
          </cell>
        </row>
        <row r="1067">
          <cell r="C1067">
            <v>52589</v>
          </cell>
          <cell r="D1067" t="str">
            <v>EFFZETT PRINTER - 110MM - Mackerel</v>
          </cell>
          <cell r="E1067">
            <v>5</v>
          </cell>
          <cell r="F1067" t="str">
            <v/>
          </cell>
          <cell r="G1067">
            <v>3.75</v>
          </cell>
          <cell r="H1067">
            <v>0.2</v>
          </cell>
        </row>
        <row r="1068">
          <cell r="C1068">
            <v>52590</v>
          </cell>
          <cell r="D1068" t="str">
            <v>EFFZETT PRINTER - 110MM - Perch</v>
          </cell>
          <cell r="E1068">
            <v>5</v>
          </cell>
          <cell r="F1068" t="str">
            <v/>
          </cell>
          <cell r="G1068">
            <v>3.75</v>
          </cell>
          <cell r="H1068">
            <v>0.2</v>
          </cell>
        </row>
        <row r="1069">
          <cell r="C1069">
            <v>52591</v>
          </cell>
          <cell r="D1069" t="str">
            <v>EFFZETT PRINTER - 110MM - Pearl white</v>
          </cell>
          <cell r="E1069">
            <v>5</v>
          </cell>
          <cell r="F1069" t="str">
            <v/>
          </cell>
          <cell r="G1069">
            <v>3.75</v>
          </cell>
          <cell r="H1069">
            <v>0.2</v>
          </cell>
        </row>
        <row r="1070">
          <cell r="C1070">
            <v>5639001</v>
          </cell>
          <cell r="D1070" t="str">
            <v>EFFZETT JERKSTAR - 140MM - Roach</v>
          </cell>
          <cell r="E1070">
            <v>5</v>
          </cell>
          <cell r="F1070" t="str">
            <v/>
          </cell>
          <cell r="G1070">
            <v>5.5</v>
          </cell>
          <cell r="H1070">
            <v>0.2</v>
          </cell>
        </row>
        <row r="1071">
          <cell r="C1071">
            <v>5639003</v>
          </cell>
          <cell r="D1071" t="str">
            <v>EFFZETT JERKSTAR - 140MM - Perch</v>
          </cell>
          <cell r="E1071">
            <v>5</v>
          </cell>
          <cell r="F1071" t="str">
            <v/>
          </cell>
          <cell r="G1071">
            <v>5.5</v>
          </cell>
          <cell r="H1071">
            <v>0.2</v>
          </cell>
        </row>
        <row r="1072">
          <cell r="C1072">
            <v>5639004</v>
          </cell>
          <cell r="D1072" t="str">
            <v>EFFZETT JERKSTAR - 140MM - Mirror carp</v>
          </cell>
          <cell r="E1072">
            <v>5</v>
          </cell>
          <cell r="F1072" t="str">
            <v/>
          </cell>
          <cell r="G1072">
            <v>5.5</v>
          </cell>
          <cell r="H1072">
            <v>0.2</v>
          </cell>
        </row>
        <row r="1073">
          <cell r="C1073">
            <v>52634</v>
          </cell>
          <cell r="D1073" t="str">
            <v>EFFZETT JERKSTAR - 140MM - Firetiger</v>
          </cell>
          <cell r="E1073">
            <v>5</v>
          </cell>
          <cell r="F1073" t="str">
            <v/>
          </cell>
          <cell r="G1073">
            <v>5.5</v>
          </cell>
          <cell r="H1073">
            <v>0.2</v>
          </cell>
        </row>
        <row r="1074">
          <cell r="C1074">
            <v>52635</v>
          </cell>
          <cell r="D1074" t="str">
            <v>EFFZETT JERKSTAR - 140MM - Aurora black</v>
          </cell>
          <cell r="E1074">
            <v>5</v>
          </cell>
          <cell r="F1074" t="str">
            <v/>
          </cell>
          <cell r="G1074">
            <v>5.5</v>
          </cell>
          <cell r="H1074">
            <v>0.2</v>
          </cell>
        </row>
        <row r="1075">
          <cell r="C1075">
            <v>52636</v>
          </cell>
          <cell r="D1075" t="str">
            <v>EFFZETT JERKSTAR - 140MM - Pike</v>
          </cell>
          <cell r="E1075">
            <v>5</v>
          </cell>
          <cell r="F1075" t="str">
            <v/>
          </cell>
          <cell r="G1075">
            <v>5.5</v>
          </cell>
          <cell r="H1075">
            <v>0.2</v>
          </cell>
        </row>
        <row r="1076">
          <cell r="C1076">
            <v>52637</v>
          </cell>
          <cell r="D1076" t="str">
            <v>EFFZETT JERKSTAR - 140MM - Flashing roach</v>
          </cell>
          <cell r="E1076">
            <v>5</v>
          </cell>
          <cell r="F1076" t="str">
            <v/>
          </cell>
          <cell r="G1076">
            <v>5.5</v>
          </cell>
          <cell r="H1076">
            <v>0.2</v>
          </cell>
        </row>
        <row r="1077">
          <cell r="C1077">
            <v>52488</v>
          </cell>
          <cell r="D1077" t="str">
            <v>EFFZETT STICKWALKER -  80MM - Mackerel</v>
          </cell>
          <cell r="E1077">
            <v>5</v>
          </cell>
          <cell r="F1077" t="str">
            <v/>
          </cell>
          <cell r="G1077">
            <v>4.95</v>
          </cell>
          <cell r="H1077">
            <v>0.2</v>
          </cell>
        </row>
        <row r="1078">
          <cell r="C1078">
            <v>52489</v>
          </cell>
          <cell r="D1078" t="str">
            <v>EFFZETT STICKWALKER -  80MM - Pearl white</v>
          </cell>
          <cell r="E1078">
            <v>5</v>
          </cell>
          <cell r="F1078" t="str">
            <v/>
          </cell>
          <cell r="G1078">
            <v>4.95</v>
          </cell>
          <cell r="H1078">
            <v>0.2</v>
          </cell>
        </row>
        <row r="1079">
          <cell r="C1079">
            <v>52490</v>
          </cell>
          <cell r="D1079" t="str">
            <v>EFFZETT STICKWALKER -  80MM - Aurora black</v>
          </cell>
          <cell r="E1079">
            <v>5</v>
          </cell>
          <cell r="F1079" t="str">
            <v/>
          </cell>
          <cell r="G1079">
            <v>4.95</v>
          </cell>
          <cell r="H1079">
            <v>0.2</v>
          </cell>
        </row>
        <row r="1080">
          <cell r="C1080">
            <v>52491</v>
          </cell>
          <cell r="D1080" t="str">
            <v>EFFZETT STICKWALKER -  80MM - Hollow minnow</v>
          </cell>
          <cell r="E1080">
            <v>5</v>
          </cell>
          <cell r="F1080" t="str">
            <v/>
          </cell>
          <cell r="G1080">
            <v>4.95</v>
          </cell>
          <cell r="H1080">
            <v>0.2</v>
          </cell>
        </row>
        <row r="1081">
          <cell r="C1081">
            <v>52492</v>
          </cell>
          <cell r="D1081" t="str">
            <v>EFFZETT STICKWALKER - 100MM - Mackerel</v>
          </cell>
          <cell r="E1081">
            <v>5</v>
          </cell>
          <cell r="F1081" t="str">
            <v/>
          </cell>
          <cell r="G1081">
            <v>5.45</v>
          </cell>
          <cell r="H1081">
            <v>0.2</v>
          </cell>
        </row>
        <row r="1082">
          <cell r="C1082">
            <v>52493</v>
          </cell>
          <cell r="D1082" t="str">
            <v>EFFZETT STICKWALKER - 100MM - Pearl white</v>
          </cell>
          <cell r="E1082">
            <v>5</v>
          </cell>
          <cell r="F1082" t="str">
            <v/>
          </cell>
          <cell r="G1082">
            <v>5.45</v>
          </cell>
          <cell r="H1082">
            <v>0.2</v>
          </cell>
        </row>
        <row r="1083">
          <cell r="C1083">
            <v>52494</v>
          </cell>
          <cell r="D1083" t="str">
            <v>EFFZETT STICKWALKER - 100MM - Aurora black</v>
          </cell>
          <cell r="E1083">
            <v>5</v>
          </cell>
          <cell r="F1083" t="str">
            <v/>
          </cell>
          <cell r="G1083">
            <v>5.45</v>
          </cell>
          <cell r="H1083">
            <v>0.2</v>
          </cell>
        </row>
        <row r="1084">
          <cell r="C1084">
            <v>52495</v>
          </cell>
          <cell r="D1084" t="str">
            <v>EFFZETT STICKWALKER - 100MM - Hollow minnow</v>
          </cell>
          <cell r="E1084">
            <v>5</v>
          </cell>
          <cell r="F1084" t="str">
            <v/>
          </cell>
          <cell r="G1084">
            <v>5.45</v>
          </cell>
          <cell r="H1084">
            <v>0.2</v>
          </cell>
        </row>
        <row r="1085">
          <cell r="C1085">
            <v>5680023</v>
          </cell>
          <cell r="D1085" t="str">
            <v>EFFZETT FINESSE BABY BOOMER - 23MM - Silver</v>
          </cell>
          <cell r="E1085">
            <v>5</v>
          </cell>
          <cell r="F1085" t="str">
            <v/>
          </cell>
          <cell r="G1085">
            <v>3.9</v>
          </cell>
          <cell r="H1085">
            <v>0.2</v>
          </cell>
        </row>
        <row r="1086">
          <cell r="C1086">
            <v>5680123</v>
          </cell>
          <cell r="D1086" t="str">
            <v>EFFZETT FINESSE BABY BOOMER - 23MM - Perch</v>
          </cell>
          <cell r="E1086">
            <v>5</v>
          </cell>
          <cell r="F1086" t="str">
            <v/>
          </cell>
          <cell r="G1086">
            <v>3.9</v>
          </cell>
          <cell r="H1086">
            <v>0.2</v>
          </cell>
        </row>
        <row r="1087">
          <cell r="C1087">
            <v>5680223</v>
          </cell>
          <cell r="D1087" t="str">
            <v>EFFZETT FINESSE BABY BOOMER - 23MM - Gold</v>
          </cell>
          <cell r="E1087">
            <v>5</v>
          </cell>
          <cell r="F1087" t="str">
            <v/>
          </cell>
          <cell r="G1087">
            <v>3.9</v>
          </cell>
          <cell r="H1087">
            <v>0.2</v>
          </cell>
        </row>
        <row r="1088">
          <cell r="C1088">
            <v>5680323</v>
          </cell>
          <cell r="D1088" t="str">
            <v>EFFZETT FINESSE BABY BOOMER - 23MM - Red Head</v>
          </cell>
          <cell r="E1088">
            <v>5</v>
          </cell>
          <cell r="F1088" t="str">
            <v/>
          </cell>
          <cell r="G1088">
            <v>3.9</v>
          </cell>
          <cell r="H1088">
            <v>0.2</v>
          </cell>
        </row>
        <row r="1089">
          <cell r="C1089">
            <v>5680423</v>
          </cell>
          <cell r="D1089" t="str">
            <v>EFFZETT FINESSE BABY BOOMER - 23MM - Fire Shark</v>
          </cell>
          <cell r="E1089">
            <v>5</v>
          </cell>
          <cell r="F1089" t="str">
            <v/>
          </cell>
          <cell r="G1089">
            <v>3.9</v>
          </cell>
          <cell r="H1089">
            <v>0.2</v>
          </cell>
        </row>
        <row r="1090">
          <cell r="C1090">
            <v>52522</v>
          </cell>
          <cell r="D1090" t="str">
            <v>EFFZETT FINESSE BABY POPPER - 35MM - Frog</v>
          </cell>
          <cell r="E1090">
            <v>5</v>
          </cell>
          <cell r="F1090" t="str">
            <v/>
          </cell>
          <cell r="G1090">
            <v>3.1</v>
          </cell>
          <cell r="H1090">
            <v>0.2</v>
          </cell>
        </row>
        <row r="1091">
          <cell r="C1091">
            <v>52523</v>
          </cell>
          <cell r="D1091" t="str">
            <v>EFFZETT FINESSE BABY POPPER - 45MM - Frog</v>
          </cell>
          <cell r="E1091">
            <v>5</v>
          </cell>
          <cell r="F1091" t="str">
            <v/>
          </cell>
          <cell r="G1091">
            <v>3.25</v>
          </cell>
          <cell r="H1091">
            <v>0.2</v>
          </cell>
        </row>
        <row r="1092">
          <cell r="C1092">
            <v>52524</v>
          </cell>
          <cell r="D1092" t="str">
            <v>EFFZETT FINESSE BABY POPPER - 55MM - Frog</v>
          </cell>
          <cell r="E1092">
            <v>5</v>
          </cell>
          <cell r="F1092" t="str">
            <v/>
          </cell>
          <cell r="G1092">
            <v>3.3</v>
          </cell>
          <cell r="H1092">
            <v>0.2</v>
          </cell>
        </row>
        <row r="1093">
          <cell r="C1093">
            <v>52525</v>
          </cell>
          <cell r="D1093" t="str">
            <v>EFFZETT FINESSE BABY POPPER - 65MM - Frog</v>
          </cell>
          <cell r="E1093">
            <v>5</v>
          </cell>
          <cell r="F1093" t="str">
            <v/>
          </cell>
          <cell r="G1093">
            <v>3.75</v>
          </cell>
          <cell r="H1093">
            <v>0.2</v>
          </cell>
        </row>
        <row r="1094">
          <cell r="C1094">
            <v>52526</v>
          </cell>
          <cell r="D1094" t="str">
            <v>EFFZETT FINESSE BABY POPPER - 80MM - Frog</v>
          </cell>
          <cell r="E1094">
            <v>5</v>
          </cell>
          <cell r="F1094" t="str">
            <v/>
          </cell>
          <cell r="G1094">
            <v>4.0999999999999996</v>
          </cell>
          <cell r="H1094">
            <v>0.2</v>
          </cell>
        </row>
        <row r="1095">
          <cell r="C1095">
            <v>5919035</v>
          </cell>
          <cell r="D1095" t="str">
            <v>EFFZETT FINESSE BABY POPPER - 35MM - Fire Shark</v>
          </cell>
          <cell r="E1095">
            <v>5</v>
          </cell>
          <cell r="F1095" t="str">
            <v/>
          </cell>
          <cell r="G1095">
            <v>3.1</v>
          </cell>
          <cell r="H1095">
            <v>0.2</v>
          </cell>
        </row>
        <row r="1096">
          <cell r="C1096">
            <v>5919045</v>
          </cell>
          <cell r="D1096" t="str">
            <v>EFFZETT FINESSE BABY POPPER - 45MM - Fire Shark</v>
          </cell>
          <cell r="E1096">
            <v>5</v>
          </cell>
          <cell r="F1096" t="str">
            <v/>
          </cell>
          <cell r="G1096">
            <v>3.25</v>
          </cell>
          <cell r="H1096">
            <v>0.2</v>
          </cell>
        </row>
        <row r="1097">
          <cell r="C1097">
            <v>5919055</v>
          </cell>
          <cell r="D1097" t="str">
            <v>EFFZETT FINESSE BABY POPPER - 55MM - Fire Shark</v>
          </cell>
          <cell r="E1097">
            <v>5</v>
          </cell>
          <cell r="F1097" t="str">
            <v/>
          </cell>
          <cell r="G1097">
            <v>3.3</v>
          </cell>
          <cell r="H1097">
            <v>0.2</v>
          </cell>
        </row>
        <row r="1098">
          <cell r="C1098">
            <v>5919065</v>
          </cell>
          <cell r="D1098" t="str">
            <v>EFFZETT FINESSE BABY POPPER - 65MM - Fire Shark</v>
          </cell>
          <cell r="E1098">
            <v>5</v>
          </cell>
          <cell r="F1098" t="str">
            <v/>
          </cell>
          <cell r="G1098">
            <v>3.75</v>
          </cell>
          <cell r="H1098">
            <v>0.2</v>
          </cell>
        </row>
        <row r="1099">
          <cell r="C1099">
            <v>5919080</v>
          </cell>
          <cell r="D1099" t="str">
            <v>EFFZETT FINESSE BABY POPPER - 80MM - Fire Shark</v>
          </cell>
          <cell r="E1099">
            <v>5</v>
          </cell>
          <cell r="F1099" t="str">
            <v/>
          </cell>
          <cell r="G1099">
            <v>4.0999999999999996</v>
          </cell>
          <cell r="H1099">
            <v>0.2</v>
          </cell>
        </row>
        <row r="1100">
          <cell r="C1100">
            <v>5919135</v>
          </cell>
          <cell r="D1100" t="str">
            <v>EFFZETT FINESSE BABY POPPER - 35MM - Perch</v>
          </cell>
          <cell r="E1100">
            <v>5</v>
          </cell>
          <cell r="F1100" t="str">
            <v/>
          </cell>
          <cell r="G1100">
            <v>3.1</v>
          </cell>
          <cell r="H1100">
            <v>0.2</v>
          </cell>
        </row>
        <row r="1101">
          <cell r="C1101">
            <v>5919145</v>
          </cell>
          <cell r="D1101" t="str">
            <v>EFFZETT FINESSE BABY POPPER - 45MM - Perch</v>
          </cell>
          <cell r="E1101">
            <v>5</v>
          </cell>
          <cell r="F1101" t="str">
            <v/>
          </cell>
          <cell r="G1101">
            <v>3.25</v>
          </cell>
          <cell r="H1101">
            <v>0.2</v>
          </cell>
        </row>
        <row r="1102">
          <cell r="C1102">
            <v>5919155</v>
          </cell>
          <cell r="D1102" t="str">
            <v>EFFZETT FINESSE BABY POPPER - 55MM - Perch</v>
          </cell>
          <cell r="E1102">
            <v>5</v>
          </cell>
          <cell r="F1102" t="str">
            <v/>
          </cell>
          <cell r="G1102">
            <v>3.3</v>
          </cell>
          <cell r="H1102">
            <v>0.2</v>
          </cell>
        </row>
        <row r="1103">
          <cell r="C1103">
            <v>5919165</v>
          </cell>
          <cell r="D1103" t="str">
            <v>EFFZETT FINESSE BABY POPPER - 65MM - Perch</v>
          </cell>
          <cell r="E1103">
            <v>5</v>
          </cell>
          <cell r="F1103" t="str">
            <v/>
          </cell>
          <cell r="G1103">
            <v>3.75</v>
          </cell>
          <cell r="H1103">
            <v>0.2</v>
          </cell>
        </row>
        <row r="1104">
          <cell r="C1104">
            <v>5919180</v>
          </cell>
          <cell r="D1104" t="str">
            <v>EFFZETT FINESSE BABY POPPER - 80MM - Perch</v>
          </cell>
          <cell r="E1104">
            <v>5</v>
          </cell>
          <cell r="F1104" t="str">
            <v/>
          </cell>
          <cell r="G1104">
            <v>4.0999999999999996</v>
          </cell>
          <cell r="H1104">
            <v>0.2</v>
          </cell>
        </row>
        <row r="1105">
          <cell r="C1105">
            <v>5919235</v>
          </cell>
          <cell r="D1105" t="str">
            <v>EFFZETT FINESSE BABY POPPER - 35MM - Minnow</v>
          </cell>
          <cell r="E1105">
            <v>5</v>
          </cell>
          <cell r="F1105" t="str">
            <v/>
          </cell>
          <cell r="G1105">
            <v>3.1</v>
          </cell>
          <cell r="H1105">
            <v>0.2</v>
          </cell>
        </row>
        <row r="1106">
          <cell r="C1106">
            <v>5919245</v>
          </cell>
          <cell r="D1106" t="str">
            <v>EFFZETT FINESSE BABY POPPER - 45MM - Minnow</v>
          </cell>
          <cell r="E1106">
            <v>5</v>
          </cell>
          <cell r="F1106" t="str">
            <v/>
          </cell>
          <cell r="G1106">
            <v>3.25</v>
          </cell>
          <cell r="H1106">
            <v>0.2</v>
          </cell>
        </row>
        <row r="1107">
          <cell r="C1107">
            <v>5919255</v>
          </cell>
          <cell r="D1107" t="str">
            <v>EFFZETT FINESSE BABY POPPER - 55MM - Minnow</v>
          </cell>
          <cell r="E1107">
            <v>5</v>
          </cell>
          <cell r="F1107" t="str">
            <v/>
          </cell>
          <cell r="G1107">
            <v>3.3</v>
          </cell>
          <cell r="H1107">
            <v>0.2</v>
          </cell>
        </row>
        <row r="1108">
          <cell r="C1108">
            <v>5919265</v>
          </cell>
          <cell r="D1108" t="str">
            <v>EFFZETT FINESSE BABY POPPER - 65MM - Minnow</v>
          </cell>
          <cell r="E1108">
            <v>5</v>
          </cell>
          <cell r="F1108" t="str">
            <v/>
          </cell>
          <cell r="G1108">
            <v>3.75</v>
          </cell>
          <cell r="H1108">
            <v>0.2</v>
          </cell>
        </row>
        <row r="1109">
          <cell r="C1109">
            <v>5919280</v>
          </cell>
          <cell r="D1109" t="str">
            <v>EFFZETT FINESSE BABY POPPER - 80MM - Minnow</v>
          </cell>
          <cell r="E1109">
            <v>5</v>
          </cell>
          <cell r="F1109" t="str">
            <v/>
          </cell>
          <cell r="G1109">
            <v>4.0999999999999996</v>
          </cell>
          <cell r="H1109">
            <v>0.2</v>
          </cell>
        </row>
        <row r="1110">
          <cell r="C1110">
            <v>5919335</v>
          </cell>
          <cell r="D1110" t="str">
            <v>EFFZETT FINESSE BABY POPPER - 35MM - Red Head</v>
          </cell>
          <cell r="E1110">
            <v>5</v>
          </cell>
          <cell r="F1110" t="str">
            <v/>
          </cell>
          <cell r="G1110">
            <v>3.1</v>
          </cell>
          <cell r="H1110">
            <v>0.2</v>
          </cell>
        </row>
        <row r="1111">
          <cell r="C1111">
            <v>5919345</v>
          </cell>
          <cell r="D1111" t="str">
            <v>EFFZETT FINESSE BABY POPPER - 45MM - Red Head</v>
          </cell>
          <cell r="E1111">
            <v>5</v>
          </cell>
          <cell r="F1111" t="str">
            <v/>
          </cell>
          <cell r="G1111">
            <v>3.25</v>
          </cell>
          <cell r="H1111">
            <v>0.2</v>
          </cell>
        </row>
        <row r="1112">
          <cell r="C1112">
            <v>5919355</v>
          </cell>
          <cell r="D1112" t="str">
            <v>EFFZETT FINESSE BABY POPPER - 55MM - Red Head</v>
          </cell>
          <cell r="E1112">
            <v>5</v>
          </cell>
          <cell r="F1112" t="str">
            <v/>
          </cell>
          <cell r="G1112">
            <v>3.3</v>
          </cell>
          <cell r="H1112">
            <v>0.2</v>
          </cell>
        </row>
        <row r="1113">
          <cell r="C1113">
            <v>5919365</v>
          </cell>
          <cell r="D1113" t="str">
            <v>EFFZETT FINESSE BABY POPPER - 65MM - Red Head</v>
          </cell>
          <cell r="E1113">
            <v>5</v>
          </cell>
          <cell r="F1113" t="str">
            <v/>
          </cell>
          <cell r="G1113">
            <v>3.75</v>
          </cell>
          <cell r="H1113">
            <v>0.2</v>
          </cell>
        </row>
        <row r="1114">
          <cell r="C1114">
            <v>5919380</v>
          </cell>
          <cell r="D1114" t="str">
            <v>EFFZETT FINESSE BABY POPPER - 80MM - Red Head</v>
          </cell>
          <cell r="E1114">
            <v>5</v>
          </cell>
          <cell r="F1114" t="str">
            <v/>
          </cell>
          <cell r="G1114">
            <v>4.0999999999999996</v>
          </cell>
          <cell r="H1114">
            <v>0.2</v>
          </cell>
        </row>
        <row r="1115">
          <cell r="C1115">
            <v>5817101</v>
          </cell>
          <cell r="D1115" t="str">
            <v>EFFZETT REAL LIFE CATFISH PADDLE TAIL - 20CM - Brown</v>
          </cell>
          <cell r="E1115">
            <v>3</v>
          </cell>
          <cell r="F1115" t="str">
            <v/>
          </cell>
          <cell r="G1115">
            <v>10.9</v>
          </cell>
          <cell r="H1115">
            <v>0.2</v>
          </cell>
        </row>
        <row r="1116">
          <cell r="C1116">
            <v>5817102</v>
          </cell>
          <cell r="D1116" t="str">
            <v>EFFZETT REAL LIFE CATFISH PADDLE TAIL - 20CM - Green</v>
          </cell>
          <cell r="E1116">
            <v>3</v>
          </cell>
          <cell r="F1116" t="str">
            <v/>
          </cell>
          <cell r="G1116">
            <v>10.9</v>
          </cell>
          <cell r="H1116">
            <v>0.2</v>
          </cell>
        </row>
        <row r="1117">
          <cell r="C1117">
            <v>5817103</v>
          </cell>
          <cell r="D1117" t="str">
            <v>EFFZETT REAL LIFE CATFISH PADDLE TAIL - 20CM - Grey</v>
          </cell>
          <cell r="E1117">
            <v>3</v>
          </cell>
          <cell r="F1117" t="str">
            <v/>
          </cell>
          <cell r="G1117">
            <v>10.9</v>
          </cell>
          <cell r="H1117">
            <v>0.2</v>
          </cell>
        </row>
        <row r="1118">
          <cell r="C1118">
            <v>5817104</v>
          </cell>
          <cell r="D1118" t="str">
            <v>EFFZETT REAL LIFE CATFISH PADDLE TAIL - 20CM - Albino</v>
          </cell>
          <cell r="E1118">
            <v>3</v>
          </cell>
          <cell r="F1118" t="str">
            <v/>
          </cell>
          <cell r="G1118">
            <v>10.9</v>
          </cell>
          <cell r="H1118">
            <v>0.2</v>
          </cell>
        </row>
        <row r="1119">
          <cell r="C1119">
            <v>5817105</v>
          </cell>
          <cell r="D1119" t="str">
            <v>EFFZETT REAL LIFE CATFISH PADDLE TAIL - 20CM - Mandarin</v>
          </cell>
          <cell r="E1119">
            <v>3</v>
          </cell>
          <cell r="F1119" t="str">
            <v/>
          </cell>
          <cell r="G1119">
            <v>10.9</v>
          </cell>
          <cell r="H1119">
            <v>0.2</v>
          </cell>
        </row>
        <row r="1120">
          <cell r="C1120">
            <v>5817201</v>
          </cell>
          <cell r="D1120" t="str">
            <v>EFFZETT REAL LIFE CATFISH PADDLE TAIL - 25CM - Brown</v>
          </cell>
          <cell r="E1120">
            <v>3</v>
          </cell>
          <cell r="F1120" t="str">
            <v/>
          </cell>
          <cell r="G1120">
            <v>15.5</v>
          </cell>
          <cell r="H1120">
            <v>0.2</v>
          </cell>
        </row>
        <row r="1121">
          <cell r="C1121">
            <v>5817202</v>
          </cell>
          <cell r="D1121" t="str">
            <v>EFFZETT REAL LIFE CATFISH PADDLE TAIL - 25CM - Green</v>
          </cell>
          <cell r="E1121">
            <v>3</v>
          </cell>
          <cell r="F1121" t="str">
            <v/>
          </cell>
          <cell r="G1121">
            <v>15.5</v>
          </cell>
          <cell r="H1121">
            <v>0.2</v>
          </cell>
        </row>
        <row r="1122">
          <cell r="C1122">
            <v>5817203</v>
          </cell>
          <cell r="D1122" t="str">
            <v>EFFZETT REAL LIFE CATFISH PADDLE TAIL - 25CM - Grey</v>
          </cell>
          <cell r="E1122">
            <v>3</v>
          </cell>
          <cell r="F1122" t="str">
            <v/>
          </cell>
          <cell r="G1122">
            <v>15.5</v>
          </cell>
          <cell r="H1122">
            <v>0.2</v>
          </cell>
        </row>
        <row r="1123">
          <cell r="C1123">
            <v>5817204</v>
          </cell>
          <cell r="D1123" t="str">
            <v>EFFZETT REAL LIFE CATFISH PADDLE TAIL - 25CM - Albino</v>
          </cell>
          <cell r="E1123">
            <v>3</v>
          </cell>
          <cell r="F1123" t="str">
            <v/>
          </cell>
          <cell r="G1123">
            <v>15.5</v>
          </cell>
          <cell r="H1123">
            <v>0.2</v>
          </cell>
        </row>
        <row r="1124">
          <cell r="C1124">
            <v>5817205</v>
          </cell>
          <cell r="D1124" t="str">
            <v>EFFZETT REAL LIFE CATFISH PADDLE TAIL - 25CM - Mandarin</v>
          </cell>
          <cell r="E1124">
            <v>3</v>
          </cell>
          <cell r="F1124" t="str">
            <v/>
          </cell>
          <cell r="G1124">
            <v>15.5</v>
          </cell>
          <cell r="H1124">
            <v>0.2</v>
          </cell>
        </row>
        <row r="1125">
          <cell r="C1125">
            <v>5818101</v>
          </cell>
          <cell r="D1125" t="str">
            <v>EFFZETT REAL LIFE CATFISH CURL TAIL - 20CM - Brown</v>
          </cell>
          <cell r="E1125">
            <v>3</v>
          </cell>
          <cell r="F1125" t="str">
            <v/>
          </cell>
          <cell r="G1125">
            <v>11.5</v>
          </cell>
          <cell r="H1125">
            <v>0.2</v>
          </cell>
        </row>
        <row r="1126">
          <cell r="C1126">
            <v>5818102</v>
          </cell>
          <cell r="D1126" t="str">
            <v>EFFZETT REAL LIFE CATFISH CURL TAIL - 20CM - Green</v>
          </cell>
          <cell r="E1126">
            <v>3</v>
          </cell>
          <cell r="F1126" t="str">
            <v/>
          </cell>
          <cell r="G1126">
            <v>11.5</v>
          </cell>
          <cell r="H1126">
            <v>0.2</v>
          </cell>
        </row>
        <row r="1127">
          <cell r="C1127">
            <v>5818103</v>
          </cell>
          <cell r="D1127" t="str">
            <v>EFFZETT REAL LIFE CATFISH CURL TAIL - 20CM - Grey</v>
          </cell>
          <cell r="E1127">
            <v>3</v>
          </cell>
          <cell r="F1127" t="str">
            <v/>
          </cell>
          <cell r="G1127">
            <v>11.5</v>
          </cell>
          <cell r="H1127">
            <v>0.2</v>
          </cell>
        </row>
        <row r="1128">
          <cell r="C1128">
            <v>5818104</v>
          </cell>
          <cell r="D1128" t="str">
            <v>EFFZETT REAL LIFE CATFISH CURL TAIL - 20CM - Albino</v>
          </cell>
          <cell r="E1128">
            <v>3</v>
          </cell>
          <cell r="F1128" t="str">
            <v/>
          </cell>
          <cell r="G1128">
            <v>11.5</v>
          </cell>
          <cell r="H1128">
            <v>0.2</v>
          </cell>
        </row>
        <row r="1129">
          <cell r="C1129">
            <v>5818105</v>
          </cell>
          <cell r="D1129" t="str">
            <v>EFFZETT REAL LIFE CATFISH CURL TAIL - 20CM - Mandarin</v>
          </cell>
          <cell r="E1129">
            <v>3</v>
          </cell>
          <cell r="F1129" t="str">
            <v/>
          </cell>
          <cell r="G1129">
            <v>11.5</v>
          </cell>
          <cell r="H1129">
            <v>0.2</v>
          </cell>
        </row>
        <row r="1130">
          <cell r="C1130">
            <v>5818201</v>
          </cell>
          <cell r="D1130" t="str">
            <v>EFFZETT REAL LIFE CATFISH CURL TAIL - 25CM - Brown</v>
          </cell>
          <cell r="E1130">
            <v>3</v>
          </cell>
          <cell r="F1130" t="str">
            <v/>
          </cell>
          <cell r="G1130">
            <v>16.5</v>
          </cell>
          <cell r="H1130">
            <v>0.2</v>
          </cell>
        </row>
        <row r="1131">
          <cell r="C1131">
            <v>5818202</v>
          </cell>
          <cell r="D1131" t="str">
            <v>EFFZETT REAL LIFE CATFISH CURL TAIL - 25CM - Green</v>
          </cell>
          <cell r="E1131">
            <v>3</v>
          </cell>
          <cell r="F1131" t="str">
            <v/>
          </cell>
          <cell r="G1131">
            <v>16.5</v>
          </cell>
          <cell r="H1131">
            <v>0.2</v>
          </cell>
        </row>
        <row r="1132">
          <cell r="C1132">
            <v>5818203</v>
          </cell>
          <cell r="D1132" t="str">
            <v>EFFZETT REAL LIFE CATFISH CURL TAIL - 25CM - Grey</v>
          </cell>
          <cell r="E1132">
            <v>3</v>
          </cell>
          <cell r="F1132" t="str">
            <v/>
          </cell>
          <cell r="G1132">
            <v>16.5</v>
          </cell>
          <cell r="H1132">
            <v>0.2</v>
          </cell>
        </row>
        <row r="1133">
          <cell r="C1133">
            <v>5818204</v>
          </cell>
          <cell r="D1133" t="str">
            <v>EFFZETT REAL LIFE CATFISH CURL TAIL - 25CM - Albino</v>
          </cell>
          <cell r="E1133">
            <v>3</v>
          </cell>
          <cell r="F1133" t="str">
            <v/>
          </cell>
          <cell r="G1133">
            <v>16.5</v>
          </cell>
          <cell r="H1133">
            <v>0.2</v>
          </cell>
        </row>
        <row r="1134">
          <cell r="C1134">
            <v>5818205</v>
          </cell>
          <cell r="D1134" t="str">
            <v>EFFZETT REAL LIFE CATFISH CURL TAIL - 25CM - Mandarin</v>
          </cell>
          <cell r="E1134">
            <v>3</v>
          </cell>
          <cell r="F1134" t="str">
            <v/>
          </cell>
          <cell r="G1134">
            <v>16.5</v>
          </cell>
          <cell r="H1134">
            <v>0.2</v>
          </cell>
        </row>
        <row r="1135">
          <cell r="C1135">
            <v>5819101</v>
          </cell>
          <cell r="D1135" t="str">
            <v>EFFZETT REAL LIFE CATFISH PADDLE TAIL LOSE BODY - 20CM - Brown</v>
          </cell>
          <cell r="E1135">
            <v>3</v>
          </cell>
          <cell r="F1135" t="str">
            <v/>
          </cell>
          <cell r="G1135">
            <v>8.25</v>
          </cell>
          <cell r="H1135">
            <v>0.2</v>
          </cell>
        </row>
        <row r="1136">
          <cell r="C1136">
            <v>5819102</v>
          </cell>
          <cell r="D1136" t="str">
            <v>EFFZETT REAL LIFE CATFISH PADDLE TAIL LOSE BODY - 20CM - Green</v>
          </cell>
          <cell r="E1136">
            <v>3</v>
          </cell>
          <cell r="F1136" t="str">
            <v/>
          </cell>
          <cell r="G1136">
            <v>8.25</v>
          </cell>
          <cell r="H1136">
            <v>0.2</v>
          </cell>
        </row>
        <row r="1137">
          <cell r="C1137">
            <v>5819103</v>
          </cell>
          <cell r="D1137" t="str">
            <v>EFFZETT REAL LIFE CATFISH PADDLE TAIL LOSE BODY - 20CM - Grey</v>
          </cell>
          <cell r="E1137">
            <v>3</v>
          </cell>
          <cell r="F1137" t="str">
            <v/>
          </cell>
          <cell r="G1137">
            <v>8.25</v>
          </cell>
          <cell r="H1137">
            <v>0.2</v>
          </cell>
        </row>
        <row r="1138">
          <cell r="C1138">
            <v>5819104</v>
          </cell>
          <cell r="D1138" t="str">
            <v>EFFZETT REAL LIFE CATFISH PADDLE TAIL LOSE BODY - 20CM - Albino</v>
          </cell>
          <cell r="E1138">
            <v>3</v>
          </cell>
          <cell r="F1138" t="str">
            <v/>
          </cell>
          <cell r="G1138">
            <v>8.25</v>
          </cell>
          <cell r="H1138">
            <v>0.2</v>
          </cell>
        </row>
        <row r="1139">
          <cell r="C1139">
            <v>5819105</v>
          </cell>
          <cell r="D1139" t="str">
            <v>EFFZETT REAL LIFE CATFISH PADDLE TAIL LOSE BODY - 20CM - Mandarin</v>
          </cell>
          <cell r="E1139">
            <v>3</v>
          </cell>
          <cell r="F1139" t="str">
            <v/>
          </cell>
          <cell r="G1139">
            <v>8.25</v>
          </cell>
          <cell r="H1139">
            <v>0.2</v>
          </cell>
        </row>
        <row r="1140">
          <cell r="C1140">
            <v>5819201</v>
          </cell>
          <cell r="D1140" t="str">
            <v>EFFZETT REAL LIFE CATFISH PADDLE TAIL LOSE BODY - 25CM - Brown</v>
          </cell>
          <cell r="E1140">
            <v>3</v>
          </cell>
          <cell r="F1140" t="str">
            <v/>
          </cell>
          <cell r="G1140">
            <v>11.9</v>
          </cell>
          <cell r="H1140">
            <v>0.2</v>
          </cell>
        </row>
        <row r="1141">
          <cell r="C1141">
            <v>5819202</v>
          </cell>
          <cell r="D1141" t="str">
            <v>EFFZETT REAL LIFE CATFISH PADDLE TAIL LOSE BODY - 25CM - Green</v>
          </cell>
          <cell r="E1141">
            <v>3</v>
          </cell>
          <cell r="F1141" t="str">
            <v/>
          </cell>
          <cell r="G1141">
            <v>11.9</v>
          </cell>
          <cell r="H1141">
            <v>0.2</v>
          </cell>
        </row>
        <row r="1142">
          <cell r="C1142">
            <v>5819203</v>
          </cell>
          <cell r="D1142" t="str">
            <v>EFFZETT REAL LIFE CATFISH PADDLE TAIL LOSE BODY - 25CM - Grey</v>
          </cell>
          <cell r="E1142">
            <v>3</v>
          </cell>
          <cell r="F1142" t="str">
            <v/>
          </cell>
          <cell r="G1142">
            <v>11.9</v>
          </cell>
          <cell r="H1142">
            <v>0.2</v>
          </cell>
        </row>
        <row r="1143">
          <cell r="C1143">
            <v>5819204</v>
          </cell>
          <cell r="D1143" t="str">
            <v>EFFZETT REAL LIFE CATFISH PADDLE TAIL LOSE BODY - 25CM - Albino</v>
          </cell>
          <cell r="E1143">
            <v>3</v>
          </cell>
          <cell r="F1143" t="str">
            <v/>
          </cell>
          <cell r="G1143">
            <v>11.9</v>
          </cell>
          <cell r="H1143">
            <v>0.2</v>
          </cell>
        </row>
        <row r="1144">
          <cell r="C1144">
            <v>5819205</v>
          </cell>
          <cell r="D1144" t="str">
            <v>EFFZETT REAL LIFE CATFISH PADDLE TAIL LOSE BODY - 25CM - Mandarin</v>
          </cell>
          <cell r="E1144">
            <v>3</v>
          </cell>
          <cell r="F1144" t="str">
            <v/>
          </cell>
          <cell r="G1144">
            <v>11.9</v>
          </cell>
          <cell r="H1144">
            <v>0.2</v>
          </cell>
        </row>
        <row r="1145">
          <cell r="C1145">
            <v>5820101</v>
          </cell>
          <cell r="D1145" t="str">
            <v>EFFZETT REAL LIFE CATFISH CURL TAIL LOSE BODY - 20CM - Brown</v>
          </cell>
          <cell r="E1145">
            <v>3</v>
          </cell>
          <cell r="F1145" t="str">
            <v/>
          </cell>
          <cell r="G1145">
            <v>8.9</v>
          </cell>
          <cell r="H1145">
            <v>0.2</v>
          </cell>
        </row>
        <row r="1146">
          <cell r="C1146">
            <v>5820102</v>
          </cell>
          <cell r="D1146" t="str">
            <v>EFFZETT REAL LIFE CATFISH CURL TAIL LOSE BODY - 20CM - Green</v>
          </cell>
          <cell r="E1146">
            <v>3</v>
          </cell>
          <cell r="F1146" t="str">
            <v/>
          </cell>
          <cell r="G1146">
            <v>8.9</v>
          </cell>
          <cell r="H1146">
            <v>0.2</v>
          </cell>
        </row>
        <row r="1147">
          <cell r="C1147">
            <v>5820103</v>
          </cell>
          <cell r="D1147" t="str">
            <v>EFFZETT REAL LIFE CATFISH CURL TAIL LOSE BODY - 20CM - Grey</v>
          </cell>
          <cell r="E1147">
            <v>3</v>
          </cell>
          <cell r="F1147" t="str">
            <v/>
          </cell>
          <cell r="G1147">
            <v>8.9</v>
          </cell>
          <cell r="H1147">
            <v>0.2</v>
          </cell>
        </row>
        <row r="1148">
          <cell r="C1148">
            <v>5820104</v>
          </cell>
          <cell r="D1148" t="str">
            <v>EFFZETT REAL LIFE CATFISH CURL TAIL LOSE BODY - 20CM - Albino</v>
          </cell>
          <cell r="E1148">
            <v>3</v>
          </cell>
          <cell r="F1148" t="str">
            <v/>
          </cell>
          <cell r="G1148">
            <v>8.9</v>
          </cell>
          <cell r="H1148">
            <v>0.2</v>
          </cell>
        </row>
        <row r="1149">
          <cell r="C1149">
            <v>5820105</v>
          </cell>
          <cell r="D1149" t="str">
            <v>EFFZETT REAL LIFE CATFISH CURL TAIL LOSE BODY - 20CM - Mandarin</v>
          </cell>
          <cell r="E1149">
            <v>3</v>
          </cell>
          <cell r="F1149" t="str">
            <v/>
          </cell>
          <cell r="G1149">
            <v>8.9</v>
          </cell>
          <cell r="H1149">
            <v>0.2</v>
          </cell>
        </row>
        <row r="1150">
          <cell r="C1150">
            <v>5820201</v>
          </cell>
          <cell r="D1150" t="str">
            <v>EFFZETT REAL LIFE CATFISH CURL TAIL LOSE BODY - 25CM - Brown</v>
          </cell>
          <cell r="E1150">
            <v>3</v>
          </cell>
          <cell r="F1150" t="str">
            <v/>
          </cell>
          <cell r="G1150">
            <v>12.5</v>
          </cell>
          <cell r="H1150">
            <v>0.2</v>
          </cell>
        </row>
        <row r="1151">
          <cell r="C1151">
            <v>5820202</v>
          </cell>
          <cell r="D1151" t="str">
            <v>EFFZETT REAL LIFE CATFISH CURL TAIL LOSE BODY - 25CM - Green</v>
          </cell>
          <cell r="E1151">
            <v>3</v>
          </cell>
          <cell r="F1151" t="str">
            <v/>
          </cell>
          <cell r="G1151">
            <v>12.5</v>
          </cell>
          <cell r="H1151">
            <v>0.2</v>
          </cell>
        </row>
        <row r="1152">
          <cell r="C1152">
            <v>5820203</v>
          </cell>
          <cell r="D1152" t="str">
            <v>EFFZETT REAL LIFE CATFISH CURL TAIL LOSE BODY - 25CM - Grey</v>
          </cell>
          <cell r="E1152">
            <v>3</v>
          </cell>
          <cell r="F1152" t="str">
            <v/>
          </cell>
          <cell r="G1152">
            <v>12.5</v>
          </cell>
          <cell r="H1152">
            <v>0.2</v>
          </cell>
        </row>
        <row r="1153">
          <cell r="C1153">
            <v>5820204</v>
          </cell>
          <cell r="D1153" t="str">
            <v>EFFZETT REAL LIFE CATFISH CURL TAIL LOSE BODY - 25CM - Albino</v>
          </cell>
          <cell r="E1153">
            <v>3</v>
          </cell>
          <cell r="F1153" t="str">
            <v/>
          </cell>
          <cell r="G1153">
            <v>12.5</v>
          </cell>
          <cell r="H1153">
            <v>0.2</v>
          </cell>
        </row>
        <row r="1154">
          <cell r="C1154">
            <v>5820205</v>
          </cell>
          <cell r="D1154" t="str">
            <v>EFFZETT REAL LIFE CATFISH CURL TAIL LOSE BODY - 25CM - Mandarin</v>
          </cell>
          <cell r="E1154">
            <v>3</v>
          </cell>
          <cell r="F1154" t="str">
            <v/>
          </cell>
          <cell r="G1154">
            <v>12.5</v>
          </cell>
          <cell r="H1154">
            <v>0.2</v>
          </cell>
        </row>
        <row r="1155">
          <cell r="C1155">
            <v>5617101</v>
          </cell>
          <cell r="D1155" t="str">
            <v>EFFZETT PIKE SEDUCER TROLLING 18CM - 100g - Ayu</v>
          </cell>
          <cell r="E1155">
            <v>3</v>
          </cell>
          <cell r="F1155" t="str">
            <v/>
          </cell>
          <cell r="G1155">
            <v>6.75</v>
          </cell>
          <cell r="H1155">
            <v>0.2</v>
          </cell>
        </row>
        <row r="1156">
          <cell r="C1156">
            <v>5617102</v>
          </cell>
          <cell r="D1156" t="str">
            <v>EFFZETT PIKE SEDUCER TROLLING 18CM - 100g - Firetiger</v>
          </cell>
          <cell r="E1156">
            <v>3</v>
          </cell>
          <cell r="F1156" t="str">
            <v/>
          </cell>
          <cell r="G1156">
            <v>6.75</v>
          </cell>
          <cell r="H1156">
            <v>0.2</v>
          </cell>
        </row>
        <row r="1157">
          <cell r="C1157">
            <v>5617103</v>
          </cell>
          <cell r="D1157" t="str">
            <v>EFFZETT PIKE SEDUCER TROLLING 18CM - 100g - Rainbow trout</v>
          </cell>
          <cell r="E1157">
            <v>3</v>
          </cell>
          <cell r="F1157" t="str">
            <v/>
          </cell>
          <cell r="G1157">
            <v>6.75</v>
          </cell>
          <cell r="H1157">
            <v>0.2</v>
          </cell>
        </row>
        <row r="1158">
          <cell r="C1158">
            <v>5617104</v>
          </cell>
          <cell r="D1158" t="str">
            <v>EFFZETT PIKE SEDUCER TROLLING 18CM - 100g - Perch</v>
          </cell>
          <cell r="E1158">
            <v>3</v>
          </cell>
          <cell r="F1158" t="str">
            <v/>
          </cell>
          <cell r="G1158">
            <v>6.75</v>
          </cell>
          <cell r="H1158">
            <v>0.2</v>
          </cell>
        </row>
        <row r="1159">
          <cell r="C1159">
            <v>5617105</v>
          </cell>
          <cell r="D1159" t="str">
            <v>EFFZETT PIKE SEDUCER TROLLING 18CM - 100g - Maniac</v>
          </cell>
          <cell r="E1159">
            <v>3</v>
          </cell>
          <cell r="F1159" t="str">
            <v/>
          </cell>
          <cell r="G1159">
            <v>6.75</v>
          </cell>
          <cell r="H1159">
            <v>0.2</v>
          </cell>
        </row>
        <row r="1160">
          <cell r="C1160">
            <v>52640</v>
          </cell>
          <cell r="D1160" t="str">
            <v>EFFZETT PIKE SEDUCER TROLLING 18CM - 100g - Pike</v>
          </cell>
          <cell r="E1160">
            <v>3</v>
          </cell>
          <cell r="F1160" t="str">
            <v/>
          </cell>
          <cell r="G1160">
            <v>6.75</v>
          </cell>
          <cell r="H1160">
            <v>0.2</v>
          </cell>
        </row>
        <row r="1161">
          <cell r="C1161">
            <v>5617201</v>
          </cell>
          <cell r="D1161" t="str">
            <v>EFFZETT PIKE SEDUCER TROLLING 23CM - 150g - Ayu</v>
          </cell>
          <cell r="E1161">
            <v>3</v>
          </cell>
          <cell r="F1161" t="str">
            <v/>
          </cell>
          <cell r="G1161">
            <v>9</v>
          </cell>
          <cell r="H1161">
            <v>0.2</v>
          </cell>
        </row>
        <row r="1162">
          <cell r="C1162">
            <v>5617202</v>
          </cell>
          <cell r="D1162" t="str">
            <v>EFFZETT PIKE SEDUCER TROLLING 23CM - 150g - Firetiger</v>
          </cell>
          <cell r="E1162">
            <v>3</v>
          </cell>
          <cell r="F1162" t="str">
            <v/>
          </cell>
          <cell r="G1162">
            <v>9</v>
          </cell>
          <cell r="H1162">
            <v>0.2</v>
          </cell>
        </row>
        <row r="1163">
          <cell r="C1163">
            <v>5617203</v>
          </cell>
          <cell r="D1163" t="str">
            <v>EFFZETT PIKE SEDUCER TROLLING 23CM - 150g - Rainbow trout</v>
          </cell>
          <cell r="E1163">
            <v>3</v>
          </cell>
          <cell r="F1163" t="str">
            <v/>
          </cell>
          <cell r="G1163">
            <v>9</v>
          </cell>
          <cell r="H1163">
            <v>0.2</v>
          </cell>
        </row>
        <row r="1164">
          <cell r="C1164">
            <v>5617204</v>
          </cell>
          <cell r="D1164" t="str">
            <v>EFFZETT PIKE SEDUCER TROLLING 23CM - 150g - Perch</v>
          </cell>
          <cell r="E1164">
            <v>3</v>
          </cell>
          <cell r="F1164" t="str">
            <v/>
          </cell>
          <cell r="G1164">
            <v>9</v>
          </cell>
          <cell r="H1164">
            <v>0.2</v>
          </cell>
        </row>
        <row r="1165">
          <cell r="C1165">
            <v>5617205</v>
          </cell>
          <cell r="D1165" t="str">
            <v>EFFZETT PIKE SEDUCER TROLLING 23CM - 150g - Maniac</v>
          </cell>
          <cell r="E1165">
            <v>3</v>
          </cell>
          <cell r="F1165" t="str">
            <v/>
          </cell>
          <cell r="G1165">
            <v>9</v>
          </cell>
          <cell r="H1165">
            <v>0.2</v>
          </cell>
        </row>
        <row r="1166">
          <cell r="C1166">
            <v>52641</v>
          </cell>
          <cell r="D1166" t="str">
            <v>EFFZETT PIKE SEDUCER TROLLING 23CM - 150g - Pike</v>
          </cell>
          <cell r="E1166">
            <v>3</v>
          </cell>
          <cell r="F1166" t="str">
            <v/>
          </cell>
          <cell r="G1166">
            <v>9</v>
          </cell>
          <cell r="H1166">
            <v>0.2</v>
          </cell>
        </row>
        <row r="1167">
          <cell r="C1167">
            <v>5618101</v>
          </cell>
          <cell r="D1167" t="str">
            <v>EFFZETT PIKE SEDUCER CASTING 18CM - 80g - Ayu</v>
          </cell>
          <cell r="E1167">
            <v>3</v>
          </cell>
          <cell r="F1167" t="str">
            <v/>
          </cell>
          <cell r="G1167">
            <v>6.5</v>
          </cell>
          <cell r="H1167">
            <v>0.2</v>
          </cell>
        </row>
        <row r="1168">
          <cell r="C1168">
            <v>5618102</v>
          </cell>
          <cell r="D1168" t="str">
            <v>EFFZETT PIKE SEDUCER CASTING 18CM - 80g - Firetiger</v>
          </cell>
          <cell r="E1168">
            <v>3</v>
          </cell>
          <cell r="F1168" t="str">
            <v/>
          </cell>
          <cell r="G1168">
            <v>6.5</v>
          </cell>
          <cell r="H1168">
            <v>0.2</v>
          </cell>
        </row>
        <row r="1169">
          <cell r="C1169">
            <v>5618103</v>
          </cell>
          <cell r="D1169" t="str">
            <v>EFFZETT PIKE SEDUCER CASTING 18CM - 80g - Rainbow trout</v>
          </cell>
          <cell r="E1169">
            <v>3</v>
          </cell>
          <cell r="F1169" t="str">
            <v/>
          </cell>
          <cell r="G1169">
            <v>6.5</v>
          </cell>
          <cell r="H1169">
            <v>0.2</v>
          </cell>
        </row>
        <row r="1170">
          <cell r="C1170">
            <v>5618104</v>
          </cell>
          <cell r="D1170" t="str">
            <v>EFFZETT PIKE SEDUCER CASTING 18CM - 80g - Perch</v>
          </cell>
          <cell r="E1170">
            <v>3</v>
          </cell>
          <cell r="F1170" t="str">
            <v/>
          </cell>
          <cell r="G1170">
            <v>6.5</v>
          </cell>
          <cell r="H1170">
            <v>0.2</v>
          </cell>
        </row>
        <row r="1171">
          <cell r="C1171">
            <v>5618105</v>
          </cell>
          <cell r="D1171" t="str">
            <v>EFFZETT PIKE SEDUCER CASTING 18CM - 80g - Maniac</v>
          </cell>
          <cell r="E1171">
            <v>3</v>
          </cell>
          <cell r="F1171" t="str">
            <v/>
          </cell>
          <cell r="G1171">
            <v>6.5</v>
          </cell>
          <cell r="H1171">
            <v>0.2</v>
          </cell>
        </row>
        <row r="1172">
          <cell r="C1172">
            <v>52638</v>
          </cell>
          <cell r="D1172" t="str">
            <v xml:space="preserve">EFFZETT PIKE SEDUCER CASTING 18CM - 80g - Pike </v>
          </cell>
          <cell r="E1172">
            <v>3</v>
          </cell>
          <cell r="F1172" t="str">
            <v/>
          </cell>
          <cell r="G1172">
            <v>6.5</v>
          </cell>
          <cell r="H1172">
            <v>0.2</v>
          </cell>
        </row>
        <row r="1173">
          <cell r="C1173">
            <v>5618201</v>
          </cell>
          <cell r="D1173" t="str">
            <v>EFFZETT PIKE SEDUCER CASTING 23CM - 135g - Ayu</v>
          </cell>
          <cell r="E1173">
            <v>3</v>
          </cell>
          <cell r="F1173" t="str">
            <v/>
          </cell>
          <cell r="G1173">
            <v>8.5</v>
          </cell>
          <cell r="H1173">
            <v>0.2</v>
          </cell>
        </row>
        <row r="1174">
          <cell r="C1174">
            <v>5618202</v>
          </cell>
          <cell r="D1174" t="str">
            <v>EFFZETT PIKE SEDUCER CASTING 23CM - 135g - Firetiger</v>
          </cell>
          <cell r="E1174">
            <v>3</v>
          </cell>
          <cell r="F1174" t="str">
            <v/>
          </cell>
          <cell r="G1174">
            <v>8.5</v>
          </cell>
          <cell r="H1174">
            <v>0.2</v>
          </cell>
        </row>
        <row r="1175">
          <cell r="C1175">
            <v>5618203</v>
          </cell>
          <cell r="D1175" t="str">
            <v>EFFZETT PIKE SEDUCER CASTING 23CM - 135g - Rainbow trout</v>
          </cell>
          <cell r="E1175">
            <v>3</v>
          </cell>
          <cell r="F1175" t="str">
            <v/>
          </cell>
          <cell r="G1175">
            <v>8.5</v>
          </cell>
          <cell r="H1175">
            <v>0.2</v>
          </cell>
        </row>
        <row r="1176">
          <cell r="C1176">
            <v>5618204</v>
          </cell>
          <cell r="D1176" t="str">
            <v>EFFZETT PIKE SEDUCER CASTING 23CM - 135g - Perch</v>
          </cell>
          <cell r="E1176">
            <v>3</v>
          </cell>
          <cell r="F1176" t="str">
            <v/>
          </cell>
          <cell r="G1176">
            <v>8.5</v>
          </cell>
          <cell r="H1176">
            <v>0.2</v>
          </cell>
        </row>
        <row r="1177">
          <cell r="C1177">
            <v>5618205</v>
          </cell>
          <cell r="D1177" t="str">
            <v>EFFZETT PIKE SEDUCER CASTING 23CM - 135g - Maniac</v>
          </cell>
          <cell r="E1177">
            <v>3</v>
          </cell>
          <cell r="F1177" t="str">
            <v/>
          </cell>
          <cell r="G1177">
            <v>8.5</v>
          </cell>
          <cell r="H1177">
            <v>0.2</v>
          </cell>
        </row>
        <row r="1178">
          <cell r="C1178">
            <v>52639</v>
          </cell>
          <cell r="D1178" t="str">
            <v>EFFZETT PIKE SEDUCER CASTING 23CM - 135g - Pike</v>
          </cell>
          <cell r="E1178">
            <v>3</v>
          </cell>
          <cell r="F1178" t="str">
            <v/>
          </cell>
          <cell r="G1178">
            <v>8.5</v>
          </cell>
          <cell r="H1178">
            <v>0.2</v>
          </cell>
        </row>
        <row r="1179">
          <cell r="C1179">
            <v>5619101</v>
          </cell>
          <cell r="D1179" t="str">
            <v>EFFZETT PIKE SEDUCER LOOSE BODY 18CM - 60g - Ayu x 2</v>
          </cell>
          <cell r="E1179">
            <v>3</v>
          </cell>
          <cell r="F1179" t="str">
            <v/>
          </cell>
          <cell r="G1179">
            <v>7</v>
          </cell>
          <cell r="H1179">
            <v>0.2</v>
          </cell>
        </row>
        <row r="1180">
          <cell r="C1180">
            <v>5619102</v>
          </cell>
          <cell r="D1180" t="str">
            <v>EFFZETT PIKE SEDUCER LOOSE BODY 18CM - 60g - Firetiger x 2</v>
          </cell>
          <cell r="E1180">
            <v>3</v>
          </cell>
          <cell r="F1180" t="str">
            <v/>
          </cell>
          <cell r="G1180">
            <v>7</v>
          </cell>
          <cell r="H1180">
            <v>0.2</v>
          </cell>
        </row>
        <row r="1181">
          <cell r="C1181">
            <v>5619103</v>
          </cell>
          <cell r="D1181" t="str">
            <v>EFFZETT PIKE SEDUCER LOOSE BODY 18CM - 60g - Rainbow trout x 2</v>
          </cell>
          <cell r="E1181">
            <v>3</v>
          </cell>
          <cell r="F1181" t="str">
            <v/>
          </cell>
          <cell r="G1181">
            <v>7</v>
          </cell>
          <cell r="H1181">
            <v>0.2</v>
          </cell>
        </row>
        <row r="1182">
          <cell r="C1182">
            <v>5619104</v>
          </cell>
          <cell r="D1182" t="str">
            <v>EFFZETT PIKE SEDUCER LOOSE BODY 18CM - 60g - Perch x 2</v>
          </cell>
          <cell r="E1182">
            <v>3</v>
          </cell>
          <cell r="F1182" t="str">
            <v/>
          </cell>
          <cell r="G1182">
            <v>7</v>
          </cell>
          <cell r="H1182">
            <v>0.2</v>
          </cell>
        </row>
        <row r="1183">
          <cell r="C1183">
            <v>5619105</v>
          </cell>
          <cell r="D1183" t="str">
            <v>EFFZETT PIKE SEDUCER LOOSE BODY 18CM - 60g - Maniac x 2</v>
          </cell>
          <cell r="E1183">
            <v>3</v>
          </cell>
          <cell r="F1183" t="str">
            <v/>
          </cell>
          <cell r="G1183">
            <v>7</v>
          </cell>
          <cell r="H1183">
            <v>0.2</v>
          </cell>
        </row>
        <row r="1184">
          <cell r="C1184">
            <v>52642</v>
          </cell>
          <cell r="D1184" t="str">
            <v>EFFZETT PIKE SEDUCER LOOSE BODY 18CM - 60g - Pike x2</v>
          </cell>
          <cell r="E1184">
            <v>3</v>
          </cell>
          <cell r="F1184" t="str">
            <v/>
          </cell>
          <cell r="G1184">
            <v>7</v>
          </cell>
          <cell r="H1184">
            <v>0.2</v>
          </cell>
        </row>
        <row r="1185">
          <cell r="C1185">
            <v>5619201</v>
          </cell>
          <cell r="D1185" t="str">
            <v>EFFZETT PIKE SEDUCER LOOSE BODY 23CM - 115g - Ayu x 2</v>
          </cell>
          <cell r="E1185">
            <v>3</v>
          </cell>
          <cell r="F1185" t="str">
            <v/>
          </cell>
          <cell r="G1185">
            <v>10.75</v>
          </cell>
          <cell r="H1185">
            <v>0.2</v>
          </cell>
        </row>
        <row r="1186">
          <cell r="C1186">
            <v>5619202</v>
          </cell>
          <cell r="D1186" t="str">
            <v>EFFZETT PIKE SEDUCER LOOSE BODY 23CM - 115g - Firetiger x 2</v>
          </cell>
          <cell r="E1186">
            <v>3</v>
          </cell>
          <cell r="F1186" t="str">
            <v/>
          </cell>
          <cell r="G1186">
            <v>10.75</v>
          </cell>
          <cell r="H1186">
            <v>0.2</v>
          </cell>
        </row>
        <row r="1187">
          <cell r="C1187">
            <v>5619203</v>
          </cell>
          <cell r="D1187" t="str">
            <v>EFFZETT PIKE SEDUCER LOOSE BODY 23CM - 115g - Rainbow trout x 2</v>
          </cell>
          <cell r="E1187">
            <v>3</v>
          </cell>
          <cell r="F1187" t="str">
            <v/>
          </cell>
          <cell r="G1187">
            <v>10.75</v>
          </cell>
          <cell r="H1187">
            <v>0.2</v>
          </cell>
        </row>
        <row r="1188">
          <cell r="C1188">
            <v>5619204</v>
          </cell>
          <cell r="D1188" t="str">
            <v>EFFZETT PIKE SEDUCER LOOSE BODY 23CM - 115g - Perch x 2</v>
          </cell>
          <cell r="E1188">
            <v>3</v>
          </cell>
          <cell r="F1188" t="str">
            <v/>
          </cell>
          <cell r="G1188">
            <v>10.75</v>
          </cell>
          <cell r="H1188">
            <v>0.2</v>
          </cell>
        </row>
        <row r="1189">
          <cell r="C1189">
            <v>5619205</v>
          </cell>
          <cell r="D1189" t="str">
            <v>EFFZETT PIKE SEDUCER LOOSE BODY 23CM - 115g - Maniac x 2</v>
          </cell>
          <cell r="E1189">
            <v>3</v>
          </cell>
          <cell r="F1189" t="str">
            <v/>
          </cell>
          <cell r="G1189">
            <v>10.75</v>
          </cell>
          <cell r="H1189">
            <v>0.2</v>
          </cell>
        </row>
        <row r="1190">
          <cell r="C1190">
            <v>52643</v>
          </cell>
          <cell r="D1190" t="str">
            <v>EFFZETT PIKE SEDUCER LOOSE BODY 23CM-  115g - Pike x 2</v>
          </cell>
          <cell r="E1190">
            <v>3</v>
          </cell>
          <cell r="F1190" t="str">
            <v/>
          </cell>
          <cell r="G1190">
            <v>10.75</v>
          </cell>
          <cell r="H1190">
            <v>0.2</v>
          </cell>
        </row>
        <row r="1191">
          <cell r="C1191">
            <v>52442</v>
          </cell>
          <cell r="D1191" t="str">
            <v>EFFZETT KICK-S MINNOW - 100MM - Ayu</v>
          </cell>
          <cell r="E1191">
            <v>5</v>
          </cell>
          <cell r="F1191" t="str">
            <v/>
          </cell>
          <cell r="G1191">
            <v>4.5</v>
          </cell>
          <cell r="H1191">
            <v>0.2</v>
          </cell>
        </row>
        <row r="1192">
          <cell r="C1192">
            <v>52443</v>
          </cell>
          <cell r="D1192" t="str">
            <v>EFFZETT KICK-S MINNOW - 100MM - Blue herring</v>
          </cell>
          <cell r="E1192">
            <v>5</v>
          </cell>
          <cell r="F1192" t="str">
            <v/>
          </cell>
          <cell r="G1192">
            <v>4.5</v>
          </cell>
          <cell r="H1192">
            <v>0.2</v>
          </cell>
        </row>
        <row r="1193">
          <cell r="C1193">
            <v>52444</v>
          </cell>
          <cell r="D1193" t="str">
            <v>EFFZETT KICK-S MINNOW - 100MM - Pike</v>
          </cell>
          <cell r="E1193">
            <v>5</v>
          </cell>
          <cell r="F1193" t="str">
            <v/>
          </cell>
          <cell r="G1193">
            <v>4.5</v>
          </cell>
          <cell r="H1193">
            <v>0.2</v>
          </cell>
        </row>
        <row r="1194">
          <cell r="C1194">
            <v>52445</v>
          </cell>
          <cell r="D1194" t="str">
            <v>EFFZETT KICK-S MINNOW - 100MM - Sand eel</v>
          </cell>
          <cell r="E1194">
            <v>5</v>
          </cell>
          <cell r="F1194" t="str">
            <v/>
          </cell>
          <cell r="G1194">
            <v>4.5</v>
          </cell>
          <cell r="H1194">
            <v>0.2</v>
          </cell>
        </row>
        <row r="1195">
          <cell r="C1195">
            <v>52446</v>
          </cell>
          <cell r="D1195" t="str">
            <v>EFFZETT KICK-S MINNOW - 100MM - Arkansas shiner</v>
          </cell>
          <cell r="E1195">
            <v>5</v>
          </cell>
          <cell r="F1195" t="str">
            <v/>
          </cell>
          <cell r="G1195">
            <v>4.5</v>
          </cell>
          <cell r="H1195">
            <v>0.2</v>
          </cell>
        </row>
        <row r="1196">
          <cell r="C1196">
            <v>5733001</v>
          </cell>
          <cell r="D1196" t="str">
            <v>EFFZETT KICK-S MINNOW - 100MM - Fire Shark</v>
          </cell>
          <cell r="E1196">
            <v>5</v>
          </cell>
          <cell r="F1196">
            <v>25</v>
          </cell>
          <cell r="G1196">
            <v>4.5</v>
          </cell>
          <cell r="H1196">
            <v>0.2</v>
          </cell>
        </row>
        <row r="1197">
          <cell r="C1197">
            <v>5733002</v>
          </cell>
          <cell r="D1197" t="str">
            <v>EFFZETT KICK-S MINNOW - 100MM - Perch</v>
          </cell>
          <cell r="E1197">
            <v>5</v>
          </cell>
          <cell r="F1197">
            <v>10</v>
          </cell>
          <cell r="G1197">
            <v>4.5</v>
          </cell>
          <cell r="H1197">
            <v>0.2</v>
          </cell>
        </row>
        <row r="1198">
          <cell r="C1198">
            <v>5733006</v>
          </cell>
          <cell r="D1198" t="str">
            <v>EFFZETT KICK-S MINNOW - 100MM - Redhead</v>
          </cell>
          <cell r="E1198">
            <v>5</v>
          </cell>
          <cell r="F1198" t="str">
            <v/>
          </cell>
          <cell r="G1198">
            <v>4.5</v>
          </cell>
          <cell r="H1198">
            <v>0.2</v>
          </cell>
        </row>
        <row r="1199">
          <cell r="C1199">
            <v>52447</v>
          </cell>
          <cell r="D1199" t="str">
            <v>EFFZETT KICK-S MINNOW - 145MM - Ayu</v>
          </cell>
          <cell r="E1199">
            <v>5</v>
          </cell>
          <cell r="F1199" t="str">
            <v/>
          </cell>
          <cell r="G1199">
            <v>5.2</v>
          </cell>
          <cell r="H1199">
            <v>0.2</v>
          </cell>
        </row>
        <row r="1200">
          <cell r="C1200">
            <v>52448</v>
          </cell>
          <cell r="D1200" t="str">
            <v>EFFZETT KICK-S MINNOW - 145MM - Blue herring</v>
          </cell>
          <cell r="E1200">
            <v>5</v>
          </cell>
          <cell r="F1200" t="str">
            <v/>
          </cell>
          <cell r="G1200">
            <v>5.2</v>
          </cell>
          <cell r="H1200">
            <v>0.2</v>
          </cell>
        </row>
        <row r="1201">
          <cell r="C1201">
            <v>52449</v>
          </cell>
          <cell r="D1201" t="str">
            <v>EFFZETT KICK-S MINNOW - 145MM - Pike</v>
          </cell>
          <cell r="E1201">
            <v>5</v>
          </cell>
          <cell r="F1201" t="str">
            <v/>
          </cell>
          <cell r="G1201">
            <v>5.2</v>
          </cell>
          <cell r="H1201">
            <v>0.2</v>
          </cell>
        </row>
        <row r="1202">
          <cell r="C1202">
            <v>52450</v>
          </cell>
          <cell r="D1202" t="str">
            <v>EFFZETT KICK-S MINNOW - 145MM - Sand eel</v>
          </cell>
          <cell r="E1202">
            <v>5</v>
          </cell>
          <cell r="F1202" t="str">
            <v/>
          </cell>
          <cell r="G1202">
            <v>5.2</v>
          </cell>
          <cell r="H1202">
            <v>0.2</v>
          </cell>
        </row>
        <row r="1203">
          <cell r="C1203">
            <v>52451</v>
          </cell>
          <cell r="D1203" t="str">
            <v>EFFZETT KICK-S MINNOW - 145MM - Arkansas shiner</v>
          </cell>
          <cell r="E1203">
            <v>5</v>
          </cell>
          <cell r="F1203" t="str">
            <v/>
          </cell>
          <cell r="G1203">
            <v>5.2</v>
          </cell>
          <cell r="H1203">
            <v>0.2</v>
          </cell>
        </row>
        <row r="1204">
          <cell r="C1204">
            <v>5733501</v>
          </cell>
          <cell r="D1204" t="str">
            <v>EFFZETT KICK-S MINNOW - 145MM - Fire Shark</v>
          </cell>
          <cell r="E1204">
            <v>5</v>
          </cell>
          <cell r="F1204">
            <v>35</v>
          </cell>
          <cell r="G1204">
            <v>5.2</v>
          </cell>
          <cell r="H1204">
            <v>0.2</v>
          </cell>
        </row>
        <row r="1205">
          <cell r="C1205">
            <v>5733502</v>
          </cell>
          <cell r="D1205" t="str">
            <v>EFFZETT KICK-S MINNOW - 145MM - Perch</v>
          </cell>
          <cell r="E1205">
            <v>5</v>
          </cell>
          <cell r="F1205">
            <v>40</v>
          </cell>
          <cell r="G1205">
            <v>5.2</v>
          </cell>
          <cell r="H1205">
            <v>0.2</v>
          </cell>
        </row>
        <row r="1206">
          <cell r="C1206">
            <v>5733506</v>
          </cell>
          <cell r="D1206" t="str">
            <v>EFFZETT KICK-S MINNOW - 145MM - Redhead</v>
          </cell>
          <cell r="E1206">
            <v>5</v>
          </cell>
          <cell r="F1206">
            <v>45</v>
          </cell>
          <cell r="G1206">
            <v>5.2</v>
          </cell>
          <cell r="H1206">
            <v>0.2</v>
          </cell>
        </row>
        <row r="1207">
          <cell r="C1207">
            <v>52452</v>
          </cell>
          <cell r="D1207" t="str">
            <v>EFFZETT KICK-S MINNOW - 200MM - Ayu</v>
          </cell>
          <cell r="E1207">
            <v>5</v>
          </cell>
          <cell r="F1207" t="str">
            <v/>
          </cell>
          <cell r="G1207">
            <v>7.45</v>
          </cell>
          <cell r="H1207">
            <v>0.2</v>
          </cell>
        </row>
        <row r="1208">
          <cell r="C1208">
            <v>52453</v>
          </cell>
          <cell r="D1208" t="str">
            <v>EFFZETT KICK-S MINNOW - 200MM - Blue herring</v>
          </cell>
          <cell r="E1208">
            <v>5</v>
          </cell>
          <cell r="F1208" t="str">
            <v/>
          </cell>
          <cell r="G1208">
            <v>7.45</v>
          </cell>
          <cell r="H1208">
            <v>0.2</v>
          </cell>
        </row>
        <row r="1209">
          <cell r="C1209">
            <v>52454</v>
          </cell>
          <cell r="D1209" t="str">
            <v>EFFZETT KICK-S MINNOW - 200MM - Pike</v>
          </cell>
          <cell r="E1209">
            <v>5</v>
          </cell>
          <cell r="F1209" t="str">
            <v/>
          </cell>
          <cell r="G1209">
            <v>7.45</v>
          </cell>
          <cell r="H1209">
            <v>0.2</v>
          </cell>
        </row>
        <row r="1210">
          <cell r="C1210">
            <v>52455</v>
          </cell>
          <cell r="D1210" t="str">
            <v>EFFZETT KICK-S MINNOW - 200MM - Sand eel</v>
          </cell>
          <cell r="E1210">
            <v>5</v>
          </cell>
          <cell r="F1210" t="str">
            <v/>
          </cell>
          <cell r="G1210">
            <v>7.45</v>
          </cell>
          <cell r="H1210">
            <v>0.2</v>
          </cell>
        </row>
        <row r="1211">
          <cell r="C1211">
            <v>52456</v>
          </cell>
          <cell r="D1211" t="str">
            <v>EFFZETT KICK-S MINNOW - 200MM - Arkansas shiner</v>
          </cell>
          <cell r="E1211">
            <v>5</v>
          </cell>
          <cell r="F1211" t="str">
            <v/>
          </cell>
          <cell r="G1211">
            <v>7.45</v>
          </cell>
          <cell r="H1211">
            <v>0.2</v>
          </cell>
        </row>
        <row r="1212">
          <cell r="C1212">
            <v>5733601</v>
          </cell>
          <cell r="D1212" t="str">
            <v>EFFZETT KICK-S MINNOW - 200MM - Fire shark</v>
          </cell>
          <cell r="E1212">
            <v>1</v>
          </cell>
          <cell r="F1212">
            <v>10</v>
          </cell>
          <cell r="G1212">
            <v>7.45</v>
          </cell>
          <cell r="H1212">
            <v>0.2</v>
          </cell>
        </row>
        <row r="1213">
          <cell r="C1213">
            <v>5733602</v>
          </cell>
          <cell r="D1213" t="str">
            <v>EFFZETT KICK-S MINNOW - 200MM - Perch</v>
          </cell>
          <cell r="E1213">
            <v>1</v>
          </cell>
          <cell r="F1213">
            <v>15</v>
          </cell>
          <cell r="G1213">
            <v>7.45</v>
          </cell>
          <cell r="H1213">
            <v>0.2</v>
          </cell>
        </row>
        <row r="1214">
          <cell r="C1214">
            <v>5733606</v>
          </cell>
          <cell r="D1214" t="str">
            <v>EFFZETT KICK-S MINNOW - 200MM - Red Head</v>
          </cell>
          <cell r="E1214">
            <v>1</v>
          </cell>
          <cell r="F1214">
            <v>5</v>
          </cell>
          <cell r="G1214">
            <v>7.45</v>
          </cell>
          <cell r="H1214">
            <v>0.2</v>
          </cell>
        </row>
        <row r="1215">
          <cell r="C1215">
            <v>52457</v>
          </cell>
          <cell r="D1215" t="str">
            <v>EFFZETT KICK-S MINNOW - 250MM - Ayu</v>
          </cell>
          <cell r="E1215">
            <v>5</v>
          </cell>
          <cell r="F1215" t="str">
            <v/>
          </cell>
          <cell r="G1215">
            <v>9.5</v>
          </cell>
          <cell r="H1215">
            <v>0.2</v>
          </cell>
        </row>
        <row r="1216">
          <cell r="C1216">
            <v>52458</v>
          </cell>
          <cell r="D1216" t="str">
            <v>EFFZETT KICK-S MINNOW - 250MM - Blue herring</v>
          </cell>
          <cell r="E1216">
            <v>5</v>
          </cell>
          <cell r="F1216" t="str">
            <v/>
          </cell>
          <cell r="G1216">
            <v>9.5</v>
          </cell>
          <cell r="H1216">
            <v>0.2</v>
          </cell>
        </row>
        <row r="1217">
          <cell r="C1217">
            <v>52459</v>
          </cell>
          <cell r="D1217" t="str">
            <v>EFFZETT KICK-S MINNOW - 250MM - Pike</v>
          </cell>
          <cell r="E1217">
            <v>5</v>
          </cell>
          <cell r="F1217" t="str">
            <v/>
          </cell>
          <cell r="G1217">
            <v>9.5</v>
          </cell>
          <cell r="H1217">
            <v>0.2</v>
          </cell>
        </row>
        <row r="1218">
          <cell r="C1218">
            <v>52460</v>
          </cell>
          <cell r="D1218" t="str">
            <v>EFFZETT KICK-S MINNOW - 250MM - Sand eel</v>
          </cell>
          <cell r="E1218">
            <v>5</v>
          </cell>
          <cell r="F1218" t="str">
            <v/>
          </cell>
          <cell r="G1218">
            <v>9.5</v>
          </cell>
          <cell r="H1218">
            <v>0.2</v>
          </cell>
        </row>
        <row r="1219">
          <cell r="C1219">
            <v>52461</v>
          </cell>
          <cell r="D1219" t="str">
            <v>EFFZETT KICK-S MINNOW - 250MM - Arkansas shiner</v>
          </cell>
          <cell r="E1219">
            <v>5</v>
          </cell>
          <cell r="F1219" t="str">
            <v/>
          </cell>
          <cell r="G1219">
            <v>9.5</v>
          </cell>
          <cell r="H1219">
            <v>0.2</v>
          </cell>
        </row>
        <row r="1220">
          <cell r="C1220">
            <v>5733701</v>
          </cell>
          <cell r="D1220" t="str">
            <v>EFFZETT KICK-S MINNOW - 250MM - Fire shark</v>
          </cell>
          <cell r="E1220">
            <v>1</v>
          </cell>
          <cell r="F1220" t="str">
            <v/>
          </cell>
          <cell r="G1220">
            <v>9.5</v>
          </cell>
          <cell r="H1220">
            <v>0.2</v>
          </cell>
        </row>
        <row r="1221">
          <cell r="C1221">
            <v>5733702</v>
          </cell>
          <cell r="D1221" t="str">
            <v>EFFZETT KICK-S MINNOW - 250MM - Perch</v>
          </cell>
          <cell r="E1221">
            <v>1</v>
          </cell>
          <cell r="F1221" t="str">
            <v/>
          </cell>
          <cell r="G1221">
            <v>9.5</v>
          </cell>
          <cell r="H1221">
            <v>0.2</v>
          </cell>
        </row>
        <row r="1222">
          <cell r="C1222">
            <v>5733706</v>
          </cell>
          <cell r="D1222" t="str">
            <v>EFFZETT KICK-S MINNOW - 250MM - Red Head</v>
          </cell>
          <cell r="E1222">
            <v>1</v>
          </cell>
          <cell r="F1222" t="str">
            <v/>
          </cell>
          <cell r="G1222">
            <v>9.5</v>
          </cell>
          <cell r="H1222">
            <v>0.2</v>
          </cell>
        </row>
        <row r="1223">
          <cell r="C1223">
            <v>52504</v>
          </cell>
          <cell r="D1223" t="str">
            <v>EFFZETT KICK-S MINNOW WEEDLESS - 110MM - Ayu</v>
          </cell>
          <cell r="E1223">
            <v>5</v>
          </cell>
          <cell r="F1223" t="str">
            <v/>
          </cell>
          <cell r="G1223">
            <v>5.95</v>
          </cell>
          <cell r="H1223">
            <v>0.2</v>
          </cell>
        </row>
        <row r="1224">
          <cell r="C1224">
            <v>52505</v>
          </cell>
          <cell r="D1224" t="str">
            <v>EFFZETT KICK-S MINNOW WEEDLESS - 110MM - Blue herring</v>
          </cell>
          <cell r="E1224">
            <v>5</v>
          </cell>
          <cell r="F1224" t="str">
            <v/>
          </cell>
          <cell r="G1224">
            <v>5.95</v>
          </cell>
          <cell r="H1224">
            <v>0.2</v>
          </cell>
        </row>
        <row r="1225">
          <cell r="C1225">
            <v>52506</v>
          </cell>
          <cell r="D1225" t="str">
            <v>EFFZETT KICK-S MINNOW WEEDLESS - 110MM - Pike</v>
          </cell>
          <cell r="E1225">
            <v>5</v>
          </cell>
          <cell r="F1225" t="str">
            <v/>
          </cell>
          <cell r="G1225">
            <v>5.95</v>
          </cell>
          <cell r="H1225">
            <v>0.2</v>
          </cell>
        </row>
        <row r="1226">
          <cell r="C1226">
            <v>52507</v>
          </cell>
          <cell r="D1226" t="str">
            <v>EFFZETT KICK-S MINNOW WEEDLESS - 110MM - Sand eel</v>
          </cell>
          <cell r="E1226">
            <v>5</v>
          </cell>
          <cell r="F1226" t="str">
            <v/>
          </cell>
          <cell r="G1226">
            <v>5.95</v>
          </cell>
          <cell r="H1226">
            <v>0.2</v>
          </cell>
        </row>
        <row r="1227">
          <cell r="C1227">
            <v>52508</v>
          </cell>
          <cell r="D1227" t="str">
            <v>EFFZETT KICK-S MINNOW WEEDLESS - 110MM - Arkansas shiner</v>
          </cell>
          <cell r="E1227">
            <v>5</v>
          </cell>
          <cell r="F1227" t="str">
            <v/>
          </cell>
          <cell r="G1227">
            <v>5.95</v>
          </cell>
          <cell r="H1227">
            <v>0.2</v>
          </cell>
        </row>
        <row r="1228">
          <cell r="C1228">
            <v>5733801</v>
          </cell>
          <cell r="D1228" t="str">
            <v>EFFZETT KICK-S MINNOW WEEDLESS - 110MM - Fire shark</v>
          </cell>
          <cell r="E1228">
            <v>5</v>
          </cell>
          <cell r="F1228" t="str">
            <v/>
          </cell>
          <cell r="G1228">
            <v>5.95</v>
          </cell>
          <cell r="H1228">
            <v>0.2</v>
          </cell>
        </row>
        <row r="1229">
          <cell r="C1229">
            <v>5733802</v>
          </cell>
          <cell r="D1229" t="str">
            <v>EFFZETT KICK-S MINNOW WEEDLESS - 110MM - Perch</v>
          </cell>
          <cell r="E1229">
            <v>5</v>
          </cell>
          <cell r="F1229" t="str">
            <v/>
          </cell>
          <cell r="G1229">
            <v>5.95</v>
          </cell>
          <cell r="H1229">
            <v>0.2</v>
          </cell>
        </row>
        <row r="1230">
          <cell r="C1230">
            <v>5733806</v>
          </cell>
          <cell r="D1230" t="str">
            <v>EFFZETT KICK-S MINNOW WEEDLESS - 110MM - Red Head</v>
          </cell>
          <cell r="E1230">
            <v>5</v>
          </cell>
          <cell r="F1230" t="str">
            <v/>
          </cell>
          <cell r="G1230">
            <v>5.95</v>
          </cell>
          <cell r="H1230">
            <v>0.2</v>
          </cell>
        </row>
        <row r="1231">
          <cell r="C1231">
            <v>52509</v>
          </cell>
          <cell r="D1231" t="str">
            <v>EFFZETT KICK-S MINNOW WEEDLESS - 145MM - Ayu</v>
          </cell>
          <cell r="E1231">
            <v>5</v>
          </cell>
          <cell r="F1231" t="str">
            <v/>
          </cell>
          <cell r="G1231">
            <v>6.65</v>
          </cell>
          <cell r="H1231">
            <v>0.2</v>
          </cell>
        </row>
        <row r="1232">
          <cell r="C1232">
            <v>52510</v>
          </cell>
          <cell r="D1232" t="str">
            <v>EFFZETT KICK-S MINNOW WEEDLESS - 145MM - Blue herring</v>
          </cell>
          <cell r="E1232">
            <v>5</v>
          </cell>
          <cell r="F1232" t="str">
            <v/>
          </cell>
          <cell r="G1232">
            <v>6.65</v>
          </cell>
          <cell r="H1232">
            <v>0.2</v>
          </cell>
        </row>
        <row r="1233">
          <cell r="C1233">
            <v>52511</v>
          </cell>
          <cell r="D1233" t="str">
            <v>EFFZETT KICK-S MINNOW WEEDLESS - 145MM - Pike</v>
          </cell>
          <cell r="E1233">
            <v>5</v>
          </cell>
          <cell r="F1233" t="str">
            <v/>
          </cell>
          <cell r="G1233">
            <v>6.65</v>
          </cell>
          <cell r="H1233">
            <v>0.2</v>
          </cell>
        </row>
        <row r="1234">
          <cell r="C1234">
            <v>52512</v>
          </cell>
          <cell r="D1234" t="str">
            <v>EFFZETT KICK-S MINNOW WEEDLESS - 145MM - Sand eel</v>
          </cell>
          <cell r="E1234">
            <v>5</v>
          </cell>
          <cell r="F1234" t="str">
            <v/>
          </cell>
          <cell r="G1234">
            <v>6.65</v>
          </cell>
          <cell r="H1234">
            <v>0.2</v>
          </cell>
        </row>
        <row r="1235">
          <cell r="C1235">
            <v>52513</v>
          </cell>
          <cell r="D1235" t="str">
            <v>EFFZETT KICK-S MINNOW WEEDLESS - 145MM - Arkansas shiner</v>
          </cell>
          <cell r="E1235">
            <v>5</v>
          </cell>
          <cell r="F1235" t="str">
            <v/>
          </cell>
          <cell r="G1235">
            <v>6.65</v>
          </cell>
          <cell r="H1235">
            <v>0.2</v>
          </cell>
        </row>
        <row r="1236">
          <cell r="C1236">
            <v>5733901</v>
          </cell>
          <cell r="D1236" t="str">
            <v>EFFZETT KICK-S MINNOW WEEDLESS - 145MM - Fire shark</v>
          </cell>
          <cell r="E1236">
            <v>5</v>
          </cell>
          <cell r="F1236">
            <v>15</v>
          </cell>
          <cell r="G1236">
            <v>6.65</v>
          </cell>
          <cell r="H1236">
            <v>0.2</v>
          </cell>
        </row>
        <row r="1237">
          <cell r="C1237">
            <v>5733902</v>
          </cell>
          <cell r="D1237" t="str">
            <v>EFFZETT KICK-S MINNOW WEEDLESS - 145MM - Perch</v>
          </cell>
          <cell r="E1237">
            <v>5</v>
          </cell>
          <cell r="F1237">
            <v>10</v>
          </cell>
          <cell r="G1237">
            <v>6.65</v>
          </cell>
          <cell r="H1237">
            <v>0.2</v>
          </cell>
        </row>
        <row r="1238">
          <cell r="C1238">
            <v>5733906</v>
          </cell>
          <cell r="D1238" t="str">
            <v>EFFZETT KICK-S MINNOW WEEDLESS - 145MM - Red Head</v>
          </cell>
          <cell r="E1238">
            <v>5</v>
          </cell>
          <cell r="F1238">
            <v>10</v>
          </cell>
          <cell r="G1238">
            <v>6.65</v>
          </cell>
          <cell r="H1238">
            <v>0.2</v>
          </cell>
        </row>
        <row r="1239">
          <cell r="C1239">
            <v>52514</v>
          </cell>
          <cell r="D1239" t="str">
            <v>EFFZETT KICK-S MINNOW WEEDLESS - 180MM - Ayu</v>
          </cell>
          <cell r="E1239">
            <v>5</v>
          </cell>
          <cell r="F1239" t="str">
            <v/>
          </cell>
          <cell r="G1239">
            <v>9.3000000000000007</v>
          </cell>
          <cell r="H1239">
            <v>0.2</v>
          </cell>
        </row>
        <row r="1240">
          <cell r="C1240">
            <v>52515</v>
          </cell>
          <cell r="D1240" t="str">
            <v>EFFZETT KICK-S MINNOW WEEDLESS - 180MM - Blue herring</v>
          </cell>
          <cell r="E1240">
            <v>5</v>
          </cell>
          <cell r="F1240" t="str">
            <v/>
          </cell>
          <cell r="G1240">
            <v>9.3000000000000007</v>
          </cell>
          <cell r="H1240">
            <v>0.2</v>
          </cell>
        </row>
        <row r="1241">
          <cell r="C1241">
            <v>52516</v>
          </cell>
          <cell r="D1241" t="str">
            <v>EFFZETT KICK-S MINNOW WEEDLESS - 180MM - Pike</v>
          </cell>
          <cell r="E1241">
            <v>5</v>
          </cell>
          <cell r="F1241" t="str">
            <v/>
          </cell>
          <cell r="G1241">
            <v>9.3000000000000007</v>
          </cell>
          <cell r="H1241">
            <v>0.2</v>
          </cell>
        </row>
        <row r="1242">
          <cell r="C1242">
            <v>52517</v>
          </cell>
          <cell r="D1242" t="str">
            <v>EFFZETT KICK-S MINNOW WEEDLESS - 180MM - Sand eel</v>
          </cell>
          <cell r="E1242">
            <v>5</v>
          </cell>
          <cell r="F1242" t="str">
            <v/>
          </cell>
          <cell r="G1242">
            <v>9.3000000000000007</v>
          </cell>
          <cell r="H1242">
            <v>0.2</v>
          </cell>
        </row>
        <row r="1243">
          <cell r="C1243">
            <v>52518</v>
          </cell>
          <cell r="D1243" t="str">
            <v>EFFZETT KICK-S MINNOW WEEDLESS - 180MM - Arkansas shiner</v>
          </cell>
          <cell r="E1243">
            <v>5</v>
          </cell>
          <cell r="F1243" t="str">
            <v/>
          </cell>
          <cell r="G1243">
            <v>9.3000000000000007</v>
          </cell>
          <cell r="H1243">
            <v>0.2</v>
          </cell>
        </row>
        <row r="1244">
          <cell r="C1244">
            <v>52519</v>
          </cell>
          <cell r="D1244" t="str">
            <v>EFFZETT KICK-S MINNOW WEEDLESS - 180MM - Fireshark</v>
          </cell>
          <cell r="E1244">
            <v>5</v>
          </cell>
          <cell r="F1244" t="str">
            <v/>
          </cell>
          <cell r="G1244">
            <v>9.3000000000000007</v>
          </cell>
          <cell r="H1244">
            <v>0.2</v>
          </cell>
        </row>
        <row r="1245">
          <cell r="C1245">
            <v>52520</v>
          </cell>
          <cell r="D1245" t="str">
            <v>EFFZETT KICK-S MINNOW WEEDLESS - 180MM - Perch</v>
          </cell>
          <cell r="E1245">
            <v>5</v>
          </cell>
          <cell r="F1245" t="str">
            <v/>
          </cell>
          <cell r="G1245">
            <v>9.3000000000000007</v>
          </cell>
          <cell r="H1245">
            <v>0.2</v>
          </cell>
        </row>
        <row r="1246">
          <cell r="C1246">
            <v>52521</v>
          </cell>
          <cell r="D1246" t="str">
            <v>EFFZETT KICK-S MINNOW WEEDLESS - 180MM - Red Head</v>
          </cell>
          <cell r="E1246">
            <v>5</v>
          </cell>
          <cell r="F1246" t="str">
            <v/>
          </cell>
          <cell r="G1246">
            <v>9.3000000000000007</v>
          </cell>
          <cell r="H1246">
            <v>0.2</v>
          </cell>
        </row>
        <row r="1247">
          <cell r="C1247">
            <v>52698</v>
          </cell>
          <cell r="D1247" t="str">
            <v>EFFZETT KICK-S MINNOW WEEDLESS PADDLE TAIL -  90MM - 12g - Ayu</v>
          </cell>
          <cell r="E1247">
            <v>5</v>
          </cell>
          <cell r="F1247" t="str">
            <v/>
          </cell>
          <cell r="G1247">
            <v>4.75</v>
          </cell>
          <cell r="H1247">
            <v>0.2</v>
          </cell>
        </row>
        <row r="1248">
          <cell r="C1248">
            <v>52699</v>
          </cell>
          <cell r="D1248" t="str">
            <v>EFFZETT KICK-S MINNOW WEEDLESS PADDLE TAIL -  90MM - 12g - Blue herring</v>
          </cell>
          <cell r="E1248">
            <v>5</v>
          </cell>
          <cell r="F1248" t="str">
            <v/>
          </cell>
          <cell r="G1248">
            <v>4.75</v>
          </cell>
          <cell r="H1248">
            <v>0.2</v>
          </cell>
        </row>
        <row r="1249">
          <cell r="C1249">
            <v>52700</v>
          </cell>
          <cell r="D1249" t="str">
            <v>EFFZETT KICK-S MINNOW WEEDLESS PADDLE TAIL -  90MM - 12g - Pike</v>
          </cell>
          <cell r="E1249">
            <v>5</v>
          </cell>
          <cell r="F1249" t="str">
            <v/>
          </cell>
          <cell r="G1249">
            <v>4.75</v>
          </cell>
          <cell r="H1249">
            <v>0.2</v>
          </cell>
        </row>
        <row r="1250">
          <cell r="C1250">
            <v>52701</v>
          </cell>
          <cell r="D1250" t="str">
            <v>EFFZETT KICK-S MINNOW WEEDLESS PADDLE TAIL -  90MM - 12g - Sand eel</v>
          </cell>
          <cell r="E1250">
            <v>5</v>
          </cell>
          <cell r="F1250" t="str">
            <v/>
          </cell>
          <cell r="G1250">
            <v>4.75</v>
          </cell>
          <cell r="H1250">
            <v>0.2</v>
          </cell>
        </row>
        <row r="1251">
          <cell r="C1251">
            <v>52702</v>
          </cell>
          <cell r="D1251" t="str">
            <v>EFFZETT KICK-S MINNOW WEEDLESS PADDLE TAIL -  90MM - 12g - Arkansas shiner</v>
          </cell>
          <cell r="E1251">
            <v>5</v>
          </cell>
          <cell r="F1251" t="str">
            <v/>
          </cell>
          <cell r="G1251">
            <v>4.75</v>
          </cell>
          <cell r="H1251">
            <v>0.2</v>
          </cell>
        </row>
        <row r="1252">
          <cell r="C1252">
            <v>52703</v>
          </cell>
          <cell r="D1252" t="str">
            <v>EFFZETT KICK-S MINNOW WEEDLESS PADDLE TAIL -  90MM - 12g - Fireshark</v>
          </cell>
          <cell r="E1252">
            <v>5</v>
          </cell>
          <cell r="F1252" t="str">
            <v/>
          </cell>
          <cell r="G1252">
            <v>4.75</v>
          </cell>
          <cell r="H1252">
            <v>0.2</v>
          </cell>
        </row>
        <row r="1253">
          <cell r="C1253">
            <v>52704</v>
          </cell>
          <cell r="D1253" t="str">
            <v>EFFZETT KICK-S MINNOW WEEDLESS PADDLE TAIL -  90MM - 12g - Perch</v>
          </cell>
          <cell r="E1253">
            <v>5</v>
          </cell>
          <cell r="F1253" t="str">
            <v/>
          </cell>
          <cell r="G1253">
            <v>4.75</v>
          </cell>
          <cell r="H1253">
            <v>0.2</v>
          </cell>
        </row>
        <row r="1254">
          <cell r="C1254">
            <v>52705</v>
          </cell>
          <cell r="D1254" t="str">
            <v>EFFZETT KICK-S MINNOW WEEDLESS PADDLE TAIL -  90MM - 12g - Red Head</v>
          </cell>
          <cell r="E1254">
            <v>5</v>
          </cell>
          <cell r="F1254" t="str">
            <v/>
          </cell>
          <cell r="G1254">
            <v>4.75</v>
          </cell>
          <cell r="H1254">
            <v>0.2</v>
          </cell>
        </row>
        <row r="1255">
          <cell r="C1255">
            <v>52706</v>
          </cell>
          <cell r="D1255" t="str">
            <v>EFFZETT KICK-S MINNOW WEEDLESS PADDLE TAIL - 120MM - 29g - Ayu</v>
          </cell>
          <cell r="E1255">
            <v>5</v>
          </cell>
          <cell r="F1255" t="str">
            <v/>
          </cell>
          <cell r="G1255">
            <v>5.75</v>
          </cell>
          <cell r="H1255">
            <v>0.2</v>
          </cell>
        </row>
        <row r="1256">
          <cell r="C1256">
            <v>52707</v>
          </cell>
          <cell r="D1256" t="str">
            <v>EFFZETT KICK-S MINNOW WEEDLESS PADDLE TAIL - 120MM - 29g - Blue herring</v>
          </cell>
          <cell r="E1256">
            <v>5</v>
          </cell>
          <cell r="F1256" t="str">
            <v/>
          </cell>
          <cell r="G1256">
            <v>5.75</v>
          </cell>
          <cell r="H1256">
            <v>0.2</v>
          </cell>
        </row>
        <row r="1257">
          <cell r="C1257">
            <v>52708</v>
          </cell>
          <cell r="D1257" t="str">
            <v>EFFZETT KICK-S MINNOW WEEDLESS PADDLE TAIL - 120MM - 29g - Pike</v>
          </cell>
          <cell r="E1257">
            <v>5</v>
          </cell>
          <cell r="F1257" t="str">
            <v/>
          </cell>
          <cell r="G1257">
            <v>5.75</v>
          </cell>
          <cell r="H1257">
            <v>0.2</v>
          </cell>
        </row>
        <row r="1258">
          <cell r="C1258">
            <v>52709</v>
          </cell>
          <cell r="D1258" t="str">
            <v>EFFZETT KICK-S MINNOW WEEDLESS PADDLE TAIL - 120MM - 29g - Sand eel</v>
          </cell>
          <cell r="E1258">
            <v>5</v>
          </cell>
          <cell r="F1258" t="str">
            <v/>
          </cell>
          <cell r="G1258">
            <v>5.75</v>
          </cell>
          <cell r="H1258">
            <v>0.2</v>
          </cell>
        </row>
        <row r="1259">
          <cell r="C1259">
            <v>52710</v>
          </cell>
          <cell r="D1259" t="str">
            <v>EFFZETT KICK-S MINNOW WEEDLESS PADDLE TAIL - 120MM - 29g - Arkansas shiner</v>
          </cell>
          <cell r="E1259">
            <v>5</v>
          </cell>
          <cell r="F1259" t="str">
            <v/>
          </cell>
          <cell r="G1259">
            <v>5.75</v>
          </cell>
          <cell r="H1259">
            <v>0.2</v>
          </cell>
        </row>
        <row r="1260">
          <cell r="C1260">
            <v>52711</v>
          </cell>
          <cell r="D1260" t="str">
            <v>EFFZETT KICK-S MINNOW WEEDLESS PADDLE TAIL - 120MM - 29g - Fireshark</v>
          </cell>
          <cell r="E1260">
            <v>5</v>
          </cell>
          <cell r="F1260" t="str">
            <v/>
          </cell>
          <cell r="G1260">
            <v>5.75</v>
          </cell>
          <cell r="H1260">
            <v>0.2</v>
          </cell>
        </row>
        <row r="1261">
          <cell r="C1261">
            <v>52712</v>
          </cell>
          <cell r="D1261" t="str">
            <v>EFFZETT KICK-S MINNOW WEEDLESS PADDLE TAIL - 120MM - 29g - Perch</v>
          </cell>
          <cell r="E1261">
            <v>5</v>
          </cell>
          <cell r="F1261" t="str">
            <v/>
          </cell>
          <cell r="G1261">
            <v>5.75</v>
          </cell>
          <cell r="H1261">
            <v>0.2</v>
          </cell>
        </row>
        <row r="1262">
          <cell r="C1262">
            <v>52713</v>
          </cell>
          <cell r="D1262" t="str">
            <v>EFFZETT KICK-S MINNOW WEEDLESS PADDLE TAIL - 120MM - 29g - Read Head</v>
          </cell>
          <cell r="E1262">
            <v>5</v>
          </cell>
          <cell r="F1262" t="str">
            <v/>
          </cell>
          <cell r="G1262">
            <v>5.75</v>
          </cell>
          <cell r="H1262">
            <v>0.2</v>
          </cell>
        </row>
        <row r="1263">
          <cell r="C1263">
            <v>52714</v>
          </cell>
          <cell r="D1263" t="str">
            <v>EFFZETT KICK-S MINNOW WEEDLESS PADDLE TAIL - 150MM - 55g - Ayu</v>
          </cell>
          <cell r="E1263">
            <v>5</v>
          </cell>
          <cell r="F1263" t="str">
            <v/>
          </cell>
          <cell r="G1263">
            <v>7.95</v>
          </cell>
          <cell r="H1263">
            <v>0.2</v>
          </cell>
        </row>
        <row r="1264">
          <cell r="C1264">
            <v>52715</v>
          </cell>
          <cell r="D1264" t="str">
            <v>EFFZETT KICK-S MINNOW WEEDLESS PADDLE TAIL - 150MM - 55g - Blue herring</v>
          </cell>
          <cell r="E1264">
            <v>5</v>
          </cell>
          <cell r="F1264" t="str">
            <v/>
          </cell>
          <cell r="G1264">
            <v>7.95</v>
          </cell>
          <cell r="H1264">
            <v>0.2</v>
          </cell>
        </row>
        <row r="1265">
          <cell r="C1265">
            <v>52716</v>
          </cell>
          <cell r="D1265" t="str">
            <v>EFFZETT KICK-S MINNOW WEEDLESS PADDLE TAIL - 150MM - 55g - Pike</v>
          </cell>
          <cell r="E1265">
            <v>5</v>
          </cell>
          <cell r="F1265" t="str">
            <v/>
          </cell>
          <cell r="G1265">
            <v>7.95</v>
          </cell>
          <cell r="H1265">
            <v>0.2</v>
          </cell>
        </row>
        <row r="1266">
          <cell r="C1266">
            <v>52717</v>
          </cell>
          <cell r="D1266" t="str">
            <v>EFFZETT KICK-S MINNOW WEEDLESS PADDLE TAIL - 150MM - 55g - Sand eel</v>
          </cell>
          <cell r="E1266">
            <v>5</v>
          </cell>
          <cell r="F1266" t="str">
            <v/>
          </cell>
          <cell r="G1266">
            <v>7.95</v>
          </cell>
          <cell r="H1266">
            <v>0.2</v>
          </cell>
        </row>
        <row r="1267">
          <cell r="C1267">
            <v>52718</v>
          </cell>
          <cell r="D1267" t="str">
            <v>EFFZETT KICK-S MINNOW WEEDLESS PADDLE TAIL - 150MM - 55g - Arkansas shiner</v>
          </cell>
          <cell r="E1267">
            <v>5</v>
          </cell>
          <cell r="F1267" t="str">
            <v/>
          </cell>
          <cell r="G1267">
            <v>7.95</v>
          </cell>
          <cell r="H1267">
            <v>0.2</v>
          </cell>
        </row>
        <row r="1268">
          <cell r="C1268">
            <v>52719</v>
          </cell>
          <cell r="D1268" t="str">
            <v>EFFZETT KICK-S MINNOW WEEDLESS PADDLE TAIL - 150MM - 55g - Fireshark</v>
          </cell>
          <cell r="E1268">
            <v>5</v>
          </cell>
          <cell r="F1268" t="str">
            <v/>
          </cell>
          <cell r="G1268">
            <v>7.95</v>
          </cell>
          <cell r="H1268">
            <v>0.2</v>
          </cell>
        </row>
        <row r="1269">
          <cell r="C1269">
            <v>52720</v>
          </cell>
          <cell r="D1269" t="str">
            <v>EFFZETT KICK-S MINNOW WEEDLESS PADDLE TAIL - 150MM - 55g - Perch</v>
          </cell>
          <cell r="E1269">
            <v>5</v>
          </cell>
          <cell r="F1269" t="str">
            <v/>
          </cell>
          <cell r="G1269">
            <v>7.95</v>
          </cell>
          <cell r="H1269">
            <v>0.2</v>
          </cell>
        </row>
        <row r="1270">
          <cell r="C1270">
            <v>52721</v>
          </cell>
          <cell r="D1270" t="str">
            <v>EFFZETT KICK-S MINNOW WEEDLESS PADDLE TAIL - 150MM - 55g - Red Head</v>
          </cell>
          <cell r="E1270">
            <v>5</v>
          </cell>
          <cell r="F1270" t="str">
            <v/>
          </cell>
          <cell r="G1270">
            <v>7.95</v>
          </cell>
          <cell r="H1270">
            <v>0.2</v>
          </cell>
        </row>
        <row r="1271">
          <cell r="C1271">
            <v>5734007</v>
          </cell>
          <cell r="D1271" t="str">
            <v>EFFZETT KICK-S HYBRID - 70MM - Rainbow trout</v>
          </cell>
          <cell r="E1271">
            <v>5</v>
          </cell>
          <cell r="F1271" t="str">
            <v/>
          </cell>
          <cell r="G1271">
            <v>2.65</v>
          </cell>
          <cell r="H1271">
            <v>0.2</v>
          </cell>
        </row>
        <row r="1272">
          <cell r="C1272">
            <v>5734107</v>
          </cell>
          <cell r="D1272" t="str">
            <v>EFFZETT KICK-S HYBRID - 70MM - Red Head</v>
          </cell>
          <cell r="E1272">
            <v>5</v>
          </cell>
          <cell r="F1272" t="str">
            <v/>
          </cell>
          <cell r="G1272">
            <v>2.65</v>
          </cell>
          <cell r="H1272">
            <v>0.2</v>
          </cell>
        </row>
        <row r="1273">
          <cell r="C1273">
            <v>5734207</v>
          </cell>
          <cell r="D1273" t="str">
            <v>EFFZETT KICK-S HYBRID - 70MM - Fire Shark</v>
          </cell>
          <cell r="E1273">
            <v>5</v>
          </cell>
          <cell r="F1273" t="str">
            <v/>
          </cell>
          <cell r="G1273">
            <v>2.65</v>
          </cell>
          <cell r="H1273">
            <v>0.2</v>
          </cell>
        </row>
        <row r="1274">
          <cell r="C1274">
            <v>5734307</v>
          </cell>
          <cell r="D1274" t="str">
            <v>EFFZETT KICK-S HYBRID - 70MM - Natural Minnow</v>
          </cell>
          <cell r="E1274">
            <v>5</v>
          </cell>
          <cell r="F1274" t="str">
            <v/>
          </cell>
          <cell r="G1274">
            <v>2.65</v>
          </cell>
          <cell r="H1274">
            <v>0.2</v>
          </cell>
        </row>
        <row r="1275">
          <cell r="C1275">
            <v>5734407</v>
          </cell>
          <cell r="D1275" t="str">
            <v>EFFZETT KICK-S HYBRID - 70MM - Perch</v>
          </cell>
          <cell r="E1275">
            <v>5</v>
          </cell>
          <cell r="F1275" t="str">
            <v/>
          </cell>
          <cell r="G1275">
            <v>2.65</v>
          </cell>
          <cell r="H1275">
            <v>0.2</v>
          </cell>
        </row>
        <row r="1276">
          <cell r="C1276">
            <v>5735009</v>
          </cell>
          <cell r="D1276" t="str">
            <v>EFFZETT KICK-S HYBRID - 90MM - Rainbow trout</v>
          </cell>
          <cell r="E1276">
            <v>5</v>
          </cell>
          <cell r="F1276" t="str">
            <v/>
          </cell>
          <cell r="G1276">
            <v>3.4</v>
          </cell>
          <cell r="H1276">
            <v>0.2</v>
          </cell>
        </row>
        <row r="1277">
          <cell r="C1277">
            <v>5735109</v>
          </cell>
          <cell r="D1277" t="str">
            <v>EFFZETT KICK-S HYBRID - 90MM - Red Head</v>
          </cell>
          <cell r="E1277">
            <v>5</v>
          </cell>
          <cell r="F1277" t="str">
            <v/>
          </cell>
          <cell r="G1277">
            <v>3.4</v>
          </cell>
          <cell r="H1277">
            <v>0.2</v>
          </cell>
        </row>
        <row r="1278">
          <cell r="C1278">
            <v>5735209</v>
          </cell>
          <cell r="D1278" t="str">
            <v>EFFZETT KICK-S HYBRID - 90MM - Fire Shark</v>
          </cell>
          <cell r="E1278">
            <v>5</v>
          </cell>
          <cell r="F1278" t="str">
            <v/>
          </cell>
          <cell r="G1278">
            <v>3.4</v>
          </cell>
          <cell r="H1278">
            <v>0.2</v>
          </cell>
        </row>
        <row r="1279">
          <cell r="C1279">
            <v>5735309</v>
          </cell>
          <cell r="D1279" t="str">
            <v>EFFZETT KICK-S HYBRID - 90MM - Natural Minnow</v>
          </cell>
          <cell r="E1279">
            <v>5</v>
          </cell>
          <cell r="F1279" t="str">
            <v/>
          </cell>
          <cell r="G1279">
            <v>3.4</v>
          </cell>
          <cell r="H1279">
            <v>0.2</v>
          </cell>
        </row>
        <row r="1280">
          <cell r="C1280">
            <v>5735409</v>
          </cell>
          <cell r="D1280" t="str">
            <v>EFFZETT KICK-S HYBRID - 90MM - Perch</v>
          </cell>
          <cell r="E1280">
            <v>5</v>
          </cell>
          <cell r="F1280" t="str">
            <v/>
          </cell>
          <cell r="G1280">
            <v>3.4</v>
          </cell>
          <cell r="H1280">
            <v>0.2</v>
          </cell>
        </row>
        <row r="1281">
          <cell r="C1281">
            <v>5786013</v>
          </cell>
          <cell r="D1281" t="str">
            <v>EFFZETT BABY Pike 130MM x 2</v>
          </cell>
          <cell r="E1281">
            <v>5</v>
          </cell>
          <cell r="F1281" t="str">
            <v/>
          </cell>
          <cell r="G1281">
            <v>3.75</v>
          </cell>
          <cell r="H1281">
            <v>0.2</v>
          </cell>
        </row>
        <row r="1282">
          <cell r="C1282">
            <v>5786015</v>
          </cell>
          <cell r="D1282" t="str">
            <v>EFFZETT BABY Pike 150MM x 2</v>
          </cell>
          <cell r="E1282">
            <v>5</v>
          </cell>
          <cell r="F1282" t="str">
            <v/>
          </cell>
          <cell r="G1282">
            <v>4.25</v>
          </cell>
          <cell r="H1282">
            <v>0.2</v>
          </cell>
        </row>
        <row r="1283">
          <cell r="C1283">
            <v>5787005</v>
          </cell>
          <cell r="D1283" t="str">
            <v>EFFZETT BABY Perch - 50MM x 4</v>
          </cell>
          <cell r="E1283">
            <v>5</v>
          </cell>
          <cell r="F1283" t="str">
            <v/>
          </cell>
          <cell r="G1283">
            <v>5.25</v>
          </cell>
          <cell r="H1283">
            <v>0.2</v>
          </cell>
        </row>
        <row r="1284">
          <cell r="C1284">
            <v>5787007</v>
          </cell>
          <cell r="D1284" t="str">
            <v>EFFZETT BABY Perch - 75MM x 3</v>
          </cell>
          <cell r="E1284">
            <v>5</v>
          </cell>
          <cell r="F1284" t="str">
            <v/>
          </cell>
          <cell r="G1284">
            <v>5.75</v>
          </cell>
          <cell r="H1284">
            <v>0.2</v>
          </cell>
        </row>
        <row r="1285">
          <cell r="C1285">
            <v>5787010</v>
          </cell>
          <cell r="D1285" t="str">
            <v>EFFZETT BABY Perch - 100MM x 2</v>
          </cell>
          <cell r="E1285">
            <v>5</v>
          </cell>
          <cell r="F1285" t="str">
            <v/>
          </cell>
          <cell r="G1285">
            <v>4.25</v>
          </cell>
          <cell r="H1285">
            <v>0.2</v>
          </cell>
        </row>
        <row r="1286">
          <cell r="C1286">
            <v>5787105</v>
          </cell>
          <cell r="D1286" t="str">
            <v>EFFZETT BABY ZANDER 50MM x 4</v>
          </cell>
          <cell r="E1286">
            <v>5</v>
          </cell>
          <cell r="F1286" t="str">
            <v/>
          </cell>
          <cell r="G1286">
            <v>5.25</v>
          </cell>
          <cell r="H1286">
            <v>0.2</v>
          </cell>
        </row>
        <row r="1287">
          <cell r="C1287">
            <v>5787107</v>
          </cell>
          <cell r="D1287" t="str">
            <v>EFFZETT BABY ZANDER 75MM x 3</v>
          </cell>
          <cell r="E1287">
            <v>5</v>
          </cell>
          <cell r="F1287" t="str">
            <v/>
          </cell>
          <cell r="G1287">
            <v>5.75</v>
          </cell>
          <cell r="H1287">
            <v>0.2</v>
          </cell>
        </row>
        <row r="1288">
          <cell r="C1288">
            <v>5787110</v>
          </cell>
          <cell r="D1288" t="str">
            <v>EFFZETT BABY ZANDER 100MM x 2</v>
          </cell>
          <cell r="E1288">
            <v>5</v>
          </cell>
          <cell r="F1288" t="str">
            <v/>
          </cell>
          <cell r="G1288">
            <v>4.25</v>
          </cell>
          <cell r="H1288">
            <v>0.2</v>
          </cell>
        </row>
        <row r="1289">
          <cell r="C1289">
            <v>5787205</v>
          </cell>
          <cell r="D1289" t="str">
            <v>EFFZETT BABY FIRE SHARK 50MM x 4</v>
          </cell>
          <cell r="E1289">
            <v>5</v>
          </cell>
          <cell r="F1289" t="str">
            <v/>
          </cell>
          <cell r="G1289">
            <v>5.25</v>
          </cell>
          <cell r="H1289">
            <v>0.2</v>
          </cell>
        </row>
        <row r="1290">
          <cell r="C1290">
            <v>5787207</v>
          </cell>
          <cell r="D1290" t="str">
            <v>EFFZETT BABY FIRE SHARK 75MM x 3</v>
          </cell>
          <cell r="E1290">
            <v>5</v>
          </cell>
          <cell r="F1290" t="str">
            <v/>
          </cell>
          <cell r="G1290">
            <v>5.75</v>
          </cell>
          <cell r="H1290">
            <v>0.2</v>
          </cell>
        </row>
        <row r="1291">
          <cell r="C1291">
            <v>5787210</v>
          </cell>
          <cell r="D1291" t="str">
            <v>EFFZETT BABY FIRE SHARK 100MM x 2</v>
          </cell>
          <cell r="E1291">
            <v>5</v>
          </cell>
          <cell r="F1291" t="str">
            <v/>
          </cell>
          <cell r="G1291">
            <v>4.25</v>
          </cell>
          <cell r="H1291">
            <v>0.2</v>
          </cell>
        </row>
        <row r="1292">
          <cell r="C1292">
            <v>52212</v>
          </cell>
          <cell r="D1292" t="str">
            <v>EFFZETT KIT DROP SHOT</v>
          </cell>
          <cell r="E1292">
            <v>1</v>
          </cell>
          <cell r="F1292" t="str">
            <v/>
          </cell>
          <cell r="G1292">
            <v>13</v>
          </cell>
          <cell r="H1292">
            <v>0.2</v>
          </cell>
        </row>
        <row r="1293">
          <cell r="C1293">
            <v>52213</v>
          </cell>
          <cell r="D1293" t="str">
            <v>EFFZETT KIT TEXAS</v>
          </cell>
          <cell r="E1293">
            <v>1</v>
          </cell>
          <cell r="F1293" t="str">
            <v/>
          </cell>
          <cell r="G1293">
            <v>13.5</v>
          </cell>
          <cell r="H1293">
            <v>0.2</v>
          </cell>
        </row>
        <row r="1294">
          <cell r="C1294">
            <v>52214</v>
          </cell>
          <cell r="D1294" t="str">
            <v>EFFZETT KIT VERTICALE</v>
          </cell>
          <cell r="E1294">
            <v>1</v>
          </cell>
          <cell r="F1294" t="str">
            <v/>
          </cell>
          <cell r="G1294">
            <v>11.5</v>
          </cell>
          <cell r="H1294">
            <v>0.2</v>
          </cell>
        </row>
        <row r="1295">
          <cell r="C1295">
            <v>52215</v>
          </cell>
          <cell r="D1295" t="str">
            <v>EFFZETT KIT JIG</v>
          </cell>
          <cell r="E1295">
            <v>1</v>
          </cell>
          <cell r="F1295" t="str">
            <v/>
          </cell>
          <cell r="G1295">
            <v>10.5</v>
          </cell>
          <cell r="H1295">
            <v>0.2</v>
          </cell>
        </row>
        <row r="1296">
          <cell r="C1296">
            <v>5742201</v>
          </cell>
          <cell r="D1296" t="str">
            <v>EFFZETT LONGHORN -  90MM - Nerd x 6</v>
          </cell>
          <cell r="E1296">
            <v>5</v>
          </cell>
          <cell r="F1296" t="str">
            <v/>
          </cell>
          <cell r="G1296">
            <v>4.95</v>
          </cell>
          <cell r="H1296">
            <v>0.2</v>
          </cell>
        </row>
        <row r="1297">
          <cell r="C1297">
            <v>5742202</v>
          </cell>
          <cell r="D1297" t="str">
            <v>EFFZETT LONGHORN -  90MM - Apple Seed x 6</v>
          </cell>
          <cell r="E1297">
            <v>5</v>
          </cell>
          <cell r="F1297" t="str">
            <v/>
          </cell>
          <cell r="G1297">
            <v>4.95</v>
          </cell>
          <cell r="H1297">
            <v>0.2</v>
          </cell>
        </row>
        <row r="1298">
          <cell r="C1298">
            <v>5742203</v>
          </cell>
          <cell r="D1298" t="str">
            <v>EFFZETT LONGHORN -  90MM - Motor Oil x 6</v>
          </cell>
          <cell r="E1298">
            <v>5</v>
          </cell>
          <cell r="F1298" t="str">
            <v/>
          </cell>
          <cell r="G1298">
            <v>4.95</v>
          </cell>
          <cell r="H1298">
            <v>0.2</v>
          </cell>
        </row>
        <row r="1299">
          <cell r="C1299">
            <v>5742204</v>
          </cell>
          <cell r="D1299" t="str">
            <v>EFFZETT LONGHORN -  90MM - Innocent Glitter x 6</v>
          </cell>
          <cell r="E1299">
            <v>5</v>
          </cell>
          <cell r="F1299" t="str">
            <v/>
          </cell>
          <cell r="G1299">
            <v>4.95</v>
          </cell>
          <cell r="H1299">
            <v>0.2</v>
          </cell>
        </row>
        <row r="1300">
          <cell r="C1300">
            <v>5742205</v>
          </cell>
          <cell r="D1300" t="str">
            <v>EFFZETT LONGHORN -  90MM - Purple Haize x 6</v>
          </cell>
          <cell r="E1300">
            <v>5</v>
          </cell>
          <cell r="F1300" t="str">
            <v/>
          </cell>
          <cell r="G1300">
            <v>4.95</v>
          </cell>
          <cell r="H1300">
            <v>0.2</v>
          </cell>
        </row>
        <row r="1301">
          <cell r="C1301">
            <v>5742206</v>
          </cell>
          <cell r="D1301" t="str">
            <v>EFFZETT LONGHORN -  90MM - Rusty Frog x 6</v>
          </cell>
          <cell r="E1301">
            <v>5</v>
          </cell>
          <cell r="F1301" t="str">
            <v/>
          </cell>
          <cell r="G1301">
            <v>4.95</v>
          </cell>
          <cell r="H1301">
            <v>0.2</v>
          </cell>
        </row>
        <row r="1302">
          <cell r="C1302">
            <v>5742207</v>
          </cell>
          <cell r="D1302" t="str">
            <v>EFFZETT LONGHORN -  90MM - Pumpkin x 6</v>
          </cell>
          <cell r="E1302">
            <v>5</v>
          </cell>
          <cell r="F1302" t="str">
            <v/>
          </cell>
          <cell r="G1302">
            <v>4.95</v>
          </cell>
          <cell r="H1302">
            <v>0.2</v>
          </cell>
        </row>
        <row r="1303">
          <cell r="C1303">
            <v>5742208</v>
          </cell>
          <cell r="D1303" t="str">
            <v>EFFZETT LONGHORN -  90MM - Salt'N Pepper x 6</v>
          </cell>
          <cell r="E1303">
            <v>5</v>
          </cell>
          <cell r="F1303" t="str">
            <v/>
          </cell>
          <cell r="G1303">
            <v>4.95</v>
          </cell>
          <cell r="H1303">
            <v>0.2</v>
          </cell>
        </row>
        <row r="1304">
          <cell r="C1304">
            <v>5742209</v>
          </cell>
          <cell r="D1304" t="str">
            <v>EFFZETT LONGHORN -  90MM - Common Bleak x 6</v>
          </cell>
          <cell r="E1304">
            <v>5</v>
          </cell>
          <cell r="F1304" t="str">
            <v/>
          </cell>
          <cell r="G1304">
            <v>4.95</v>
          </cell>
          <cell r="H1304">
            <v>0.2</v>
          </cell>
        </row>
        <row r="1305">
          <cell r="C1305">
            <v>5742210</v>
          </cell>
          <cell r="D1305" t="str">
            <v>EFFZETT LONGHORN -  90MM - Firetiger x 6</v>
          </cell>
          <cell r="E1305">
            <v>5</v>
          </cell>
          <cell r="F1305" t="str">
            <v/>
          </cell>
          <cell r="G1305">
            <v>4.95</v>
          </cell>
          <cell r="H1305">
            <v>0.2</v>
          </cell>
        </row>
        <row r="1306">
          <cell r="C1306">
            <v>5742211</v>
          </cell>
          <cell r="D1306" t="str">
            <v>EFFZETT LONGHORN -  90MM - Blue Magic x 6</v>
          </cell>
          <cell r="E1306">
            <v>5</v>
          </cell>
          <cell r="F1306" t="str">
            <v/>
          </cell>
          <cell r="G1306">
            <v>4.95</v>
          </cell>
          <cell r="H1306">
            <v>0.2</v>
          </cell>
        </row>
        <row r="1307">
          <cell r="C1307">
            <v>5742301</v>
          </cell>
          <cell r="D1307" t="str">
            <v>EFFZETT LONGHORN - 110MM - Nerd x 5</v>
          </cell>
          <cell r="E1307">
            <v>5</v>
          </cell>
          <cell r="F1307" t="str">
            <v/>
          </cell>
          <cell r="G1307">
            <v>5.25</v>
          </cell>
          <cell r="H1307">
            <v>0.2</v>
          </cell>
        </row>
        <row r="1308">
          <cell r="C1308">
            <v>5742302</v>
          </cell>
          <cell r="D1308" t="str">
            <v>EFFZETT LONGHORN - 110MM - Apple Seed x 5</v>
          </cell>
          <cell r="E1308">
            <v>5</v>
          </cell>
          <cell r="F1308" t="str">
            <v/>
          </cell>
          <cell r="G1308">
            <v>5.25</v>
          </cell>
          <cell r="H1308">
            <v>0.2</v>
          </cell>
        </row>
        <row r="1309">
          <cell r="C1309">
            <v>5742303</v>
          </cell>
          <cell r="D1309" t="str">
            <v>EFFZETT LONGHORN - 110MM - Motor Oil x 5</v>
          </cell>
          <cell r="E1309">
            <v>5</v>
          </cell>
          <cell r="F1309" t="str">
            <v/>
          </cell>
          <cell r="G1309">
            <v>5.25</v>
          </cell>
          <cell r="H1309">
            <v>0.2</v>
          </cell>
        </row>
        <row r="1310">
          <cell r="C1310">
            <v>5742304</v>
          </cell>
          <cell r="D1310" t="str">
            <v>EFFZETT LONGHORN - 110MM - Innocent Glitter x 5</v>
          </cell>
          <cell r="E1310">
            <v>5</v>
          </cell>
          <cell r="F1310" t="str">
            <v/>
          </cell>
          <cell r="G1310">
            <v>5.25</v>
          </cell>
          <cell r="H1310">
            <v>0.2</v>
          </cell>
        </row>
        <row r="1311">
          <cell r="C1311">
            <v>5742305</v>
          </cell>
          <cell r="D1311" t="str">
            <v>EFFZETT LONGHORN - 110MM - Purple Haze x 5</v>
          </cell>
          <cell r="E1311">
            <v>5</v>
          </cell>
          <cell r="F1311" t="str">
            <v/>
          </cell>
          <cell r="G1311">
            <v>5.25</v>
          </cell>
          <cell r="H1311">
            <v>0.2</v>
          </cell>
        </row>
        <row r="1312">
          <cell r="C1312">
            <v>5742306</v>
          </cell>
          <cell r="D1312" t="str">
            <v>EFFZETT LONGHORN - 110MM - Rusty Frog x 5</v>
          </cell>
          <cell r="E1312">
            <v>5</v>
          </cell>
          <cell r="F1312" t="str">
            <v/>
          </cell>
          <cell r="G1312">
            <v>5.25</v>
          </cell>
          <cell r="H1312">
            <v>0.2</v>
          </cell>
        </row>
        <row r="1313">
          <cell r="C1313">
            <v>5742307</v>
          </cell>
          <cell r="D1313" t="str">
            <v>EFFZETT LONGHORN - 110MM - Pumpkin x 5</v>
          </cell>
          <cell r="E1313">
            <v>5</v>
          </cell>
          <cell r="F1313" t="str">
            <v/>
          </cell>
          <cell r="G1313">
            <v>5.25</v>
          </cell>
          <cell r="H1313">
            <v>0.2</v>
          </cell>
        </row>
        <row r="1314">
          <cell r="C1314">
            <v>5742308</v>
          </cell>
          <cell r="D1314" t="str">
            <v>EFFZETT LONGHORN - 110MM - Salt 'n Pepper x 5</v>
          </cell>
          <cell r="E1314">
            <v>5</v>
          </cell>
          <cell r="F1314" t="str">
            <v/>
          </cell>
          <cell r="G1314">
            <v>5.25</v>
          </cell>
          <cell r="H1314">
            <v>0.2</v>
          </cell>
        </row>
        <row r="1315">
          <cell r="C1315">
            <v>5742309</v>
          </cell>
          <cell r="D1315" t="str">
            <v>EFFZETT LONGHORN - 110MM - Common Bleak x 5</v>
          </cell>
          <cell r="E1315">
            <v>5</v>
          </cell>
          <cell r="F1315" t="str">
            <v/>
          </cell>
          <cell r="G1315">
            <v>5.25</v>
          </cell>
          <cell r="H1315">
            <v>0.2</v>
          </cell>
        </row>
        <row r="1316">
          <cell r="C1316">
            <v>5742310</v>
          </cell>
          <cell r="D1316" t="str">
            <v>EFFZETT LONGHORN - 110MM - Firetiger x 5</v>
          </cell>
          <cell r="E1316">
            <v>5</v>
          </cell>
          <cell r="F1316" t="str">
            <v/>
          </cell>
          <cell r="G1316">
            <v>5.25</v>
          </cell>
          <cell r="H1316">
            <v>0.2</v>
          </cell>
        </row>
        <row r="1317">
          <cell r="C1317">
            <v>5742311</v>
          </cell>
          <cell r="D1317" t="str">
            <v>EFFZETT LONGHORN - 110MM - Blue Magic x 5</v>
          </cell>
          <cell r="E1317">
            <v>5</v>
          </cell>
          <cell r="F1317" t="str">
            <v/>
          </cell>
          <cell r="G1317">
            <v>5.25</v>
          </cell>
          <cell r="H1317">
            <v>0.2</v>
          </cell>
        </row>
        <row r="1318">
          <cell r="C1318">
            <v>5742001</v>
          </cell>
          <cell r="D1318" t="str">
            <v>EFFZETT LONGHORN - 130MM - Nerd x 5</v>
          </cell>
          <cell r="E1318">
            <v>5</v>
          </cell>
          <cell r="F1318" t="str">
            <v/>
          </cell>
          <cell r="G1318">
            <v>5.5</v>
          </cell>
          <cell r="H1318">
            <v>0.2</v>
          </cell>
        </row>
        <row r="1319">
          <cell r="C1319">
            <v>5742002</v>
          </cell>
          <cell r="D1319" t="str">
            <v>EFFZETT LONGHORN - 130MM - Apple Seed x 5</v>
          </cell>
          <cell r="E1319">
            <v>5</v>
          </cell>
          <cell r="F1319" t="str">
            <v/>
          </cell>
          <cell r="G1319">
            <v>5.5</v>
          </cell>
          <cell r="H1319">
            <v>0.2</v>
          </cell>
        </row>
        <row r="1320">
          <cell r="C1320">
            <v>5742003</v>
          </cell>
          <cell r="D1320" t="str">
            <v>EFFZETT LONGHORN - 130MM - Motor Oil x 5</v>
          </cell>
          <cell r="E1320">
            <v>5</v>
          </cell>
          <cell r="F1320" t="str">
            <v/>
          </cell>
          <cell r="G1320">
            <v>5.5</v>
          </cell>
          <cell r="H1320">
            <v>0.2</v>
          </cell>
        </row>
        <row r="1321">
          <cell r="C1321">
            <v>5742004</v>
          </cell>
          <cell r="D1321" t="str">
            <v>EFFZETT LONGHORN - 130MM - Innocent Glitter x 5</v>
          </cell>
          <cell r="E1321">
            <v>5</v>
          </cell>
          <cell r="F1321" t="str">
            <v/>
          </cell>
          <cell r="G1321">
            <v>5.5</v>
          </cell>
          <cell r="H1321">
            <v>0.2</v>
          </cell>
        </row>
        <row r="1322">
          <cell r="C1322">
            <v>5742005</v>
          </cell>
          <cell r="D1322" t="str">
            <v>EFFZETT LONGHORN - 130MM - Purple Haize x 5</v>
          </cell>
          <cell r="E1322">
            <v>5</v>
          </cell>
          <cell r="F1322" t="str">
            <v/>
          </cell>
          <cell r="G1322">
            <v>5.5</v>
          </cell>
          <cell r="H1322">
            <v>0.2</v>
          </cell>
        </row>
        <row r="1323">
          <cell r="C1323">
            <v>5742006</v>
          </cell>
          <cell r="D1323" t="str">
            <v>EFFZETT LONGHORN - 130MM - Rusty Frog x 5</v>
          </cell>
          <cell r="E1323">
            <v>5</v>
          </cell>
          <cell r="F1323" t="str">
            <v/>
          </cell>
          <cell r="G1323">
            <v>5.5</v>
          </cell>
          <cell r="H1323">
            <v>0.2</v>
          </cell>
        </row>
        <row r="1324">
          <cell r="C1324">
            <v>5742007</v>
          </cell>
          <cell r="D1324" t="str">
            <v>EFFZETT LONGHORN - 130MM - Pumpkin x 5</v>
          </cell>
          <cell r="E1324">
            <v>5</v>
          </cell>
          <cell r="F1324" t="str">
            <v/>
          </cell>
          <cell r="G1324">
            <v>5.5</v>
          </cell>
          <cell r="H1324">
            <v>0.2</v>
          </cell>
        </row>
        <row r="1325">
          <cell r="C1325">
            <v>5742008</v>
          </cell>
          <cell r="D1325" t="str">
            <v>EFFZETT LONGHORN - 130MM - Salt'N Pepper x 5</v>
          </cell>
          <cell r="E1325">
            <v>5</v>
          </cell>
          <cell r="F1325" t="str">
            <v/>
          </cell>
          <cell r="G1325">
            <v>5.5</v>
          </cell>
          <cell r="H1325">
            <v>0.2</v>
          </cell>
        </row>
        <row r="1326">
          <cell r="C1326">
            <v>5742009</v>
          </cell>
          <cell r="D1326" t="str">
            <v>EFFZETT LONGHORN - 130MM - Common Bleak x 5</v>
          </cell>
          <cell r="E1326">
            <v>5</v>
          </cell>
          <cell r="F1326" t="str">
            <v/>
          </cell>
          <cell r="G1326">
            <v>5.5</v>
          </cell>
          <cell r="H1326">
            <v>0.2</v>
          </cell>
        </row>
        <row r="1327">
          <cell r="C1327">
            <v>5742010</v>
          </cell>
          <cell r="D1327" t="str">
            <v>EFFZETT LONGHORN - 130MM - Firetiger x 5</v>
          </cell>
          <cell r="E1327">
            <v>5</v>
          </cell>
          <cell r="F1327" t="str">
            <v/>
          </cell>
          <cell r="G1327">
            <v>5.5</v>
          </cell>
          <cell r="H1327">
            <v>0.2</v>
          </cell>
        </row>
        <row r="1328">
          <cell r="C1328">
            <v>5742011</v>
          </cell>
          <cell r="D1328" t="str">
            <v>EFFZETT LONGHORN - 130MM - Blue Magic x 5</v>
          </cell>
          <cell r="E1328">
            <v>5</v>
          </cell>
          <cell r="F1328" t="str">
            <v/>
          </cell>
          <cell r="G1328">
            <v>5.5</v>
          </cell>
          <cell r="H1328">
            <v>0.2</v>
          </cell>
        </row>
        <row r="1329">
          <cell r="C1329">
            <v>5742101</v>
          </cell>
          <cell r="D1329" t="str">
            <v>EFFZETT LONGHORN - 150MM - Nerd x 4</v>
          </cell>
          <cell r="E1329">
            <v>5</v>
          </cell>
          <cell r="F1329" t="str">
            <v/>
          </cell>
          <cell r="G1329">
            <v>5.75</v>
          </cell>
          <cell r="H1329">
            <v>0.2</v>
          </cell>
        </row>
        <row r="1330">
          <cell r="C1330">
            <v>5742102</v>
          </cell>
          <cell r="D1330" t="str">
            <v>EFFZETT LONGHORN - 150MM - Apple Seed x 4</v>
          </cell>
          <cell r="E1330">
            <v>5</v>
          </cell>
          <cell r="F1330" t="str">
            <v/>
          </cell>
          <cell r="G1330">
            <v>5.75</v>
          </cell>
          <cell r="H1330">
            <v>0.2</v>
          </cell>
        </row>
        <row r="1331">
          <cell r="C1331">
            <v>5742103</v>
          </cell>
          <cell r="D1331" t="str">
            <v>EFFZETT LONGHORN - 150MM - Motor Oil x 4</v>
          </cell>
          <cell r="E1331">
            <v>5</v>
          </cell>
          <cell r="F1331" t="str">
            <v/>
          </cell>
          <cell r="G1331">
            <v>5.75</v>
          </cell>
          <cell r="H1331">
            <v>0.2</v>
          </cell>
        </row>
        <row r="1332">
          <cell r="C1332">
            <v>5742104</v>
          </cell>
          <cell r="D1332" t="str">
            <v>EFFZETT LONGHORN - 150MM - Innocent Glitter x 4</v>
          </cell>
          <cell r="E1332">
            <v>5</v>
          </cell>
          <cell r="F1332" t="str">
            <v/>
          </cell>
          <cell r="G1332">
            <v>5.75</v>
          </cell>
          <cell r="H1332">
            <v>0.2</v>
          </cell>
        </row>
        <row r="1333">
          <cell r="C1333">
            <v>5742105</v>
          </cell>
          <cell r="D1333" t="str">
            <v>EFFZETT LONGHORN - 150MM - Purple Haize x 4</v>
          </cell>
          <cell r="E1333">
            <v>5</v>
          </cell>
          <cell r="F1333" t="str">
            <v/>
          </cell>
          <cell r="G1333">
            <v>5.75</v>
          </cell>
          <cell r="H1333">
            <v>0.2</v>
          </cell>
        </row>
        <row r="1334">
          <cell r="C1334">
            <v>5742106</v>
          </cell>
          <cell r="D1334" t="str">
            <v>EFFZETT LONGHORN - 150MM - Rusty Frog x 4</v>
          </cell>
          <cell r="E1334">
            <v>5</v>
          </cell>
          <cell r="F1334" t="str">
            <v/>
          </cell>
          <cell r="G1334">
            <v>5.75</v>
          </cell>
          <cell r="H1334">
            <v>0.2</v>
          </cell>
        </row>
        <row r="1335">
          <cell r="C1335">
            <v>5742107</v>
          </cell>
          <cell r="D1335" t="str">
            <v>EFFZETT LONGHORN - 150MM - Pumpkin x 4</v>
          </cell>
          <cell r="E1335">
            <v>5</v>
          </cell>
          <cell r="F1335" t="str">
            <v/>
          </cell>
          <cell r="G1335">
            <v>5.75</v>
          </cell>
          <cell r="H1335">
            <v>0.2</v>
          </cell>
        </row>
        <row r="1336">
          <cell r="C1336">
            <v>5742108</v>
          </cell>
          <cell r="D1336" t="str">
            <v>EFFZETT LONGHORN - 150MM - Salt'N Pepper x 4</v>
          </cell>
          <cell r="E1336">
            <v>5</v>
          </cell>
          <cell r="F1336" t="str">
            <v/>
          </cell>
          <cell r="G1336">
            <v>5.75</v>
          </cell>
          <cell r="H1336">
            <v>0.2</v>
          </cell>
        </row>
        <row r="1337">
          <cell r="C1337">
            <v>5742109</v>
          </cell>
          <cell r="D1337" t="str">
            <v>EFFZETT LONGHORN - 150MM - Common Bleak x 4</v>
          </cell>
          <cell r="E1337">
            <v>5</v>
          </cell>
          <cell r="F1337" t="str">
            <v/>
          </cell>
          <cell r="G1337">
            <v>5.75</v>
          </cell>
          <cell r="H1337">
            <v>0.2</v>
          </cell>
        </row>
        <row r="1338">
          <cell r="C1338">
            <v>5742110</v>
          </cell>
          <cell r="D1338" t="str">
            <v>EFFZETT LONGHORN - 150MM - Firetiger x 4</v>
          </cell>
          <cell r="E1338">
            <v>5</v>
          </cell>
          <cell r="F1338" t="str">
            <v/>
          </cell>
          <cell r="G1338">
            <v>5.75</v>
          </cell>
          <cell r="H1338">
            <v>0.2</v>
          </cell>
        </row>
        <row r="1339">
          <cell r="C1339">
            <v>5742111</v>
          </cell>
          <cell r="D1339" t="str">
            <v>EFFZETT LONGHORN - 150MM - Blue Magic x 4</v>
          </cell>
          <cell r="E1339">
            <v>5</v>
          </cell>
          <cell r="F1339" t="str">
            <v/>
          </cell>
          <cell r="G1339">
            <v>5.75</v>
          </cell>
          <cell r="H1339">
            <v>0.2</v>
          </cell>
        </row>
        <row r="1340">
          <cell r="C1340">
            <v>5744101</v>
          </cell>
          <cell r="D1340" t="str">
            <v>EFFZETT SHAD -  70MM - Nerd x 10</v>
          </cell>
          <cell r="E1340">
            <v>5</v>
          </cell>
          <cell r="F1340" t="str">
            <v/>
          </cell>
          <cell r="G1340">
            <v>5.25</v>
          </cell>
          <cell r="H1340">
            <v>0.2</v>
          </cell>
        </row>
        <row r="1341">
          <cell r="C1341">
            <v>5744102</v>
          </cell>
          <cell r="D1341" t="str">
            <v>EFFZETT SHAD -  70MM - Apple Seed x 10</v>
          </cell>
          <cell r="E1341">
            <v>5</v>
          </cell>
          <cell r="F1341" t="str">
            <v/>
          </cell>
          <cell r="G1341">
            <v>5.25</v>
          </cell>
          <cell r="H1341">
            <v>0.2</v>
          </cell>
        </row>
        <row r="1342">
          <cell r="C1342">
            <v>5744103</v>
          </cell>
          <cell r="D1342" t="str">
            <v>EFFZETT SHAD -  70MM - Purple Haze x 10</v>
          </cell>
          <cell r="E1342">
            <v>5</v>
          </cell>
          <cell r="F1342" t="str">
            <v/>
          </cell>
          <cell r="G1342">
            <v>5.25</v>
          </cell>
          <cell r="H1342">
            <v>0.2</v>
          </cell>
        </row>
        <row r="1343">
          <cell r="C1343">
            <v>5744104</v>
          </cell>
          <cell r="D1343" t="str">
            <v>EFFZETT SHAD -  70MM - Pumpkin x 10</v>
          </cell>
          <cell r="E1343">
            <v>5</v>
          </cell>
          <cell r="F1343" t="str">
            <v/>
          </cell>
          <cell r="G1343">
            <v>5.25</v>
          </cell>
          <cell r="H1343">
            <v>0.2</v>
          </cell>
        </row>
        <row r="1344">
          <cell r="C1344">
            <v>5744105</v>
          </cell>
          <cell r="D1344" t="str">
            <v>EFFZETT SHAD -  70MM - Salt 'n Pepper x 10</v>
          </cell>
          <cell r="E1344">
            <v>5</v>
          </cell>
          <cell r="F1344" t="str">
            <v/>
          </cell>
          <cell r="G1344">
            <v>5.25</v>
          </cell>
          <cell r="H1344">
            <v>0.2</v>
          </cell>
        </row>
        <row r="1345">
          <cell r="C1345">
            <v>5744106</v>
          </cell>
          <cell r="D1345" t="str">
            <v>EFFZETT SHAD -  70MM - Common Bleak x 10</v>
          </cell>
          <cell r="E1345">
            <v>5</v>
          </cell>
          <cell r="F1345" t="str">
            <v/>
          </cell>
          <cell r="G1345">
            <v>5.25</v>
          </cell>
          <cell r="H1345">
            <v>0.2</v>
          </cell>
        </row>
        <row r="1346">
          <cell r="C1346">
            <v>5744107</v>
          </cell>
          <cell r="D1346" t="str">
            <v>EFFZETT SHAD -  70MM - Firetiger x 10</v>
          </cell>
          <cell r="E1346">
            <v>5</v>
          </cell>
          <cell r="F1346" t="str">
            <v/>
          </cell>
          <cell r="G1346">
            <v>5.25</v>
          </cell>
          <cell r="H1346">
            <v>0.2</v>
          </cell>
        </row>
        <row r="1347">
          <cell r="C1347">
            <v>5744108</v>
          </cell>
          <cell r="D1347" t="str">
            <v>EFFZETT SHAD -  70MM - Blue Magic x 10</v>
          </cell>
          <cell r="E1347">
            <v>5</v>
          </cell>
          <cell r="F1347" t="str">
            <v/>
          </cell>
          <cell r="G1347">
            <v>5.25</v>
          </cell>
          <cell r="H1347">
            <v>0.2</v>
          </cell>
        </row>
        <row r="1348">
          <cell r="C1348">
            <v>5744201</v>
          </cell>
          <cell r="D1348" t="str">
            <v>EFFZETT SHAD -  90MM - Nerd x 8</v>
          </cell>
          <cell r="E1348">
            <v>5</v>
          </cell>
          <cell r="F1348" t="str">
            <v/>
          </cell>
          <cell r="G1348">
            <v>5.25</v>
          </cell>
          <cell r="H1348">
            <v>0.2</v>
          </cell>
        </row>
        <row r="1349">
          <cell r="C1349">
            <v>5744202</v>
          </cell>
          <cell r="D1349" t="str">
            <v>EFFZETT SHAD -  90MM - Apple Seed x 8</v>
          </cell>
          <cell r="E1349">
            <v>5</v>
          </cell>
          <cell r="F1349" t="str">
            <v/>
          </cell>
          <cell r="G1349">
            <v>5.25</v>
          </cell>
          <cell r="H1349">
            <v>0.2</v>
          </cell>
        </row>
        <row r="1350">
          <cell r="C1350">
            <v>5744203</v>
          </cell>
          <cell r="D1350" t="str">
            <v>EFFZETT SHAD -  90MM - Purple Haze x 8</v>
          </cell>
          <cell r="E1350">
            <v>5</v>
          </cell>
          <cell r="F1350" t="str">
            <v/>
          </cell>
          <cell r="G1350">
            <v>5.25</v>
          </cell>
          <cell r="H1350">
            <v>0.2</v>
          </cell>
        </row>
        <row r="1351">
          <cell r="C1351">
            <v>5744204</v>
          </cell>
          <cell r="D1351" t="str">
            <v>EFFZETT SHAD -  90MM - Pumpkin x 8</v>
          </cell>
          <cell r="E1351">
            <v>5</v>
          </cell>
          <cell r="F1351" t="str">
            <v/>
          </cell>
          <cell r="G1351">
            <v>5.25</v>
          </cell>
          <cell r="H1351">
            <v>0.2</v>
          </cell>
        </row>
        <row r="1352">
          <cell r="C1352">
            <v>5744205</v>
          </cell>
          <cell r="D1352" t="str">
            <v>EFFZETT SHAD -  90MM - Salt 'n Pepper x 8</v>
          </cell>
          <cell r="E1352">
            <v>5</v>
          </cell>
          <cell r="F1352" t="str">
            <v/>
          </cell>
          <cell r="G1352">
            <v>5.25</v>
          </cell>
          <cell r="H1352">
            <v>0.2</v>
          </cell>
        </row>
        <row r="1353">
          <cell r="C1353">
            <v>5744206</v>
          </cell>
          <cell r="D1353" t="str">
            <v>EFFZETT SHAD -  90MM - Common Bleak x 8</v>
          </cell>
          <cell r="E1353">
            <v>5</v>
          </cell>
          <cell r="F1353" t="str">
            <v/>
          </cell>
          <cell r="G1353">
            <v>5.25</v>
          </cell>
          <cell r="H1353">
            <v>0.2</v>
          </cell>
        </row>
        <row r="1354">
          <cell r="C1354">
            <v>5744207</v>
          </cell>
          <cell r="D1354" t="str">
            <v>EFFZETT SHAD -  90MM - Firetiger x 8</v>
          </cell>
          <cell r="E1354">
            <v>5</v>
          </cell>
          <cell r="F1354" t="str">
            <v/>
          </cell>
          <cell r="G1354">
            <v>5.25</v>
          </cell>
          <cell r="H1354">
            <v>0.2</v>
          </cell>
        </row>
        <row r="1355">
          <cell r="C1355">
            <v>5744208</v>
          </cell>
          <cell r="D1355" t="str">
            <v>EFFZETT SHAD -  90MM - Blue Magic x 8</v>
          </cell>
          <cell r="E1355">
            <v>5</v>
          </cell>
          <cell r="F1355" t="str">
            <v/>
          </cell>
          <cell r="G1355">
            <v>5.25</v>
          </cell>
          <cell r="H1355">
            <v>0.2</v>
          </cell>
        </row>
        <row r="1356">
          <cell r="C1356">
            <v>5744301</v>
          </cell>
          <cell r="D1356" t="str">
            <v>EFFZETT SHAD - 110MM - Nerd x 6</v>
          </cell>
          <cell r="E1356">
            <v>5</v>
          </cell>
          <cell r="F1356" t="str">
            <v/>
          </cell>
          <cell r="G1356">
            <v>4.75</v>
          </cell>
          <cell r="H1356">
            <v>0.2</v>
          </cell>
        </row>
        <row r="1357">
          <cell r="C1357">
            <v>5744302</v>
          </cell>
          <cell r="D1357" t="str">
            <v>EFFZETT SHAD - 110MM - Apple Seed x 6</v>
          </cell>
          <cell r="E1357">
            <v>5</v>
          </cell>
          <cell r="F1357" t="str">
            <v/>
          </cell>
          <cell r="G1357">
            <v>4.75</v>
          </cell>
          <cell r="H1357">
            <v>0.2</v>
          </cell>
        </row>
        <row r="1358">
          <cell r="C1358">
            <v>5744303</v>
          </cell>
          <cell r="D1358" t="str">
            <v>EFFZETT SHAD - 110MM - Purple Haze x 6</v>
          </cell>
          <cell r="E1358">
            <v>5</v>
          </cell>
          <cell r="F1358" t="str">
            <v/>
          </cell>
          <cell r="G1358">
            <v>4.75</v>
          </cell>
          <cell r="H1358">
            <v>0.2</v>
          </cell>
        </row>
        <row r="1359">
          <cell r="C1359">
            <v>5744304</v>
          </cell>
          <cell r="D1359" t="str">
            <v>EFFZETT SHAD - 110MM - Pumpkin x 6</v>
          </cell>
          <cell r="E1359">
            <v>5</v>
          </cell>
          <cell r="F1359" t="str">
            <v/>
          </cell>
          <cell r="G1359">
            <v>4.75</v>
          </cell>
          <cell r="H1359">
            <v>0.2</v>
          </cell>
        </row>
        <row r="1360">
          <cell r="C1360">
            <v>5744305</v>
          </cell>
          <cell r="D1360" t="str">
            <v>EFFZETT SHAD - 110MM - Salt 'n Pepper x 6</v>
          </cell>
          <cell r="E1360">
            <v>5</v>
          </cell>
          <cell r="F1360" t="str">
            <v/>
          </cell>
          <cell r="G1360">
            <v>4.75</v>
          </cell>
          <cell r="H1360">
            <v>0.2</v>
          </cell>
        </row>
        <row r="1361">
          <cell r="C1361">
            <v>5744306</v>
          </cell>
          <cell r="D1361" t="str">
            <v>EFFZETT SHAD - 110MM - Common Bleak x 6</v>
          </cell>
          <cell r="E1361">
            <v>5</v>
          </cell>
          <cell r="F1361" t="str">
            <v/>
          </cell>
          <cell r="G1361">
            <v>4.75</v>
          </cell>
          <cell r="H1361">
            <v>0.2</v>
          </cell>
        </row>
        <row r="1362">
          <cell r="C1362">
            <v>5744307</v>
          </cell>
          <cell r="D1362" t="str">
            <v>EFFZETT SHAD - 110MM - Firetiger x 6</v>
          </cell>
          <cell r="E1362">
            <v>5</v>
          </cell>
          <cell r="F1362" t="str">
            <v/>
          </cell>
          <cell r="G1362">
            <v>4.75</v>
          </cell>
          <cell r="H1362">
            <v>0.2</v>
          </cell>
        </row>
        <row r="1363">
          <cell r="C1363">
            <v>5744308</v>
          </cell>
          <cell r="D1363" t="str">
            <v>EFFZETT SHAD - 110MM - Blue Magic x 6</v>
          </cell>
          <cell r="E1363">
            <v>5</v>
          </cell>
          <cell r="F1363" t="str">
            <v/>
          </cell>
          <cell r="G1363">
            <v>4.75</v>
          </cell>
          <cell r="H1363">
            <v>0.2</v>
          </cell>
        </row>
        <row r="1364">
          <cell r="C1364">
            <v>5744501</v>
          </cell>
          <cell r="D1364" t="str">
            <v>EFFZETT SHAD - 150MM - Nerd x 3</v>
          </cell>
          <cell r="E1364">
            <v>5</v>
          </cell>
          <cell r="F1364" t="str">
            <v/>
          </cell>
          <cell r="G1364">
            <v>4.5</v>
          </cell>
          <cell r="H1364">
            <v>0.2</v>
          </cell>
        </row>
        <row r="1365">
          <cell r="C1365">
            <v>5744502</v>
          </cell>
          <cell r="D1365" t="str">
            <v>EFFZETT SHAD - 150MM - Apple Seed x 3</v>
          </cell>
          <cell r="E1365">
            <v>5</v>
          </cell>
          <cell r="F1365" t="str">
            <v/>
          </cell>
          <cell r="G1365">
            <v>4.5</v>
          </cell>
          <cell r="H1365">
            <v>0.2</v>
          </cell>
        </row>
        <row r="1366">
          <cell r="C1366">
            <v>5744503</v>
          </cell>
          <cell r="D1366" t="str">
            <v>EFFZETT SHAD - 150MM - Purple Haze x 3</v>
          </cell>
          <cell r="E1366">
            <v>5</v>
          </cell>
          <cell r="F1366" t="str">
            <v/>
          </cell>
          <cell r="G1366">
            <v>4.5</v>
          </cell>
          <cell r="H1366">
            <v>0.2</v>
          </cell>
        </row>
        <row r="1367">
          <cell r="C1367">
            <v>5744504</v>
          </cell>
          <cell r="D1367" t="str">
            <v>EFFZETT SHAD - 150MM - Pumpkin x 3</v>
          </cell>
          <cell r="E1367">
            <v>5</v>
          </cell>
          <cell r="F1367" t="str">
            <v/>
          </cell>
          <cell r="G1367">
            <v>4.5</v>
          </cell>
          <cell r="H1367">
            <v>0.2</v>
          </cell>
        </row>
        <row r="1368">
          <cell r="C1368">
            <v>5744505</v>
          </cell>
          <cell r="D1368" t="str">
            <v>EFFZETT SHAD - 150MM - Salt 'n Pepper x 3</v>
          </cell>
          <cell r="E1368">
            <v>5</v>
          </cell>
          <cell r="F1368" t="str">
            <v/>
          </cell>
          <cell r="G1368">
            <v>4.5</v>
          </cell>
          <cell r="H1368">
            <v>0.2</v>
          </cell>
        </row>
        <row r="1369">
          <cell r="C1369">
            <v>5744506</v>
          </cell>
          <cell r="D1369" t="str">
            <v>EFFZETT SHAD - 150MM - Common Bleak x 3</v>
          </cell>
          <cell r="E1369">
            <v>5</v>
          </cell>
          <cell r="F1369" t="str">
            <v/>
          </cell>
          <cell r="G1369">
            <v>4.5</v>
          </cell>
          <cell r="H1369">
            <v>0.2</v>
          </cell>
        </row>
        <row r="1370">
          <cell r="C1370">
            <v>5744507</v>
          </cell>
          <cell r="D1370" t="str">
            <v>EFFZETT SHAD - 150MM - Firetiger x 3</v>
          </cell>
          <cell r="E1370">
            <v>5</v>
          </cell>
          <cell r="F1370" t="str">
            <v/>
          </cell>
          <cell r="G1370">
            <v>4.5</v>
          </cell>
          <cell r="H1370">
            <v>0.2</v>
          </cell>
        </row>
        <row r="1371">
          <cell r="C1371">
            <v>5744508</v>
          </cell>
          <cell r="D1371" t="str">
            <v>EFFZETT SHAD - 150MM - Blue Magic x 3</v>
          </cell>
          <cell r="E1371">
            <v>5</v>
          </cell>
          <cell r="F1371" t="str">
            <v/>
          </cell>
          <cell r="G1371">
            <v>4.5</v>
          </cell>
          <cell r="H1371">
            <v>0.2</v>
          </cell>
        </row>
        <row r="1372">
          <cell r="C1372">
            <v>5744601</v>
          </cell>
          <cell r="D1372" t="str">
            <v>EFFZETT SHAD - 180MM - Nerd x 2</v>
          </cell>
          <cell r="E1372">
            <v>5</v>
          </cell>
          <cell r="F1372" t="str">
            <v/>
          </cell>
          <cell r="G1372">
            <v>4.5</v>
          </cell>
          <cell r="H1372">
            <v>0.2</v>
          </cell>
        </row>
        <row r="1373">
          <cell r="C1373">
            <v>5744602</v>
          </cell>
          <cell r="D1373" t="str">
            <v>EFFZETT SHAD - 180MM - Apple Seed x 2</v>
          </cell>
          <cell r="E1373">
            <v>5</v>
          </cell>
          <cell r="F1373" t="str">
            <v/>
          </cell>
          <cell r="G1373">
            <v>4.5</v>
          </cell>
          <cell r="H1373">
            <v>0.2</v>
          </cell>
        </row>
        <row r="1374">
          <cell r="C1374">
            <v>5744603</v>
          </cell>
          <cell r="D1374" t="str">
            <v>EFFZETT SHAD - 180MM - Purple Haze x 2</v>
          </cell>
          <cell r="E1374">
            <v>5</v>
          </cell>
          <cell r="F1374" t="str">
            <v/>
          </cell>
          <cell r="G1374">
            <v>4.5</v>
          </cell>
          <cell r="H1374">
            <v>0.2</v>
          </cell>
        </row>
        <row r="1375">
          <cell r="C1375">
            <v>5744604</v>
          </cell>
          <cell r="D1375" t="str">
            <v>EFFZETT SHAD - 180MM - Pumpkin x 2</v>
          </cell>
          <cell r="E1375">
            <v>5</v>
          </cell>
          <cell r="F1375" t="str">
            <v/>
          </cell>
          <cell r="G1375">
            <v>4.5</v>
          </cell>
          <cell r="H1375">
            <v>0.2</v>
          </cell>
        </row>
        <row r="1376">
          <cell r="C1376">
            <v>5744605</v>
          </cell>
          <cell r="D1376" t="str">
            <v>EFFZETT SHAD - 180MM - Salt 'n Pepper x 2</v>
          </cell>
          <cell r="E1376">
            <v>5</v>
          </cell>
          <cell r="F1376" t="str">
            <v/>
          </cell>
          <cell r="G1376">
            <v>4.5</v>
          </cell>
          <cell r="H1376">
            <v>0.2</v>
          </cell>
        </row>
        <row r="1377">
          <cell r="C1377">
            <v>5744606</v>
          </cell>
          <cell r="D1377" t="str">
            <v>EFFZETT SHAD - 180MM - Common Bleak x 2</v>
          </cell>
          <cell r="E1377">
            <v>5</v>
          </cell>
          <cell r="F1377" t="str">
            <v/>
          </cell>
          <cell r="G1377">
            <v>4.5</v>
          </cell>
          <cell r="H1377">
            <v>0.2</v>
          </cell>
        </row>
        <row r="1378">
          <cell r="C1378">
            <v>5744607</v>
          </cell>
          <cell r="D1378" t="str">
            <v>EFFZETT SHAD - 180MM - Firetiger x 2</v>
          </cell>
          <cell r="E1378">
            <v>5</v>
          </cell>
          <cell r="F1378" t="str">
            <v/>
          </cell>
          <cell r="G1378">
            <v>4.5</v>
          </cell>
          <cell r="H1378">
            <v>0.2</v>
          </cell>
        </row>
        <row r="1379">
          <cell r="C1379">
            <v>5744608</v>
          </cell>
          <cell r="D1379" t="str">
            <v>EFFZETT SHAD - 180MM - Blue Magic x 2</v>
          </cell>
          <cell r="E1379">
            <v>5</v>
          </cell>
          <cell r="F1379" t="str">
            <v/>
          </cell>
          <cell r="G1379">
            <v>4.5</v>
          </cell>
          <cell r="H1379">
            <v>0.2</v>
          </cell>
        </row>
        <row r="1380">
          <cell r="C1380">
            <v>5748101</v>
          </cell>
          <cell r="D1380" t="str">
            <v>EFFZETT GRUB -  60MM - Nerd x 10</v>
          </cell>
          <cell r="E1380">
            <v>5</v>
          </cell>
          <cell r="F1380" t="str">
            <v/>
          </cell>
          <cell r="G1380">
            <v>5.25</v>
          </cell>
          <cell r="H1380">
            <v>0.2</v>
          </cell>
        </row>
        <row r="1381">
          <cell r="C1381">
            <v>5748102</v>
          </cell>
          <cell r="D1381" t="str">
            <v>EFFZETT GRUB -  60MM - Apple Seed x 10</v>
          </cell>
          <cell r="E1381">
            <v>5</v>
          </cell>
          <cell r="F1381" t="str">
            <v/>
          </cell>
          <cell r="G1381">
            <v>5.25</v>
          </cell>
          <cell r="H1381">
            <v>0.2</v>
          </cell>
        </row>
        <row r="1382">
          <cell r="C1382">
            <v>5748103</v>
          </cell>
          <cell r="D1382" t="str">
            <v>EFFZETT GRUB -  60MM - Purple Haze x 10</v>
          </cell>
          <cell r="E1382">
            <v>5</v>
          </cell>
          <cell r="F1382" t="str">
            <v/>
          </cell>
          <cell r="G1382">
            <v>5.25</v>
          </cell>
          <cell r="H1382">
            <v>0.2</v>
          </cell>
        </row>
        <row r="1383">
          <cell r="C1383">
            <v>5748104</v>
          </cell>
          <cell r="D1383" t="str">
            <v>EFFZETT GRUB -  60MM - Pumpkin x 10</v>
          </cell>
          <cell r="E1383">
            <v>5</v>
          </cell>
          <cell r="F1383" t="str">
            <v/>
          </cell>
          <cell r="G1383">
            <v>5.25</v>
          </cell>
          <cell r="H1383">
            <v>0.2</v>
          </cell>
        </row>
        <row r="1384">
          <cell r="C1384">
            <v>5748105</v>
          </cell>
          <cell r="D1384" t="str">
            <v>EFFZETT GRUB -  60MM - Salt 'n Pepper x 10</v>
          </cell>
          <cell r="E1384">
            <v>5</v>
          </cell>
          <cell r="F1384" t="str">
            <v/>
          </cell>
          <cell r="G1384">
            <v>5.25</v>
          </cell>
          <cell r="H1384">
            <v>0.2</v>
          </cell>
        </row>
        <row r="1385">
          <cell r="C1385">
            <v>5748106</v>
          </cell>
          <cell r="D1385" t="str">
            <v>EFFZETT GRUB -  60MM - Common Bleak x 10</v>
          </cell>
          <cell r="E1385">
            <v>5</v>
          </cell>
          <cell r="F1385" t="str">
            <v/>
          </cell>
          <cell r="G1385">
            <v>5.25</v>
          </cell>
          <cell r="H1385">
            <v>0.2</v>
          </cell>
        </row>
        <row r="1386">
          <cell r="C1386">
            <v>5748107</v>
          </cell>
          <cell r="D1386" t="str">
            <v>EFFZETT GRUB -  60MM - Firetiger x 10</v>
          </cell>
          <cell r="E1386">
            <v>5</v>
          </cell>
          <cell r="F1386" t="str">
            <v/>
          </cell>
          <cell r="G1386">
            <v>5.25</v>
          </cell>
          <cell r="H1386">
            <v>0.2</v>
          </cell>
        </row>
        <row r="1387">
          <cell r="C1387">
            <v>5748108</v>
          </cell>
          <cell r="D1387" t="str">
            <v>EFFZETT GRUB -  60MM - Blue Magic x 10</v>
          </cell>
          <cell r="E1387">
            <v>5</v>
          </cell>
          <cell r="F1387" t="str">
            <v/>
          </cell>
          <cell r="G1387">
            <v>5.25</v>
          </cell>
          <cell r="H1387">
            <v>0.2</v>
          </cell>
        </row>
        <row r="1388">
          <cell r="C1388">
            <v>5748201</v>
          </cell>
          <cell r="D1388" t="str">
            <v>EFFZETT GRUB -  80MM - Nerd x 8</v>
          </cell>
          <cell r="E1388">
            <v>5</v>
          </cell>
          <cell r="F1388" t="str">
            <v/>
          </cell>
          <cell r="G1388">
            <v>5.25</v>
          </cell>
          <cell r="H1388">
            <v>0.2</v>
          </cell>
        </row>
        <row r="1389">
          <cell r="C1389">
            <v>5748202</v>
          </cell>
          <cell r="D1389" t="str">
            <v>EFFZETT GRUB -  80MM - Apple Seed x 8</v>
          </cell>
          <cell r="E1389">
            <v>5</v>
          </cell>
          <cell r="F1389" t="str">
            <v/>
          </cell>
          <cell r="G1389">
            <v>5.25</v>
          </cell>
          <cell r="H1389">
            <v>0.2</v>
          </cell>
        </row>
        <row r="1390">
          <cell r="C1390">
            <v>5748203</v>
          </cell>
          <cell r="D1390" t="str">
            <v>EFFZETT GRUB -  80MM - Purple Haze x 8</v>
          </cell>
          <cell r="E1390">
            <v>5</v>
          </cell>
          <cell r="F1390" t="str">
            <v/>
          </cell>
          <cell r="G1390">
            <v>5.25</v>
          </cell>
          <cell r="H1390">
            <v>0.2</v>
          </cell>
        </row>
        <row r="1391">
          <cell r="C1391">
            <v>5748204</v>
          </cell>
          <cell r="D1391" t="str">
            <v>EFFZETT GRUB -  80MM - Pumpkin x 8</v>
          </cell>
          <cell r="E1391">
            <v>5</v>
          </cell>
          <cell r="F1391" t="str">
            <v/>
          </cell>
          <cell r="G1391">
            <v>5.25</v>
          </cell>
          <cell r="H1391">
            <v>0.2</v>
          </cell>
        </row>
        <row r="1392">
          <cell r="C1392">
            <v>5748205</v>
          </cell>
          <cell r="D1392" t="str">
            <v>EFFZETT GRUB -  80MM - Salt 'n Pepper x 8</v>
          </cell>
          <cell r="E1392">
            <v>5</v>
          </cell>
          <cell r="F1392" t="str">
            <v/>
          </cell>
          <cell r="G1392">
            <v>5.25</v>
          </cell>
          <cell r="H1392">
            <v>0.2</v>
          </cell>
        </row>
        <row r="1393">
          <cell r="C1393">
            <v>5748206</v>
          </cell>
          <cell r="D1393" t="str">
            <v>EFFZETT GRUB -  80MM - Common Bleak x 8</v>
          </cell>
          <cell r="E1393">
            <v>5</v>
          </cell>
          <cell r="F1393" t="str">
            <v/>
          </cell>
          <cell r="G1393">
            <v>5.25</v>
          </cell>
          <cell r="H1393">
            <v>0.2</v>
          </cell>
        </row>
        <row r="1394">
          <cell r="C1394">
            <v>5748207</v>
          </cell>
          <cell r="D1394" t="str">
            <v>EFFZETT GRUB -  80MM - Firetiger x 8</v>
          </cell>
          <cell r="E1394">
            <v>5</v>
          </cell>
          <cell r="F1394" t="str">
            <v/>
          </cell>
          <cell r="G1394">
            <v>5.25</v>
          </cell>
          <cell r="H1394">
            <v>0.2</v>
          </cell>
        </row>
        <row r="1395">
          <cell r="C1395">
            <v>5748208</v>
          </cell>
          <cell r="D1395" t="str">
            <v>EFFZETT GRUB -  80MM - Blue Magic x 8</v>
          </cell>
          <cell r="E1395">
            <v>5</v>
          </cell>
          <cell r="F1395" t="str">
            <v/>
          </cell>
          <cell r="G1395">
            <v>5.25</v>
          </cell>
          <cell r="H1395">
            <v>0.2</v>
          </cell>
        </row>
        <row r="1396">
          <cell r="C1396">
            <v>5748301</v>
          </cell>
          <cell r="D1396" t="str">
            <v>EFFZETT GRUB - 110MM - Nerd x 6</v>
          </cell>
          <cell r="E1396">
            <v>5</v>
          </cell>
          <cell r="F1396" t="str">
            <v/>
          </cell>
          <cell r="G1396">
            <v>5</v>
          </cell>
          <cell r="H1396">
            <v>0.2</v>
          </cell>
        </row>
        <row r="1397">
          <cell r="C1397">
            <v>5748302</v>
          </cell>
          <cell r="D1397" t="str">
            <v>EFFZETT GRUB - 110MM - Apple Seed x 6</v>
          </cell>
          <cell r="E1397">
            <v>5</v>
          </cell>
          <cell r="F1397" t="str">
            <v/>
          </cell>
          <cell r="G1397">
            <v>5</v>
          </cell>
          <cell r="H1397">
            <v>0.2</v>
          </cell>
        </row>
        <row r="1398">
          <cell r="C1398">
            <v>5748303</v>
          </cell>
          <cell r="D1398" t="str">
            <v>EFFZETT GRUB - 110MM - Purple Haze x 6</v>
          </cell>
          <cell r="E1398">
            <v>5</v>
          </cell>
          <cell r="F1398" t="str">
            <v/>
          </cell>
          <cell r="G1398">
            <v>5</v>
          </cell>
          <cell r="H1398">
            <v>0.2</v>
          </cell>
        </row>
        <row r="1399">
          <cell r="C1399">
            <v>5748304</v>
          </cell>
          <cell r="D1399" t="str">
            <v>EFFZETT GRUB - 110MM - Pumpkin x 6</v>
          </cell>
          <cell r="E1399">
            <v>5</v>
          </cell>
          <cell r="F1399" t="str">
            <v/>
          </cell>
          <cell r="G1399">
            <v>5</v>
          </cell>
          <cell r="H1399">
            <v>0.2</v>
          </cell>
        </row>
        <row r="1400">
          <cell r="C1400">
            <v>5748305</v>
          </cell>
          <cell r="D1400" t="str">
            <v>EFFZETT GRUB - 110MM - Salt 'n Pepper x 6</v>
          </cell>
          <cell r="E1400">
            <v>5</v>
          </cell>
          <cell r="F1400" t="str">
            <v/>
          </cell>
          <cell r="G1400">
            <v>5</v>
          </cell>
          <cell r="H1400">
            <v>0.2</v>
          </cell>
        </row>
        <row r="1401">
          <cell r="C1401">
            <v>5748306</v>
          </cell>
          <cell r="D1401" t="str">
            <v>EFFZETT GRUB - 110MM - Common Bleak x 6</v>
          </cell>
          <cell r="E1401">
            <v>5</v>
          </cell>
          <cell r="F1401" t="str">
            <v/>
          </cell>
          <cell r="G1401">
            <v>5</v>
          </cell>
          <cell r="H1401">
            <v>0.2</v>
          </cell>
        </row>
        <row r="1402">
          <cell r="C1402">
            <v>5748307</v>
          </cell>
          <cell r="D1402" t="str">
            <v>EFFZETT GRUB - 110MM - Firetiger x 6</v>
          </cell>
          <cell r="E1402">
            <v>5</v>
          </cell>
          <cell r="F1402" t="str">
            <v/>
          </cell>
          <cell r="G1402">
            <v>5</v>
          </cell>
          <cell r="H1402">
            <v>0.2</v>
          </cell>
        </row>
        <row r="1403">
          <cell r="C1403">
            <v>5748308</v>
          </cell>
          <cell r="D1403" t="str">
            <v>EFFZETT GRUB - 110MM - Blue Magic x 6</v>
          </cell>
          <cell r="E1403">
            <v>5</v>
          </cell>
          <cell r="F1403" t="str">
            <v/>
          </cell>
          <cell r="G1403">
            <v>5</v>
          </cell>
          <cell r="H1403">
            <v>0.2</v>
          </cell>
        </row>
        <row r="1404">
          <cell r="C1404">
            <v>5748501</v>
          </cell>
          <cell r="D1404" t="str">
            <v>EFFZETT GRUB - 160MM - Nerd x 4</v>
          </cell>
          <cell r="E1404">
            <v>5</v>
          </cell>
          <cell r="F1404" t="str">
            <v/>
          </cell>
          <cell r="G1404">
            <v>5</v>
          </cell>
          <cell r="H1404">
            <v>0.2</v>
          </cell>
        </row>
        <row r="1405">
          <cell r="C1405">
            <v>5748502</v>
          </cell>
          <cell r="D1405" t="str">
            <v>EFFZETT GRUB - 160MM - Apple Seed x 4</v>
          </cell>
          <cell r="E1405">
            <v>5</v>
          </cell>
          <cell r="F1405" t="str">
            <v/>
          </cell>
          <cell r="G1405">
            <v>5</v>
          </cell>
          <cell r="H1405">
            <v>0.2</v>
          </cell>
        </row>
        <row r="1406">
          <cell r="C1406">
            <v>5748503</v>
          </cell>
          <cell r="D1406" t="str">
            <v>EFFZETT GRUB - 160MM - Purple Haze x 4</v>
          </cell>
          <cell r="E1406">
            <v>5</v>
          </cell>
          <cell r="F1406" t="str">
            <v/>
          </cell>
          <cell r="G1406">
            <v>5</v>
          </cell>
          <cell r="H1406">
            <v>0.2</v>
          </cell>
        </row>
        <row r="1407">
          <cell r="C1407">
            <v>5748504</v>
          </cell>
          <cell r="D1407" t="str">
            <v>EFFZETT GRUB - 160MM - Pumpkin x 4</v>
          </cell>
          <cell r="E1407">
            <v>5</v>
          </cell>
          <cell r="F1407" t="str">
            <v/>
          </cell>
          <cell r="G1407">
            <v>5</v>
          </cell>
          <cell r="H1407">
            <v>0.2</v>
          </cell>
        </row>
        <row r="1408">
          <cell r="C1408">
            <v>5748505</v>
          </cell>
          <cell r="D1408" t="str">
            <v>EFFZETT GRUB - 160MM - Salt 'n Pepper x 4</v>
          </cell>
          <cell r="E1408">
            <v>5</v>
          </cell>
          <cell r="F1408" t="str">
            <v/>
          </cell>
          <cell r="G1408">
            <v>5</v>
          </cell>
          <cell r="H1408">
            <v>0.2</v>
          </cell>
        </row>
        <row r="1409">
          <cell r="C1409">
            <v>5748506</v>
          </cell>
          <cell r="D1409" t="str">
            <v>EFFZETT GRUB - 160MM - Common Bleak x 4</v>
          </cell>
          <cell r="E1409">
            <v>5</v>
          </cell>
          <cell r="F1409" t="str">
            <v/>
          </cell>
          <cell r="G1409">
            <v>5</v>
          </cell>
          <cell r="H1409">
            <v>0.2</v>
          </cell>
        </row>
        <row r="1410">
          <cell r="C1410">
            <v>5748507</v>
          </cell>
          <cell r="D1410" t="str">
            <v>EFFZETT GRUB - 160MM - Firetiger x 4</v>
          </cell>
          <cell r="E1410">
            <v>5</v>
          </cell>
          <cell r="F1410" t="str">
            <v/>
          </cell>
          <cell r="G1410">
            <v>5</v>
          </cell>
          <cell r="H1410">
            <v>0.2</v>
          </cell>
        </row>
        <row r="1411">
          <cell r="C1411">
            <v>5748508</v>
          </cell>
          <cell r="D1411" t="str">
            <v>EFFZETT GRUB - 160MM - Blue Magic x 4</v>
          </cell>
          <cell r="E1411">
            <v>5</v>
          </cell>
          <cell r="F1411" t="str">
            <v/>
          </cell>
          <cell r="G1411">
            <v>5</v>
          </cell>
          <cell r="H1411">
            <v>0.2</v>
          </cell>
        </row>
        <row r="1412">
          <cell r="C1412">
            <v>5748601</v>
          </cell>
          <cell r="D1412" t="str">
            <v>EFFZETT GRUB - 220MM - Nerd x 3</v>
          </cell>
          <cell r="E1412">
            <v>5</v>
          </cell>
          <cell r="F1412" t="str">
            <v/>
          </cell>
          <cell r="G1412">
            <v>5.5</v>
          </cell>
          <cell r="H1412">
            <v>0.2</v>
          </cell>
        </row>
        <row r="1413">
          <cell r="C1413">
            <v>5748602</v>
          </cell>
          <cell r="D1413" t="str">
            <v>EFFZETT GRUB - 220MM - Apple Seed x 3</v>
          </cell>
          <cell r="E1413">
            <v>5</v>
          </cell>
          <cell r="F1413" t="str">
            <v/>
          </cell>
          <cell r="G1413">
            <v>5.5</v>
          </cell>
          <cell r="H1413">
            <v>0.2</v>
          </cell>
        </row>
        <row r="1414">
          <cell r="C1414">
            <v>5748603</v>
          </cell>
          <cell r="D1414" t="str">
            <v>EFFZETT GRUB - 220MM - Purple Haze x 3</v>
          </cell>
          <cell r="E1414">
            <v>5</v>
          </cell>
          <cell r="F1414" t="str">
            <v/>
          </cell>
          <cell r="G1414">
            <v>5.5</v>
          </cell>
          <cell r="H1414">
            <v>0.2</v>
          </cell>
        </row>
        <row r="1415">
          <cell r="C1415">
            <v>5748604</v>
          </cell>
          <cell r="D1415" t="str">
            <v>EFFZETT GRUB - 220MM - Pumpkin x 3</v>
          </cell>
          <cell r="E1415">
            <v>5</v>
          </cell>
          <cell r="F1415" t="str">
            <v/>
          </cell>
          <cell r="G1415">
            <v>5.5</v>
          </cell>
          <cell r="H1415">
            <v>0.2</v>
          </cell>
        </row>
        <row r="1416">
          <cell r="C1416">
            <v>5748605</v>
          </cell>
          <cell r="D1416" t="str">
            <v>EFFZETT GRUB - 220MM - Salt 'n Pepper x 3</v>
          </cell>
          <cell r="E1416">
            <v>5</v>
          </cell>
          <cell r="F1416" t="str">
            <v/>
          </cell>
          <cell r="G1416">
            <v>5.5</v>
          </cell>
          <cell r="H1416">
            <v>0.2</v>
          </cell>
        </row>
        <row r="1417">
          <cell r="C1417">
            <v>5748606</v>
          </cell>
          <cell r="D1417" t="str">
            <v>EFFZETT GRUB - 220MM - Common Bleak x 3</v>
          </cell>
          <cell r="E1417">
            <v>5</v>
          </cell>
          <cell r="F1417" t="str">
            <v/>
          </cell>
          <cell r="G1417">
            <v>5.5</v>
          </cell>
          <cell r="H1417">
            <v>0.2</v>
          </cell>
        </row>
        <row r="1418">
          <cell r="C1418">
            <v>5748607</v>
          </cell>
          <cell r="D1418" t="str">
            <v>EFFZETT GRUB - 220MM - Firetiger x 3</v>
          </cell>
          <cell r="E1418">
            <v>5</v>
          </cell>
          <cell r="F1418" t="str">
            <v/>
          </cell>
          <cell r="G1418">
            <v>5.5</v>
          </cell>
          <cell r="H1418">
            <v>0.2</v>
          </cell>
        </row>
        <row r="1419">
          <cell r="C1419">
            <v>5748608</v>
          </cell>
          <cell r="D1419" t="str">
            <v>EFFZETT GRUB - 220MM - Blue Magic x 3</v>
          </cell>
          <cell r="E1419">
            <v>5</v>
          </cell>
          <cell r="F1419" t="str">
            <v/>
          </cell>
          <cell r="G1419">
            <v>5.5</v>
          </cell>
          <cell r="H1419">
            <v>0.2</v>
          </cell>
        </row>
        <row r="1420">
          <cell r="C1420">
            <v>5724101</v>
          </cell>
          <cell r="D1420" t="str">
            <v>EFFZETT SPLIT TAIL - 90MM - Crayfish x 8</v>
          </cell>
          <cell r="E1420">
            <v>5</v>
          </cell>
          <cell r="F1420" t="str">
            <v/>
          </cell>
          <cell r="G1420">
            <v>4.9000000000000004</v>
          </cell>
          <cell r="H1420">
            <v>0.2</v>
          </cell>
        </row>
        <row r="1421">
          <cell r="C1421">
            <v>5724102</v>
          </cell>
          <cell r="D1421" t="str">
            <v>EFFZETT SPLIT TAIL - 90MM - Orange belly x 8</v>
          </cell>
          <cell r="E1421">
            <v>5</v>
          </cell>
          <cell r="F1421" t="str">
            <v/>
          </cell>
          <cell r="G1421">
            <v>4.9000000000000004</v>
          </cell>
          <cell r="H1421">
            <v>0.2</v>
          </cell>
        </row>
        <row r="1422">
          <cell r="C1422">
            <v>5724103</v>
          </cell>
          <cell r="D1422" t="str">
            <v>EFFZETT SPLIT TAIL - 90MM - Purple haze x 8</v>
          </cell>
          <cell r="E1422">
            <v>5</v>
          </cell>
          <cell r="F1422" t="str">
            <v/>
          </cell>
          <cell r="G1422">
            <v>4.9000000000000004</v>
          </cell>
          <cell r="H1422">
            <v>0.2</v>
          </cell>
        </row>
        <row r="1423">
          <cell r="C1423">
            <v>5724104</v>
          </cell>
          <cell r="D1423" t="str">
            <v>EFFZETT SPLIT TAIL - 90MM - Lemon lime x 8</v>
          </cell>
          <cell r="E1423">
            <v>5</v>
          </cell>
          <cell r="F1423" t="str">
            <v/>
          </cell>
          <cell r="G1423">
            <v>4.9000000000000004</v>
          </cell>
          <cell r="H1423">
            <v>0.2</v>
          </cell>
        </row>
        <row r="1424">
          <cell r="C1424">
            <v>5724105</v>
          </cell>
          <cell r="D1424" t="str">
            <v>EFFZETT SPLIT TAIL - 90MM - Rusty frog x 8</v>
          </cell>
          <cell r="E1424">
            <v>5</v>
          </cell>
          <cell r="F1424" t="str">
            <v/>
          </cell>
          <cell r="G1424">
            <v>4.9000000000000004</v>
          </cell>
          <cell r="H1424">
            <v>0.2</v>
          </cell>
        </row>
        <row r="1425">
          <cell r="C1425">
            <v>5724106</v>
          </cell>
          <cell r="D1425" t="str">
            <v>EFFZETT SPLIT TAIL - 90MM - Golden cracker x 8</v>
          </cell>
          <cell r="E1425">
            <v>5</v>
          </cell>
          <cell r="F1425" t="str">
            <v/>
          </cell>
          <cell r="G1425">
            <v>4.9000000000000004</v>
          </cell>
          <cell r="H1425">
            <v>0.2</v>
          </cell>
        </row>
        <row r="1426">
          <cell r="C1426">
            <v>5724107</v>
          </cell>
          <cell r="D1426" t="str">
            <v>EFFZETT SPLIT TAIL - 90MM - Ayu x 8</v>
          </cell>
          <cell r="E1426">
            <v>5</v>
          </cell>
          <cell r="F1426" t="str">
            <v/>
          </cell>
          <cell r="G1426">
            <v>4.9000000000000004</v>
          </cell>
          <cell r="H1426">
            <v>0.2</v>
          </cell>
        </row>
        <row r="1427">
          <cell r="C1427">
            <v>5724108</v>
          </cell>
          <cell r="D1427" t="str">
            <v>EFFZETT SPLIT TAIL - 90MM - Milkshake x 8</v>
          </cell>
          <cell r="E1427">
            <v>5</v>
          </cell>
          <cell r="F1427" t="str">
            <v/>
          </cell>
          <cell r="G1427">
            <v>4.9000000000000004</v>
          </cell>
          <cell r="H1427">
            <v>0.2</v>
          </cell>
        </row>
        <row r="1428">
          <cell r="C1428">
            <v>5724201</v>
          </cell>
          <cell r="D1428" t="str">
            <v>EFFZETT SPLIT TAIL - 140MM - Crayfish x 5</v>
          </cell>
          <cell r="E1428">
            <v>5</v>
          </cell>
          <cell r="F1428" t="str">
            <v/>
          </cell>
          <cell r="G1428">
            <v>5.2</v>
          </cell>
          <cell r="H1428">
            <v>0.2</v>
          </cell>
        </row>
        <row r="1429">
          <cell r="C1429">
            <v>5724202</v>
          </cell>
          <cell r="D1429" t="str">
            <v>EFFZETT SPLIT TAIL - 140MM - Orange belly x 5</v>
          </cell>
          <cell r="E1429">
            <v>5</v>
          </cell>
          <cell r="F1429" t="str">
            <v/>
          </cell>
          <cell r="G1429">
            <v>5.2</v>
          </cell>
          <cell r="H1429">
            <v>0.2</v>
          </cell>
        </row>
        <row r="1430">
          <cell r="C1430">
            <v>5724203</v>
          </cell>
          <cell r="D1430" t="str">
            <v>EFFZETT SPLIT TAIL - 140MM - Purple haze x 5</v>
          </cell>
          <cell r="E1430">
            <v>5</v>
          </cell>
          <cell r="F1430" t="str">
            <v/>
          </cell>
          <cell r="G1430">
            <v>5.2</v>
          </cell>
          <cell r="H1430">
            <v>0.2</v>
          </cell>
        </row>
        <row r="1431">
          <cell r="C1431">
            <v>5724204</v>
          </cell>
          <cell r="D1431" t="str">
            <v>EFFZETT SPLIT TAIL - 140MM - Lemon lime x 5</v>
          </cell>
          <cell r="E1431">
            <v>5</v>
          </cell>
          <cell r="F1431" t="str">
            <v/>
          </cell>
          <cell r="G1431">
            <v>5.2</v>
          </cell>
          <cell r="H1431">
            <v>0.2</v>
          </cell>
        </row>
        <row r="1432">
          <cell r="C1432">
            <v>5724205</v>
          </cell>
          <cell r="D1432" t="str">
            <v>EFFZETT SPLIT TAIL - 140MM - Rusty frog x 5</v>
          </cell>
          <cell r="E1432">
            <v>5</v>
          </cell>
          <cell r="F1432" t="str">
            <v/>
          </cell>
          <cell r="G1432">
            <v>5.2</v>
          </cell>
          <cell r="H1432">
            <v>0.2</v>
          </cell>
        </row>
        <row r="1433">
          <cell r="C1433">
            <v>5724206</v>
          </cell>
          <cell r="D1433" t="str">
            <v>EFFZETT SPLIT TAIL - 140MM - Golden cracker x 5</v>
          </cell>
          <cell r="E1433">
            <v>5</v>
          </cell>
          <cell r="F1433" t="str">
            <v/>
          </cell>
          <cell r="G1433">
            <v>5.2</v>
          </cell>
          <cell r="H1433">
            <v>0.2</v>
          </cell>
        </row>
        <row r="1434">
          <cell r="C1434">
            <v>5724207</v>
          </cell>
          <cell r="D1434" t="str">
            <v>EFFZETT SPLIT TAIL - 140MM - Ayu x 5</v>
          </cell>
          <cell r="E1434">
            <v>5</v>
          </cell>
          <cell r="F1434" t="str">
            <v/>
          </cell>
          <cell r="G1434">
            <v>5.2</v>
          </cell>
          <cell r="H1434">
            <v>0.2</v>
          </cell>
        </row>
        <row r="1435">
          <cell r="C1435">
            <v>5724208</v>
          </cell>
          <cell r="D1435" t="str">
            <v>EFFZETT SPLIT TAIL - 140MM - Milkshake x 5</v>
          </cell>
          <cell r="E1435">
            <v>5</v>
          </cell>
          <cell r="F1435" t="str">
            <v/>
          </cell>
          <cell r="G1435">
            <v>5.2</v>
          </cell>
          <cell r="H1435">
            <v>0.2</v>
          </cell>
        </row>
        <row r="1436">
          <cell r="C1436">
            <v>5724301</v>
          </cell>
          <cell r="D1436" t="str">
            <v>EFFZETT SPLIT TAIL - 190MM - Crayfish x 3</v>
          </cell>
          <cell r="E1436">
            <v>5</v>
          </cell>
          <cell r="F1436" t="str">
            <v/>
          </cell>
          <cell r="G1436">
            <v>6</v>
          </cell>
          <cell r="H1436">
            <v>0.2</v>
          </cell>
        </row>
        <row r="1437">
          <cell r="C1437">
            <v>5724302</v>
          </cell>
          <cell r="D1437" t="str">
            <v>EFFZETT SPLIT TAIL - 190MM - Orange belly x 3</v>
          </cell>
          <cell r="E1437">
            <v>5</v>
          </cell>
          <cell r="F1437" t="str">
            <v/>
          </cell>
          <cell r="G1437">
            <v>6</v>
          </cell>
          <cell r="H1437">
            <v>0.2</v>
          </cell>
        </row>
        <row r="1438">
          <cell r="C1438">
            <v>5724303</v>
          </cell>
          <cell r="D1438" t="str">
            <v>EFFZETT SPLIT TAIL - 190MM - Purple haze x 3</v>
          </cell>
          <cell r="E1438">
            <v>5</v>
          </cell>
          <cell r="F1438" t="str">
            <v/>
          </cell>
          <cell r="G1438">
            <v>6</v>
          </cell>
          <cell r="H1438">
            <v>0.2</v>
          </cell>
        </row>
        <row r="1439">
          <cell r="C1439">
            <v>5724304</v>
          </cell>
          <cell r="D1439" t="str">
            <v>EFFZETT SPLIT TAIL - 190MM - Lemon lime x 3</v>
          </cell>
          <cell r="E1439">
            <v>5</v>
          </cell>
          <cell r="F1439" t="str">
            <v/>
          </cell>
          <cell r="G1439">
            <v>6</v>
          </cell>
          <cell r="H1439">
            <v>0.2</v>
          </cell>
        </row>
        <row r="1440">
          <cell r="C1440">
            <v>5724305</v>
          </cell>
          <cell r="D1440" t="str">
            <v>EFFZETT SPLIT TAIL - 190MM - Rusty frog x 3</v>
          </cell>
          <cell r="E1440">
            <v>5</v>
          </cell>
          <cell r="F1440" t="str">
            <v/>
          </cell>
          <cell r="G1440">
            <v>6</v>
          </cell>
          <cell r="H1440">
            <v>0.2</v>
          </cell>
        </row>
        <row r="1441">
          <cell r="C1441">
            <v>5724306</v>
          </cell>
          <cell r="D1441" t="str">
            <v>EFFZETT SPLIT TAIL - 190MM - Golden cracker x 3</v>
          </cell>
          <cell r="E1441">
            <v>5</v>
          </cell>
          <cell r="F1441" t="str">
            <v/>
          </cell>
          <cell r="G1441">
            <v>6</v>
          </cell>
          <cell r="H1441">
            <v>0.2</v>
          </cell>
        </row>
        <row r="1442">
          <cell r="C1442">
            <v>5724307</v>
          </cell>
          <cell r="D1442" t="str">
            <v>EFFZETT SPLIT TAIL - 190MM - Ayu x 3</v>
          </cell>
          <cell r="E1442">
            <v>5</v>
          </cell>
          <cell r="F1442" t="str">
            <v/>
          </cell>
          <cell r="G1442">
            <v>6</v>
          </cell>
          <cell r="H1442">
            <v>0.2</v>
          </cell>
        </row>
        <row r="1443">
          <cell r="C1443">
            <v>5724308</v>
          </cell>
          <cell r="D1443" t="str">
            <v>EFFZETT SPLIT TAIL - 190MM - Milkshake x 3</v>
          </cell>
          <cell r="E1443">
            <v>5</v>
          </cell>
          <cell r="F1443" t="str">
            <v/>
          </cell>
          <cell r="G1443">
            <v>6</v>
          </cell>
          <cell r="H1443">
            <v>0.2</v>
          </cell>
        </row>
        <row r="1444">
          <cell r="C1444">
            <v>5752101</v>
          </cell>
          <cell r="D1444" t="str">
            <v>EFFZETT PADDLE MINNOW -  90MM - Crayfish x 8</v>
          </cell>
          <cell r="E1444">
            <v>5</v>
          </cell>
          <cell r="F1444" t="str">
            <v/>
          </cell>
          <cell r="G1444">
            <v>3.75</v>
          </cell>
          <cell r="H1444">
            <v>0.2</v>
          </cell>
        </row>
        <row r="1445">
          <cell r="C1445">
            <v>5752102</v>
          </cell>
          <cell r="D1445" t="str">
            <v>EFFZETT PADDLE MINNOW -  90MM - Orange Belly x 8</v>
          </cell>
          <cell r="E1445">
            <v>5</v>
          </cell>
          <cell r="F1445" t="str">
            <v/>
          </cell>
          <cell r="G1445">
            <v>3.75</v>
          </cell>
          <cell r="H1445">
            <v>0.2</v>
          </cell>
        </row>
        <row r="1446">
          <cell r="C1446">
            <v>5752103</v>
          </cell>
          <cell r="D1446" t="str">
            <v>EFFZETT PADDLE MINNOW -  90MM - Purple Haze x 8</v>
          </cell>
          <cell r="E1446">
            <v>5</v>
          </cell>
          <cell r="F1446" t="str">
            <v/>
          </cell>
          <cell r="G1446">
            <v>3.75</v>
          </cell>
          <cell r="H1446">
            <v>0.2</v>
          </cell>
        </row>
        <row r="1447">
          <cell r="C1447">
            <v>5752104</v>
          </cell>
          <cell r="D1447" t="str">
            <v>EFFZETT PADDLE MINNOW -  90MM - Lemon Lime x 8</v>
          </cell>
          <cell r="E1447">
            <v>5</v>
          </cell>
          <cell r="F1447" t="str">
            <v/>
          </cell>
          <cell r="G1447">
            <v>3.75</v>
          </cell>
          <cell r="H1447">
            <v>0.2</v>
          </cell>
        </row>
        <row r="1448">
          <cell r="C1448">
            <v>5752105</v>
          </cell>
          <cell r="D1448" t="str">
            <v>EFFZETT PADDLE MINNOW -  90MM - Rusty Frog x 8</v>
          </cell>
          <cell r="E1448">
            <v>5</v>
          </cell>
          <cell r="F1448" t="str">
            <v/>
          </cell>
          <cell r="G1448">
            <v>3.75</v>
          </cell>
          <cell r="H1448">
            <v>0.2</v>
          </cell>
        </row>
        <row r="1449">
          <cell r="C1449">
            <v>5752106</v>
          </cell>
          <cell r="D1449" t="str">
            <v>EFFZETT PADDLE MINNOW -  90MM - Golden Cracker x 8</v>
          </cell>
          <cell r="E1449">
            <v>5</v>
          </cell>
          <cell r="F1449" t="str">
            <v/>
          </cell>
          <cell r="G1449">
            <v>3.75</v>
          </cell>
          <cell r="H1449">
            <v>0.2</v>
          </cell>
        </row>
        <row r="1450">
          <cell r="C1450">
            <v>5752107</v>
          </cell>
          <cell r="D1450" t="str">
            <v>EFFZETT PADDLE MINNOW -  90MM - Ayu x 8</v>
          </cell>
          <cell r="E1450">
            <v>5</v>
          </cell>
          <cell r="F1450" t="str">
            <v/>
          </cell>
          <cell r="G1450">
            <v>3.75</v>
          </cell>
          <cell r="H1450">
            <v>0.2</v>
          </cell>
        </row>
        <row r="1451">
          <cell r="C1451">
            <v>5752108</v>
          </cell>
          <cell r="D1451" t="str">
            <v>EFFZETT PADDLE MINNOW -  90MM - Milkshake x 8</v>
          </cell>
          <cell r="E1451">
            <v>5</v>
          </cell>
          <cell r="F1451" t="str">
            <v/>
          </cell>
          <cell r="G1451">
            <v>3.75</v>
          </cell>
          <cell r="H1451">
            <v>0.2</v>
          </cell>
        </row>
        <row r="1452">
          <cell r="C1452">
            <v>5752201</v>
          </cell>
          <cell r="D1452" t="str">
            <v>EFFZETT PADDLE MINNOW - 120MM - Crayfish x 6</v>
          </cell>
          <cell r="E1452">
            <v>5</v>
          </cell>
          <cell r="F1452" t="str">
            <v/>
          </cell>
          <cell r="G1452">
            <v>3.5</v>
          </cell>
          <cell r="H1452">
            <v>0.2</v>
          </cell>
        </row>
        <row r="1453">
          <cell r="C1453">
            <v>5752202</v>
          </cell>
          <cell r="D1453" t="str">
            <v>EFFZETT PADDLE MINNOW - 120MM - Orange Belly x 6</v>
          </cell>
          <cell r="E1453">
            <v>5</v>
          </cell>
          <cell r="F1453" t="str">
            <v/>
          </cell>
          <cell r="G1453">
            <v>3.5</v>
          </cell>
          <cell r="H1453">
            <v>0.2</v>
          </cell>
        </row>
        <row r="1454">
          <cell r="C1454">
            <v>5752203</v>
          </cell>
          <cell r="D1454" t="str">
            <v>EFFZETT PADDLE MINNOW - 120MM - Purple Haze x 6</v>
          </cell>
          <cell r="E1454">
            <v>5</v>
          </cell>
          <cell r="F1454" t="str">
            <v/>
          </cell>
          <cell r="G1454">
            <v>3.5</v>
          </cell>
          <cell r="H1454">
            <v>0.2</v>
          </cell>
        </row>
        <row r="1455">
          <cell r="C1455">
            <v>5752204</v>
          </cell>
          <cell r="D1455" t="str">
            <v>EFFZETT PADDLE MINNOW - 120MM - Lemon Lime x 6</v>
          </cell>
          <cell r="E1455">
            <v>5</v>
          </cell>
          <cell r="F1455" t="str">
            <v/>
          </cell>
          <cell r="G1455">
            <v>3.5</v>
          </cell>
          <cell r="H1455">
            <v>0.2</v>
          </cell>
        </row>
        <row r="1456">
          <cell r="C1456">
            <v>5752205</v>
          </cell>
          <cell r="D1456" t="str">
            <v>EFFZETT PADDLE MINNOW - 120MM - Rusty Frog x 6</v>
          </cell>
          <cell r="E1456">
            <v>5</v>
          </cell>
          <cell r="F1456" t="str">
            <v/>
          </cell>
          <cell r="G1456">
            <v>3.5</v>
          </cell>
          <cell r="H1456">
            <v>0.2</v>
          </cell>
        </row>
        <row r="1457">
          <cell r="C1457">
            <v>5752206</v>
          </cell>
          <cell r="D1457" t="str">
            <v>EFFZETT PADDLE MINNOW - 120MM - Golden Cracker x 6</v>
          </cell>
          <cell r="E1457">
            <v>5</v>
          </cell>
          <cell r="F1457" t="str">
            <v/>
          </cell>
          <cell r="G1457">
            <v>3.5</v>
          </cell>
          <cell r="H1457">
            <v>0.2</v>
          </cell>
        </row>
        <row r="1458">
          <cell r="C1458">
            <v>5752207</v>
          </cell>
          <cell r="D1458" t="str">
            <v>EFFZETT PADDLE MINNOW - 120MM - Ayu x 6</v>
          </cell>
          <cell r="E1458">
            <v>5</v>
          </cell>
          <cell r="F1458" t="str">
            <v/>
          </cell>
          <cell r="G1458">
            <v>3.5</v>
          </cell>
          <cell r="H1458">
            <v>0.2</v>
          </cell>
        </row>
        <row r="1459">
          <cell r="C1459">
            <v>5752208</v>
          </cell>
          <cell r="D1459" t="str">
            <v>EFFZETT PADDLE MINNOW - 120MM - Milkshake x 6</v>
          </cell>
          <cell r="E1459">
            <v>5</v>
          </cell>
          <cell r="F1459" t="str">
            <v/>
          </cell>
          <cell r="G1459">
            <v>3.5</v>
          </cell>
          <cell r="H1459">
            <v>0.2</v>
          </cell>
        </row>
        <row r="1460">
          <cell r="C1460">
            <v>5779101</v>
          </cell>
          <cell r="D1460" t="str">
            <v>EFFZETT GREEDY SHAD -  80MM - Crayfish x 10</v>
          </cell>
          <cell r="E1460">
            <v>5</v>
          </cell>
          <cell r="F1460" t="str">
            <v/>
          </cell>
          <cell r="G1460">
            <v>3.25</v>
          </cell>
          <cell r="H1460">
            <v>0.2</v>
          </cell>
        </row>
        <row r="1461">
          <cell r="C1461">
            <v>5779102</v>
          </cell>
          <cell r="D1461" t="str">
            <v>EFFZETT GREEDY SHAD -  80MM - Orange Belly x 10</v>
          </cell>
          <cell r="E1461">
            <v>5</v>
          </cell>
          <cell r="F1461" t="str">
            <v/>
          </cell>
          <cell r="G1461">
            <v>3.25</v>
          </cell>
          <cell r="H1461">
            <v>0.2</v>
          </cell>
        </row>
        <row r="1462">
          <cell r="C1462">
            <v>5779103</v>
          </cell>
          <cell r="D1462" t="str">
            <v>EFFZETT GREEDY SHAD -  80MM - Purple Haze x 10</v>
          </cell>
          <cell r="E1462">
            <v>5</v>
          </cell>
          <cell r="F1462" t="str">
            <v/>
          </cell>
          <cell r="G1462">
            <v>3.25</v>
          </cell>
          <cell r="H1462">
            <v>0.2</v>
          </cell>
        </row>
        <row r="1463">
          <cell r="C1463">
            <v>5779104</v>
          </cell>
          <cell r="D1463" t="str">
            <v>EFFZETT GREEDY SHAD -  80MM - Lemon Lime x 10</v>
          </cell>
          <cell r="E1463">
            <v>5</v>
          </cell>
          <cell r="F1463" t="str">
            <v/>
          </cell>
          <cell r="G1463">
            <v>3.25</v>
          </cell>
          <cell r="H1463">
            <v>0.2</v>
          </cell>
        </row>
        <row r="1464">
          <cell r="C1464">
            <v>5779105</v>
          </cell>
          <cell r="D1464" t="str">
            <v>EFFZETT GREEDY SHAD -  80MM - Rusty Frog x 10</v>
          </cell>
          <cell r="E1464">
            <v>5</v>
          </cell>
          <cell r="F1464" t="str">
            <v/>
          </cell>
          <cell r="G1464">
            <v>3.25</v>
          </cell>
          <cell r="H1464">
            <v>0.2</v>
          </cell>
        </row>
        <row r="1465">
          <cell r="C1465">
            <v>5779106</v>
          </cell>
          <cell r="D1465" t="str">
            <v>EFFZETT GREEDY SHAD -  80MM - Golden Cracker x 10</v>
          </cell>
          <cell r="E1465">
            <v>5</v>
          </cell>
          <cell r="F1465" t="str">
            <v/>
          </cell>
          <cell r="G1465">
            <v>3.25</v>
          </cell>
          <cell r="H1465">
            <v>0.2</v>
          </cell>
        </row>
        <row r="1466">
          <cell r="C1466">
            <v>5779107</v>
          </cell>
          <cell r="D1466" t="str">
            <v>EFFZETT GREEDY SHAD -  80MM - Ayu x 10</v>
          </cell>
          <cell r="E1466">
            <v>5</v>
          </cell>
          <cell r="F1466" t="str">
            <v/>
          </cell>
          <cell r="G1466">
            <v>3.25</v>
          </cell>
          <cell r="H1466">
            <v>0.2</v>
          </cell>
        </row>
        <row r="1467">
          <cell r="C1467">
            <v>5779108</v>
          </cell>
          <cell r="D1467" t="str">
            <v>EFFZETT GREEDY SHAD -  80MM - Milkshake x 10</v>
          </cell>
          <cell r="E1467">
            <v>5</v>
          </cell>
          <cell r="F1467" t="str">
            <v/>
          </cell>
          <cell r="G1467">
            <v>3.25</v>
          </cell>
          <cell r="H1467">
            <v>0.2</v>
          </cell>
        </row>
        <row r="1468">
          <cell r="C1468">
            <v>52795</v>
          </cell>
          <cell r="D1468" t="str">
            <v>EFFZETT GREEDY SHAD -  80MM - Pearl Blue x10</v>
          </cell>
          <cell r="E1468">
            <v>5</v>
          </cell>
          <cell r="F1468" t="str">
            <v/>
          </cell>
          <cell r="G1468">
            <v>3.25</v>
          </cell>
          <cell r="H1468">
            <v>0.2</v>
          </cell>
        </row>
        <row r="1469">
          <cell r="C1469">
            <v>52796</v>
          </cell>
          <cell r="D1469" t="str">
            <v>EFFZETT GREEDY SHAD -  80MM - Black Lemon x10</v>
          </cell>
          <cell r="E1469">
            <v>5</v>
          </cell>
          <cell r="F1469" t="str">
            <v/>
          </cell>
          <cell r="G1469">
            <v>3.25</v>
          </cell>
          <cell r="H1469">
            <v>0.2</v>
          </cell>
        </row>
        <row r="1470">
          <cell r="C1470">
            <v>52797</v>
          </cell>
          <cell r="D1470" t="str">
            <v>EFFZETT GREEDY SHAD -  80MM - Rusty Lemon Tail x10</v>
          </cell>
          <cell r="E1470">
            <v>5</v>
          </cell>
          <cell r="F1470" t="str">
            <v/>
          </cell>
          <cell r="G1470">
            <v>3.25</v>
          </cell>
          <cell r="H1470">
            <v>0.2</v>
          </cell>
        </row>
        <row r="1471">
          <cell r="C1471">
            <v>52798</v>
          </cell>
          <cell r="D1471" t="str">
            <v>EFFZETT GREEDY SHAD -  80MM - Fluo Orange Lime x10</v>
          </cell>
          <cell r="E1471">
            <v>5</v>
          </cell>
          <cell r="F1471" t="str">
            <v/>
          </cell>
          <cell r="G1471">
            <v>3.25</v>
          </cell>
          <cell r="H1471">
            <v>0.2</v>
          </cell>
        </row>
        <row r="1472">
          <cell r="C1472">
            <v>52799</v>
          </cell>
          <cell r="D1472" t="str">
            <v>EFFZETT GREEDY SHAD -  80MM - Blue Shiner x10</v>
          </cell>
          <cell r="E1472">
            <v>5</v>
          </cell>
          <cell r="F1472" t="str">
            <v/>
          </cell>
          <cell r="G1472">
            <v>3.25</v>
          </cell>
          <cell r="H1472">
            <v>0.2</v>
          </cell>
        </row>
        <row r="1473">
          <cell r="C1473">
            <v>5779201</v>
          </cell>
          <cell r="D1473" t="str">
            <v>EFFZETT GREEDY SHAD - 100MM - Crayfish x 8</v>
          </cell>
          <cell r="E1473">
            <v>5</v>
          </cell>
          <cell r="F1473" t="str">
            <v/>
          </cell>
          <cell r="G1473">
            <v>3.5</v>
          </cell>
          <cell r="H1473">
            <v>0.2</v>
          </cell>
        </row>
        <row r="1474">
          <cell r="C1474">
            <v>5779202</v>
          </cell>
          <cell r="D1474" t="str">
            <v>EFFZETT GREEDY SHAD - 100MM - Orange Belly x 8</v>
          </cell>
          <cell r="E1474">
            <v>5</v>
          </cell>
          <cell r="F1474" t="str">
            <v/>
          </cell>
          <cell r="G1474">
            <v>3.5</v>
          </cell>
          <cell r="H1474">
            <v>0.2</v>
          </cell>
        </row>
        <row r="1475">
          <cell r="C1475">
            <v>5779203</v>
          </cell>
          <cell r="D1475" t="str">
            <v>EFFZETT GREEDY SHAD - 100MM - Purple Haze x 8</v>
          </cell>
          <cell r="E1475">
            <v>5</v>
          </cell>
          <cell r="F1475" t="str">
            <v/>
          </cell>
          <cell r="G1475">
            <v>3.5</v>
          </cell>
          <cell r="H1475">
            <v>0.2</v>
          </cell>
        </row>
        <row r="1476">
          <cell r="C1476">
            <v>5779204</v>
          </cell>
          <cell r="D1476" t="str">
            <v>EFFZETT GREEDY SHAD - 100MM - Lemon Lime x 8</v>
          </cell>
          <cell r="E1476">
            <v>5</v>
          </cell>
          <cell r="F1476" t="str">
            <v/>
          </cell>
          <cell r="G1476">
            <v>3.5</v>
          </cell>
          <cell r="H1476">
            <v>0.2</v>
          </cell>
        </row>
        <row r="1477">
          <cell r="C1477">
            <v>5779205</v>
          </cell>
          <cell r="D1477" t="str">
            <v>EFFZETT GREEDY SHAD - 100MM - Rusty Frog x 8</v>
          </cell>
          <cell r="E1477">
            <v>5</v>
          </cell>
          <cell r="F1477" t="str">
            <v/>
          </cell>
          <cell r="G1477">
            <v>3.5</v>
          </cell>
          <cell r="H1477">
            <v>0.2</v>
          </cell>
        </row>
        <row r="1478">
          <cell r="C1478">
            <v>5779206</v>
          </cell>
          <cell r="D1478" t="str">
            <v>EFFZETT GREEDY SHAD - 100MM - Golden Cracker x 8</v>
          </cell>
          <cell r="E1478">
            <v>5</v>
          </cell>
          <cell r="F1478" t="str">
            <v/>
          </cell>
          <cell r="G1478">
            <v>3.5</v>
          </cell>
          <cell r="H1478">
            <v>0.2</v>
          </cell>
        </row>
        <row r="1479">
          <cell r="C1479">
            <v>5779207</v>
          </cell>
          <cell r="D1479" t="str">
            <v>EFFZETT GREEDY SHAD - 100MM - Ayu x 8</v>
          </cell>
          <cell r="E1479">
            <v>5</v>
          </cell>
          <cell r="F1479" t="str">
            <v/>
          </cell>
          <cell r="G1479">
            <v>3.5</v>
          </cell>
          <cell r="H1479">
            <v>0.2</v>
          </cell>
        </row>
        <row r="1480">
          <cell r="C1480">
            <v>5779208</v>
          </cell>
          <cell r="D1480" t="str">
            <v>EFFZETT GREEDY SHAD - 100MM - Milkshake x 8</v>
          </cell>
          <cell r="E1480">
            <v>5</v>
          </cell>
          <cell r="F1480" t="str">
            <v/>
          </cell>
          <cell r="G1480">
            <v>3.5</v>
          </cell>
          <cell r="H1480">
            <v>0.2</v>
          </cell>
        </row>
        <row r="1481">
          <cell r="C1481">
            <v>52800</v>
          </cell>
          <cell r="D1481" t="str">
            <v>EFFZETT GREEDY SHAD -  100MM - Pearl Blue x10</v>
          </cell>
          <cell r="E1481">
            <v>5</v>
          </cell>
          <cell r="F1481" t="str">
            <v/>
          </cell>
          <cell r="G1481">
            <v>3.5</v>
          </cell>
          <cell r="H1481">
            <v>0.2</v>
          </cell>
        </row>
        <row r="1482">
          <cell r="C1482">
            <v>52801</v>
          </cell>
          <cell r="D1482" t="str">
            <v>EFFZETT GREEDY SHAD -  100MM - Black Lemon x10</v>
          </cell>
          <cell r="E1482">
            <v>5</v>
          </cell>
          <cell r="F1482" t="str">
            <v/>
          </cell>
          <cell r="G1482">
            <v>3.5</v>
          </cell>
          <cell r="H1482">
            <v>0.2</v>
          </cell>
        </row>
        <row r="1483">
          <cell r="C1483">
            <v>52802</v>
          </cell>
          <cell r="D1483" t="str">
            <v>EFFZETT GREEDY SHAD -  100MM - Rusty Lemon Tail x10</v>
          </cell>
          <cell r="E1483">
            <v>5</v>
          </cell>
          <cell r="F1483" t="str">
            <v/>
          </cell>
          <cell r="G1483">
            <v>3.5</v>
          </cell>
          <cell r="H1483">
            <v>0.2</v>
          </cell>
        </row>
        <row r="1484">
          <cell r="C1484">
            <v>52803</v>
          </cell>
          <cell r="D1484" t="str">
            <v>EFFZETT GREEDY SHAD -  100MM - Fluo Orange Lime x10</v>
          </cell>
          <cell r="E1484">
            <v>5</v>
          </cell>
          <cell r="F1484" t="str">
            <v/>
          </cell>
          <cell r="G1484">
            <v>3.5</v>
          </cell>
          <cell r="H1484">
            <v>0.2</v>
          </cell>
        </row>
        <row r="1485">
          <cell r="C1485">
            <v>52804</v>
          </cell>
          <cell r="D1485" t="str">
            <v>EFFZETT GREEDY SHAD -  100MM - Blue Shiner x10</v>
          </cell>
          <cell r="E1485">
            <v>5</v>
          </cell>
          <cell r="F1485" t="str">
            <v/>
          </cell>
          <cell r="G1485">
            <v>3.5</v>
          </cell>
          <cell r="H1485">
            <v>0.2</v>
          </cell>
        </row>
        <row r="1486">
          <cell r="C1486">
            <v>5779301</v>
          </cell>
          <cell r="D1486" t="str">
            <v>EFFZETT GREEDY SHAD - 120MM - Crayfish x 6</v>
          </cell>
          <cell r="E1486">
            <v>5</v>
          </cell>
          <cell r="F1486" t="str">
            <v/>
          </cell>
          <cell r="G1486">
            <v>3.75</v>
          </cell>
          <cell r="H1486">
            <v>0.2</v>
          </cell>
        </row>
        <row r="1487">
          <cell r="C1487">
            <v>5779302</v>
          </cell>
          <cell r="D1487" t="str">
            <v>EFFZETT GREEDY SHAD - 120MM - Orange Belly x 6</v>
          </cell>
          <cell r="E1487">
            <v>5</v>
          </cell>
          <cell r="F1487" t="str">
            <v/>
          </cell>
          <cell r="G1487">
            <v>3.75</v>
          </cell>
          <cell r="H1487">
            <v>0.2</v>
          </cell>
        </row>
        <row r="1488">
          <cell r="C1488">
            <v>5779303</v>
          </cell>
          <cell r="D1488" t="str">
            <v>EFFZETT GREEDY SHAD - 120MM - Purple Haze x 6</v>
          </cell>
          <cell r="E1488">
            <v>5</v>
          </cell>
          <cell r="F1488" t="str">
            <v/>
          </cell>
          <cell r="G1488">
            <v>3.75</v>
          </cell>
          <cell r="H1488">
            <v>0.2</v>
          </cell>
        </row>
        <row r="1489">
          <cell r="C1489">
            <v>5779304</v>
          </cell>
          <cell r="D1489" t="str">
            <v>EFFZETT GREEDY SHAD - 120MM - Lemon Lime x 6</v>
          </cell>
          <cell r="E1489">
            <v>5</v>
          </cell>
          <cell r="F1489" t="str">
            <v/>
          </cell>
          <cell r="G1489">
            <v>3.75</v>
          </cell>
          <cell r="H1489">
            <v>0.2</v>
          </cell>
        </row>
        <row r="1490">
          <cell r="C1490">
            <v>5779305</v>
          </cell>
          <cell r="D1490" t="str">
            <v>EFFZETT GREEDY SHAD - 120MM - Rusty Frog x 6</v>
          </cell>
          <cell r="E1490">
            <v>5</v>
          </cell>
          <cell r="F1490" t="str">
            <v/>
          </cell>
          <cell r="G1490">
            <v>3.75</v>
          </cell>
          <cell r="H1490">
            <v>0.2</v>
          </cell>
        </row>
        <row r="1491">
          <cell r="C1491">
            <v>5779306</v>
          </cell>
          <cell r="D1491" t="str">
            <v>EFFZETT GREEDY SHAD - 120MM - Golden Cracker x 6</v>
          </cell>
          <cell r="E1491">
            <v>5</v>
          </cell>
          <cell r="F1491" t="str">
            <v/>
          </cell>
          <cell r="G1491">
            <v>3.75</v>
          </cell>
          <cell r="H1491">
            <v>0.2</v>
          </cell>
        </row>
        <row r="1492">
          <cell r="C1492">
            <v>5779307</v>
          </cell>
          <cell r="D1492" t="str">
            <v>EFFZETT GREEDY SHAD - 120MM - Ayu x 6</v>
          </cell>
          <cell r="E1492">
            <v>5</v>
          </cell>
          <cell r="F1492" t="str">
            <v/>
          </cell>
          <cell r="G1492">
            <v>3.75</v>
          </cell>
          <cell r="H1492">
            <v>0.2</v>
          </cell>
        </row>
        <row r="1493">
          <cell r="C1493">
            <v>5779308</v>
          </cell>
          <cell r="D1493" t="str">
            <v>EFFZETT GREEDY SHAD - 120MM - Milkshake x 6</v>
          </cell>
          <cell r="E1493">
            <v>5</v>
          </cell>
          <cell r="F1493" t="str">
            <v/>
          </cell>
          <cell r="G1493">
            <v>3.75</v>
          </cell>
          <cell r="H1493">
            <v>0.2</v>
          </cell>
        </row>
        <row r="1494">
          <cell r="C1494">
            <v>52805</v>
          </cell>
          <cell r="D1494" t="str">
            <v>EFFZETT GREEDY SHAD -  120MM - Pearl Blue x10</v>
          </cell>
          <cell r="E1494">
            <v>5</v>
          </cell>
          <cell r="F1494" t="str">
            <v/>
          </cell>
          <cell r="G1494">
            <v>3.75</v>
          </cell>
          <cell r="H1494">
            <v>0.2</v>
          </cell>
        </row>
        <row r="1495">
          <cell r="C1495">
            <v>52806</v>
          </cell>
          <cell r="D1495" t="str">
            <v>EFFZETT GREEDY SHAD -  120MM - Black Lemon x10</v>
          </cell>
          <cell r="E1495">
            <v>5</v>
          </cell>
          <cell r="F1495" t="str">
            <v/>
          </cell>
          <cell r="G1495">
            <v>3.75</v>
          </cell>
          <cell r="H1495">
            <v>0.2</v>
          </cell>
        </row>
        <row r="1496">
          <cell r="C1496">
            <v>52807</v>
          </cell>
          <cell r="D1496" t="str">
            <v>EFFZETT GREEDY SHAD -  120MM - Rusty Lemon Tail x10</v>
          </cell>
          <cell r="E1496">
            <v>5</v>
          </cell>
          <cell r="F1496" t="str">
            <v/>
          </cell>
          <cell r="G1496">
            <v>3.75</v>
          </cell>
          <cell r="H1496">
            <v>0.2</v>
          </cell>
        </row>
        <row r="1497">
          <cell r="C1497">
            <v>52808</v>
          </cell>
          <cell r="D1497" t="str">
            <v>EFFZETT GREEDY SHAD -  120MM - Fluo Orange Lime x10</v>
          </cell>
          <cell r="E1497">
            <v>5</v>
          </cell>
          <cell r="F1497" t="str">
            <v/>
          </cell>
          <cell r="G1497">
            <v>3.75</v>
          </cell>
          <cell r="H1497">
            <v>0.2</v>
          </cell>
        </row>
        <row r="1498">
          <cell r="C1498">
            <v>52809</v>
          </cell>
          <cell r="D1498" t="str">
            <v>EFFZETT GREEDY SHAD -  120MM - Blue Shiner x10</v>
          </cell>
          <cell r="E1498">
            <v>5</v>
          </cell>
          <cell r="F1498" t="str">
            <v/>
          </cell>
          <cell r="G1498">
            <v>3.75</v>
          </cell>
          <cell r="H1498">
            <v>0.2</v>
          </cell>
        </row>
        <row r="1499">
          <cell r="C1499">
            <v>8210601</v>
          </cell>
          <cell r="D1499" t="str">
            <v>EFFZETT EPUISETTE BIG PIKE</v>
          </cell>
          <cell r="E1499">
            <v>1</v>
          </cell>
          <cell r="F1499">
            <v>5</v>
          </cell>
          <cell r="G1499">
            <v>45</v>
          </cell>
          <cell r="H1499">
            <v>0.3</v>
          </cell>
        </row>
        <row r="1500">
          <cell r="C1500">
            <v>8226240</v>
          </cell>
          <cell r="D1500" t="str">
            <v>EFFZETT EPUISETTE PLIABLE  BATEAU</v>
          </cell>
          <cell r="E1500">
            <v>1</v>
          </cell>
          <cell r="F1500" t="str">
            <v/>
          </cell>
          <cell r="G1500">
            <v>38</v>
          </cell>
          <cell r="H1500">
            <v>0.3</v>
          </cell>
        </row>
        <row r="1501">
          <cell r="C1501">
            <v>8221110</v>
          </cell>
          <cell r="D1501" t="str">
            <v>EFFZETT EPUISETTE PLIABLE  UNE MAIN</v>
          </cell>
          <cell r="E1501">
            <v>1</v>
          </cell>
          <cell r="F1501">
            <v>5</v>
          </cell>
          <cell r="G1501">
            <v>19</v>
          </cell>
          <cell r="H1501">
            <v>0.3</v>
          </cell>
        </row>
        <row r="1502">
          <cell r="C1502">
            <v>8210500</v>
          </cell>
          <cell r="D1502" t="str">
            <v>EFFZETT EPUISETTE HEAVY DUTY BOAT/PIKE</v>
          </cell>
          <cell r="E1502">
            <v>1</v>
          </cell>
          <cell r="F1502" t="str">
            <v/>
          </cell>
          <cell r="G1502">
            <v>34</v>
          </cell>
          <cell r="H1502">
            <v>0.3</v>
          </cell>
        </row>
        <row r="1503">
          <cell r="C1503">
            <v>8349007</v>
          </cell>
          <cell r="D1503" t="str">
            <v>EFFZETT SAC A DOS</v>
          </cell>
          <cell r="E1503">
            <v>1</v>
          </cell>
          <cell r="F1503" t="str">
            <v/>
          </cell>
          <cell r="G1503">
            <v>77</v>
          </cell>
          <cell r="H1503">
            <v>0.35</v>
          </cell>
        </row>
        <row r="1504">
          <cell r="C1504">
            <v>8349004</v>
          </cell>
          <cell r="D1504" t="str">
            <v>EFFZETT SOFT LURE CARRYALL</v>
          </cell>
          <cell r="E1504">
            <v>1</v>
          </cell>
          <cell r="F1504" t="str">
            <v/>
          </cell>
          <cell r="G1504">
            <v>98</v>
          </cell>
          <cell r="H1504">
            <v>0.35</v>
          </cell>
        </row>
        <row r="1505">
          <cell r="C1505">
            <v>8349001</v>
          </cell>
          <cell r="D1505" t="str">
            <v>EFFZETT CARRYALL</v>
          </cell>
          <cell r="E1505">
            <v>1</v>
          </cell>
          <cell r="F1505" t="str">
            <v/>
          </cell>
          <cell r="G1505">
            <v>65</v>
          </cell>
          <cell r="H1505">
            <v>0.35</v>
          </cell>
        </row>
        <row r="1506">
          <cell r="C1506">
            <v>8349003</v>
          </cell>
          <cell r="D1506" t="str">
            <v>EFFZETT SPINNING BAG</v>
          </cell>
          <cell r="E1506">
            <v>1</v>
          </cell>
          <cell r="F1506" t="str">
            <v/>
          </cell>
          <cell r="G1506">
            <v>48.9</v>
          </cell>
          <cell r="H1506">
            <v>0.35</v>
          </cell>
        </row>
        <row r="1507">
          <cell r="C1507">
            <v>8349002</v>
          </cell>
          <cell r="D1507" t="str">
            <v>EFFZETT GLACIERE</v>
          </cell>
          <cell r="E1507">
            <v>1</v>
          </cell>
          <cell r="F1507" t="str">
            <v/>
          </cell>
          <cell r="G1507">
            <v>22</v>
          </cell>
          <cell r="H1507">
            <v>0.35</v>
          </cell>
        </row>
        <row r="1508">
          <cell r="C1508">
            <v>8318010</v>
          </cell>
          <cell r="D1508" t="str">
            <v>EFFZETT BOITE A LEURRE REVERSIBLE Taille S</v>
          </cell>
          <cell r="E1508">
            <v>5</v>
          </cell>
          <cell r="F1508" t="str">
            <v/>
          </cell>
          <cell r="G1508">
            <v>3.5</v>
          </cell>
          <cell r="H1508">
            <v>0.35</v>
          </cell>
        </row>
        <row r="1509">
          <cell r="C1509">
            <v>8318011</v>
          </cell>
          <cell r="D1509" t="str">
            <v>EFFZETT BOITE A LEURRE REVERSIBLE Taille M</v>
          </cell>
          <cell r="E1509">
            <v>5</v>
          </cell>
          <cell r="F1509" t="str">
            <v/>
          </cell>
          <cell r="G1509">
            <v>6.9</v>
          </cell>
          <cell r="H1509">
            <v>0.35</v>
          </cell>
        </row>
        <row r="1510">
          <cell r="C1510">
            <v>8318012</v>
          </cell>
          <cell r="D1510" t="str">
            <v>EFFZETT BOITE A LEURRE REVERSIBLE Taille L</v>
          </cell>
          <cell r="E1510">
            <v>5</v>
          </cell>
          <cell r="F1510" t="str">
            <v/>
          </cell>
          <cell r="G1510">
            <v>9.5</v>
          </cell>
          <cell r="H1510">
            <v>0.35</v>
          </cell>
        </row>
        <row r="1511">
          <cell r="C1511">
            <v>52650</v>
          </cell>
          <cell r="D1511" t="str">
            <v>EFFZETT BOITE A LEURRES ETANCHE S</v>
          </cell>
          <cell r="E1511">
            <v>1</v>
          </cell>
          <cell r="F1511" t="str">
            <v/>
          </cell>
          <cell r="G1511">
            <v>5.75</v>
          </cell>
          <cell r="H1511">
            <v>0.2</v>
          </cell>
        </row>
        <row r="1512">
          <cell r="C1512">
            <v>52651</v>
          </cell>
          <cell r="D1512" t="str">
            <v>EFFZETT BOITE A LEURRES ETANCHE M</v>
          </cell>
          <cell r="E1512">
            <v>1</v>
          </cell>
          <cell r="F1512" t="str">
            <v/>
          </cell>
          <cell r="G1512">
            <v>6.45</v>
          </cell>
          <cell r="H1512">
            <v>0.2</v>
          </cell>
        </row>
        <row r="1513">
          <cell r="C1513">
            <v>52652</v>
          </cell>
          <cell r="D1513" t="str">
            <v>EFFZETT BOITE A LEURRES ETANCHE L</v>
          </cell>
          <cell r="E1513">
            <v>1</v>
          </cell>
          <cell r="F1513" t="str">
            <v/>
          </cell>
          <cell r="G1513">
            <v>8.25</v>
          </cell>
          <cell r="H1513">
            <v>0.2</v>
          </cell>
        </row>
        <row r="1514">
          <cell r="C1514">
            <v>52653</v>
          </cell>
          <cell r="D1514" t="str">
            <v>EFFZETT BOITE A LEURRES ETANCHE XL</v>
          </cell>
          <cell r="E1514">
            <v>1</v>
          </cell>
          <cell r="F1514" t="str">
            <v/>
          </cell>
          <cell r="G1514">
            <v>10.65</v>
          </cell>
          <cell r="H1514">
            <v>0.2</v>
          </cell>
        </row>
        <row r="1515">
          <cell r="C1515">
            <v>8349006</v>
          </cell>
          <cell r="D1515" t="str">
            <v>EFFZETT SAC BATEAU</v>
          </cell>
          <cell r="E1515">
            <v>1</v>
          </cell>
          <cell r="F1515" t="str">
            <v/>
          </cell>
          <cell r="G1515">
            <v>166</v>
          </cell>
          <cell r="H1515">
            <v>0.35</v>
          </cell>
        </row>
        <row r="1516">
          <cell r="C1516">
            <v>8353011</v>
          </cell>
          <cell r="D1516" t="str">
            <v>EFFZETT TAPIS DE RECEPTION PLIABLE BROCHET</v>
          </cell>
          <cell r="E1516">
            <v>1</v>
          </cell>
          <cell r="F1516">
            <v>2</v>
          </cell>
          <cell r="G1516">
            <v>85</v>
          </cell>
          <cell r="H1516">
            <v>0.35</v>
          </cell>
        </row>
        <row r="1517">
          <cell r="C1517">
            <v>8017107</v>
          </cell>
          <cell r="D1517" t="str">
            <v>EFFZETT PLOMB ROLLING DROPSHOT - 7G</v>
          </cell>
          <cell r="E1517">
            <v>5</v>
          </cell>
          <cell r="F1517" t="str">
            <v/>
          </cell>
          <cell r="G1517">
            <v>3.4</v>
          </cell>
          <cell r="H1517">
            <v>0.2</v>
          </cell>
        </row>
        <row r="1518">
          <cell r="C1518">
            <v>8017110</v>
          </cell>
          <cell r="D1518" t="str">
            <v>EFFZETT PLOMB ROLLING DROPSHOT - 10G</v>
          </cell>
          <cell r="E1518">
            <v>5</v>
          </cell>
          <cell r="F1518" t="str">
            <v/>
          </cell>
          <cell r="G1518">
            <v>4.2</v>
          </cell>
          <cell r="H1518">
            <v>0.2</v>
          </cell>
        </row>
        <row r="1519">
          <cell r="C1519">
            <v>8017114</v>
          </cell>
          <cell r="D1519" t="str">
            <v>EFFZETT PLOMB ROLLING DROPSHOT - 14G</v>
          </cell>
          <cell r="E1519">
            <v>5</v>
          </cell>
          <cell r="F1519" t="str">
            <v/>
          </cell>
          <cell r="G1519">
            <v>4.5</v>
          </cell>
          <cell r="H1519">
            <v>0.2</v>
          </cell>
        </row>
        <row r="1520">
          <cell r="C1520">
            <v>8017118</v>
          </cell>
          <cell r="D1520" t="str">
            <v>EFFZETT PLOMB ROLLING DROPSHOT - 18G</v>
          </cell>
          <cell r="E1520">
            <v>5</v>
          </cell>
          <cell r="F1520" t="str">
            <v/>
          </cell>
          <cell r="G1520">
            <v>4.8</v>
          </cell>
          <cell r="H1520">
            <v>0.2</v>
          </cell>
        </row>
        <row r="1521">
          <cell r="C1521">
            <v>8017121</v>
          </cell>
          <cell r="D1521" t="str">
            <v>EFFZETT PLOMB ROLLING DROPSHOT - 21G</v>
          </cell>
          <cell r="E1521">
            <v>5</v>
          </cell>
          <cell r="F1521" t="str">
            <v/>
          </cell>
          <cell r="G1521">
            <v>5.0999999999999996</v>
          </cell>
          <cell r="H1521">
            <v>0.2</v>
          </cell>
        </row>
        <row r="1522">
          <cell r="C1522">
            <v>8017007</v>
          </cell>
          <cell r="D1522" t="str">
            <v>EFFZETT PLOMBS DROPSHOT LEADS 7g x 5</v>
          </cell>
          <cell r="E1522">
            <v>10</v>
          </cell>
          <cell r="F1522" t="str">
            <v/>
          </cell>
          <cell r="G1522">
            <v>1.6</v>
          </cell>
          <cell r="H1522">
            <v>0.2</v>
          </cell>
        </row>
        <row r="1523">
          <cell r="C1523">
            <v>8017010</v>
          </cell>
          <cell r="D1523" t="str">
            <v>EFFZETT PLOMBS DROPSHOT LEADS 10g x 4</v>
          </cell>
          <cell r="E1523">
            <v>10</v>
          </cell>
          <cell r="F1523" t="str">
            <v/>
          </cell>
          <cell r="G1523">
            <v>1.75</v>
          </cell>
          <cell r="H1523">
            <v>0.2</v>
          </cell>
        </row>
        <row r="1524">
          <cell r="C1524">
            <v>8017014</v>
          </cell>
          <cell r="D1524" t="str">
            <v>EFFZETT PLOMBS DROPSHOT LEADS 14g x 4</v>
          </cell>
          <cell r="E1524">
            <v>10</v>
          </cell>
          <cell r="F1524" t="str">
            <v/>
          </cell>
          <cell r="G1524">
            <v>2.1</v>
          </cell>
          <cell r="H1524">
            <v>0.2</v>
          </cell>
        </row>
        <row r="1525">
          <cell r="C1525">
            <v>8017018</v>
          </cell>
          <cell r="D1525" t="str">
            <v>EFFZETT PLOMBS DROPSHOT LEADS 18g x 4</v>
          </cell>
          <cell r="E1525">
            <v>10</v>
          </cell>
          <cell r="F1525" t="str">
            <v/>
          </cell>
          <cell r="G1525">
            <v>2.5</v>
          </cell>
          <cell r="H1525">
            <v>0.2</v>
          </cell>
        </row>
        <row r="1526">
          <cell r="C1526">
            <v>8017021</v>
          </cell>
          <cell r="D1526" t="str">
            <v>EFFZETT PLOMBS DROPSHOT LEADS 21g x 3</v>
          </cell>
          <cell r="E1526">
            <v>10</v>
          </cell>
          <cell r="F1526" t="str">
            <v/>
          </cell>
          <cell r="G1526">
            <v>2.25</v>
          </cell>
          <cell r="H1526">
            <v>0.2</v>
          </cell>
        </row>
        <row r="1527">
          <cell r="C1527">
            <v>8017028</v>
          </cell>
          <cell r="D1527" t="str">
            <v>EFFZETT PLOMBS DROPSHOT LEADS 28g x 3</v>
          </cell>
          <cell r="E1527">
            <v>10</v>
          </cell>
          <cell r="F1527" t="str">
            <v/>
          </cell>
          <cell r="G1527">
            <v>2.65</v>
          </cell>
          <cell r="H1527">
            <v>0.2</v>
          </cell>
        </row>
        <row r="1528">
          <cell r="C1528">
            <v>7605113</v>
          </cell>
          <cell r="D1528" t="str">
            <v>EFFZETT ZANDER HOEMPIE PLOEMPIE "FAT" 3g</v>
          </cell>
          <cell r="E1528">
            <v>10</v>
          </cell>
          <cell r="F1528" t="str">
            <v/>
          </cell>
          <cell r="G1528">
            <v>1.0900000000000001</v>
          </cell>
          <cell r="H1528">
            <v>0.2</v>
          </cell>
        </row>
        <row r="1529">
          <cell r="C1529">
            <v>7605115</v>
          </cell>
          <cell r="D1529" t="str">
            <v>EFFZETT ZANDER HOEMPIE PLOEMPIE "FAT"</v>
          </cell>
          <cell r="E1529">
            <v>10</v>
          </cell>
          <cell r="F1529" t="str">
            <v/>
          </cell>
          <cell r="G1529">
            <v>1.4</v>
          </cell>
          <cell r="H1529">
            <v>0.2</v>
          </cell>
        </row>
        <row r="1530">
          <cell r="C1530">
            <v>7605117</v>
          </cell>
          <cell r="D1530" t="str">
            <v>EFFZETT ZANDER HOEMPIE PLOEMPIE "FAT" 7g</v>
          </cell>
          <cell r="E1530">
            <v>10</v>
          </cell>
          <cell r="F1530" t="str">
            <v/>
          </cell>
          <cell r="G1530">
            <v>1.5</v>
          </cell>
          <cell r="H1530">
            <v>0.2</v>
          </cell>
        </row>
        <row r="1531">
          <cell r="C1531">
            <v>7605103</v>
          </cell>
          <cell r="D1531" t="str">
            <v>EFFZETT ZANDER HOEMPIE PLOEMPIE "SLIM" 3g</v>
          </cell>
          <cell r="E1531">
            <v>10</v>
          </cell>
          <cell r="F1531" t="str">
            <v/>
          </cell>
          <cell r="G1531">
            <v>1.25</v>
          </cell>
          <cell r="H1531">
            <v>0.2</v>
          </cell>
        </row>
        <row r="1532">
          <cell r="C1532">
            <v>7605105</v>
          </cell>
          <cell r="D1532" t="str">
            <v>EFFZETT ZANDER HOEMPIE PLOEMPIE "SLIM"</v>
          </cell>
          <cell r="E1532">
            <v>10</v>
          </cell>
          <cell r="F1532" t="str">
            <v/>
          </cell>
          <cell r="G1532">
            <v>1.35</v>
          </cell>
          <cell r="H1532">
            <v>0.2</v>
          </cell>
        </row>
        <row r="1533">
          <cell r="C1533">
            <v>7605107</v>
          </cell>
          <cell r="D1533" t="str">
            <v>EFFZETT ZANDER HOEMPIE PLOEMPIE "SLIM" 7g</v>
          </cell>
          <cell r="E1533">
            <v>10</v>
          </cell>
          <cell r="F1533" t="str">
            <v/>
          </cell>
          <cell r="G1533">
            <v>1.45</v>
          </cell>
          <cell r="H1533">
            <v>0.2</v>
          </cell>
        </row>
        <row r="1534">
          <cell r="C1534">
            <v>7605003</v>
          </cell>
          <cell r="D1534" t="str">
            <v>EFFZETT ZANDER SLIM JIM 3g</v>
          </cell>
          <cell r="E1534">
            <v>10</v>
          </cell>
          <cell r="F1534" t="str">
            <v/>
          </cell>
          <cell r="G1534">
            <v>1.1499999999999999</v>
          </cell>
          <cell r="H1534">
            <v>0.2</v>
          </cell>
        </row>
        <row r="1535">
          <cell r="C1535">
            <v>7605005</v>
          </cell>
          <cell r="D1535" t="str">
            <v>EFFZETT ZANDER SLIM JIM</v>
          </cell>
          <cell r="E1535">
            <v>10</v>
          </cell>
          <cell r="F1535" t="str">
            <v/>
          </cell>
          <cell r="G1535">
            <v>1.25</v>
          </cell>
          <cell r="H1535">
            <v>0.2</v>
          </cell>
        </row>
        <row r="1536">
          <cell r="C1536">
            <v>7605007</v>
          </cell>
          <cell r="D1536" t="str">
            <v>EFFZETT ZANDER SLIM JIM 7g</v>
          </cell>
          <cell r="E1536">
            <v>10</v>
          </cell>
          <cell r="F1536" t="str">
            <v/>
          </cell>
          <cell r="G1536">
            <v>1.35</v>
          </cell>
          <cell r="H1536">
            <v>0.2</v>
          </cell>
        </row>
        <row r="1537">
          <cell r="C1537">
            <v>7605203</v>
          </cell>
          <cell r="D1537" t="str">
            <v>EFFZETT ZANDER LIGHTHOUSE 3g</v>
          </cell>
          <cell r="E1537">
            <v>10</v>
          </cell>
          <cell r="F1537" t="str">
            <v/>
          </cell>
          <cell r="G1537">
            <v>1.2</v>
          </cell>
          <cell r="H1537">
            <v>0.2</v>
          </cell>
        </row>
        <row r="1538">
          <cell r="C1538">
            <v>7605205</v>
          </cell>
          <cell r="D1538" t="str">
            <v>EFFZETT ZANDER LIGHTHOUSE</v>
          </cell>
          <cell r="E1538">
            <v>10</v>
          </cell>
          <cell r="F1538" t="str">
            <v/>
          </cell>
          <cell r="G1538">
            <v>1.3</v>
          </cell>
          <cell r="H1538">
            <v>0.2</v>
          </cell>
        </row>
        <row r="1539">
          <cell r="C1539">
            <v>7605207</v>
          </cell>
          <cell r="D1539" t="str">
            <v>EFFZETT ZANDER LIGHTHOUSE 7g</v>
          </cell>
          <cell r="E1539">
            <v>10</v>
          </cell>
          <cell r="F1539" t="str">
            <v/>
          </cell>
          <cell r="G1539">
            <v>1.4</v>
          </cell>
          <cell r="H1539">
            <v>0.2</v>
          </cell>
        </row>
        <row r="1540">
          <cell r="C1540">
            <v>7600025</v>
          </cell>
          <cell r="D1540" t="str">
            <v>EFFZETT PIKE BOBBY 25g</v>
          </cell>
          <cell r="E1540">
            <v>10</v>
          </cell>
          <cell r="F1540" t="str">
            <v/>
          </cell>
          <cell r="G1540">
            <v>1.65</v>
          </cell>
          <cell r="H1540">
            <v>0.2</v>
          </cell>
        </row>
        <row r="1541">
          <cell r="C1541">
            <v>7600035</v>
          </cell>
          <cell r="D1541" t="str">
            <v>EFFZETT PIKE BOBBY 35g</v>
          </cell>
          <cell r="E1541">
            <v>10</v>
          </cell>
          <cell r="F1541" t="str">
            <v/>
          </cell>
          <cell r="G1541">
            <v>1.99</v>
          </cell>
          <cell r="H1541">
            <v>0.2</v>
          </cell>
        </row>
        <row r="1542">
          <cell r="C1542">
            <v>7601020</v>
          </cell>
          <cell r="D1542" t="str">
            <v>EFFZETT PIKE DUMPY 20g</v>
          </cell>
          <cell r="E1542">
            <v>10</v>
          </cell>
          <cell r="F1542" t="str">
            <v/>
          </cell>
          <cell r="G1542">
            <v>1.5</v>
          </cell>
          <cell r="H1542">
            <v>0.2</v>
          </cell>
        </row>
        <row r="1543">
          <cell r="C1543">
            <v>7601030</v>
          </cell>
          <cell r="D1543" t="str">
            <v>EFFZETT PIKE DUMPY 30g</v>
          </cell>
          <cell r="E1543">
            <v>10</v>
          </cell>
          <cell r="F1543" t="str">
            <v/>
          </cell>
          <cell r="G1543">
            <v>1.84</v>
          </cell>
          <cell r="H1543">
            <v>0.2</v>
          </cell>
        </row>
        <row r="1544">
          <cell r="C1544">
            <v>7602020</v>
          </cell>
          <cell r="D1544" t="str">
            <v>EFFZETT PIKE NIGHT DUMPY 20g</v>
          </cell>
          <cell r="E1544">
            <v>10</v>
          </cell>
          <cell r="F1544" t="str">
            <v/>
          </cell>
          <cell r="G1544">
            <v>1.7</v>
          </cell>
          <cell r="H1544">
            <v>0.2</v>
          </cell>
        </row>
        <row r="1545">
          <cell r="C1545">
            <v>7602030</v>
          </cell>
          <cell r="D1545" t="str">
            <v>EFFZETT PIKE NIGHT DUMPY 30g</v>
          </cell>
          <cell r="E1545">
            <v>10</v>
          </cell>
          <cell r="F1545" t="str">
            <v/>
          </cell>
          <cell r="G1545">
            <v>1.99</v>
          </cell>
          <cell r="H1545">
            <v>0.2</v>
          </cell>
        </row>
        <row r="1546">
          <cell r="C1546">
            <v>7603025</v>
          </cell>
          <cell r="D1546" t="str">
            <v>EFFZETT PIKE PENCIL 25g</v>
          </cell>
          <cell r="E1546">
            <v>10</v>
          </cell>
          <cell r="F1546" t="str">
            <v/>
          </cell>
          <cell r="G1546">
            <v>1.5</v>
          </cell>
          <cell r="H1546">
            <v>0.2</v>
          </cell>
        </row>
        <row r="1547">
          <cell r="C1547">
            <v>7603035</v>
          </cell>
          <cell r="D1547" t="str">
            <v>EFFZETT PIKE PENCIL 35g</v>
          </cell>
          <cell r="E1547">
            <v>10</v>
          </cell>
          <cell r="F1547" t="str">
            <v/>
          </cell>
          <cell r="G1547">
            <v>1.84</v>
          </cell>
          <cell r="H1547">
            <v>0.2</v>
          </cell>
        </row>
        <row r="1548">
          <cell r="C1548">
            <v>7604010</v>
          </cell>
          <cell r="D1548" t="str">
            <v>EFFZETT PIKE LOADED PENCIL LIGHT 10g</v>
          </cell>
          <cell r="E1548">
            <v>10</v>
          </cell>
          <cell r="F1548" t="str">
            <v/>
          </cell>
          <cell r="G1548">
            <v>1.55</v>
          </cell>
          <cell r="H1548">
            <v>0.2</v>
          </cell>
        </row>
        <row r="1549">
          <cell r="C1549">
            <v>7604015</v>
          </cell>
          <cell r="D1549" t="str">
            <v>EFFZETT PIKE LOADED PENCIL MEDIUM 15g</v>
          </cell>
          <cell r="E1549">
            <v>10</v>
          </cell>
          <cell r="F1549" t="str">
            <v/>
          </cell>
          <cell r="G1549">
            <v>1.9</v>
          </cell>
          <cell r="H1549">
            <v>0.2</v>
          </cell>
        </row>
        <row r="1550">
          <cell r="C1550">
            <v>7604020</v>
          </cell>
          <cell r="D1550" t="str">
            <v>EFFZETT PIKE LOADED PENCIL HEAVY 20g</v>
          </cell>
          <cell r="E1550">
            <v>10</v>
          </cell>
          <cell r="F1550" t="str">
            <v/>
          </cell>
          <cell r="G1550">
            <v>2.2000000000000002</v>
          </cell>
          <cell r="H1550">
            <v>0.2</v>
          </cell>
        </row>
        <row r="1551">
          <cell r="C1551">
            <v>7604025</v>
          </cell>
          <cell r="D1551" t="str">
            <v>EFFZETT PIKE LOADED PENCIL EXTRA HEAVY 25g</v>
          </cell>
          <cell r="E1551">
            <v>10</v>
          </cell>
          <cell r="F1551" t="str">
            <v/>
          </cell>
          <cell r="G1551">
            <v>2.38</v>
          </cell>
          <cell r="H1551">
            <v>0.2</v>
          </cell>
        </row>
        <row r="1552">
          <cell r="C1552">
            <v>5709101</v>
          </cell>
          <cell r="D1552" t="str">
            <v>EFFZETT TROLLING SYSTEM - SILVER - S</v>
          </cell>
          <cell r="E1552">
            <v>5</v>
          </cell>
          <cell r="F1552" t="str">
            <v/>
          </cell>
          <cell r="G1552">
            <v>6</v>
          </cell>
          <cell r="H1552">
            <v>0.2</v>
          </cell>
        </row>
        <row r="1553">
          <cell r="C1553">
            <v>5709102</v>
          </cell>
          <cell r="D1553" t="str">
            <v>EFFZETT TROLLING SYSTEM - SILVER - M</v>
          </cell>
          <cell r="E1553">
            <v>5</v>
          </cell>
          <cell r="F1553" t="str">
            <v/>
          </cell>
          <cell r="G1553">
            <v>6.5</v>
          </cell>
          <cell r="H1553">
            <v>0.2</v>
          </cell>
        </row>
        <row r="1554">
          <cell r="C1554">
            <v>5709103</v>
          </cell>
          <cell r="D1554" t="str">
            <v>EFFZETT TROLLING SYSTEM - SILVER - L</v>
          </cell>
          <cell r="E1554">
            <v>5</v>
          </cell>
          <cell r="F1554" t="str">
            <v/>
          </cell>
          <cell r="G1554">
            <v>7.5</v>
          </cell>
          <cell r="H1554">
            <v>0.2</v>
          </cell>
        </row>
        <row r="1555">
          <cell r="C1555">
            <v>5709104</v>
          </cell>
          <cell r="D1555" t="str">
            <v>EFFZETT TROLLING SYSTEM - SILVER - XL</v>
          </cell>
          <cell r="E1555">
            <v>5</v>
          </cell>
          <cell r="F1555" t="str">
            <v/>
          </cell>
          <cell r="G1555">
            <v>8</v>
          </cell>
          <cell r="H1555">
            <v>0.2</v>
          </cell>
        </row>
        <row r="1556">
          <cell r="C1556">
            <v>5709301</v>
          </cell>
          <cell r="D1556" t="str">
            <v>EFFZETT TROLLING SYSTEM - BLACK NICKEL - S</v>
          </cell>
          <cell r="E1556">
            <v>5</v>
          </cell>
          <cell r="F1556" t="str">
            <v/>
          </cell>
          <cell r="G1556">
            <v>6</v>
          </cell>
          <cell r="H1556">
            <v>0.2</v>
          </cell>
        </row>
        <row r="1557">
          <cell r="C1557">
            <v>5709302</v>
          </cell>
          <cell r="D1557" t="str">
            <v>EFFZETT TROLLING SYSTEM - BLACK NICKEL - M</v>
          </cell>
          <cell r="E1557">
            <v>5</v>
          </cell>
          <cell r="F1557" t="str">
            <v/>
          </cell>
          <cell r="G1557">
            <v>6.5</v>
          </cell>
          <cell r="H1557">
            <v>0.2</v>
          </cell>
        </row>
        <row r="1558">
          <cell r="C1558">
            <v>5709303</v>
          </cell>
          <cell r="D1558" t="str">
            <v>EFFZETT TROLLING SYSTEM - BLACK NICKEL - L</v>
          </cell>
          <cell r="E1558">
            <v>5</v>
          </cell>
          <cell r="F1558" t="str">
            <v/>
          </cell>
          <cell r="G1558">
            <v>7.5</v>
          </cell>
          <cell r="H1558">
            <v>0.2</v>
          </cell>
        </row>
        <row r="1559">
          <cell r="C1559">
            <v>5709304</v>
          </cell>
          <cell r="D1559" t="str">
            <v>EFFZETT TROLLING SYSTEM - BLACK NICKEL - XL</v>
          </cell>
          <cell r="E1559">
            <v>5</v>
          </cell>
          <cell r="F1559" t="str">
            <v/>
          </cell>
          <cell r="G1559">
            <v>8</v>
          </cell>
          <cell r="H1559">
            <v>0.2</v>
          </cell>
        </row>
        <row r="1560">
          <cell r="C1560">
            <v>51866</v>
          </cell>
          <cell r="D1560" t="str">
            <v>EFFZETT TROLLING SYSTEM - RED - S</v>
          </cell>
          <cell r="E1560">
            <v>5</v>
          </cell>
          <cell r="F1560" t="str">
            <v/>
          </cell>
          <cell r="G1560">
            <v>6</v>
          </cell>
          <cell r="H1560">
            <v>0.2</v>
          </cell>
        </row>
        <row r="1561">
          <cell r="C1561">
            <v>51867</v>
          </cell>
          <cell r="D1561" t="str">
            <v>EFFZETT TROLLING SYSTEM - RED - M</v>
          </cell>
          <cell r="E1561">
            <v>5</v>
          </cell>
          <cell r="F1561" t="str">
            <v/>
          </cell>
          <cell r="G1561">
            <v>6.5</v>
          </cell>
          <cell r="H1561">
            <v>0.2</v>
          </cell>
        </row>
        <row r="1562">
          <cell r="C1562">
            <v>51868</v>
          </cell>
          <cell r="D1562" t="str">
            <v>EFFZETT TROLLING SYSTEM - RED - L</v>
          </cell>
          <cell r="E1562">
            <v>5</v>
          </cell>
          <cell r="F1562" t="str">
            <v/>
          </cell>
          <cell r="G1562">
            <v>7.5</v>
          </cell>
          <cell r="H1562">
            <v>0.2</v>
          </cell>
        </row>
        <row r="1563">
          <cell r="C1563">
            <v>51869</v>
          </cell>
          <cell r="D1563" t="str">
            <v>EFFZETT TROLLING SYSTEM - RED - XL</v>
          </cell>
          <cell r="E1563">
            <v>5</v>
          </cell>
          <cell r="F1563" t="str">
            <v/>
          </cell>
          <cell r="G1563">
            <v>8</v>
          </cell>
          <cell r="H1563">
            <v>0.2</v>
          </cell>
        </row>
        <row r="1564">
          <cell r="C1564">
            <v>5792607</v>
          </cell>
          <cell r="D1564" t="str">
            <v>EFFZETT SCREWBALL JIG RIG - 07g x 2</v>
          </cell>
          <cell r="E1564">
            <v>5</v>
          </cell>
          <cell r="F1564" t="str">
            <v/>
          </cell>
          <cell r="G1564">
            <v>3.4</v>
          </cell>
          <cell r="H1564">
            <v>0.2</v>
          </cell>
        </row>
        <row r="1565">
          <cell r="C1565">
            <v>5792610</v>
          </cell>
          <cell r="D1565" t="str">
            <v>EFFZETT SCREWBALL JIG RIG - 10g x 2</v>
          </cell>
          <cell r="E1565">
            <v>5</v>
          </cell>
          <cell r="F1565" t="str">
            <v/>
          </cell>
          <cell r="G1565">
            <v>3.5</v>
          </cell>
          <cell r="H1565">
            <v>0.2</v>
          </cell>
        </row>
        <row r="1566">
          <cell r="C1566">
            <v>5792614</v>
          </cell>
          <cell r="D1566" t="str">
            <v>EFFZETT SCREWBALL JIG RIG - 14g x 2</v>
          </cell>
          <cell r="E1566">
            <v>5</v>
          </cell>
          <cell r="F1566" t="str">
            <v/>
          </cell>
          <cell r="G1566">
            <v>3.7</v>
          </cell>
          <cell r="H1566">
            <v>0.2</v>
          </cell>
        </row>
        <row r="1567">
          <cell r="C1567">
            <v>52600</v>
          </cell>
          <cell r="D1567" t="str">
            <v>EFFZETT ROLLING JIGHEAD  7g - 1/0 x 3</v>
          </cell>
          <cell r="E1567">
            <v>5</v>
          </cell>
          <cell r="F1567" t="str">
            <v/>
          </cell>
          <cell r="G1567">
            <v>3.35</v>
          </cell>
          <cell r="H1567">
            <v>0.2</v>
          </cell>
        </row>
        <row r="1568">
          <cell r="C1568">
            <v>52601</v>
          </cell>
          <cell r="D1568" t="str">
            <v>EFFZETT ROLLING JIGHEAD  7g - 2/0 x 3</v>
          </cell>
          <cell r="E1568">
            <v>5</v>
          </cell>
          <cell r="F1568" t="str">
            <v/>
          </cell>
          <cell r="G1568">
            <v>3.5</v>
          </cell>
          <cell r="H1568">
            <v>0.2</v>
          </cell>
        </row>
        <row r="1569">
          <cell r="C1569">
            <v>52602</v>
          </cell>
          <cell r="D1569" t="str">
            <v>EFFZETT ROLLING JIGHEAD  7g - 3/0 x 3</v>
          </cell>
          <cell r="E1569">
            <v>5</v>
          </cell>
          <cell r="F1569" t="str">
            <v/>
          </cell>
          <cell r="G1569">
            <v>3.55</v>
          </cell>
          <cell r="H1569">
            <v>0.2</v>
          </cell>
        </row>
        <row r="1570">
          <cell r="C1570">
            <v>52603</v>
          </cell>
          <cell r="D1570" t="str">
            <v>EFFZETT ROLLING JIGHEAD 10g - 1/0 x 3</v>
          </cell>
          <cell r="E1570">
            <v>5</v>
          </cell>
          <cell r="F1570" t="str">
            <v/>
          </cell>
          <cell r="G1570">
            <v>3.55</v>
          </cell>
          <cell r="H1570">
            <v>0.2</v>
          </cell>
        </row>
        <row r="1571">
          <cell r="C1571">
            <v>52604</v>
          </cell>
          <cell r="D1571" t="str">
            <v>EFFZETT ROLLING JIGHEAD 10g - 2/0 x 3</v>
          </cell>
          <cell r="E1571">
            <v>5</v>
          </cell>
          <cell r="F1571" t="str">
            <v/>
          </cell>
          <cell r="G1571">
            <v>3.65</v>
          </cell>
          <cell r="H1571">
            <v>0.2</v>
          </cell>
        </row>
        <row r="1572">
          <cell r="C1572">
            <v>52605</v>
          </cell>
          <cell r="D1572" t="str">
            <v>EFFZETT ROLLING JIGHEAD 10g - 3/0 x 3</v>
          </cell>
          <cell r="E1572">
            <v>5</v>
          </cell>
          <cell r="F1572" t="str">
            <v/>
          </cell>
          <cell r="G1572">
            <v>3.7</v>
          </cell>
          <cell r="H1572">
            <v>0.2</v>
          </cell>
        </row>
        <row r="1573">
          <cell r="C1573">
            <v>52606</v>
          </cell>
          <cell r="D1573" t="str">
            <v>EFFZETT ROLLING JIGHEAD 14g - 1/0 x 3</v>
          </cell>
          <cell r="E1573">
            <v>5</v>
          </cell>
          <cell r="F1573" t="str">
            <v/>
          </cell>
          <cell r="G1573">
            <v>3.75</v>
          </cell>
          <cell r="H1573">
            <v>0.2</v>
          </cell>
        </row>
        <row r="1574">
          <cell r="C1574">
            <v>52607</v>
          </cell>
          <cell r="D1574" t="str">
            <v>EFFZETT ROLLING JIGHEAD 14g - 2/0 x 3</v>
          </cell>
          <cell r="E1574">
            <v>5</v>
          </cell>
          <cell r="F1574" t="str">
            <v/>
          </cell>
          <cell r="G1574">
            <v>3.9</v>
          </cell>
          <cell r="H1574">
            <v>0.2</v>
          </cell>
        </row>
        <row r="1575">
          <cell r="C1575">
            <v>52608</v>
          </cell>
          <cell r="D1575" t="str">
            <v>EFFZETT ROLLING JIGHEAD 14g - 3/0 x 3</v>
          </cell>
          <cell r="E1575">
            <v>5</v>
          </cell>
          <cell r="F1575" t="str">
            <v/>
          </cell>
          <cell r="G1575">
            <v>3.95</v>
          </cell>
          <cell r="H1575">
            <v>0.2</v>
          </cell>
        </row>
        <row r="1576">
          <cell r="C1576">
            <v>52609</v>
          </cell>
          <cell r="D1576" t="str">
            <v>EFFZETT ROLLING JIGHEAD 18g - 1/0 x 3</v>
          </cell>
          <cell r="E1576">
            <v>5</v>
          </cell>
          <cell r="F1576" t="str">
            <v/>
          </cell>
          <cell r="G1576">
            <v>4</v>
          </cell>
          <cell r="H1576">
            <v>0.2</v>
          </cell>
        </row>
        <row r="1577">
          <cell r="C1577">
            <v>52610</v>
          </cell>
          <cell r="D1577" t="str">
            <v>EFFZETT ROLLING JIGHEAD 18g - 2/0 x 3</v>
          </cell>
          <cell r="E1577">
            <v>5</v>
          </cell>
          <cell r="F1577" t="str">
            <v/>
          </cell>
          <cell r="G1577">
            <v>4.1500000000000004</v>
          </cell>
          <cell r="H1577">
            <v>0.2</v>
          </cell>
        </row>
        <row r="1578">
          <cell r="C1578">
            <v>52611</v>
          </cell>
          <cell r="D1578" t="str">
            <v>EFFZETT ROLLING JIGHEAD 18g - 3/0 x 3</v>
          </cell>
          <cell r="E1578">
            <v>5</v>
          </cell>
          <cell r="F1578" t="str">
            <v/>
          </cell>
          <cell r="G1578">
            <v>4.2</v>
          </cell>
          <cell r="H1578">
            <v>0.2</v>
          </cell>
        </row>
        <row r="1579">
          <cell r="C1579">
            <v>52612</v>
          </cell>
          <cell r="D1579" t="str">
            <v>EFFZETT ROLLING JIGHEAD OFFSET  7g - 1/0 x 3</v>
          </cell>
          <cell r="E1579">
            <v>5</v>
          </cell>
          <cell r="F1579" t="str">
            <v/>
          </cell>
          <cell r="G1579">
            <v>3.7</v>
          </cell>
          <cell r="H1579">
            <v>0.2</v>
          </cell>
        </row>
        <row r="1580">
          <cell r="C1580">
            <v>52613</v>
          </cell>
          <cell r="D1580" t="str">
            <v>EFFZETT ROLLING JIGHEAD OFFSET  7g - 2/0 x 3</v>
          </cell>
          <cell r="E1580">
            <v>5</v>
          </cell>
          <cell r="F1580" t="str">
            <v/>
          </cell>
          <cell r="G1580">
            <v>3.8</v>
          </cell>
          <cell r="H1580">
            <v>0.2</v>
          </cell>
        </row>
        <row r="1581">
          <cell r="C1581">
            <v>52614</v>
          </cell>
          <cell r="D1581" t="str">
            <v>EFFZETT ROLLING JIGHEAD OFFSET  7g - 3/0 x 3</v>
          </cell>
          <cell r="E1581">
            <v>5</v>
          </cell>
          <cell r="F1581" t="str">
            <v/>
          </cell>
          <cell r="G1581">
            <v>3.9</v>
          </cell>
          <cell r="H1581">
            <v>0.2</v>
          </cell>
        </row>
        <row r="1582">
          <cell r="C1582">
            <v>52615</v>
          </cell>
          <cell r="D1582" t="str">
            <v>EFFZETT ROLLING JIGHEAD OFFSET 10g - 1/0 x 3</v>
          </cell>
          <cell r="E1582">
            <v>5</v>
          </cell>
          <cell r="F1582" t="str">
            <v/>
          </cell>
          <cell r="G1582">
            <v>3.9</v>
          </cell>
          <cell r="H1582">
            <v>0.2</v>
          </cell>
        </row>
        <row r="1583">
          <cell r="C1583">
            <v>52616</v>
          </cell>
          <cell r="D1583" t="str">
            <v>EFFZETT ROLLING JIGHEAD OFFSET 10g - 2/0 x 3</v>
          </cell>
          <cell r="E1583">
            <v>5</v>
          </cell>
          <cell r="F1583" t="str">
            <v/>
          </cell>
          <cell r="G1583">
            <v>4</v>
          </cell>
          <cell r="H1583">
            <v>0.2</v>
          </cell>
        </row>
        <row r="1584">
          <cell r="C1584">
            <v>52617</v>
          </cell>
          <cell r="D1584" t="str">
            <v>EFFZETT ROLLING JIGHEAD OFFSET 10g - 3/0 x 3</v>
          </cell>
          <cell r="E1584">
            <v>5</v>
          </cell>
          <cell r="F1584" t="str">
            <v/>
          </cell>
          <cell r="G1584">
            <v>4.0999999999999996</v>
          </cell>
          <cell r="H1584">
            <v>0.2</v>
          </cell>
        </row>
        <row r="1585">
          <cell r="C1585">
            <v>52618</v>
          </cell>
          <cell r="D1585" t="str">
            <v>EFFZETT ROLLING JIGHEAD OFFSET 14g - 1/0 x 3</v>
          </cell>
          <cell r="E1585">
            <v>5</v>
          </cell>
          <cell r="F1585" t="str">
            <v/>
          </cell>
          <cell r="G1585">
            <v>4.0999999999999996</v>
          </cell>
          <cell r="H1585">
            <v>0.2</v>
          </cell>
        </row>
        <row r="1586">
          <cell r="C1586">
            <v>52619</v>
          </cell>
          <cell r="D1586" t="str">
            <v>EFFZETT ROLLING JIGHEAD OFFSET 14g - 2/0 x 3</v>
          </cell>
          <cell r="E1586">
            <v>5</v>
          </cell>
          <cell r="F1586" t="str">
            <v/>
          </cell>
          <cell r="G1586">
            <v>4.2</v>
          </cell>
          <cell r="H1586">
            <v>0.2</v>
          </cell>
        </row>
        <row r="1587">
          <cell r="C1587">
            <v>52620</v>
          </cell>
          <cell r="D1587" t="str">
            <v>EFFZETT ROLLING JIGHEAD OFFSET 14g - 3/0 x 3</v>
          </cell>
          <cell r="E1587">
            <v>5</v>
          </cell>
          <cell r="F1587" t="str">
            <v/>
          </cell>
          <cell r="G1587">
            <v>4.3</v>
          </cell>
          <cell r="H1587">
            <v>0.2</v>
          </cell>
        </row>
        <row r="1588">
          <cell r="C1588">
            <v>52621</v>
          </cell>
          <cell r="D1588" t="str">
            <v>EFFZETT ROLLING JIGHEAD OFFSET 18g - 1/0 x 3</v>
          </cell>
          <cell r="E1588">
            <v>5</v>
          </cell>
          <cell r="F1588" t="str">
            <v/>
          </cell>
          <cell r="G1588">
            <v>4.3</v>
          </cell>
          <cell r="H1588">
            <v>0.2</v>
          </cell>
        </row>
        <row r="1589">
          <cell r="C1589">
            <v>52622</v>
          </cell>
          <cell r="D1589" t="str">
            <v>EFFZETT ROLLING JIGHEAD OFFSET 18g - 2/0 x 3</v>
          </cell>
          <cell r="E1589">
            <v>5</v>
          </cell>
          <cell r="F1589" t="str">
            <v/>
          </cell>
          <cell r="G1589">
            <v>4.4000000000000004</v>
          </cell>
          <cell r="H1589">
            <v>0.2</v>
          </cell>
        </row>
        <row r="1590">
          <cell r="C1590">
            <v>52623</v>
          </cell>
          <cell r="D1590" t="str">
            <v>EFFZETT ROLLING JIGHEAD OFFSET 18g - 3/0 x 3</v>
          </cell>
          <cell r="E1590">
            <v>5</v>
          </cell>
          <cell r="F1590" t="str">
            <v/>
          </cell>
          <cell r="G1590">
            <v>4.5</v>
          </cell>
          <cell r="H1590">
            <v>0.2</v>
          </cell>
        </row>
        <row r="1591">
          <cell r="C1591">
            <v>52527</v>
          </cell>
          <cell r="D1591" t="str">
            <v>EFFZETT JIGHEAD  5g 1/0 x 5</v>
          </cell>
          <cell r="E1591">
            <v>1</v>
          </cell>
          <cell r="F1591" t="str">
            <v/>
          </cell>
          <cell r="G1591">
            <v>1.95</v>
          </cell>
          <cell r="H1591">
            <v>0.2</v>
          </cell>
        </row>
        <row r="1592">
          <cell r="C1592">
            <v>52528</v>
          </cell>
          <cell r="D1592" t="str">
            <v>EFFZETT JIGHEAD  7g 1/0 x 5</v>
          </cell>
          <cell r="E1592">
            <v>1</v>
          </cell>
          <cell r="F1592" t="str">
            <v/>
          </cell>
          <cell r="G1592">
            <v>1.95</v>
          </cell>
          <cell r="H1592">
            <v>0.2</v>
          </cell>
        </row>
        <row r="1593">
          <cell r="C1593">
            <v>52529</v>
          </cell>
          <cell r="D1593" t="str">
            <v>EFFZETT JIGHEAD 10g 1/0 x 5</v>
          </cell>
          <cell r="E1593">
            <v>1</v>
          </cell>
          <cell r="F1593" t="str">
            <v/>
          </cell>
          <cell r="G1593">
            <v>1.95</v>
          </cell>
          <cell r="H1593">
            <v>0.2</v>
          </cell>
        </row>
        <row r="1594">
          <cell r="C1594">
            <v>52530</v>
          </cell>
          <cell r="D1594" t="str">
            <v>EFFZETT JIGHEAD  7g 2/0 x 5</v>
          </cell>
          <cell r="E1594">
            <v>1</v>
          </cell>
          <cell r="F1594" t="str">
            <v/>
          </cell>
          <cell r="G1594">
            <v>2.02</v>
          </cell>
          <cell r="H1594">
            <v>0.2</v>
          </cell>
        </row>
        <row r="1595">
          <cell r="C1595">
            <v>52531</v>
          </cell>
          <cell r="D1595" t="str">
            <v>EFFZETT JIGHEAD 10g 2/0 x 5</v>
          </cell>
          <cell r="E1595">
            <v>1</v>
          </cell>
          <cell r="F1595" t="str">
            <v/>
          </cell>
          <cell r="G1595">
            <v>2.02</v>
          </cell>
          <cell r="H1595">
            <v>0.2</v>
          </cell>
        </row>
        <row r="1596">
          <cell r="C1596">
            <v>52532</v>
          </cell>
          <cell r="D1596" t="str">
            <v>EFFZETT JIGHEAD 12g 2/0 x 5</v>
          </cell>
          <cell r="E1596">
            <v>1</v>
          </cell>
          <cell r="F1596" t="str">
            <v/>
          </cell>
          <cell r="G1596">
            <v>2.0499999999999998</v>
          </cell>
          <cell r="H1596">
            <v>0.2</v>
          </cell>
        </row>
        <row r="1597">
          <cell r="C1597">
            <v>52533</v>
          </cell>
          <cell r="D1597" t="str">
            <v>EFFZETT JIGHEAD 15g 2/0 x 5</v>
          </cell>
          <cell r="E1597">
            <v>1</v>
          </cell>
          <cell r="F1597" t="str">
            <v/>
          </cell>
          <cell r="G1597">
            <v>2.0499999999999998</v>
          </cell>
          <cell r="H1597">
            <v>0.2</v>
          </cell>
        </row>
        <row r="1598">
          <cell r="C1598">
            <v>52534</v>
          </cell>
          <cell r="D1598" t="str">
            <v>EFFZETT JIGHEAD 10g 3/0 x 5</v>
          </cell>
          <cell r="E1598">
            <v>1</v>
          </cell>
          <cell r="F1598" t="str">
            <v/>
          </cell>
          <cell r="G1598">
            <v>2.2000000000000002</v>
          </cell>
          <cell r="H1598">
            <v>0.2</v>
          </cell>
        </row>
        <row r="1599">
          <cell r="C1599">
            <v>52535</v>
          </cell>
          <cell r="D1599" t="str">
            <v>EFFZETT JIGHEAD 12g 3/0 x 5</v>
          </cell>
          <cell r="E1599">
            <v>1</v>
          </cell>
          <cell r="F1599" t="str">
            <v/>
          </cell>
          <cell r="G1599">
            <v>2.2000000000000002</v>
          </cell>
          <cell r="H1599">
            <v>0.2</v>
          </cell>
        </row>
        <row r="1600">
          <cell r="C1600">
            <v>52536</v>
          </cell>
          <cell r="D1600" t="str">
            <v>EFFZETT JIGHEAD 15g 3/0 x 5</v>
          </cell>
          <cell r="E1600">
            <v>1</v>
          </cell>
          <cell r="F1600" t="str">
            <v/>
          </cell>
          <cell r="G1600">
            <v>2.2000000000000002</v>
          </cell>
          <cell r="H1600">
            <v>0.2</v>
          </cell>
        </row>
        <row r="1601">
          <cell r="C1601">
            <v>52537</v>
          </cell>
          <cell r="D1601" t="str">
            <v>EFFZETT JIGHEAD 18g 3/0 x 5</v>
          </cell>
          <cell r="E1601">
            <v>1</v>
          </cell>
          <cell r="F1601" t="str">
            <v/>
          </cell>
          <cell r="G1601">
            <v>2.2000000000000002</v>
          </cell>
          <cell r="H1601">
            <v>0.2</v>
          </cell>
        </row>
        <row r="1602">
          <cell r="C1602">
            <v>52538</v>
          </cell>
          <cell r="D1602" t="str">
            <v>EFFZETT JIGHEAD 20g 3/0 x 5</v>
          </cell>
          <cell r="E1602">
            <v>1</v>
          </cell>
          <cell r="F1602" t="str">
            <v/>
          </cell>
          <cell r="G1602">
            <v>2.5</v>
          </cell>
          <cell r="H1602">
            <v>0.2</v>
          </cell>
        </row>
        <row r="1603">
          <cell r="C1603">
            <v>52539</v>
          </cell>
          <cell r="D1603" t="str">
            <v>EFFZETT JIGHEAD 10g 4/0 x 5</v>
          </cell>
          <cell r="E1603">
            <v>1</v>
          </cell>
          <cell r="F1603" t="str">
            <v/>
          </cell>
          <cell r="G1603">
            <v>2.25</v>
          </cell>
          <cell r="H1603">
            <v>0.2</v>
          </cell>
        </row>
        <row r="1604">
          <cell r="C1604">
            <v>52541</v>
          </cell>
          <cell r="D1604" t="str">
            <v>EFFZETT JIGHEAD 12g 4/0 x 5</v>
          </cell>
          <cell r="E1604">
            <v>1</v>
          </cell>
          <cell r="F1604" t="str">
            <v/>
          </cell>
          <cell r="G1604">
            <v>2.25</v>
          </cell>
          <cell r="H1604">
            <v>0.2</v>
          </cell>
        </row>
        <row r="1605">
          <cell r="C1605">
            <v>52543</v>
          </cell>
          <cell r="D1605" t="str">
            <v>EFFZETT JIGHEAD 15g 4/0 x 5</v>
          </cell>
          <cell r="E1605">
            <v>1</v>
          </cell>
          <cell r="F1605" t="str">
            <v/>
          </cell>
          <cell r="G1605">
            <v>2.25</v>
          </cell>
          <cell r="H1605">
            <v>0.2</v>
          </cell>
        </row>
        <row r="1606">
          <cell r="C1606">
            <v>52544</v>
          </cell>
          <cell r="D1606" t="str">
            <v>EFFZETT JIGHEAD 18g 4/0 x 5</v>
          </cell>
          <cell r="E1606">
            <v>1</v>
          </cell>
          <cell r="F1606" t="str">
            <v/>
          </cell>
          <cell r="G1606">
            <v>2.25</v>
          </cell>
          <cell r="H1606">
            <v>0.2</v>
          </cell>
        </row>
        <row r="1607">
          <cell r="C1607">
            <v>52545</v>
          </cell>
          <cell r="D1607" t="str">
            <v>EFFZETT JIGHEAD 20g 4/0 x 5</v>
          </cell>
          <cell r="E1607">
            <v>1</v>
          </cell>
          <cell r="F1607" t="str">
            <v/>
          </cell>
          <cell r="G1607">
            <v>2.6</v>
          </cell>
          <cell r="H1607">
            <v>0.2</v>
          </cell>
        </row>
        <row r="1608">
          <cell r="C1608">
            <v>52546</v>
          </cell>
          <cell r="D1608" t="str">
            <v>EFFZETT JIGHEAD 10g 5/0 x 5</v>
          </cell>
          <cell r="E1608">
            <v>1</v>
          </cell>
          <cell r="F1608" t="str">
            <v/>
          </cell>
          <cell r="G1608">
            <v>2.4500000000000002</v>
          </cell>
          <cell r="H1608">
            <v>0.2</v>
          </cell>
        </row>
        <row r="1609">
          <cell r="C1609">
            <v>52547</v>
          </cell>
          <cell r="D1609" t="str">
            <v>EFFZETT JIGHEAD 12g 5/0 x 5</v>
          </cell>
          <cell r="E1609">
            <v>1</v>
          </cell>
          <cell r="F1609" t="str">
            <v/>
          </cell>
          <cell r="G1609">
            <v>2.4500000000000002</v>
          </cell>
          <cell r="H1609">
            <v>0.2</v>
          </cell>
        </row>
        <row r="1610">
          <cell r="C1610">
            <v>52548</v>
          </cell>
          <cell r="D1610" t="str">
            <v>EFFZETT JIGHEAD 15g 5/0 x 5</v>
          </cell>
          <cell r="E1610">
            <v>1</v>
          </cell>
          <cell r="F1610" t="str">
            <v/>
          </cell>
          <cell r="G1610">
            <v>2.4500000000000002</v>
          </cell>
          <cell r="H1610">
            <v>0.2</v>
          </cell>
        </row>
        <row r="1611">
          <cell r="C1611">
            <v>52549</v>
          </cell>
          <cell r="D1611" t="str">
            <v>EFFZETT JIGHEAD 18g 5/0 x 5</v>
          </cell>
          <cell r="E1611">
            <v>1</v>
          </cell>
          <cell r="F1611" t="str">
            <v/>
          </cell>
          <cell r="G1611">
            <v>2.4500000000000002</v>
          </cell>
          <cell r="H1611">
            <v>0.2</v>
          </cell>
        </row>
        <row r="1612">
          <cell r="C1612">
            <v>52550</v>
          </cell>
          <cell r="D1612" t="str">
            <v>EFFZETT JIGHEAD 20g 5/0 x 5</v>
          </cell>
          <cell r="E1612">
            <v>1</v>
          </cell>
          <cell r="F1612" t="str">
            <v/>
          </cell>
          <cell r="G1612">
            <v>2.8</v>
          </cell>
          <cell r="H1612">
            <v>0.2</v>
          </cell>
        </row>
        <row r="1613">
          <cell r="C1613">
            <v>52551</v>
          </cell>
          <cell r="D1613" t="str">
            <v>EFFZETT JIGHEAD 15g 6/0 x 5</v>
          </cell>
          <cell r="E1613">
            <v>1</v>
          </cell>
          <cell r="F1613" t="str">
            <v/>
          </cell>
          <cell r="G1613">
            <v>2.4500000000000002</v>
          </cell>
          <cell r="H1613">
            <v>0.2</v>
          </cell>
        </row>
        <row r="1614">
          <cell r="C1614">
            <v>52552</v>
          </cell>
          <cell r="D1614" t="str">
            <v>EFFZETT JIGHEAD 18g 6/0 x 5</v>
          </cell>
          <cell r="E1614">
            <v>1</v>
          </cell>
          <cell r="F1614" t="str">
            <v/>
          </cell>
          <cell r="G1614">
            <v>2.4500000000000002</v>
          </cell>
          <cell r="H1614">
            <v>0.2</v>
          </cell>
        </row>
        <row r="1615">
          <cell r="C1615">
            <v>52553</v>
          </cell>
          <cell r="D1615" t="str">
            <v>EFFZETT JIGHEAD 20g 6/0 x 5</v>
          </cell>
          <cell r="E1615">
            <v>1</v>
          </cell>
          <cell r="F1615" t="str">
            <v/>
          </cell>
          <cell r="G1615">
            <v>2.8</v>
          </cell>
          <cell r="H1615">
            <v>0.2</v>
          </cell>
        </row>
        <row r="1616">
          <cell r="C1616">
            <v>52554</v>
          </cell>
          <cell r="D1616" t="str">
            <v>EFFZETT JIGHEAD 25g 6/0 x 5</v>
          </cell>
          <cell r="E1616">
            <v>1</v>
          </cell>
          <cell r="F1616" t="str">
            <v/>
          </cell>
          <cell r="G1616">
            <v>2.8</v>
          </cell>
          <cell r="H1616">
            <v>0.2</v>
          </cell>
        </row>
        <row r="1617">
          <cell r="C1617">
            <v>52555</v>
          </cell>
          <cell r="D1617" t="str">
            <v>EFFZETT JIGHEAD 18g 8/0 x 5</v>
          </cell>
          <cell r="E1617">
            <v>1</v>
          </cell>
          <cell r="F1617" t="str">
            <v/>
          </cell>
          <cell r="G1617">
            <v>2.9</v>
          </cell>
          <cell r="H1617">
            <v>0.2</v>
          </cell>
        </row>
        <row r="1618">
          <cell r="C1618">
            <v>52556</v>
          </cell>
          <cell r="D1618" t="str">
            <v>EFFZETT JIGHEAD 20g 8/0 x 5</v>
          </cell>
          <cell r="E1618">
            <v>1</v>
          </cell>
          <cell r="F1618" t="str">
            <v/>
          </cell>
          <cell r="G1618">
            <v>3.25</v>
          </cell>
          <cell r="H1618">
            <v>0.2</v>
          </cell>
        </row>
        <row r="1619">
          <cell r="C1619">
            <v>52557</v>
          </cell>
          <cell r="D1619" t="str">
            <v>EFFZETT JIGHEAD 25g 8/0 x 5</v>
          </cell>
          <cell r="E1619">
            <v>1</v>
          </cell>
          <cell r="F1619" t="str">
            <v/>
          </cell>
          <cell r="G1619">
            <v>3.25</v>
          </cell>
          <cell r="H1619">
            <v>0.2</v>
          </cell>
        </row>
        <row r="1620">
          <cell r="C1620">
            <v>52558</v>
          </cell>
          <cell r="D1620" t="str">
            <v>EFFZETT JIGHEAD 30g 8/0 x 5</v>
          </cell>
          <cell r="E1620">
            <v>1</v>
          </cell>
          <cell r="F1620" t="str">
            <v/>
          </cell>
          <cell r="G1620">
            <v>3.55</v>
          </cell>
          <cell r="H1620">
            <v>0.2</v>
          </cell>
        </row>
        <row r="1621">
          <cell r="C1621">
            <v>52765</v>
          </cell>
          <cell r="D1621" t="str">
            <v>EFFZETT PINCE DEGORGEOIR PISTOLET INOX 24CM</v>
          </cell>
          <cell r="E1621">
            <v>5</v>
          </cell>
          <cell r="F1621" t="str">
            <v/>
          </cell>
          <cell r="G1621">
            <v>9.5</v>
          </cell>
          <cell r="H1621">
            <v>0.2</v>
          </cell>
        </row>
        <row r="1622">
          <cell r="C1622">
            <v>2912151</v>
          </cell>
          <cell r="D1622" t="str">
            <v>EFFZETT SUPPORT DE CANNE BATEAU EAZY STRIKE LIGHT</v>
          </cell>
          <cell r="E1622">
            <v>1</v>
          </cell>
          <cell r="F1622">
            <v>4</v>
          </cell>
          <cell r="G1622">
            <v>16.5</v>
          </cell>
          <cell r="H1622">
            <v>0.35</v>
          </cell>
        </row>
        <row r="1623">
          <cell r="C1623">
            <v>2912152</v>
          </cell>
          <cell r="D1623" t="str">
            <v>EFFZETT SUPPORT DE CANNE BATEAU EAZY STRIKE HEAVY DUTY</v>
          </cell>
          <cell r="E1623">
            <v>1</v>
          </cell>
          <cell r="F1623" t="str">
            <v/>
          </cell>
          <cell r="G1623">
            <v>29.5</v>
          </cell>
          <cell r="H1623">
            <v>0.35</v>
          </cell>
        </row>
        <row r="1624">
          <cell r="C1624">
            <v>8404415</v>
          </cell>
          <cell r="D1624" t="str">
            <v>EFFZETT MARQUEUR EN H</v>
          </cell>
          <cell r="E1624">
            <v>5</v>
          </cell>
          <cell r="F1624" t="str">
            <v/>
          </cell>
          <cell r="G1624">
            <v>6.5</v>
          </cell>
          <cell r="H1624">
            <v>0.2</v>
          </cell>
        </row>
        <row r="1625">
          <cell r="C1625">
            <v>52559</v>
          </cell>
          <cell r="D1625" t="str">
            <v>EFFZETT PINCE A ANNEAUX BRISES MULTIPLIER 19,5CM</v>
          </cell>
          <cell r="E1625">
            <v>5</v>
          </cell>
          <cell r="F1625" t="str">
            <v/>
          </cell>
          <cell r="G1625">
            <v>25</v>
          </cell>
          <cell r="H1625">
            <v>0.2</v>
          </cell>
        </row>
        <row r="1626">
          <cell r="C1626">
            <v>8517201</v>
          </cell>
          <cell r="D1626" t="str">
            <v>EFFZETT PINCE DROITE Straight Nose</v>
          </cell>
          <cell r="E1626">
            <v>1</v>
          </cell>
          <cell r="F1626" t="str">
            <v/>
          </cell>
          <cell r="G1626">
            <v>5.5</v>
          </cell>
          <cell r="H1626">
            <v>0.35</v>
          </cell>
        </row>
        <row r="1627">
          <cell r="C1627">
            <v>8517202</v>
          </cell>
          <cell r="D1627" t="str">
            <v>EFFZETT PINCE COUPANTE Side Cutter</v>
          </cell>
          <cell r="E1627">
            <v>1</v>
          </cell>
          <cell r="F1627" t="str">
            <v/>
          </cell>
          <cell r="G1627">
            <v>4.6500000000000004</v>
          </cell>
          <cell r="H1627">
            <v>0.35</v>
          </cell>
        </row>
        <row r="1628">
          <cell r="C1628">
            <v>8517203</v>
          </cell>
          <cell r="D1628" t="str">
            <v>EFFZETT PINCE LONGUE Deepthroat Plier</v>
          </cell>
          <cell r="E1628">
            <v>1</v>
          </cell>
          <cell r="F1628" t="str">
            <v/>
          </cell>
          <cell r="G1628">
            <v>10.5</v>
          </cell>
          <cell r="H1628">
            <v>0.35</v>
          </cell>
        </row>
        <row r="1629">
          <cell r="C1629">
            <v>8517204</v>
          </cell>
          <cell r="D1629" t="str">
            <v>EFFZETT PINCE A SLEEVES Crimp Plier</v>
          </cell>
          <cell r="E1629">
            <v>1</v>
          </cell>
          <cell r="F1629">
            <v>5</v>
          </cell>
          <cell r="G1629">
            <v>7.5</v>
          </cell>
          <cell r="H1629">
            <v>0.35</v>
          </cell>
        </row>
        <row r="1630">
          <cell r="C1630">
            <v>4977009</v>
          </cell>
          <cell r="D1630" t="str">
            <v>EFFZETT TROLLING LEADER SH+SXT 7X7 - 70CM - 9KG</v>
          </cell>
          <cell r="E1630">
            <v>10</v>
          </cell>
          <cell r="F1630" t="str">
            <v/>
          </cell>
          <cell r="G1630">
            <v>2.2000000000000002</v>
          </cell>
          <cell r="H1630">
            <v>0.2</v>
          </cell>
        </row>
        <row r="1631">
          <cell r="C1631">
            <v>4977012</v>
          </cell>
          <cell r="D1631" t="str">
            <v>EFFZETT TROLLING LEADER SH+SXT 7X7 - 70CM - 12KG</v>
          </cell>
          <cell r="E1631">
            <v>10</v>
          </cell>
          <cell r="F1631" t="str">
            <v/>
          </cell>
          <cell r="G1631">
            <v>2.2000000000000002</v>
          </cell>
          <cell r="H1631">
            <v>0.2</v>
          </cell>
        </row>
        <row r="1632">
          <cell r="C1632">
            <v>4969501</v>
          </cell>
          <cell r="D1632" t="str">
            <v>EFFZETT JERK SPIN WIRE - 20CM x 2</v>
          </cell>
          <cell r="E1632">
            <v>10</v>
          </cell>
          <cell r="F1632" t="str">
            <v/>
          </cell>
          <cell r="G1632">
            <v>1.1000000000000001</v>
          </cell>
          <cell r="H1632">
            <v>0.2</v>
          </cell>
        </row>
        <row r="1633">
          <cell r="C1633">
            <v>4969502</v>
          </cell>
          <cell r="D1633" t="str">
            <v>EFFZETT JERK SPIN WIRE - 25CM x 2</v>
          </cell>
          <cell r="E1633">
            <v>10</v>
          </cell>
          <cell r="F1633" t="str">
            <v/>
          </cell>
          <cell r="G1633">
            <v>1.1000000000000001</v>
          </cell>
          <cell r="H1633">
            <v>0.2</v>
          </cell>
        </row>
        <row r="1634">
          <cell r="C1634">
            <v>4976009</v>
          </cell>
          <cell r="D1634" t="str">
            <v>EFFZETT DEADBAIT LEADER SH 7X7 - 50CM -  9KG</v>
          </cell>
          <cell r="E1634">
            <v>10</v>
          </cell>
          <cell r="F1634" t="str">
            <v/>
          </cell>
          <cell r="G1634">
            <v>0.95</v>
          </cell>
          <cell r="H1634">
            <v>0.2</v>
          </cell>
        </row>
        <row r="1635">
          <cell r="C1635">
            <v>4976012</v>
          </cell>
          <cell r="D1635" t="str">
            <v>EFFZETT DEADBAIT LEADER SH 7X7 - 50CM - 12KG</v>
          </cell>
          <cell r="E1635">
            <v>10</v>
          </cell>
          <cell r="F1635" t="str">
            <v/>
          </cell>
          <cell r="G1635">
            <v>0.95</v>
          </cell>
          <cell r="H1635">
            <v>0.2</v>
          </cell>
        </row>
        <row r="1636">
          <cell r="C1636">
            <v>4976015</v>
          </cell>
          <cell r="D1636" t="str">
            <v>EFFZETT DEADBAIT LEADER SH 7X7 - 50CM - 15KG</v>
          </cell>
          <cell r="E1636">
            <v>10</v>
          </cell>
          <cell r="F1636" t="str">
            <v/>
          </cell>
          <cell r="G1636">
            <v>0.95</v>
          </cell>
          <cell r="H1636">
            <v>0.2</v>
          </cell>
        </row>
        <row r="1637">
          <cell r="C1637">
            <v>4976509</v>
          </cell>
          <cell r="D1637" t="str">
            <v>EFFZETT DEADBAIT LEADER T 7X7 - 50CM -  9kg</v>
          </cell>
          <cell r="E1637">
            <v>10</v>
          </cell>
          <cell r="F1637" t="str">
            <v/>
          </cell>
          <cell r="G1637">
            <v>1.5</v>
          </cell>
          <cell r="H1637">
            <v>0.2</v>
          </cell>
        </row>
        <row r="1638">
          <cell r="C1638">
            <v>4976512</v>
          </cell>
          <cell r="D1638" t="str">
            <v>EFFZETT DEADBAIT LEADER T 7X7 - 50CM - 12kg</v>
          </cell>
          <cell r="E1638">
            <v>10</v>
          </cell>
          <cell r="F1638" t="str">
            <v/>
          </cell>
          <cell r="G1638">
            <v>1.5</v>
          </cell>
          <cell r="H1638">
            <v>0.2</v>
          </cell>
        </row>
        <row r="1639">
          <cell r="C1639">
            <v>4976515</v>
          </cell>
          <cell r="D1639" t="str">
            <v>EFFZETT DEADBAIT LEADER T 7X7 - 50CM - 15KG</v>
          </cell>
          <cell r="E1639">
            <v>10</v>
          </cell>
          <cell r="F1639" t="str">
            <v/>
          </cell>
          <cell r="G1639">
            <v>1.5</v>
          </cell>
          <cell r="H1639">
            <v>0.2</v>
          </cell>
        </row>
        <row r="1640">
          <cell r="C1640">
            <v>4976709</v>
          </cell>
          <cell r="D1640" t="str">
            <v>EFFZETT DEADBAIT LEADER 2XT - 60CM -  9KG</v>
          </cell>
          <cell r="E1640">
            <v>10</v>
          </cell>
          <cell r="F1640" t="str">
            <v/>
          </cell>
          <cell r="G1640">
            <v>1.9</v>
          </cell>
          <cell r="H1640">
            <v>0.2</v>
          </cell>
        </row>
        <row r="1641">
          <cell r="C1641">
            <v>4976712</v>
          </cell>
          <cell r="D1641" t="str">
            <v>EFFZETT DEADBAIT LEADER 2XT - 60CM - 12KG</v>
          </cell>
          <cell r="E1641">
            <v>10</v>
          </cell>
          <cell r="F1641" t="str">
            <v/>
          </cell>
          <cell r="G1641">
            <v>1.9</v>
          </cell>
          <cell r="H1641">
            <v>0.2</v>
          </cell>
        </row>
        <row r="1642">
          <cell r="C1642">
            <v>4976715</v>
          </cell>
          <cell r="D1642" t="str">
            <v>EFFZETT DEADBAIT LEADER 2XT - 60CM - 15KG</v>
          </cell>
          <cell r="E1642">
            <v>10</v>
          </cell>
          <cell r="F1642" t="str">
            <v/>
          </cell>
          <cell r="G1642">
            <v>1.9</v>
          </cell>
          <cell r="H1642">
            <v>0.2</v>
          </cell>
        </row>
        <row r="1643">
          <cell r="C1643">
            <v>4976779</v>
          </cell>
          <cell r="D1643" t="str">
            <v>EFFZETT DEADBAIT LEADER 2XT 7X7 60CM - 9KG</v>
          </cell>
          <cell r="E1643">
            <v>10</v>
          </cell>
          <cell r="F1643" t="str">
            <v/>
          </cell>
          <cell r="G1643">
            <v>1.9</v>
          </cell>
          <cell r="H1643">
            <v>0.2</v>
          </cell>
        </row>
        <row r="1644">
          <cell r="C1644">
            <v>4976909</v>
          </cell>
          <cell r="D1644" t="str">
            <v>EFFZETT DEADBAIT LEADER SH+T - 60CM - 9KG</v>
          </cell>
          <cell r="E1644">
            <v>10</v>
          </cell>
          <cell r="F1644" t="str">
            <v/>
          </cell>
          <cell r="G1644">
            <v>1.6</v>
          </cell>
          <cell r="H1644">
            <v>0.2</v>
          </cell>
        </row>
        <row r="1645">
          <cell r="C1645">
            <v>4976912</v>
          </cell>
          <cell r="D1645" t="str">
            <v>EFFZETT DEADBAIT LEADER SH+T - 60CM - 12KG</v>
          </cell>
          <cell r="E1645">
            <v>10</v>
          </cell>
          <cell r="F1645" t="str">
            <v/>
          </cell>
          <cell r="G1645">
            <v>1.6</v>
          </cell>
          <cell r="H1645">
            <v>0.2</v>
          </cell>
        </row>
        <row r="1646">
          <cell r="C1646">
            <v>4976915</v>
          </cell>
          <cell r="D1646" t="str">
            <v>EFFZETT DEADBAIT LEADER SH+T - 60CM - 15KG</v>
          </cell>
          <cell r="E1646">
            <v>10</v>
          </cell>
          <cell r="F1646" t="str">
            <v/>
          </cell>
          <cell r="G1646">
            <v>1.6</v>
          </cell>
          <cell r="H1646">
            <v>0.2</v>
          </cell>
        </row>
        <row r="1647">
          <cell r="C1647">
            <v>4976979</v>
          </cell>
          <cell r="D1647" t="str">
            <v>EFFZETT DEADBAIT LEADER SH+T 7X7 60CM - 9KG</v>
          </cell>
          <cell r="E1647">
            <v>10</v>
          </cell>
          <cell r="F1647" t="str">
            <v/>
          </cell>
          <cell r="G1647">
            <v>1.6</v>
          </cell>
          <cell r="H1647">
            <v>0.2</v>
          </cell>
        </row>
        <row r="1648">
          <cell r="C1648">
            <v>4965209</v>
          </cell>
          <cell r="D1648" t="str">
            <v>EFFZETT SPIN-LEADER SWIVEL &amp; SNAP 7X7 - 40CM - 9KG x 2</v>
          </cell>
          <cell r="E1648">
            <v>10</v>
          </cell>
          <cell r="F1648" t="str">
            <v/>
          </cell>
          <cell r="G1648">
            <v>1.59</v>
          </cell>
          <cell r="H1648">
            <v>0.2</v>
          </cell>
        </row>
        <row r="1649">
          <cell r="C1649">
            <v>4965212</v>
          </cell>
          <cell r="D1649" t="str">
            <v>EFFZETT SPIN-LEADER SWIVEL &amp; SNAP 7X7 - 40CM - 12KG x 2</v>
          </cell>
          <cell r="E1649">
            <v>10</v>
          </cell>
          <cell r="F1649" t="str">
            <v/>
          </cell>
          <cell r="G1649">
            <v>1.59</v>
          </cell>
          <cell r="H1649">
            <v>0.2</v>
          </cell>
        </row>
        <row r="1650">
          <cell r="C1650">
            <v>4965215</v>
          </cell>
          <cell r="D1650" t="str">
            <v>EFFZETT SPIN LEADER SWIVEL &amp; SNAP 7X7 - 40CM - 15KG x 2</v>
          </cell>
          <cell r="E1650">
            <v>10</v>
          </cell>
          <cell r="F1650" t="str">
            <v/>
          </cell>
          <cell r="G1650">
            <v>1.59</v>
          </cell>
          <cell r="H1650">
            <v>0.2</v>
          </cell>
        </row>
        <row r="1651">
          <cell r="C1651">
            <v>4966009</v>
          </cell>
          <cell r="D1651" t="str">
            <v>EFFZETT SPIN-LEADER SWIVEL &amp; SNAP 1X7 - 25CM - 8,9KG x 2</v>
          </cell>
          <cell r="E1651">
            <v>10</v>
          </cell>
          <cell r="F1651" t="str">
            <v/>
          </cell>
          <cell r="G1651">
            <v>0.55000000000000004</v>
          </cell>
          <cell r="H1651">
            <v>0.2</v>
          </cell>
        </row>
        <row r="1652">
          <cell r="C1652">
            <v>4966013</v>
          </cell>
          <cell r="D1652" t="str">
            <v>EFFZETT SPIN-LEADER SWIVEL &amp; SNAP 1X7 - 25CM - 13,6KG x 2</v>
          </cell>
          <cell r="E1652">
            <v>10</v>
          </cell>
          <cell r="F1652" t="str">
            <v/>
          </cell>
          <cell r="G1652">
            <v>0.55000000000000004</v>
          </cell>
          <cell r="H1652">
            <v>0.2</v>
          </cell>
        </row>
        <row r="1653">
          <cell r="C1653">
            <v>4966109</v>
          </cell>
          <cell r="D1653" t="str">
            <v>EFFZETT SPIN-LEADER SWIVEL &amp; SNAP 1X7 - 35CM - 8,9KG x 2</v>
          </cell>
          <cell r="E1653">
            <v>10</v>
          </cell>
          <cell r="F1653" t="str">
            <v/>
          </cell>
          <cell r="G1653">
            <v>0.65</v>
          </cell>
          <cell r="H1653">
            <v>0.2</v>
          </cell>
        </row>
        <row r="1654">
          <cell r="C1654">
            <v>4966213</v>
          </cell>
          <cell r="D1654" t="str">
            <v>EFFZETT SPIN-LEADER SWIVEL &amp; SNAP 1X7 - 35CM - 13,6KG x 2</v>
          </cell>
          <cell r="E1654">
            <v>10</v>
          </cell>
          <cell r="F1654" t="str">
            <v/>
          </cell>
          <cell r="G1654">
            <v>0.65</v>
          </cell>
          <cell r="H1654">
            <v>0.2</v>
          </cell>
        </row>
        <row r="1655">
          <cell r="C1655">
            <v>4966218</v>
          </cell>
          <cell r="D1655" t="str">
            <v>EFFZETT SPIN-LEADER SWIVEL &amp; SNAP 1X7 - 35CM - 18,2KG x 2</v>
          </cell>
          <cell r="E1655">
            <v>10</v>
          </cell>
          <cell r="F1655" t="str">
            <v/>
          </cell>
          <cell r="G1655">
            <v>0.65</v>
          </cell>
          <cell r="H1655">
            <v>0.2</v>
          </cell>
        </row>
        <row r="1656">
          <cell r="C1656">
            <v>4966313</v>
          </cell>
          <cell r="D1656" t="str">
            <v>EFFZETT SPIN-LEADER SWIVEL &amp; SNAP 1X7 - 45CM - 13,6KG x 2</v>
          </cell>
          <cell r="E1656">
            <v>10</v>
          </cell>
          <cell r="F1656" t="str">
            <v/>
          </cell>
          <cell r="G1656">
            <v>0.85</v>
          </cell>
          <cell r="H1656">
            <v>0.2</v>
          </cell>
        </row>
        <row r="1657">
          <cell r="C1657">
            <v>4966318</v>
          </cell>
          <cell r="D1657" t="str">
            <v>EFFZETT SPIN-LEADER SWIVEL &amp; SNAP 1X7 - 45CM - 18,2KG x 2</v>
          </cell>
          <cell r="E1657">
            <v>10</v>
          </cell>
          <cell r="F1657" t="str">
            <v/>
          </cell>
          <cell r="G1657">
            <v>0.85</v>
          </cell>
          <cell r="H1657">
            <v>0.2</v>
          </cell>
        </row>
        <row r="1658">
          <cell r="C1658">
            <v>4969001</v>
          </cell>
          <cell r="D1658" t="str">
            <v>EFFZETT JERK LEADER - 15CM/0,6MM 15 KG x 2</v>
          </cell>
          <cell r="E1658">
            <v>10</v>
          </cell>
          <cell r="F1658" t="str">
            <v/>
          </cell>
          <cell r="G1658">
            <v>1.25</v>
          </cell>
          <cell r="H1658">
            <v>0.2</v>
          </cell>
        </row>
        <row r="1659">
          <cell r="C1659">
            <v>4969002</v>
          </cell>
          <cell r="D1659" t="str">
            <v>EFFZETT JERK LEADER - 20CM/0,8MM 25 KG x 2</v>
          </cell>
          <cell r="E1659">
            <v>10</v>
          </cell>
          <cell r="F1659" t="str">
            <v/>
          </cell>
          <cell r="G1659">
            <v>1.25</v>
          </cell>
          <cell r="H1659">
            <v>0.2</v>
          </cell>
        </row>
        <row r="1660">
          <cell r="C1660">
            <v>4969003</v>
          </cell>
          <cell r="D1660" t="str">
            <v>EFFZETT JERK LEADER - 30CM/1,0MM 30 KG x 2</v>
          </cell>
          <cell r="E1660">
            <v>10</v>
          </cell>
          <cell r="F1660" t="str">
            <v/>
          </cell>
          <cell r="G1660">
            <v>1.25</v>
          </cell>
          <cell r="H1660">
            <v>0.2</v>
          </cell>
        </row>
        <row r="1661">
          <cell r="C1661">
            <v>4968007</v>
          </cell>
          <cell r="D1661" t="str">
            <v>EFFZETT TITANIUM LEADER 15CM  7KG x 2</v>
          </cell>
          <cell r="E1661">
            <v>10</v>
          </cell>
          <cell r="F1661" t="str">
            <v/>
          </cell>
          <cell r="G1661">
            <v>1.45</v>
          </cell>
          <cell r="H1661">
            <v>0.2</v>
          </cell>
        </row>
        <row r="1662">
          <cell r="C1662">
            <v>4968107</v>
          </cell>
          <cell r="D1662" t="str">
            <v>EFFZETT TITANIUM LEADER 20CM  7KG x 2</v>
          </cell>
          <cell r="E1662">
            <v>10</v>
          </cell>
          <cell r="F1662" t="str">
            <v/>
          </cell>
          <cell r="G1662">
            <v>1.99</v>
          </cell>
          <cell r="H1662">
            <v>0.2</v>
          </cell>
        </row>
        <row r="1663">
          <cell r="C1663">
            <v>4968111</v>
          </cell>
          <cell r="D1663" t="str">
            <v>EFFZETT TITANIUM LEADER 20CM 11KG x 2</v>
          </cell>
          <cell r="E1663">
            <v>10</v>
          </cell>
          <cell r="F1663" t="str">
            <v/>
          </cell>
          <cell r="G1663">
            <v>2.25</v>
          </cell>
          <cell r="H1663">
            <v>0.2</v>
          </cell>
        </row>
        <row r="1664">
          <cell r="C1664">
            <v>4968115</v>
          </cell>
          <cell r="D1664" t="str">
            <v>EFFZETT TITANIUM LEADER 20CM 15KG x 2</v>
          </cell>
          <cell r="E1664">
            <v>10</v>
          </cell>
          <cell r="F1664" t="str">
            <v/>
          </cell>
          <cell r="G1664">
            <v>2.65</v>
          </cell>
          <cell r="H1664">
            <v>0.2</v>
          </cell>
        </row>
        <row r="1665">
          <cell r="C1665">
            <v>4968207</v>
          </cell>
          <cell r="D1665" t="str">
            <v>EFFZETT TITANIUM LEADER 30CM  7KG x 2</v>
          </cell>
          <cell r="E1665">
            <v>10</v>
          </cell>
          <cell r="F1665" t="str">
            <v/>
          </cell>
          <cell r="G1665">
            <v>2.25</v>
          </cell>
          <cell r="H1665">
            <v>0.2</v>
          </cell>
        </row>
        <row r="1666">
          <cell r="C1666">
            <v>4968211</v>
          </cell>
          <cell r="D1666" t="str">
            <v>EFFZETT TITANIUM LEADER 30CM 11KG x 2</v>
          </cell>
          <cell r="E1666">
            <v>10</v>
          </cell>
          <cell r="F1666" t="str">
            <v/>
          </cell>
          <cell r="G1666">
            <v>2.95</v>
          </cell>
          <cell r="H1666">
            <v>0.2</v>
          </cell>
        </row>
        <row r="1667">
          <cell r="C1667">
            <v>4968215</v>
          </cell>
          <cell r="D1667" t="str">
            <v>EFFZETT TITANIUM LEADER 30CM 15KG x 2</v>
          </cell>
          <cell r="E1667">
            <v>10</v>
          </cell>
          <cell r="F1667" t="str">
            <v/>
          </cell>
          <cell r="G1667">
            <v>3.55</v>
          </cell>
          <cell r="H1667">
            <v>0.2</v>
          </cell>
        </row>
        <row r="1668">
          <cell r="C1668">
            <v>4988010</v>
          </cell>
          <cell r="D1668" t="str">
            <v>EFFZETT SLEEVES 6-9KG x 25</v>
          </cell>
          <cell r="E1668">
            <v>10</v>
          </cell>
          <cell r="F1668">
            <v>10</v>
          </cell>
          <cell r="G1668">
            <v>0.75</v>
          </cell>
          <cell r="H1668">
            <v>0.2</v>
          </cell>
        </row>
        <row r="1669">
          <cell r="C1669">
            <v>4988011</v>
          </cell>
          <cell r="D1669" t="str">
            <v>EFFZETT SLEEVES 9-12KG x 25</v>
          </cell>
          <cell r="E1669">
            <v>10</v>
          </cell>
          <cell r="F1669">
            <v>10</v>
          </cell>
          <cell r="G1669">
            <v>0.75</v>
          </cell>
          <cell r="H1669">
            <v>0.2</v>
          </cell>
        </row>
        <row r="1670">
          <cell r="C1670">
            <v>4988012</v>
          </cell>
          <cell r="D1670" t="str">
            <v>EFFZETT SLEEVES 12-15KG x 25</v>
          </cell>
          <cell r="E1670">
            <v>10</v>
          </cell>
          <cell r="F1670" t="str">
            <v/>
          </cell>
          <cell r="G1670">
            <v>0.75</v>
          </cell>
          <cell r="H1670">
            <v>0.2</v>
          </cell>
        </row>
        <row r="1671">
          <cell r="C1671">
            <v>4977509</v>
          </cell>
          <cell r="D1671" t="str">
            <v>EFFZETT BOBINE DE TRESSE 7X7 - 10M -  9KG</v>
          </cell>
          <cell r="E1671">
            <v>5</v>
          </cell>
          <cell r="F1671" t="str">
            <v/>
          </cell>
          <cell r="G1671">
            <v>7.95</v>
          </cell>
          <cell r="H1671">
            <v>0.2</v>
          </cell>
        </row>
        <row r="1672">
          <cell r="C1672">
            <v>4977512</v>
          </cell>
          <cell r="D1672" t="str">
            <v>EFFZETT BOBINE DE TRESSE 7X7 - 10M - 12KG</v>
          </cell>
          <cell r="E1672">
            <v>5</v>
          </cell>
          <cell r="F1672" t="str">
            <v/>
          </cell>
          <cell r="G1672">
            <v>7.95</v>
          </cell>
          <cell r="H1672">
            <v>0.2</v>
          </cell>
        </row>
        <row r="1673">
          <cell r="C1673">
            <v>4977515</v>
          </cell>
          <cell r="D1673" t="str">
            <v>EFFZETT BOBINE DE TRESSE 7X7 - 10M - 15KG</v>
          </cell>
          <cell r="E1673">
            <v>5</v>
          </cell>
          <cell r="F1673" t="str">
            <v/>
          </cell>
          <cell r="G1673">
            <v>7.95</v>
          </cell>
          <cell r="H1673">
            <v>0.2</v>
          </cell>
        </row>
        <row r="1674">
          <cell r="C1674">
            <v>4977518</v>
          </cell>
          <cell r="D1674" t="str">
            <v>EFFZETT BOBINE DE TRESSE 7X7 - 10M - 18KG</v>
          </cell>
          <cell r="E1674">
            <v>5</v>
          </cell>
          <cell r="F1674" t="str">
            <v/>
          </cell>
          <cell r="G1674">
            <v>7.95</v>
          </cell>
          <cell r="H1674">
            <v>0.2</v>
          </cell>
        </row>
        <row r="1675">
          <cell r="C1675">
            <v>4977804</v>
          </cell>
          <cell r="D1675" t="str">
            <v>EFFZETT STINGER 7X7 4CM - #10 x 2</v>
          </cell>
          <cell r="E1675">
            <v>10</v>
          </cell>
          <cell r="F1675" t="str">
            <v/>
          </cell>
          <cell r="G1675">
            <v>1.35</v>
          </cell>
          <cell r="H1675">
            <v>0.2</v>
          </cell>
        </row>
        <row r="1676">
          <cell r="C1676">
            <v>4977805</v>
          </cell>
          <cell r="D1676" t="str">
            <v>EFFZETT STINGER 7X7 5CM - #8 x 2</v>
          </cell>
          <cell r="E1676">
            <v>10</v>
          </cell>
          <cell r="F1676" t="str">
            <v/>
          </cell>
          <cell r="G1676">
            <v>1.35</v>
          </cell>
          <cell r="H1676">
            <v>0.2</v>
          </cell>
        </row>
        <row r="1677">
          <cell r="C1677">
            <v>4977806</v>
          </cell>
          <cell r="D1677" t="str">
            <v>EFFZETT STINGER 7X7 6CM - #6 x 2</v>
          </cell>
          <cell r="E1677">
            <v>10</v>
          </cell>
          <cell r="F1677" t="str">
            <v/>
          </cell>
          <cell r="G1677">
            <v>1.35</v>
          </cell>
          <cell r="H1677">
            <v>0.2</v>
          </cell>
        </row>
        <row r="1678">
          <cell r="C1678">
            <v>4977808</v>
          </cell>
          <cell r="D1678" t="str">
            <v>EFFZETT STINGER 7X7 8CM - #6 x 2</v>
          </cell>
          <cell r="E1678">
            <v>10</v>
          </cell>
          <cell r="F1678" t="str">
            <v/>
          </cell>
          <cell r="G1678">
            <v>1.35</v>
          </cell>
          <cell r="H1678">
            <v>0.2</v>
          </cell>
        </row>
        <row r="1679">
          <cell r="C1679">
            <v>4977809</v>
          </cell>
          <cell r="D1679" t="str">
            <v>EFFZETT STINGER 7X7 9CM - #4 x 2</v>
          </cell>
          <cell r="E1679">
            <v>10</v>
          </cell>
          <cell r="F1679" t="str">
            <v/>
          </cell>
          <cell r="G1679">
            <v>1.35</v>
          </cell>
          <cell r="H1679">
            <v>0.2</v>
          </cell>
        </row>
        <row r="1680">
          <cell r="C1680">
            <v>4977810</v>
          </cell>
          <cell r="D1680" t="str">
            <v>EFFZETT STINGER 7X7 10CM - #2 x 2</v>
          </cell>
          <cell r="E1680">
            <v>10</v>
          </cell>
          <cell r="F1680" t="str">
            <v/>
          </cell>
          <cell r="G1680">
            <v>1.35</v>
          </cell>
          <cell r="H1680">
            <v>0.2</v>
          </cell>
        </row>
        <row r="1681">
          <cell r="C1681">
            <v>4977812</v>
          </cell>
          <cell r="D1681" t="str">
            <v>EFFZETT STINGER 7X7 12CM - #1 x 2</v>
          </cell>
          <cell r="E1681">
            <v>10</v>
          </cell>
          <cell r="F1681" t="str">
            <v/>
          </cell>
          <cell r="G1681">
            <v>1.35</v>
          </cell>
          <cell r="H1681">
            <v>0.2</v>
          </cell>
        </row>
        <row r="1682">
          <cell r="C1682">
            <v>4977865</v>
          </cell>
          <cell r="D1682" t="str">
            <v>EFFZETT STINGER 7X7 6,5CM - #6 x 2</v>
          </cell>
          <cell r="E1682">
            <v>10</v>
          </cell>
          <cell r="F1682">
            <v>10</v>
          </cell>
          <cell r="G1682">
            <v>1.35</v>
          </cell>
          <cell r="H1682">
            <v>0.2</v>
          </cell>
        </row>
        <row r="1683">
          <cell r="C1683">
            <v>4977875</v>
          </cell>
          <cell r="D1683" t="str">
            <v>EFFZETT STINGER 7X7 7,5CM - #6 x 2</v>
          </cell>
          <cell r="E1683">
            <v>10</v>
          </cell>
          <cell r="F1683" t="str">
            <v/>
          </cell>
          <cell r="G1683">
            <v>1.35</v>
          </cell>
          <cell r="H1683">
            <v>0.2</v>
          </cell>
        </row>
        <row r="1684">
          <cell r="C1684">
            <v>4977885</v>
          </cell>
          <cell r="D1684" t="str">
            <v>EFFZETT STINGER 7X7 8,5CM - #4 x 2</v>
          </cell>
          <cell r="E1684">
            <v>10</v>
          </cell>
          <cell r="F1684" t="str">
            <v/>
          </cell>
          <cell r="G1684">
            <v>1.35</v>
          </cell>
          <cell r="H1684">
            <v>0.2</v>
          </cell>
        </row>
        <row r="1685">
          <cell r="C1685">
            <v>8160005</v>
          </cell>
          <cell r="D1685" t="str">
            <v>EFFZETT QUICK-CHANGE SNAP - #5 - 20KG x 12</v>
          </cell>
          <cell r="E1685">
            <v>10</v>
          </cell>
          <cell r="F1685" t="str">
            <v/>
          </cell>
          <cell r="G1685">
            <v>1</v>
          </cell>
          <cell r="H1685">
            <v>0.2</v>
          </cell>
        </row>
        <row r="1686">
          <cell r="C1686">
            <v>8160006</v>
          </cell>
          <cell r="D1686" t="str">
            <v>EFFZETT QUICK-CHANGE SNAP - #6 - 16KG x 12</v>
          </cell>
          <cell r="E1686">
            <v>10</v>
          </cell>
          <cell r="F1686" t="str">
            <v/>
          </cell>
          <cell r="G1686">
            <v>1</v>
          </cell>
          <cell r="H1686">
            <v>0.2</v>
          </cell>
        </row>
        <row r="1687">
          <cell r="C1687">
            <v>8160007</v>
          </cell>
          <cell r="D1687" t="str">
            <v>EFFZETT QUICK-CHANGE SNAP - #7 - 13KG x 12</v>
          </cell>
          <cell r="E1687">
            <v>10</v>
          </cell>
          <cell r="F1687" t="str">
            <v/>
          </cell>
          <cell r="G1687">
            <v>1</v>
          </cell>
          <cell r="H1687">
            <v>0.2</v>
          </cell>
        </row>
        <row r="1688">
          <cell r="C1688">
            <v>8160008</v>
          </cell>
          <cell r="D1688" t="str">
            <v>EFFZETT QUICK-CHANGE SNAP - #8 - 9KG x 12</v>
          </cell>
          <cell r="E1688">
            <v>10</v>
          </cell>
          <cell r="F1688" t="str">
            <v/>
          </cell>
          <cell r="G1688">
            <v>1</v>
          </cell>
          <cell r="H1688">
            <v>0.2</v>
          </cell>
        </row>
        <row r="1689">
          <cell r="C1689">
            <v>8160105</v>
          </cell>
          <cell r="D1689" t="str">
            <v>EFFZETT SWIVEL WITH QUICK-CHANGE SNAP #5 - 20KG x 12</v>
          </cell>
          <cell r="E1689">
            <v>10</v>
          </cell>
          <cell r="F1689" t="str">
            <v/>
          </cell>
          <cell r="G1689">
            <v>1.75</v>
          </cell>
          <cell r="H1689">
            <v>0.2</v>
          </cell>
        </row>
        <row r="1690">
          <cell r="C1690">
            <v>8160106</v>
          </cell>
          <cell r="D1690" t="str">
            <v>EFFZETT SWIVEL WITH QUICK-CHANGE SNAP #6 - 16KG x 12</v>
          </cell>
          <cell r="E1690">
            <v>10</v>
          </cell>
          <cell r="F1690" t="str">
            <v/>
          </cell>
          <cell r="G1690">
            <v>1.75</v>
          </cell>
          <cell r="H1690">
            <v>0.2</v>
          </cell>
        </row>
        <row r="1691">
          <cell r="C1691">
            <v>8160107</v>
          </cell>
          <cell r="D1691" t="str">
            <v>EFFZETT SWIVEL WITH QUICK-CHANGE SNAP #7 - 13KG x 12</v>
          </cell>
          <cell r="E1691">
            <v>10</v>
          </cell>
          <cell r="F1691" t="str">
            <v/>
          </cell>
          <cell r="G1691">
            <v>1.75</v>
          </cell>
          <cell r="H1691">
            <v>0.2</v>
          </cell>
        </row>
        <row r="1692">
          <cell r="C1692">
            <v>8160108</v>
          </cell>
          <cell r="D1692" t="str">
            <v>EFFZETT SWIVEL WITH QUICK-CHANGE SNAP #8 - 9KG x 12</v>
          </cell>
          <cell r="E1692">
            <v>10</v>
          </cell>
          <cell r="F1692" t="str">
            <v/>
          </cell>
          <cell r="G1692">
            <v>1.75</v>
          </cell>
          <cell r="H1692">
            <v>0.2</v>
          </cell>
        </row>
        <row r="1693">
          <cell r="C1693">
            <v>8161002</v>
          </cell>
          <cell r="D1693" t="str">
            <v>EFFZETT SWIVEL WITH NO-KNOT #2 35 KG x 10</v>
          </cell>
          <cell r="E1693">
            <v>10</v>
          </cell>
          <cell r="F1693" t="str">
            <v/>
          </cell>
          <cell r="G1693">
            <v>1.5</v>
          </cell>
          <cell r="H1693">
            <v>0.2</v>
          </cell>
        </row>
        <row r="1694">
          <cell r="C1694">
            <v>8161004</v>
          </cell>
          <cell r="D1694" t="str">
            <v>EFFZETT SWIVEL WITH NO-KNOT #4 25 KG x 10</v>
          </cell>
          <cell r="E1694">
            <v>10</v>
          </cell>
          <cell r="F1694" t="str">
            <v/>
          </cell>
          <cell r="G1694">
            <v>1.5</v>
          </cell>
          <cell r="H1694">
            <v>0.2</v>
          </cell>
        </row>
        <row r="1695">
          <cell r="C1695">
            <v>8161006</v>
          </cell>
          <cell r="D1695" t="str">
            <v>EFFZETT SWIVEL WITH NO-KNOT #6 15 KG x 10</v>
          </cell>
          <cell r="E1695">
            <v>10</v>
          </cell>
          <cell r="F1695" t="str">
            <v/>
          </cell>
          <cell r="G1695">
            <v>1.5</v>
          </cell>
          <cell r="H1695">
            <v>0.2</v>
          </cell>
        </row>
        <row r="1696">
          <cell r="C1696">
            <v>8161008</v>
          </cell>
          <cell r="D1696" t="str">
            <v>EFFZETT SWIVEL WITH NO-KNOT #8 9 KG x 10</v>
          </cell>
          <cell r="E1696">
            <v>10</v>
          </cell>
          <cell r="F1696" t="str">
            <v/>
          </cell>
          <cell r="G1696">
            <v>1.5</v>
          </cell>
          <cell r="H1696">
            <v>0.2</v>
          </cell>
        </row>
        <row r="1697">
          <cell r="C1697">
            <v>8161010</v>
          </cell>
          <cell r="D1697" t="str">
            <v>EFFZETT SWIVEL WITH NO-KNOT #10 7 KG x 10</v>
          </cell>
          <cell r="E1697">
            <v>10</v>
          </cell>
          <cell r="F1697" t="str">
            <v/>
          </cell>
          <cell r="G1697">
            <v>1.5</v>
          </cell>
          <cell r="H1697">
            <v>0.2</v>
          </cell>
        </row>
        <row r="1698">
          <cell r="C1698">
            <v>8162002</v>
          </cell>
          <cell r="D1698" t="str">
            <v>EFFZETT SWIVEL WITH DUO-LOCK SNAP #2 35 KG x 10</v>
          </cell>
          <cell r="E1698">
            <v>10</v>
          </cell>
          <cell r="F1698" t="str">
            <v/>
          </cell>
          <cell r="G1698">
            <v>1.1000000000000001</v>
          </cell>
          <cell r="H1698">
            <v>0.2</v>
          </cell>
        </row>
        <row r="1699">
          <cell r="C1699">
            <v>8162004</v>
          </cell>
          <cell r="D1699" t="str">
            <v>EFFZETT SWIVEL WITH DUO-LOCK SNAP #4 25 KG x 10</v>
          </cell>
          <cell r="E1699">
            <v>10</v>
          </cell>
          <cell r="F1699" t="str">
            <v/>
          </cell>
          <cell r="G1699">
            <v>1.1000000000000001</v>
          </cell>
          <cell r="H1699">
            <v>0.2</v>
          </cell>
        </row>
        <row r="1700">
          <cell r="C1700">
            <v>8162006</v>
          </cell>
          <cell r="D1700" t="str">
            <v>EFFZETT SWIVEL WITH DUO-LOCK SNAP #6 15 KG x 10</v>
          </cell>
          <cell r="E1700">
            <v>10</v>
          </cell>
          <cell r="F1700" t="str">
            <v/>
          </cell>
          <cell r="G1700">
            <v>1.1000000000000001</v>
          </cell>
          <cell r="H1700">
            <v>0.2</v>
          </cell>
        </row>
        <row r="1701">
          <cell r="C1701">
            <v>8162008</v>
          </cell>
          <cell r="D1701" t="str">
            <v>EFFZETT SWIVEL WITH DUO-LOCK SNAP #8 9 KG x 10</v>
          </cell>
          <cell r="E1701">
            <v>10</v>
          </cell>
          <cell r="F1701" t="str">
            <v/>
          </cell>
          <cell r="G1701">
            <v>1.1000000000000001</v>
          </cell>
          <cell r="H1701">
            <v>0.2</v>
          </cell>
        </row>
        <row r="1702">
          <cell r="C1702">
            <v>8162010</v>
          </cell>
          <cell r="D1702" t="str">
            <v>EFFZETT SWIVEL WITH DUO-LOCK SNAP #10 7 KG x 10</v>
          </cell>
          <cell r="E1702">
            <v>10</v>
          </cell>
          <cell r="F1702" t="str">
            <v/>
          </cell>
          <cell r="G1702">
            <v>1.1000000000000001</v>
          </cell>
          <cell r="H1702">
            <v>0.2</v>
          </cell>
        </row>
        <row r="1703">
          <cell r="C1703">
            <v>8162001</v>
          </cell>
          <cell r="D1703" t="str">
            <v>EFFZETT DUO-LOCK SNAP #0 6 KG x 10</v>
          </cell>
          <cell r="E1703">
            <v>10</v>
          </cell>
          <cell r="F1703" t="str">
            <v/>
          </cell>
          <cell r="G1703">
            <v>0.55000000000000004</v>
          </cell>
          <cell r="H1703">
            <v>0.2</v>
          </cell>
        </row>
        <row r="1704">
          <cell r="C1704">
            <v>8162101</v>
          </cell>
          <cell r="D1704" t="str">
            <v>EFFZETT DUO-LOCK SNAP #1 9 KG x 10</v>
          </cell>
          <cell r="E1704">
            <v>10</v>
          </cell>
          <cell r="F1704">
            <v>10</v>
          </cell>
          <cell r="G1704">
            <v>0.6</v>
          </cell>
          <cell r="H1704">
            <v>0.2</v>
          </cell>
        </row>
        <row r="1705">
          <cell r="C1705">
            <v>8162102</v>
          </cell>
          <cell r="D1705" t="str">
            <v>EFFZETT DUO-LOCK SNAP #2 11 KG x 10</v>
          </cell>
          <cell r="E1705">
            <v>10</v>
          </cell>
          <cell r="F1705">
            <v>10</v>
          </cell>
          <cell r="G1705">
            <v>0.6</v>
          </cell>
          <cell r="H1705">
            <v>0.2</v>
          </cell>
        </row>
        <row r="1706">
          <cell r="C1706">
            <v>8162103</v>
          </cell>
          <cell r="D1706" t="str">
            <v>EFFZETT DUO-LOCK SNAP #3 18 KG x 10</v>
          </cell>
          <cell r="E1706">
            <v>10</v>
          </cell>
          <cell r="F1706">
            <v>10</v>
          </cell>
          <cell r="G1706">
            <v>0.6</v>
          </cell>
          <cell r="H1706">
            <v>0.2</v>
          </cell>
        </row>
        <row r="1707">
          <cell r="C1707">
            <v>8162104</v>
          </cell>
          <cell r="D1707" t="str">
            <v>EFFZETT DUO-LOCK SNAP #4 25 KG x 10</v>
          </cell>
          <cell r="E1707">
            <v>10</v>
          </cell>
          <cell r="F1707" t="str">
            <v/>
          </cell>
          <cell r="G1707">
            <v>0.6</v>
          </cell>
          <cell r="H1707">
            <v>0.2</v>
          </cell>
        </row>
        <row r="1708">
          <cell r="C1708">
            <v>8163500</v>
          </cell>
          <cell r="D1708" t="str">
            <v>EFFZETT STINGER LOCK x 10</v>
          </cell>
          <cell r="E1708">
            <v>10</v>
          </cell>
          <cell r="F1708" t="str">
            <v/>
          </cell>
          <cell r="G1708">
            <v>0.7</v>
          </cell>
          <cell r="H1708">
            <v>0.2</v>
          </cell>
        </row>
        <row r="1709">
          <cell r="C1709">
            <v>8163101</v>
          </cell>
          <cell r="D1709" t="str">
            <v>EFFZETT SECU-SNAP #1 9 KG x 10</v>
          </cell>
          <cell r="E1709">
            <v>10</v>
          </cell>
          <cell r="F1709" t="str">
            <v/>
          </cell>
          <cell r="G1709">
            <v>0.75</v>
          </cell>
          <cell r="H1709">
            <v>0.2</v>
          </cell>
        </row>
        <row r="1710">
          <cell r="C1710">
            <v>8163102</v>
          </cell>
          <cell r="D1710" t="str">
            <v>EFFZETT SECU-SNAP #2 11 KG x 10</v>
          </cell>
          <cell r="E1710">
            <v>10</v>
          </cell>
          <cell r="F1710" t="str">
            <v/>
          </cell>
          <cell r="G1710">
            <v>0.75</v>
          </cell>
          <cell r="H1710">
            <v>0.2</v>
          </cell>
        </row>
        <row r="1711">
          <cell r="C1711">
            <v>8163103</v>
          </cell>
          <cell r="D1711" t="str">
            <v>EFFZETT SECU-SNAP #3 18 KG x 10</v>
          </cell>
          <cell r="E1711">
            <v>10</v>
          </cell>
          <cell r="F1711" t="str">
            <v/>
          </cell>
          <cell r="G1711">
            <v>0.75</v>
          </cell>
          <cell r="H1711">
            <v>0.2</v>
          </cell>
        </row>
        <row r="1712">
          <cell r="C1712">
            <v>8163104</v>
          </cell>
          <cell r="D1712" t="str">
            <v>EFFZETT SECU-SNAP #4 25 KG x 10</v>
          </cell>
          <cell r="E1712">
            <v>10</v>
          </cell>
          <cell r="F1712" t="str">
            <v/>
          </cell>
          <cell r="G1712">
            <v>0.75</v>
          </cell>
          <cell r="H1712">
            <v>0.2</v>
          </cell>
        </row>
        <row r="1713">
          <cell r="C1713">
            <v>8163002</v>
          </cell>
          <cell r="D1713" t="str">
            <v>EFFZETT SWIVEL WITH SECU-SNAP #2 - 35KG x 10</v>
          </cell>
          <cell r="E1713">
            <v>10</v>
          </cell>
          <cell r="F1713" t="str">
            <v/>
          </cell>
          <cell r="G1713">
            <v>1.2</v>
          </cell>
          <cell r="H1713">
            <v>0.2</v>
          </cell>
        </row>
        <row r="1714">
          <cell r="C1714">
            <v>8163004</v>
          </cell>
          <cell r="D1714" t="str">
            <v>EFFZETT SWIVEL WITH SECU-SNAP #4 - 25KG x 10</v>
          </cell>
          <cell r="E1714">
            <v>10</v>
          </cell>
          <cell r="F1714" t="str">
            <v/>
          </cell>
          <cell r="G1714">
            <v>1.2</v>
          </cell>
          <cell r="H1714">
            <v>0.2</v>
          </cell>
        </row>
        <row r="1715">
          <cell r="C1715">
            <v>8163006</v>
          </cell>
          <cell r="D1715" t="str">
            <v>EFFZETT SWIVEL WITH SECU-SNAP #6 - 21KG x 10</v>
          </cell>
          <cell r="E1715">
            <v>10</v>
          </cell>
          <cell r="F1715" t="str">
            <v/>
          </cell>
          <cell r="G1715">
            <v>1.2</v>
          </cell>
          <cell r="H1715">
            <v>0.2</v>
          </cell>
        </row>
        <row r="1716">
          <cell r="C1716">
            <v>8163008</v>
          </cell>
          <cell r="D1716" t="str">
            <v>EFFZETT SWIVEL WITH SECU-SNAP #8 - 11KG x 10</v>
          </cell>
          <cell r="E1716">
            <v>10</v>
          </cell>
          <cell r="F1716" t="str">
            <v/>
          </cell>
          <cell r="G1716">
            <v>1.2</v>
          </cell>
          <cell r="H1716">
            <v>0.2</v>
          </cell>
        </row>
        <row r="1717">
          <cell r="C1717">
            <v>8164002</v>
          </cell>
          <cell r="D1717" t="str">
            <v>EFFZETT SWIVEL WITH CROSS-LOCK SNAP #2 35 KG x 10</v>
          </cell>
          <cell r="E1717">
            <v>10</v>
          </cell>
          <cell r="F1717" t="str">
            <v/>
          </cell>
          <cell r="G1717">
            <v>1.5</v>
          </cell>
          <cell r="H1717">
            <v>0.2</v>
          </cell>
        </row>
        <row r="1718">
          <cell r="C1718">
            <v>8164004</v>
          </cell>
          <cell r="D1718" t="str">
            <v>EFFZETT SWIVEL WITH CROSS-LOCK SNAP #4 25 KG x 10</v>
          </cell>
          <cell r="E1718">
            <v>10</v>
          </cell>
          <cell r="F1718" t="str">
            <v/>
          </cell>
          <cell r="G1718">
            <v>1.5</v>
          </cell>
          <cell r="H1718">
            <v>0.2</v>
          </cell>
        </row>
        <row r="1719">
          <cell r="C1719">
            <v>8164006</v>
          </cell>
          <cell r="D1719" t="str">
            <v>EFFZETT SWIVEL WITH CROSS-LOCK SNAP #6 15 KG x 10</v>
          </cell>
          <cell r="E1719">
            <v>10</v>
          </cell>
          <cell r="F1719" t="str">
            <v/>
          </cell>
          <cell r="G1719">
            <v>1.5</v>
          </cell>
          <cell r="H1719">
            <v>0.2</v>
          </cell>
        </row>
        <row r="1720">
          <cell r="C1720">
            <v>8164008</v>
          </cell>
          <cell r="D1720" t="str">
            <v>EFFZETT SWIVEL WITH CROSS-LOCK SNAP #8 9 KG x 10</v>
          </cell>
          <cell r="E1720">
            <v>10</v>
          </cell>
          <cell r="F1720" t="str">
            <v/>
          </cell>
          <cell r="G1720">
            <v>1.5</v>
          </cell>
          <cell r="H1720">
            <v>0.2</v>
          </cell>
        </row>
        <row r="1721">
          <cell r="C1721">
            <v>8698040</v>
          </cell>
          <cell r="D1721" t="str">
            <v>EFFZETT PANTALON DE WADING STOCKING - 40/41</v>
          </cell>
          <cell r="E1721">
            <v>1</v>
          </cell>
          <cell r="F1721" t="str">
            <v/>
          </cell>
          <cell r="G1721">
            <v>137.5</v>
          </cell>
          <cell r="H1721">
            <v>0.4</v>
          </cell>
        </row>
        <row r="1722">
          <cell r="C1722">
            <v>8698042</v>
          </cell>
          <cell r="D1722" t="str">
            <v>EFFZETT PANTALON DE WADING STOCKING - 42/43</v>
          </cell>
          <cell r="E1722">
            <v>1</v>
          </cell>
          <cell r="F1722" t="str">
            <v/>
          </cell>
          <cell r="G1722">
            <v>137.5</v>
          </cell>
          <cell r="H1722">
            <v>0.4</v>
          </cell>
        </row>
        <row r="1723">
          <cell r="C1723">
            <v>8698044</v>
          </cell>
          <cell r="D1723" t="str">
            <v>EFFZETT PANTALON DE WADING STOCKING - 44/45</v>
          </cell>
          <cell r="E1723">
            <v>1</v>
          </cell>
          <cell r="F1723" t="str">
            <v/>
          </cell>
          <cell r="G1723">
            <v>137.5</v>
          </cell>
          <cell r="H1723">
            <v>0.4</v>
          </cell>
        </row>
        <row r="1724">
          <cell r="C1724">
            <v>8698046</v>
          </cell>
          <cell r="D1724" t="str">
            <v>EFFZETT PANTALON DE WADING STOCKING - 46/47</v>
          </cell>
          <cell r="E1724">
            <v>1</v>
          </cell>
          <cell r="F1724" t="str">
            <v/>
          </cell>
          <cell r="G1724">
            <v>137.5</v>
          </cell>
          <cell r="H1724">
            <v>0.4</v>
          </cell>
        </row>
        <row r="1725">
          <cell r="C1725">
            <v>8889001</v>
          </cell>
          <cell r="D1725" t="str">
            <v>EFFZETT PANTALON COMBAT - M</v>
          </cell>
          <cell r="E1725">
            <v>1</v>
          </cell>
          <cell r="F1725" t="str">
            <v/>
          </cell>
          <cell r="G1725">
            <v>53.5</v>
          </cell>
          <cell r="H1725">
            <v>0.4</v>
          </cell>
        </row>
        <row r="1726">
          <cell r="C1726">
            <v>8889002</v>
          </cell>
          <cell r="D1726" t="str">
            <v>EFFZETT PANTALON COMBAT - L</v>
          </cell>
          <cell r="E1726">
            <v>1</v>
          </cell>
          <cell r="F1726" t="str">
            <v/>
          </cell>
          <cell r="G1726">
            <v>53.5</v>
          </cell>
          <cell r="H1726">
            <v>0.4</v>
          </cell>
        </row>
        <row r="1727">
          <cell r="C1727">
            <v>8889003</v>
          </cell>
          <cell r="D1727" t="str">
            <v>EFFZETT PANTALON COMBAT - XL</v>
          </cell>
          <cell r="E1727">
            <v>1</v>
          </cell>
          <cell r="F1727" t="str">
            <v/>
          </cell>
          <cell r="G1727">
            <v>53.5</v>
          </cell>
          <cell r="H1727">
            <v>0.4</v>
          </cell>
        </row>
        <row r="1728">
          <cell r="C1728">
            <v>8889004</v>
          </cell>
          <cell r="D1728" t="str">
            <v>EFFZETT PANTALON COMBAT - XXL</v>
          </cell>
          <cell r="E1728">
            <v>1</v>
          </cell>
          <cell r="F1728" t="str">
            <v/>
          </cell>
          <cell r="G1728">
            <v>53.5</v>
          </cell>
          <cell r="H1728">
            <v>0.4</v>
          </cell>
        </row>
        <row r="1729">
          <cell r="C1729">
            <v>8889005</v>
          </cell>
          <cell r="D1729" t="str">
            <v>EFFZETT PANTALON COMBAT - XXXL</v>
          </cell>
          <cell r="E1729">
            <v>1</v>
          </cell>
          <cell r="F1729" t="str">
            <v/>
          </cell>
          <cell r="G1729">
            <v>53.5</v>
          </cell>
          <cell r="H1729">
            <v>0.4</v>
          </cell>
        </row>
        <row r="1730">
          <cell r="C1730">
            <v>8842001</v>
          </cell>
          <cell r="D1730" t="str">
            <v>EFFZETT PANTALON TECHNICAL FISHING -  M</v>
          </cell>
          <cell r="E1730">
            <v>1</v>
          </cell>
          <cell r="F1730" t="str">
            <v/>
          </cell>
          <cell r="G1730">
            <v>70</v>
          </cell>
          <cell r="H1730">
            <v>0.4</v>
          </cell>
        </row>
        <row r="1731">
          <cell r="C1731">
            <v>8842002</v>
          </cell>
          <cell r="D1731" t="str">
            <v>EFFZETT PANTALON TECHNICAL FISHING -  L</v>
          </cell>
          <cell r="E1731">
            <v>1</v>
          </cell>
          <cell r="F1731" t="str">
            <v/>
          </cell>
          <cell r="G1731">
            <v>70</v>
          </cell>
          <cell r="H1731">
            <v>0.4</v>
          </cell>
        </row>
        <row r="1732">
          <cell r="C1732">
            <v>8842003</v>
          </cell>
          <cell r="D1732" t="str">
            <v>EFFZETT PANTALON TECHNICAL FISHING -  XL</v>
          </cell>
          <cell r="E1732">
            <v>1</v>
          </cell>
          <cell r="F1732" t="str">
            <v/>
          </cell>
          <cell r="G1732">
            <v>70</v>
          </cell>
          <cell r="H1732">
            <v>0.4</v>
          </cell>
        </row>
        <row r="1733">
          <cell r="C1733">
            <v>8842004</v>
          </cell>
          <cell r="D1733" t="str">
            <v>EFFZETT PANTALON TECHNICAL FISHING -  XXL</v>
          </cell>
          <cell r="E1733">
            <v>1</v>
          </cell>
          <cell r="F1733" t="str">
            <v/>
          </cell>
          <cell r="G1733">
            <v>70</v>
          </cell>
          <cell r="H1733">
            <v>0.4</v>
          </cell>
        </row>
        <row r="1734">
          <cell r="C1734">
            <v>8842005</v>
          </cell>
          <cell r="D1734" t="str">
            <v>EFFZETT PANTALON TECHNICAL FISHING -  XXXL</v>
          </cell>
          <cell r="E1734">
            <v>1</v>
          </cell>
          <cell r="F1734" t="str">
            <v/>
          </cell>
          <cell r="G1734">
            <v>70</v>
          </cell>
          <cell r="H1734">
            <v>0.4</v>
          </cell>
        </row>
        <row r="1735">
          <cell r="C1735">
            <v>8842011</v>
          </cell>
          <cell r="D1735" t="str">
            <v>EFFZETT VESTE TECHNICAL FISHING  - M</v>
          </cell>
          <cell r="E1735">
            <v>1</v>
          </cell>
          <cell r="F1735" t="str">
            <v/>
          </cell>
          <cell r="G1735">
            <v>90</v>
          </cell>
          <cell r="H1735">
            <v>0.4</v>
          </cell>
        </row>
        <row r="1736">
          <cell r="C1736">
            <v>8842012</v>
          </cell>
          <cell r="D1736" t="str">
            <v>EFFZETT VESTE TECHNICAL FISHING  - L</v>
          </cell>
          <cell r="E1736">
            <v>1</v>
          </cell>
          <cell r="F1736" t="str">
            <v/>
          </cell>
          <cell r="G1736">
            <v>90</v>
          </cell>
          <cell r="H1736">
            <v>0.4</v>
          </cell>
        </row>
        <row r="1737">
          <cell r="C1737">
            <v>8842013</v>
          </cell>
          <cell r="D1737" t="str">
            <v>EFFZETT VESTE TECHNICAL FISHING  - XL</v>
          </cell>
          <cell r="E1737">
            <v>1</v>
          </cell>
          <cell r="F1737" t="str">
            <v/>
          </cell>
          <cell r="G1737">
            <v>90</v>
          </cell>
          <cell r="H1737">
            <v>0.4</v>
          </cell>
        </row>
        <row r="1738">
          <cell r="C1738">
            <v>8842014</v>
          </cell>
          <cell r="D1738" t="str">
            <v>EFFZETT VESTE TECHNICAL FISHING  - XXL</v>
          </cell>
          <cell r="E1738">
            <v>1</v>
          </cell>
          <cell r="F1738" t="str">
            <v/>
          </cell>
          <cell r="G1738">
            <v>90</v>
          </cell>
          <cell r="H1738">
            <v>0.4</v>
          </cell>
        </row>
        <row r="1739">
          <cell r="C1739">
            <v>8842015</v>
          </cell>
          <cell r="D1739" t="str">
            <v>EFFZETT VESTE TECHNICAL FISHING  - XXXL</v>
          </cell>
          <cell r="E1739">
            <v>1</v>
          </cell>
          <cell r="F1739" t="str">
            <v/>
          </cell>
          <cell r="G1739">
            <v>90</v>
          </cell>
          <cell r="H1739">
            <v>0.4</v>
          </cell>
        </row>
        <row r="1740">
          <cell r="C1740">
            <v>51781</v>
          </cell>
          <cell r="D1740" t="str">
            <v>EFFZETT THERMO JACKET - M</v>
          </cell>
          <cell r="E1740">
            <v>1</v>
          </cell>
          <cell r="F1740" t="str">
            <v/>
          </cell>
          <cell r="G1740">
            <v>149</v>
          </cell>
          <cell r="H1740">
            <v>0.4</v>
          </cell>
        </row>
        <row r="1741">
          <cell r="C1741">
            <v>51782</v>
          </cell>
          <cell r="D1741" t="str">
            <v>EFFZETT THERMO JACKET - L</v>
          </cell>
          <cell r="E1741">
            <v>1</v>
          </cell>
          <cell r="F1741" t="str">
            <v/>
          </cell>
          <cell r="G1741">
            <v>149</v>
          </cell>
          <cell r="H1741">
            <v>0.4</v>
          </cell>
        </row>
        <row r="1742">
          <cell r="C1742">
            <v>51783</v>
          </cell>
          <cell r="D1742" t="str">
            <v>EFFZETT THERMO JACKET - XL</v>
          </cell>
          <cell r="E1742">
            <v>1</v>
          </cell>
          <cell r="F1742" t="str">
            <v/>
          </cell>
          <cell r="G1742">
            <v>149</v>
          </cell>
          <cell r="H1742">
            <v>0.4</v>
          </cell>
        </row>
        <row r="1743">
          <cell r="C1743">
            <v>51784</v>
          </cell>
          <cell r="D1743" t="str">
            <v>EFFZETT THERMO JACKET - XXL</v>
          </cell>
          <cell r="E1743">
            <v>1</v>
          </cell>
          <cell r="F1743" t="str">
            <v/>
          </cell>
          <cell r="G1743">
            <v>149</v>
          </cell>
          <cell r="H1743">
            <v>0.4</v>
          </cell>
        </row>
        <row r="1744">
          <cell r="C1744">
            <v>54386</v>
          </cell>
          <cell r="D1744" t="str">
            <v>EFFZETT THERMO B&amp;B - M</v>
          </cell>
          <cell r="E1744">
            <v>1</v>
          </cell>
          <cell r="F1744" t="str">
            <v/>
          </cell>
          <cell r="G1744">
            <v>69</v>
          </cell>
          <cell r="H1744">
            <v>0.4</v>
          </cell>
        </row>
        <row r="1745">
          <cell r="C1745">
            <v>54387</v>
          </cell>
          <cell r="D1745" t="str">
            <v>EFFZETT THERMO B&amp;B - L</v>
          </cell>
          <cell r="E1745">
            <v>1</v>
          </cell>
          <cell r="F1745" t="str">
            <v/>
          </cell>
          <cell r="G1745">
            <v>69</v>
          </cell>
          <cell r="H1745">
            <v>0.4</v>
          </cell>
        </row>
        <row r="1746">
          <cell r="C1746">
            <v>54388</v>
          </cell>
          <cell r="D1746" t="str">
            <v>EFFZETT THERMO B&amp;B - XL</v>
          </cell>
          <cell r="E1746">
            <v>1</v>
          </cell>
          <cell r="F1746" t="str">
            <v/>
          </cell>
          <cell r="G1746">
            <v>69</v>
          </cell>
          <cell r="H1746">
            <v>0.4</v>
          </cell>
        </row>
        <row r="1747">
          <cell r="C1747">
            <v>54391</v>
          </cell>
          <cell r="D1747" t="str">
            <v>EFFZETT THERMO B&amp;B - XXL</v>
          </cell>
          <cell r="E1747">
            <v>1</v>
          </cell>
          <cell r="F1747" t="str">
            <v/>
          </cell>
          <cell r="G1747">
            <v>69</v>
          </cell>
          <cell r="H1747">
            <v>0.4</v>
          </cell>
        </row>
        <row r="1748">
          <cell r="C1748">
            <v>8656010</v>
          </cell>
          <cell r="D1748" t="str">
            <v>EFFZETT BONNET POLAIRE POLARTEC</v>
          </cell>
          <cell r="E1748">
            <v>1</v>
          </cell>
          <cell r="F1748" t="str">
            <v/>
          </cell>
          <cell r="G1748">
            <v>6.6</v>
          </cell>
          <cell r="H1748">
            <v>0.4</v>
          </cell>
        </row>
        <row r="1749">
          <cell r="C1749">
            <v>8661999</v>
          </cell>
          <cell r="D1749" t="str">
            <v>EFFZETT BONNET LAINE + POLAIRE</v>
          </cell>
          <cell r="E1749">
            <v>1</v>
          </cell>
          <cell r="F1749" t="str">
            <v/>
          </cell>
          <cell r="G1749">
            <v>5.25</v>
          </cell>
          <cell r="H1749">
            <v>0.4</v>
          </cell>
        </row>
        <row r="1750">
          <cell r="C1750">
            <v>51741</v>
          </cell>
          <cell r="D1750" t="str">
            <v>EFFZETT CAP</v>
          </cell>
          <cell r="E1750">
            <v>1</v>
          </cell>
          <cell r="F1750" t="str">
            <v/>
          </cell>
          <cell r="G1750">
            <v>8.5</v>
          </cell>
          <cell r="H1750">
            <v>0.4</v>
          </cell>
        </row>
        <row r="1751">
          <cell r="C1751">
            <v>8661200</v>
          </cell>
          <cell r="D1751" t="str">
            <v>EFFZETT GANTS LAINE + POLAIRE - M</v>
          </cell>
          <cell r="E1751">
            <v>1</v>
          </cell>
          <cell r="F1751" t="str">
            <v/>
          </cell>
          <cell r="G1751">
            <v>6.95</v>
          </cell>
          <cell r="H1751">
            <v>0.4</v>
          </cell>
        </row>
        <row r="1752">
          <cell r="C1752">
            <v>8661201</v>
          </cell>
          <cell r="D1752" t="str">
            <v>EFFZETT GANTS LAINE + POLAIRE - L</v>
          </cell>
          <cell r="E1752">
            <v>1</v>
          </cell>
          <cell r="F1752" t="str">
            <v/>
          </cell>
          <cell r="G1752">
            <v>6.95</v>
          </cell>
          <cell r="H1752">
            <v>0.4</v>
          </cell>
        </row>
        <row r="1753">
          <cell r="C1753">
            <v>8661202</v>
          </cell>
          <cell r="D1753" t="str">
            <v>EFFZETT GANTS LAINE + POLAIRE - XL</v>
          </cell>
          <cell r="E1753">
            <v>1</v>
          </cell>
          <cell r="F1753" t="str">
            <v/>
          </cell>
          <cell r="G1753">
            <v>6.95</v>
          </cell>
          <cell r="H1753">
            <v>0.4</v>
          </cell>
        </row>
        <row r="1754">
          <cell r="C1754">
            <v>8661100</v>
          </cell>
          <cell r="D1754" t="str">
            <v>EFFZETT GANTS POLARTEC - M</v>
          </cell>
          <cell r="E1754">
            <v>1</v>
          </cell>
          <cell r="F1754" t="str">
            <v/>
          </cell>
          <cell r="G1754">
            <v>11.5</v>
          </cell>
          <cell r="H1754">
            <v>0.4</v>
          </cell>
        </row>
        <row r="1755">
          <cell r="C1755">
            <v>8661101</v>
          </cell>
          <cell r="D1755" t="str">
            <v>EFFZETT GANTS POLARTEC - L</v>
          </cell>
          <cell r="E1755">
            <v>1</v>
          </cell>
          <cell r="F1755" t="str">
            <v/>
          </cell>
          <cell r="G1755">
            <v>11.5</v>
          </cell>
          <cell r="H1755">
            <v>0.4</v>
          </cell>
        </row>
        <row r="1756">
          <cell r="C1756">
            <v>8661102</v>
          </cell>
          <cell r="D1756" t="str">
            <v>EFFZETT GANTS POLARTEC - XL</v>
          </cell>
          <cell r="E1756">
            <v>1</v>
          </cell>
          <cell r="F1756" t="str">
            <v/>
          </cell>
          <cell r="G1756">
            <v>11.5</v>
          </cell>
          <cell r="H1756">
            <v>0.4</v>
          </cell>
        </row>
        <row r="1757">
          <cell r="C1757">
            <v>51768</v>
          </cell>
          <cell r="D1757" t="str">
            <v>EFFZETT CHEMISE AIRDRY PROTECTION UV - M</v>
          </cell>
          <cell r="E1757">
            <v>1</v>
          </cell>
          <cell r="F1757" t="str">
            <v/>
          </cell>
          <cell r="G1757">
            <v>40</v>
          </cell>
          <cell r="H1757">
            <v>0.4</v>
          </cell>
        </row>
        <row r="1758">
          <cell r="C1758">
            <v>51769</v>
          </cell>
          <cell r="D1758" t="str">
            <v>EFFZETT CHEMISE AIRDRY PROTECTION UV - L</v>
          </cell>
          <cell r="E1758">
            <v>1</v>
          </cell>
          <cell r="F1758" t="str">
            <v/>
          </cell>
          <cell r="G1758">
            <v>40</v>
          </cell>
          <cell r="H1758">
            <v>0.4</v>
          </cell>
        </row>
        <row r="1759">
          <cell r="C1759">
            <v>51770</v>
          </cell>
          <cell r="D1759" t="str">
            <v>EFFZETT CHEMISE AIRDRY PROTECTION UV - XL</v>
          </cell>
          <cell r="E1759">
            <v>1</v>
          </cell>
          <cell r="F1759" t="str">
            <v/>
          </cell>
          <cell r="G1759">
            <v>40</v>
          </cell>
          <cell r="H1759">
            <v>0.4</v>
          </cell>
        </row>
        <row r="1760">
          <cell r="C1760">
            <v>51771</v>
          </cell>
          <cell r="D1760" t="str">
            <v>EFFZETT CHEMISE AIRDRY PROTECTION UV - XXL</v>
          </cell>
          <cell r="E1760">
            <v>1</v>
          </cell>
          <cell r="F1760" t="str">
            <v/>
          </cell>
          <cell r="G1760">
            <v>40</v>
          </cell>
          <cell r="H1760">
            <v>0.4</v>
          </cell>
        </row>
        <row r="1761">
          <cell r="C1761">
            <v>51681</v>
          </cell>
          <cell r="D1761" t="str">
            <v>EFFZETT SHORT COMBAT -  M</v>
          </cell>
          <cell r="E1761">
            <v>1</v>
          </cell>
          <cell r="F1761" t="str">
            <v/>
          </cell>
          <cell r="G1761">
            <v>48</v>
          </cell>
          <cell r="H1761">
            <v>0.4</v>
          </cell>
        </row>
        <row r="1762">
          <cell r="C1762">
            <v>51682</v>
          </cell>
          <cell r="D1762" t="str">
            <v>EFFZETT SHORT COMBAT -  L</v>
          </cell>
          <cell r="E1762">
            <v>1</v>
          </cell>
          <cell r="F1762" t="str">
            <v/>
          </cell>
          <cell r="G1762">
            <v>48</v>
          </cell>
          <cell r="H1762">
            <v>0.4</v>
          </cell>
        </row>
        <row r="1763">
          <cell r="C1763">
            <v>51683</v>
          </cell>
          <cell r="D1763" t="str">
            <v>EFFZETT SHORT COMBAT -  XL</v>
          </cell>
          <cell r="E1763">
            <v>1</v>
          </cell>
          <cell r="F1763" t="str">
            <v/>
          </cell>
          <cell r="G1763">
            <v>48</v>
          </cell>
          <cell r="H1763">
            <v>0.4</v>
          </cell>
        </row>
        <row r="1764">
          <cell r="C1764">
            <v>51684</v>
          </cell>
          <cell r="D1764" t="str">
            <v>EFFZETT SHORT COMBAT -  XXL</v>
          </cell>
          <cell r="E1764">
            <v>1</v>
          </cell>
          <cell r="F1764" t="str">
            <v/>
          </cell>
          <cell r="G1764">
            <v>48</v>
          </cell>
          <cell r="H1764">
            <v>0.4</v>
          </cell>
        </row>
        <row r="1765">
          <cell r="C1765">
            <v>52649</v>
          </cell>
          <cell r="D1765" t="str">
            <v>EFFZETT LAMPE FRONTALE UV</v>
          </cell>
          <cell r="E1765">
            <v>5</v>
          </cell>
          <cell r="F1765" t="str">
            <v/>
          </cell>
          <cell r="G1765">
            <v>15.5</v>
          </cell>
          <cell r="H1765">
            <v>0.2</v>
          </cell>
        </row>
        <row r="1766">
          <cell r="C1766">
            <v>8888240</v>
          </cell>
          <cell r="D1766" t="str">
            <v>EFFZETT T-SHIRT "SINCE 1938" - M</v>
          </cell>
          <cell r="E1766">
            <v>1</v>
          </cell>
          <cell r="F1766" t="str">
            <v/>
          </cell>
          <cell r="G1766">
            <v>19.75</v>
          </cell>
          <cell r="H1766">
            <v>0.4</v>
          </cell>
        </row>
        <row r="1767">
          <cell r="C1767">
            <v>8888241</v>
          </cell>
          <cell r="D1767" t="str">
            <v>EFFZETT T-SHIRT "SINCE 1938" - L</v>
          </cell>
          <cell r="E1767">
            <v>1</v>
          </cell>
          <cell r="F1767" t="str">
            <v/>
          </cell>
          <cell r="G1767">
            <v>19.75</v>
          </cell>
          <cell r="H1767">
            <v>0.4</v>
          </cell>
        </row>
        <row r="1768">
          <cell r="C1768">
            <v>8888242</v>
          </cell>
          <cell r="D1768" t="str">
            <v>EFFZETT T-SHIRT "SINCE 1938" - XL</v>
          </cell>
          <cell r="E1768">
            <v>1</v>
          </cell>
          <cell r="F1768" t="str">
            <v/>
          </cell>
          <cell r="G1768">
            <v>19.75</v>
          </cell>
          <cell r="H1768">
            <v>0.4</v>
          </cell>
        </row>
        <row r="1769">
          <cell r="C1769">
            <v>8888243</v>
          </cell>
          <cell r="D1769" t="str">
            <v>EFFZETT T-SHIRT "SINCE 1938" - XXL</v>
          </cell>
          <cell r="E1769">
            <v>1</v>
          </cell>
          <cell r="F1769" t="str">
            <v/>
          </cell>
          <cell r="G1769">
            <v>19.75</v>
          </cell>
          <cell r="H1769">
            <v>0.4</v>
          </cell>
        </row>
        <row r="1770">
          <cell r="C1770">
            <v>8875999</v>
          </cell>
          <cell r="D1770" t="str">
            <v>EFFZETT ORIGINAL BUFF</v>
          </cell>
          <cell r="E1770">
            <v>5</v>
          </cell>
          <cell r="F1770" t="str">
            <v/>
          </cell>
          <cell r="G1770">
            <v>16.5</v>
          </cell>
          <cell r="H1770">
            <v>0.4</v>
          </cell>
        </row>
        <row r="1771">
          <cell r="C1771">
            <v>8652201</v>
          </cell>
          <cell r="D1771" t="str">
            <v>EFFZETT LUNETTES POLARISANTES - Black and red</v>
          </cell>
          <cell r="E1771">
            <v>1</v>
          </cell>
          <cell r="F1771" t="str">
            <v/>
          </cell>
          <cell r="G1771">
            <v>15.5</v>
          </cell>
          <cell r="H1771">
            <v>0.4</v>
          </cell>
        </row>
        <row r="1772">
          <cell r="C1772">
            <v>8652202</v>
          </cell>
          <cell r="D1772" t="str">
            <v>EFFZETT LUNETTES POLARISANTES - Black and white</v>
          </cell>
          <cell r="E1772">
            <v>1</v>
          </cell>
          <cell r="F1772" t="str">
            <v/>
          </cell>
          <cell r="G1772">
            <v>15.5</v>
          </cell>
          <cell r="H1772">
            <v>0.4</v>
          </cell>
        </row>
        <row r="1773">
          <cell r="C1773">
            <v>52466</v>
          </cell>
          <cell r="D1773" t="str">
            <v>EFFZETT LUNETTES POLARISANTES CLEARVIEW - Blue revo</v>
          </cell>
          <cell r="E1773">
            <v>1</v>
          </cell>
          <cell r="F1773" t="str">
            <v/>
          </cell>
          <cell r="G1773">
            <v>19.95</v>
          </cell>
          <cell r="H1773">
            <v>0.2</v>
          </cell>
        </row>
        <row r="1774">
          <cell r="C1774">
            <v>52467</v>
          </cell>
          <cell r="D1774" t="str">
            <v>EFFZETT LUNETTES POLARISANTES CLEARVIEW - Amber</v>
          </cell>
          <cell r="E1774">
            <v>1</v>
          </cell>
          <cell r="F1774" t="str">
            <v/>
          </cell>
          <cell r="G1774">
            <v>19.95</v>
          </cell>
          <cell r="H1774">
            <v>0.2</v>
          </cell>
        </row>
        <row r="1775">
          <cell r="C1775">
            <v>52469</v>
          </cell>
          <cell r="D1775" t="str">
            <v>EFFZETT LUNETTES POLARISANTES PRO - Blue revo</v>
          </cell>
          <cell r="E1775">
            <v>1</v>
          </cell>
          <cell r="F1775" t="str">
            <v/>
          </cell>
          <cell r="G1775">
            <v>17.95</v>
          </cell>
          <cell r="H1775">
            <v>0.2</v>
          </cell>
        </row>
        <row r="1776">
          <cell r="C1776">
            <v>52470</v>
          </cell>
          <cell r="D1776" t="str">
            <v>EFFZETT LUNETTES POLARISANTES PRO - Amber</v>
          </cell>
          <cell r="E1776">
            <v>1</v>
          </cell>
          <cell r="F1776" t="str">
            <v/>
          </cell>
          <cell r="G1776">
            <v>17.95</v>
          </cell>
          <cell r="H1776">
            <v>0.2</v>
          </cell>
        </row>
        <row r="1777">
          <cell r="C1777">
            <v>8840001</v>
          </cell>
          <cell r="D1777" t="str">
            <v>EFFZETT BLOUSON THERMOLITE - M</v>
          </cell>
          <cell r="E1777">
            <v>1</v>
          </cell>
          <cell r="F1777" t="str">
            <v/>
          </cell>
          <cell r="G1777">
            <v>49</v>
          </cell>
          <cell r="H1777">
            <v>0.4</v>
          </cell>
        </row>
        <row r="1778">
          <cell r="C1778">
            <v>8840002</v>
          </cell>
          <cell r="D1778" t="str">
            <v>EFFZETT BLOUSON THERMOLITE - L</v>
          </cell>
          <cell r="E1778">
            <v>1</v>
          </cell>
          <cell r="F1778" t="str">
            <v/>
          </cell>
          <cell r="G1778">
            <v>49</v>
          </cell>
          <cell r="H1778">
            <v>0.4</v>
          </cell>
        </row>
        <row r="1779">
          <cell r="C1779">
            <v>8840003</v>
          </cell>
          <cell r="D1779" t="str">
            <v>EFFZETT BLOUSON THERMOLITE - XL</v>
          </cell>
          <cell r="E1779">
            <v>1</v>
          </cell>
          <cell r="F1779" t="str">
            <v/>
          </cell>
          <cell r="G1779">
            <v>49</v>
          </cell>
          <cell r="H1779">
            <v>0.4</v>
          </cell>
        </row>
        <row r="1780">
          <cell r="C1780">
            <v>8840004</v>
          </cell>
          <cell r="D1780" t="str">
            <v>EFFZETT BLOUSON THERMOLITE - XXL</v>
          </cell>
          <cell r="E1780">
            <v>1</v>
          </cell>
          <cell r="F1780" t="str">
            <v/>
          </cell>
          <cell r="G1780">
            <v>49</v>
          </cell>
          <cell r="H1780">
            <v>0.4</v>
          </cell>
        </row>
        <row r="1781">
          <cell r="C1781">
            <v>8840005</v>
          </cell>
          <cell r="D1781" t="str">
            <v>EFFZETT BLOUSON THERMOLITE - XXXL</v>
          </cell>
          <cell r="E1781">
            <v>1</v>
          </cell>
          <cell r="F1781" t="str">
            <v/>
          </cell>
          <cell r="G1781">
            <v>49</v>
          </cell>
          <cell r="H1781">
            <v>0.4</v>
          </cell>
        </row>
        <row r="1782">
          <cell r="C1782">
            <v>8751001</v>
          </cell>
          <cell r="D1782" t="str">
            <v>EFFZETT GILET THERMO LITE - M</v>
          </cell>
          <cell r="E1782">
            <v>1</v>
          </cell>
          <cell r="F1782" t="str">
            <v/>
          </cell>
          <cell r="G1782">
            <v>41.5</v>
          </cell>
          <cell r="H1782">
            <v>0.4</v>
          </cell>
        </row>
        <row r="1783">
          <cell r="C1783">
            <v>8751002</v>
          </cell>
          <cell r="D1783" t="str">
            <v>EFFZETT GILET THERMO LITE - L</v>
          </cell>
          <cell r="E1783">
            <v>1</v>
          </cell>
          <cell r="F1783" t="str">
            <v/>
          </cell>
          <cell r="G1783">
            <v>41.5</v>
          </cell>
          <cell r="H1783">
            <v>0.4</v>
          </cell>
        </row>
        <row r="1784">
          <cell r="C1784">
            <v>8751003</v>
          </cell>
          <cell r="D1784" t="str">
            <v>EFFZETT GILET THERMO LITE - XL</v>
          </cell>
          <cell r="E1784">
            <v>1</v>
          </cell>
          <cell r="F1784" t="str">
            <v/>
          </cell>
          <cell r="G1784">
            <v>41.5</v>
          </cell>
          <cell r="H1784">
            <v>0.4</v>
          </cell>
        </row>
        <row r="1785">
          <cell r="C1785">
            <v>8751004</v>
          </cell>
          <cell r="D1785" t="str">
            <v>EFFZETT GILET THERMO LITE - XXL</v>
          </cell>
          <cell r="E1785">
            <v>1</v>
          </cell>
          <cell r="F1785" t="str">
            <v/>
          </cell>
          <cell r="G1785">
            <v>41.5</v>
          </cell>
          <cell r="H1785">
            <v>0.4</v>
          </cell>
        </row>
        <row r="1786">
          <cell r="C1786">
            <v>8864001</v>
          </cell>
          <cell r="D1786" t="str">
            <v>EFFZETT GILET DE SAUVETAGE SAFETY</v>
          </cell>
          <cell r="E1786">
            <v>1</v>
          </cell>
          <cell r="F1786">
            <v>5</v>
          </cell>
          <cell r="G1786">
            <v>85</v>
          </cell>
          <cell r="H1786">
            <v>0.4</v>
          </cell>
        </row>
        <row r="1787">
          <cell r="C1787">
            <v>8841001</v>
          </cell>
          <cell r="D1787" t="str">
            <v>EFFZETT VESTE MICROPOLAIRE - M</v>
          </cell>
          <cell r="E1787">
            <v>1</v>
          </cell>
          <cell r="F1787" t="str">
            <v/>
          </cell>
          <cell r="G1787">
            <v>42.5</v>
          </cell>
          <cell r="H1787">
            <v>0.4</v>
          </cell>
        </row>
        <row r="1788">
          <cell r="C1788">
            <v>8841002</v>
          </cell>
          <cell r="D1788" t="str">
            <v>EFFZETT VESTE MICROPOLAIRE - L</v>
          </cell>
          <cell r="E1788">
            <v>1</v>
          </cell>
          <cell r="F1788" t="str">
            <v/>
          </cell>
          <cell r="G1788">
            <v>42.5</v>
          </cell>
          <cell r="H1788">
            <v>0.4</v>
          </cell>
        </row>
        <row r="1789">
          <cell r="C1789">
            <v>8841003</v>
          </cell>
          <cell r="D1789" t="str">
            <v>EFFZETT VESTE MICROPOLAIRE - XL</v>
          </cell>
          <cell r="E1789">
            <v>1</v>
          </cell>
          <cell r="F1789" t="str">
            <v/>
          </cell>
          <cell r="G1789">
            <v>42.5</v>
          </cell>
          <cell r="H1789">
            <v>0.4</v>
          </cell>
        </row>
        <row r="1790">
          <cell r="C1790">
            <v>8841004</v>
          </cell>
          <cell r="D1790" t="str">
            <v>EFFZETT VESTE MICROPOLAIRE - XXL</v>
          </cell>
          <cell r="E1790">
            <v>1</v>
          </cell>
          <cell r="F1790" t="str">
            <v/>
          </cell>
          <cell r="G1790">
            <v>42.5</v>
          </cell>
          <cell r="H1790">
            <v>0.4</v>
          </cell>
        </row>
        <row r="1791">
          <cell r="C1791">
            <v>8841005</v>
          </cell>
          <cell r="D1791" t="str">
            <v>EFFZETT VESTE MICROPOLAIRE - XXXL</v>
          </cell>
          <cell r="E1791">
            <v>1</v>
          </cell>
          <cell r="F1791" t="str">
            <v/>
          </cell>
          <cell r="G1791">
            <v>42.5</v>
          </cell>
          <cell r="H1791">
            <v>0.4</v>
          </cell>
        </row>
        <row r="1792">
          <cell r="C1792">
            <v>2234002</v>
          </cell>
          <cell r="D1792" t="str">
            <v>MADCAT COMMANDO 2,85M 200-400GR</v>
          </cell>
          <cell r="E1792">
            <v>1</v>
          </cell>
          <cell r="F1792" t="str">
            <v/>
          </cell>
          <cell r="G1792">
            <v>129</v>
          </cell>
          <cell r="H1792">
            <v>0.2</v>
          </cell>
        </row>
        <row r="1793">
          <cell r="C1793">
            <v>51833</v>
          </cell>
          <cell r="D1793" t="str">
            <v>MADCAT WHITE DELUXE G2 2,75M 150-350G</v>
          </cell>
          <cell r="E1793">
            <v>1</v>
          </cell>
          <cell r="F1793" t="str">
            <v/>
          </cell>
          <cell r="G1793">
            <v>95</v>
          </cell>
          <cell r="H1793">
            <v>0.2</v>
          </cell>
        </row>
        <row r="1794">
          <cell r="C1794">
            <v>51834</v>
          </cell>
          <cell r="D1794" t="str">
            <v>MADCAT WHITE DELUXE G2 3,20M 150-350G</v>
          </cell>
          <cell r="E1794">
            <v>1</v>
          </cell>
          <cell r="F1794" t="str">
            <v/>
          </cell>
          <cell r="G1794">
            <v>108</v>
          </cell>
          <cell r="H1794">
            <v>0.2</v>
          </cell>
        </row>
        <row r="1795">
          <cell r="C1795">
            <v>51835</v>
          </cell>
          <cell r="D1795" t="str">
            <v>MADCAT WHITE CLOSE COMBAT G2 1,90M 50-150G</v>
          </cell>
          <cell r="E1795">
            <v>1</v>
          </cell>
          <cell r="F1795" t="str">
            <v/>
          </cell>
          <cell r="G1795">
            <v>79</v>
          </cell>
          <cell r="H1795">
            <v>0.2</v>
          </cell>
        </row>
        <row r="1796">
          <cell r="C1796">
            <v>51836</v>
          </cell>
          <cell r="D1796" t="str">
            <v>MADCAT WHITE CAST KING G2 2,10M 50-175G</v>
          </cell>
          <cell r="E1796">
            <v>1</v>
          </cell>
          <cell r="F1796" t="str">
            <v/>
          </cell>
          <cell r="G1796">
            <v>66</v>
          </cell>
          <cell r="H1796">
            <v>0.2</v>
          </cell>
        </row>
        <row r="1797">
          <cell r="C1797">
            <v>51837</v>
          </cell>
          <cell r="D1797" t="str">
            <v>MADCAT WHITE CAST KING G2 2,40M 50-175G</v>
          </cell>
          <cell r="E1797">
            <v>1</v>
          </cell>
          <cell r="F1797" t="str">
            <v/>
          </cell>
          <cell r="G1797">
            <v>69</v>
          </cell>
          <cell r="H1797">
            <v>0.2</v>
          </cell>
        </row>
        <row r="1798">
          <cell r="C1798">
            <v>51838</v>
          </cell>
          <cell r="D1798" t="str">
            <v>MADCAT WHITE CAST KING G2 2,70M 50-175G</v>
          </cell>
          <cell r="E1798">
            <v>1</v>
          </cell>
          <cell r="F1798" t="str">
            <v/>
          </cell>
          <cell r="G1798">
            <v>72</v>
          </cell>
          <cell r="H1798">
            <v>0.2</v>
          </cell>
        </row>
        <row r="1799">
          <cell r="C1799">
            <v>51839</v>
          </cell>
          <cell r="D1799" t="str">
            <v>MADCAT WHITE BOAT G2 2,40M 200-300G</v>
          </cell>
          <cell r="E1799">
            <v>1</v>
          </cell>
          <cell r="F1799" t="str">
            <v/>
          </cell>
          <cell r="G1799">
            <v>94</v>
          </cell>
          <cell r="H1799">
            <v>0.2</v>
          </cell>
        </row>
        <row r="1800">
          <cell r="C1800">
            <v>51840</v>
          </cell>
          <cell r="D1800" t="str">
            <v>MADCAT WHITE TRAVEL 2,40M 20LB</v>
          </cell>
          <cell r="E1800">
            <v>1</v>
          </cell>
          <cell r="F1800" t="str">
            <v/>
          </cell>
          <cell r="G1800">
            <v>94</v>
          </cell>
          <cell r="H1800">
            <v>0.2</v>
          </cell>
        </row>
        <row r="1801">
          <cell r="C1801">
            <v>51841</v>
          </cell>
          <cell r="D1801" t="str">
            <v>MADCAT WHITE TRAVEL 2,40M 30LB</v>
          </cell>
          <cell r="E1801">
            <v>1</v>
          </cell>
          <cell r="F1801" t="str">
            <v/>
          </cell>
          <cell r="G1801">
            <v>96</v>
          </cell>
          <cell r="H1801">
            <v>0.2</v>
          </cell>
        </row>
        <row r="1802">
          <cell r="C1802">
            <v>51842</v>
          </cell>
          <cell r="D1802" t="str">
            <v>MADCAT WHITE INLINE 2,10M 30LB</v>
          </cell>
          <cell r="E1802">
            <v>1</v>
          </cell>
          <cell r="F1802" t="str">
            <v/>
          </cell>
          <cell r="G1802">
            <v>105</v>
          </cell>
          <cell r="H1802">
            <v>0.2</v>
          </cell>
        </row>
        <row r="1803">
          <cell r="C1803">
            <v>51843</v>
          </cell>
          <cell r="D1803" t="str">
            <v xml:space="preserve">MADCAT WHITE BELLY CAT 2,05M 50-150G </v>
          </cell>
          <cell r="E1803">
            <v>1</v>
          </cell>
          <cell r="F1803" t="str">
            <v/>
          </cell>
          <cell r="G1803">
            <v>119</v>
          </cell>
          <cell r="H1803">
            <v>0.2</v>
          </cell>
        </row>
        <row r="1804">
          <cell r="C1804">
            <v>51844</v>
          </cell>
          <cell r="D1804" t="str">
            <v>MADCAT CAT-STICK 2,40M 150-300G</v>
          </cell>
          <cell r="E1804">
            <v>1</v>
          </cell>
          <cell r="F1804" t="str">
            <v/>
          </cell>
          <cell r="G1804">
            <v>63</v>
          </cell>
          <cell r="H1804">
            <v>0.2</v>
          </cell>
        </row>
        <row r="1805">
          <cell r="C1805">
            <v>51845</v>
          </cell>
          <cell r="D1805" t="str">
            <v>MADCAT CAT-STICK 2,70M 150-300G</v>
          </cell>
          <cell r="E1805">
            <v>1</v>
          </cell>
          <cell r="F1805" t="str">
            <v/>
          </cell>
          <cell r="G1805">
            <v>66</v>
          </cell>
          <cell r="H1805">
            <v>0.2</v>
          </cell>
        </row>
        <row r="1806">
          <cell r="C1806">
            <v>2909300</v>
          </cell>
          <cell r="D1806" t="str">
            <v>MADCAT CAT-STICK 3,00M 150-300G</v>
          </cell>
          <cell r="E1806">
            <v>1</v>
          </cell>
          <cell r="F1806" t="str">
            <v/>
          </cell>
          <cell r="G1806">
            <v>69</v>
          </cell>
          <cell r="H1806">
            <v>0.2</v>
          </cell>
        </row>
        <row r="1807">
          <cell r="C1807">
            <v>2907210</v>
          </cell>
          <cell r="D1807" t="str">
            <v>MADCAT INLINE 2,10M 20-30LBS</v>
          </cell>
          <cell r="E1807">
            <v>1</v>
          </cell>
          <cell r="F1807" t="str">
            <v/>
          </cell>
          <cell r="G1807">
            <v>55</v>
          </cell>
          <cell r="H1807">
            <v>0.2</v>
          </cell>
        </row>
        <row r="1808">
          <cell r="C1808">
            <v>2903240</v>
          </cell>
          <cell r="D1808" t="str">
            <v>MADCAT SPIN 2,40M 40-150G</v>
          </cell>
          <cell r="E1808">
            <v>1</v>
          </cell>
          <cell r="F1808">
            <v>2</v>
          </cell>
          <cell r="G1808">
            <v>46</v>
          </cell>
          <cell r="H1808">
            <v>0.2</v>
          </cell>
        </row>
        <row r="1809">
          <cell r="C1809">
            <v>2903270</v>
          </cell>
          <cell r="D1809" t="str">
            <v>MADCAT SPIN 2,70M 40-150G</v>
          </cell>
          <cell r="E1809">
            <v>1</v>
          </cell>
          <cell r="F1809" t="str">
            <v/>
          </cell>
          <cell r="G1809">
            <v>48</v>
          </cell>
          <cell r="H1809">
            <v>0.2</v>
          </cell>
        </row>
        <row r="1810">
          <cell r="C1810">
            <v>2903300</v>
          </cell>
          <cell r="D1810" t="str">
            <v>MADCAT SPIN 3,00M 40-150G</v>
          </cell>
          <cell r="E1810">
            <v>1</v>
          </cell>
          <cell r="F1810" t="str">
            <v/>
          </cell>
          <cell r="G1810">
            <v>53</v>
          </cell>
          <cell r="H1810">
            <v>0.2</v>
          </cell>
        </row>
        <row r="1811">
          <cell r="C1811">
            <v>2902240</v>
          </cell>
          <cell r="D1811" t="str">
            <v>MADCAT HEAVY DUTY 2,40M 200-400g</v>
          </cell>
          <cell r="E1811">
            <v>1</v>
          </cell>
          <cell r="F1811" t="str">
            <v/>
          </cell>
          <cell r="G1811">
            <v>48</v>
          </cell>
          <cell r="H1811">
            <v>0.2</v>
          </cell>
        </row>
        <row r="1812">
          <cell r="C1812">
            <v>2902270</v>
          </cell>
          <cell r="D1812" t="str">
            <v>MADCAT HEAVY DUTY 2,70M 200-400g</v>
          </cell>
          <cell r="E1812">
            <v>1</v>
          </cell>
          <cell r="F1812">
            <v>2</v>
          </cell>
          <cell r="G1812">
            <v>52</v>
          </cell>
          <cell r="H1812">
            <v>0.2</v>
          </cell>
        </row>
        <row r="1813">
          <cell r="C1813">
            <v>2902300</v>
          </cell>
          <cell r="D1813" t="str">
            <v>MADCAT HEAVY DUTY 3,00M 200-400g</v>
          </cell>
          <cell r="E1813">
            <v>1</v>
          </cell>
          <cell r="F1813" t="str">
            <v/>
          </cell>
          <cell r="G1813">
            <v>56</v>
          </cell>
          <cell r="H1813">
            <v>0.2</v>
          </cell>
        </row>
        <row r="1814">
          <cell r="C1814">
            <v>2904190</v>
          </cell>
          <cell r="D1814" t="str">
            <v>MADCAT VERTICAL 1,90M 50-250G</v>
          </cell>
          <cell r="E1814">
            <v>1</v>
          </cell>
          <cell r="F1814" t="str">
            <v/>
          </cell>
          <cell r="G1814">
            <v>56</v>
          </cell>
          <cell r="H1814">
            <v>0.2</v>
          </cell>
        </row>
        <row r="1815">
          <cell r="C1815">
            <v>2905285</v>
          </cell>
          <cell r="D1815" t="str">
            <v>MADCAT ALLROUND 2,85M 150-300G</v>
          </cell>
          <cell r="E1815">
            <v>1</v>
          </cell>
          <cell r="F1815" t="str">
            <v/>
          </cell>
          <cell r="G1815">
            <v>48</v>
          </cell>
          <cell r="H1815">
            <v>0.2</v>
          </cell>
        </row>
        <row r="1816">
          <cell r="C1816">
            <v>2906360</v>
          </cell>
          <cell r="D1816" t="str">
            <v>MADCAT PELLET 3,60M 5LBS</v>
          </cell>
          <cell r="E1816">
            <v>1</v>
          </cell>
          <cell r="F1816" t="str">
            <v/>
          </cell>
          <cell r="G1816">
            <v>74</v>
          </cell>
          <cell r="H1816">
            <v>0.2</v>
          </cell>
        </row>
        <row r="1817">
          <cell r="C1817">
            <v>2247300</v>
          </cell>
          <cell r="D1817" t="str">
            <v>MADCAT BLACK HEAVY DUTY 3,00M 200-400G</v>
          </cell>
          <cell r="E1817">
            <v>1</v>
          </cell>
          <cell r="F1817" t="str">
            <v/>
          </cell>
          <cell r="G1817">
            <v>48</v>
          </cell>
          <cell r="H1817">
            <v>0.2</v>
          </cell>
        </row>
        <row r="1818">
          <cell r="C1818">
            <v>2249240</v>
          </cell>
          <cell r="D1818" t="str">
            <v>MADCAT BLACK SPIN 2,40M 40-150G</v>
          </cell>
          <cell r="E1818">
            <v>1</v>
          </cell>
          <cell r="F1818" t="str">
            <v/>
          </cell>
          <cell r="G1818">
            <v>43</v>
          </cell>
          <cell r="H1818">
            <v>0.2</v>
          </cell>
        </row>
        <row r="1819">
          <cell r="C1819">
            <v>2249270</v>
          </cell>
          <cell r="D1819" t="str">
            <v>MADCAT BLACK SPIN 2,70M 40-150G</v>
          </cell>
          <cell r="E1819">
            <v>1</v>
          </cell>
          <cell r="F1819" t="str">
            <v/>
          </cell>
          <cell r="G1819">
            <v>46</v>
          </cell>
          <cell r="H1819">
            <v>0.2</v>
          </cell>
        </row>
        <row r="1820">
          <cell r="C1820">
            <v>2249300</v>
          </cell>
          <cell r="D1820" t="str">
            <v>MADCAT BLACK SPIN 3,00M 40-150G</v>
          </cell>
          <cell r="E1820">
            <v>1</v>
          </cell>
          <cell r="F1820" t="str">
            <v/>
          </cell>
          <cell r="G1820">
            <v>49</v>
          </cell>
          <cell r="H1820">
            <v>0.2</v>
          </cell>
        </row>
        <row r="1821">
          <cell r="C1821">
            <v>2250190</v>
          </cell>
          <cell r="D1821" t="str">
            <v>MADCAT BLACK VERTICAL 1,90M 150G</v>
          </cell>
          <cell r="E1821">
            <v>1</v>
          </cell>
          <cell r="F1821" t="str">
            <v/>
          </cell>
          <cell r="G1821">
            <v>43</v>
          </cell>
          <cell r="H1821">
            <v>0.2</v>
          </cell>
        </row>
        <row r="1822">
          <cell r="C1822">
            <v>2251285</v>
          </cell>
          <cell r="D1822" t="str">
            <v>MADCAT BLACK ALLROUND 2,85M 150-300G</v>
          </cell>
          <cell r="E1822">
            <v>1</v>
          </cell>
          <cell r="F1822" t="str">
            <v/>
          </cell>
          <cell r="G1822">
            <v>45</v>
          </cell>
          <cell r="H1822">
            <v>0.2</v>
          </cell>
        </row>
        <row r="1823">
          <cell r="C1823">
            <v>3795160</v>
          </cell>
          <cell r="D1823" t="str">
            <v>MADCAT CAT CABLE 10M - 1,35 MM - 160 KG</v>
          </cell>
          <cell r="E1823">
            <v>1</v>
          </cell>
          <cell r="F1823" t="str">
            <v/>
          </cell>
          <cell r="G1823">
            <v>7</v>
          </cell>
          <cell r="H1823">
            <v>0.3</v>
          </cell>
        </row>
        <row r="1824">
          <cell r="C1824">
            <v>51887</v>
          </cell>
          <cell r="D1824" t="str">
            <v>MADCAT ULTRA-SOFT MONO LEADER 50M - 1,00MM - 50KG</v>
          </cell>
          <cell r="E1824">
            <v>5</v>
          </cell>
          <cell r="F1824" t="str">
            <v/>
          </cell>
          <cell r="G1824">
            <v>7.75</v>
          </cell>
          <cell r="H1824">
            <v>0.3</v>
          </cell>
        </row>
        <row r="1825">
          <cell r="C1825">
            <v>51888</v>
          </cell>
          <cell r="D1825" t="str">
            <v>MADCAT ULTRA-SOFT MONO LEADER 50M - 1,30MM - 75KG</v>
          </cell>
          <cell r="E1825">
            <v>5</v>
          </cell>
          <cell r="F1825" t="str">
            <v/>
          </cell>
          <cell r="G1825">
            <v>8.75</v>
          </cell>
          <cell r="H1825">
            <v>0.3</v>
          </cell>
        </row>
        <row r="1826">
          <cell r="C1826">
            <v>3795080</v>
          </cell>
          <cell r="D1826" t="str">
            <v>MADCAT POWER LEADER 15M - 80KG</v>
          </cell>
          <cell r="E1826">
            <v>5</v>
          </cell>
          <cell r="F1826" t="str">
            <v/>
          </cell>
          <cell r="G1826">
            <v>6.95</v>
          </cell>
          <cell r="H1826">
            <v>0.3</v>
          </cell>
        </row>
        <row r="1827">
          <cell r="C1827">
            <v>3795100</v>
          </cell>
          <cell r="D1827" t="str">
            <v>MADCAT POWER LEADER 15M - 100KG</v>
          </cell>
          <cell r="E1827">
            <v>5</v>
          </cell>
          <cell r="F1827" t="str">
            <v/>
          </cell>
          <cell r="G1827">
            <v>7.25</v>
          </cell>
          <cell r="H1827">
            <v>0.3</v>
          </cell>
        </row>
        <row r="1828">
          <cell r="C1828">
            <v>3795130</v>
          </cell>
          <cell r="D1828" t="str">
            <v>MADCAT POWER LEADER 15M - 130KG</v>
          </cell>
          <cell r="E1828">
            <v>5</v>
          </cell>
          <cell r="F1828" t="str">
            <v/>
          </cell>
          <cell r="G1828">
            <v>7.45</v>
          </cell>
          <cell r="H1828">
            <v>0.3</v>
          </cell>
        </row>
        <row r="1829">
          <cell r="C1829">
            <v>3803040</v>
          </cell>
          <cell r="D1829" t="str">
            <v>MADCAT TRESSE G2 MAIN LINE 270M - 0,40MM</v>
          </cell>
          <cell r="E1829">
            <v>2</v>
          </cell>
          <cell r="F1829" t="str">
            <v/>
          </cell>
          <cell r="G1829">
            <v>34</v>
          </cell>
          <cell r="H1829">
            <v>0.3</v>
          </cell>
        </row>
        <row r="1830">
          <cell r="C1830">
            <v>3803050</v>
          </cell>
          <cell r="D1830" t="str">
            <v>MADCAT TRESSE G2 MAIN LINE 270M - 0,50MM</v>
          </cell>
          <cell r="E1830">
            <v>2</v>
          </cell>
          <cell r="F1830" t="str">
            <v/>
          </cell>
          <cell r="G1830">
            <v>35</v>
          </cell>
          <cell r="H1830">
            <v>0.3</v>
          </cell>
        </row>
        <row r="1831">
          <cell r="C1831">
            <v>3803060</v>
          </cell>
          <cell r="D1831" t="str">
            <v>MADCAT TRESSE G2 MAIN LINE 270M - 0,60MM</v>
          </cell>
          <cell r="E1831">
            <v>2</v>
          </cell>
          <cell r="F1831" t="str">
            <v/>
          </cell>
          <cell r="G1831">
            <v>33</v>
          </cell>
          <cell r="H1831">
            <v>0.3</v>
          </cell>
        </row>
        <row r="1832">
          <cell r="C1832">
            <v>3803070</v>
          </cell>
          <cell r="D1832" t="str">
            <v>MADCAT TRESSE G2 MAIN LINE 270M - 0,70MM</v>
          </cell>
          <cell r="E1832">
            <v>2</v>
          </cell>
          <cell r="F1832" t="str">
            <v/>
          </cell>
          <cell r="G1832">
            <v>34</v>
          </cell>
          <cell r="H1832">
            <v>0.3</v>
          </cell>
        </row>
        <row r="1833">
          <cell r="C1833">
            <v>3803080</v>
          </cell>
          <cell r="D1833" t="str">
            <v>MADCAT TRESSE G2 MAIN LINE 270M - 0,80MM</v>
          </cell>
          <cell r="E1833">
            <v>2</v>
          </cell>
          <cell r="F1833" t="str">
            <v/>
          </cell>
          <cell r="G1833">
            <v>34</v>
          </cell>
          <cell r="H1833">
            <v>0.3</v>
          </cell>
        </row>
        <row r="1834">
          <cell r="C1834">
            <v>3803099</v>
          </cell>
          <cell r="D1834" t="str">
            <v>MADCAT TRESSE G2 MAIN LINE 225M - 1,00MM</v>
          </cell>
          <cell r="E1834">
            <v>2</v>
          </cell>
          <cell r="F1834" t="str">
            <v/>
          </cell>
          <cell r="G1834">
            <v>33</v>
          </cell>
          <cell r="H1834">
            <v>0.3</v>
          </cell>
        </row>
        <row r="1835">
          <cell r="C1835">
            <v>3804040</v>
          </cell>
          <cell r="D1835" t="str">
            <v>MADCAT TRESSE G2 MAIN LINE 900M - 0,40MM</v>
          </cell>
          <cell r="E1835">
            <v>1</v>
          </cell>
          <cell r="F1835" t="str">
            <v/>
          </cell>
          <cell r="G1835">
            <v>104</v>
          </cell>
          <cell r="H1835">
            <v>0.3</v>
          </cell>
        </row>
        <row r="1836">
          <cell r="C1836">
            <v>3804050</v>
          </cell>
          <cell r="D1836" t="str">
            <v>MADCAT TRESSE G2 MAIN LINE 900M - 0,50MM</v>
          </cell>
          <cell r="E1836">
            <v>1</v>
          </cell>
          <cell r="F1836" t="str">
            <v/>
          </cell>
          <cell r="G1836">
            <v>106</v>
          </cell>
          <cell r="H1836">
            <v>0.3</v>
          </cell>
        </row>
        <row r="1837">
          <cell r="C1837">
            <v>3804060</v>
          </cell>
          <cell r="D1837" t="str">
            <v>MADCAT TRESSE G2 MAIN LINE 900M - 0,60MM</v>
          </cell>
          <cell r="E1837">
            <v>1</v>
          </cell>
          <cell r="F1837" t="str">
            <v/>
          </cell>
          <cell r="G1837">
            <v>107</v>
          </cell>
          <cell r="H1837">
            <v>0.3</v>
          </cell>
        </row>
        <row r="1838">
          <cell r="C1838">
            <v>3804070</v>
          </cell>
          <cell r="D1838" t="str">
            <v>MADCAT TRESSE G2 MAIN LINE 900M - 0,70MM</v>
          </cell>
          <cell r="E1838">
            <v>1</v>
          </cell>
          <cell r="F1838" t="str">
            <v/>
          </cell>
          <cell r="G1838">
            <v>108</v>
          </cell>
          <cell r="H1838">
            <v>0.3</v>
          </cell>
        </row>
        <row r="1839">
          <cell r="C1839">
            <v>3804080</v>
          </cell>
          <cell r="D1839" t="str">
            <v>MADCAT TRESSE G2 MAIN LINE 900M - 0,80MM</v>
          </cell>
          <cell r="E1839">
            <v>1</v>
          </cell>
          <cell r="F1839" t="str">
            <v/>
          </cell>
          <cell r="G1839">
            <v>109</v>
          </cell>
          <cell r="H1839">
            <v>0.3</v>
          </cell>
        </row>
        <row r="1840">
          <cell r="C1840">
            <v>3804099</v>
          </cell>
          <cell r="D1840" t="str">
            <v>MADCAT TRESSE G2 MAIN LINE 900M - 1,00MM</v>
          </cell>
          <cell r="E1840">
            <v>1</v>
          </cell>
          <cell r="F1840" t="str">
            <v/>
          </cell>
          <cell r="G1840">
            <v>122</v>
          </cell>
          <cell r="H1840">
            <v>0.3</v>
          </cell>
        </row>
        <row r="1841">
          <cell r="C1841">
            <v>8400240</v>
          </cell>
          <cell r="D1841" t="str">
            <v>MADCAT - SENSOTRONIC COFFRET 2+1</v>
          </cell>
          <cell r="E1841">
            <v>1</v>
          </cell>
          <cell r="F1841" t="str">
            <v/>
          </cell>
          <cell r="G1841">
            <v>119.9</v>
          </cell>
          <cell r="H1841">
            <v>0.3</v>
          </cell>
        </row>
        <row r="1842">
          <cell r="C1842">
            <v>8400241</v>
          </cell>
          <cell r="D1842" t="str">
            <v>MADCAT - SENSOTRONIC</v>
          </cell>
          <cell r="E1842">
            <v>1</v>
          </cell>
          <cell r="F1842" t="str">
            <v/>
          </cell>
          <cell r="G1842">
            <v>34.9</v>
          </cell>
          <cell r="H1842">
            <v>0.3</v>
          </cell>
        </row>
        <row r="1843">
          <cell r="C1843">
            <v>8400245</v>
          </cell>
          <cell r="D1843" t="str">
            <v>MADCAT - SENSOTRONIC N</v>
          </cell>
          <cell r="E1843">
            <v>1</v>
          </cell>
          <cell r="F1843" t="str">
            <v/>
          </cell>
          <cell r="G1843">
            <v>19.899999999999999</v>
          </cell>
          <cell r="H1843">
            <v>0.3</v>
          </cell>
        </row>
        <row r="1844">
          <cell r="C1844">
            <v>2912502</v>
          </cell>
          <cell r="D1844" t="str">
            <v>MADCAT PIQUE FRONTGATE</v>
          </cell>
          <cell r="E1844">
            <v>1</v>
          </cell>
          <cell r="F1844" t="str">
            <v/>
          </cell>
          <cell r="G1844">
            <v>58</v>
          </cell>
          <cell r="H1844">
            <v>0.3</v>
          </cell>
        </row>
        <row r="1845">
          <cell r="C1845">
            <v>51856</v>
          </cell>
          <cell r="D1845" t="str">
            <v>MADCAT INLINE RATTLER 13CM - 90G - Roach</v>
          </cell>
          <cell r="E1845">
            <v>5</v>
          </cell>
          <cell r="F1845" t="str">
            <v/>
          </cell>
          <cell r="G1845">
            <v>9.99</v>
          </cell>
          <cell r="H1845">
            <v>0.2</v>
          </cell>
        </row>
        <row r="1846">
          <cell r="C1846">
            <v>51857</v>
          </cell>
          <cell r="D1846" t="str">
            <v>MADCAT INLINE RATTLER 13CM - 90G - Rudd</v>
          </cell>
          <cell r="E1846">
            <v>5</v>
          </cell>
          <cell r="F1846" t="str">
            <v/>
          </cell>
          <cell r="G1846">
            <v>9.99</v>
          </cell>
          <cell r="H1846">
            <v>0.2</v>
          </cell>
        </row>
        <row r="1847">
          <cell r="C1847">
            <v>51858</v>
          </cell>
          <cell r="D1847" t="str">
            <v>MADCAT INLINE RATTLER 13CM - 90G - Perch</v>
          </cell>
          <cell r="E1847">
            <v>5</v>
          </cell>
          <cell r="F1847" t="str">
            <v/>
          </cell>
          <cell r="G1847">
            <v>9.99</v>
          </cell>
          <cell r="H1847">
            <v>0.2</v>
          </cell>
        </row>
        <row r="1848">
          <cell r="C1848">
            <v>51859</v>
          </cell>
          <cell r="D1848" t="str">
            <v>MADCAT INLINE RATTLER 13CM - 90G - Firetiger UV</v>
          </cell>
          <cell r="E1848">
            <v>5</v>
          </cell>
          <cell r="F1848" t="str">
            <v/>
          </cell>
          <cell r="G1848">
            <v>9.99</v>
          </cell>
          <cell r="H1848">
            <v>0.2</v>
          </cell>
        </row>
        <row r="1849">
          <cell r="C1849">
            <v>51860</v>
          </cell>
          <cell r="D1849" t="str">
            <v>MADCAT INLINE RATTLER 13CM - 90G - Glow in the dark</v>
          </cell>
          <cell r="E1849">
            <v>5</v>
          </cell>
          <cell r="F1849" t="str">
            <v/>
          </cell>
          <cell r="G1849">
            <v>9.99</v>
          </cell>
          <cell r="H1849">
            <v>0.2</v>
          </cell>
        </row>
        <row r="1850">
          <cell r="C1850">
            <v>5812001</v>
          </cell>
          <cell r="D1850" t="str">
            <v>MADCAT CLONK TEASER - 100g - red</v>
          </cell>
          <cell r="E1850">
            <v>5</v>
          </cell>
          <cell r="F1850">
            <v>5</v>
          </cell>
          <cell r="G1850">
            <v>11.5</v>
          </cell>
          <cell r="H1850">
            <v>0.2</v>
          </cell>
        </row>
        <row r="1851">
          <cell r="C1851">
            <v>5812002</v>
          </cell>
          <cell r="D1851" t="str">
            <v>MADCAT CLONK TEASER - 100g - Yellow</v>
          </cell>
          <cell r="E1851">
            <v>5</v>
          </cell>
          <cell r="F1851">
            <v>5</v>
          </cell>
          <cell r="G1851">
            <v>11.5</v>
          </cell>
          <cell r="H1851">
            <v>0.2</v>
          </cell>
        </row>
        <row r="1852">
          <cell r="C1852">
            <v>5812003</v>
          </cell>
          <cell r="D1852" t="str">
            <v>MADCAT CLONK TEASER - 100g - Black</v>
          </cell>
          <cell r="E1852">
            <v>5</v>
          </cell>
          <cell r="F1852" t="str">
            <v/>
          </cell>
          <cell r="G1852">
            <v>11.5</v>
          </cell>
          <cell r="H1852">
            <v>0.2</v>
          </cell>
        </row>
        <row r="1853">
          <cell r="C1853">
            <v>5812004</v>
          </cell>
          <cell r="D1853" t="str">
            <v>MADCAT CLONK TEASER - 100g - green</v>
          </cell>
          <cell r="E1853">
            <v>5</v>
          </cell>
          <cell r="F1853">
            <v>5</v>
          </cell>
          <cell r="G1853">
            <v>11.5</v>
          </cell>
          <cell r="H1853">
            <v>0.2</v>
          </cell>
        </row>
        <row r="1854">
          <cell r="C1854">
            <v>51978</v>
          </cell>
          <cell r="D1854" t="str">
            <v>MADCAT CLONK TEASER - 100g - Glass ghost</v>
          </cell>
          <cell r="E1854">
            <v>5</v>
          </cell>
          <cell r="F1854" t="str">
            <v/>
          </cell>
          <cell r="G1854">
            <v>11.5</v>
          </cell>
          <cell r="H1854">
            <v>0.2</v>
          </cell>
        </row>
        <row r="1855">
          <cell r="C1855">
            <v>5813001</v>
          </cell>
          <cell r="D1855" t="str">
            <v>MADCAT CLONK TEASER - 150g - red</v>
          </cell>
          <cell r="E1855">
            <v>5</v>
          </cell>
          <cell r="F1855" t="str">
            <v/>
          </cell>
          <cell r="G1855">
            <v>12.9</v>
          </cell>
          <cell r="H1855">
            <v>0.2</v>
          </cell>
        </row>
        <row r="1856">
          <cell r="C1856">
            <v>5813002</v>
          </cell>
          <cell r="D1856" t="str">
            <v>MADCAT CLONK TEASER - 150g - Yellow</v>
          </cell>
          <cell r="E1856">
            <v>5</v>
          </cell>
          <cell r="F1856" t="str">
            <v/>
          </cell>
          <cell r="G1856">
            <v>12.9</v>
          </cell>
          <cell r="H1856">
            <v>0.2</v>
          </cell>
        </row>
        <row r="1857">
          <cell r="C1857">
            <v>5813003</v>
          </cell>
          <cell r="D1857" t="str">
            <v>MADCAT CLONK TEASER - 150g - Black</v>
          </cell>
          <cell r="E1857">
            <v>5</v>
          </cell>
          <cell r="F1857" t="str">
            <v/>
          </cell>
          <cell r="G1857">
            <v>12.9</v>
          </cell>
          <cell r="H1857">
            <v>0.2</v>
          </cell>
        </row>
        <row r="1858">
          <cell r="C1858">
            <v>5813004</v>
          </cell>
          <cell r="D1858" t="str">
            <v>MADCAT CLONK TEASER - 150g - green</v>
          </cell>
          <cell r="E1858">
            <v>5</v>
          </cell>
          <cell r="F1858" t="str">
            <v/>
          </cell>
          <cell r="G1858">
            <v>12.9</v>
          </cell>
          <cell r="H1858">
            <v>0.2</v>
          </cell>
        </row>
        <row r="1859">
          <cell r="C1859">
            <v>51979</v>
          </cell>
          <cell r="D1859" t="str">
            <v>MADCAT CLONK TEASER - 150g - Glass ghost</v>
          </cell>
          <cell r="E1859">
            <v>5</v>
          </cell>
          <cell r="F1859" t="str">
            <v/>
          </cell>
          <cell r="G1859">
            <v>12.9</v>
          </cell>
          <cell r="H1859">
            <v>0.2</v>
          </cell>
        </row>
        <row r="1860">
          <cell r="C1860">
            <v>5814001</v>
          </cell>
          <cell r="D1860" t="str">
            <v>MADCAT CLONK TEASER - 200g - Red</v>
          </cell>
          <cell r="E1860">
            <v>5</v>
          </cell>
          <cell r="F1860" t="str">
            <v/>
          </cell>
          <cell r="G1860">
            <v>13.95</v>
          </cell>
          <cell r="H1860">
            <v>0.2</v>
          </cell>
        </row>
        <row r="1861">
          <cell r="C1861">
            <v>5814002</v>
          </cell>
          <cell r="D1861" t="str">
            <v>MADCAT CLONK TEASER - 200g - Yellow</v>
          </cell>
          <cell r="E1861">
            <v>5</v>
          </cell>
          <cell r="F1861" t="str">
            <v/>
          </cell>
          <cell r="G1861">
            <v>13.95</v>
          </cell>
          <cell r="H1861">
            <v>0.2</v>
          </cell>
        </row>
        <row r="1862">
          <cell r="C1862">
            <v>5814003</v>
          </cell>
          <cell r="D1862" t="str">
            <v>MADCAT CLONK TEASER - 200g - Black</v>
          </cell>
          <cell r="E1862">
            <v>5</v>
          </cell>
          <cell r="F1862" t="str">
            <v/>
          </cell>
          <cell r="G1862">
            <v>13.95</v>
          </cell>
          <cell r="H1862">
            <v>0.2</v>
          </cell>
        </row>
        <row r="1863">
          <cell r="C1863">
            <v>5814004</v>
          </cell>
          <cell r="D1863" t="str">
            <v>MADCAT CLONK TEASER - 200g - Green</v>
          </cell>
          <cell r="E1863">
            <v>5</v>
          </cell>
          <cell r="F1863" t="str">
            <v/>
          </cell>
          <cell r="G1863">
            <v>13.95</v>
          </cell>
          <cell r="H1863">
            <v>0.2</v>
          </cell>
        </row>
        <row r="1864">
          <cell r="C1864">
            <v>51980</v>
          </cell>
          <cell r="D1864" t="str">
            <v>MADCAT CLONK TEASER - 200g - Glass ghost</v>
          </cell>
          <cell r="E1864">
            <v>5</v>
          </cell>
          <cell r="F1864" t="str">
            <v/>
          </cell>
          <cell r="G1864">
            <v>13.95</v>
          </cell>
          <cell r="H1864">
            <v>0.2</v>
          </cell>
        </row>
        <row r="1865">
          <cell r="C1865">
            <v>5815001</v>
          </cell>
          <cell r="D1865" t="str">
            <v>MADCAT CLONK TEASER - 250g - Red</v>
          </cell>
          <cell r="E1865">
            <v>5</v>
          </cell>
          <cell r="F1865" t="str">
            <v/>
          </cell>
          <cell r="G1865">
            <v>15.95</v>
          </cell>
          <cell r="H1865">
            <v>0.2</v>
          </cell>
        </row>
        <row r="1866">
          <cell r="C1866">
            <v>5815002</v>
          </cell>
          <cell r="D1866" t="str">
            <v>MADCAT CLONK TEASER - 250g - Yellow</v>
          </cell>
          <cell r="E1866">
            <v>5</v>
          </cell>
          <cell r="F1866" t="str">
            <v/>
          </cell>
          <cell r="G1866">
            <v>15.95</v>
          </cell>
          <cell r="H1866">
            <v>0.2</v>
          </cell>
        </row>
        <row r="1867">
          <cell r="C1867">
            <v>5815003</v>
          </cell>
          <cell r="D1867" t="str">
            <v>MADCAT CLONK TEASER - 250g - Black</v>
          </cell>
          <cell r="E1867">
            <v>5</v>
          </cell>
          <cell r="F1867" t="str">
            <v/>
          </cell>
          <cell r="G1867">
            <v>15.95</v>
          </cell>
          <cell r="H1867">
            <v>0.2</v>
          </cell>
        </row>
        <row r="1868">
          <cell r="C1868">
            <v>5815004</v>
          </cell>
          <cell r="D1868" t="str">
            <v>MADCAT CLONK TEASER - 250g - Green</v>
          </cell>
          <cell r="E1868">
            <v>5</v>
          </cell>
          <cell r="F1868" t="str">
            <v/>
          </cell>
          <cell r="G1868">
            <v>15.95</v>
          </cell>
          <cell r="H1868">
            <v>0.2</v>
          </cell>
        </row>
        <row r="1869">
          <cell r="C1869">
            <v>51981</v>
          </cell>
          <cell r="D1869" t="str">
            <v>MADCAT CLONK TEASER - 250g - Glass ghost</v>
          </cell>
          <cell r="E1869">
            <v>5</v>
          </cell>
          <cell r="F1869" t="str">
            <v/>
          </cell>
          <cell r="G1869">
            <v>15.95</v>
          </cell>
          <cell r="H1869">
            <v>0.2</v>
          </cell>
        </row>
        <row r="1870">
          <cell r="C1870">
            <v>5821001</v>
          </cell>
          <cell r="D1870" t="str">
            <v>MADCAT RATTLIN' TEASER SPINNER - 90g - Fluo Orange</v>
          </cell>
          <cell r="E1870">
            <v>5</v>
          </cell>
          <cell r="F1870" t="str">
            <v/>
          </cell>
          <cell r="G1870">
            <v>12.9</v>
          </cell>
          <cell r="H1870">
            <v>0.2</v>
          </cell>
        </row>
        <row r="1871">
          <cell r="C1871">
            <v>5821002</v>
          </cell>
          <cell r="D1871" t="str">
            <v>MADCAT RATTLIN' TEASER SPINNER - 90g - Fluo Yellow</v>
          </cell>
          <cell r="E1871">
            <v>5</v>
          </cell>
          <cell r="F1871" t="str">
            <v/>
          </cell>
          <cell r="G1871">
            <v>12.9</v>
          </cell>
          <cell r="H1871">
            <v>0.2</v>
          </cell>
        </row>
        <row r="1872">
          <cell r="C1872">
            <v>5821003</v>
          </cell>
          <cell r="D1872" t="str">
            <v>MADCAT RATTLIN' TEASER SPINNER - 90g - geen</v>
          </cell>
          <cell r="E1872">
            <v>5</v>
          </cell>
          <cell r="F1872" t="str">
            <v/>
          </cell>
          <cell r="G1872">
            <v>12.9</v>
          </cell>
          <cell r="H1872">
            <v>0.2</v>
          </cell>
        </row>
        <row r="1873">
          <cell r="C1873">
            <v>5821004</v>
          </cell>
          <cell r="D1873" t="str">
            <v>MADCAT RATTLIN' TEASER SPINNER - 90g - White</v>
          </cell>
          <cell r="E1873">
            <v>5</v>
          </cell>
          <cell r="F1873" t="str">
            <v/>
          </cell>
          <cell r="G1873">
            <v>12.9</v>
          </cell>
          <cell r="H1873">
            <v>0.2</v>
          </cell>
        </row>
        <row r="1874">
          <cell r="C1874">
            <v>5821005</v>
          </cell>
          <cell r="D1874" t="str">
            <v>MADCAT RATTLIN' TEASER SPINNER - 90g - Firetiger</v>
          </cell>
          <cell r="E1874">
            <v>5</v>
          </cell>
          <cell r="F1874" t="str">
            <v/>
          </cell>
          <cell r="G1874">
            <v>12.9</v>
          </cell>
          <cell r="H1874">
            <v>0.2</v>
          </cell>
        </row>
        <row r="1875">
          <cell r="C1875">
            <v>5821006</v>
          </cell>
          <cell r="D1875" t="str">
            <v>MADCAT RATTLIN' TEASER SPINNER - 90g - Catskin</v>
          </cell>
          <cell r="E1875">
            <v>5</v>
          </cell>
          <cell r="F1875" t="str">
            <v/>
          </cell>
          <cell r="G1875">
            <v>12.9</v>
          </cell>
          <cell r="H1875">
            <v>0.2</v>
          </cell>
        </row>
        <row r="1876">
          <cell r="C1876">
            <v>51855</v>
          </cell>
          <cell r="D1876" t="str">
            <v>MADCAT RATTLIN' TEASER SPINNER - 90g - Glass ghost</v>
          </cell>
          <cell r="E1876">
            <v>5</v>
          </cell>
          <cell r="F1876" t="str">
            <v/>
          </cell>
          <cell r="G1876">
            <v>12.9</v>
          </cell>
          <cell r="H1876">
            <v>0.2</v>
          </cell>
        </row>
        <row r="1877">
          <cell r="C1877">
            <v>5811160</v>
          </cell>
          <cell r="D1877" t="str">
            <v>MADCAT E-LUZION BLADE LURE - 60g - green</v>
          </cell>
          <cell r="E1877">
            <v>5</v>
          </cell>
          <cell r="F1877" t="str">
            <v/>
          </cell>
          <cell r="G1877">
            <v>6.5</v>
          </cell>
          <cell r="H1877">
            <v>0.2</v>
          </cell>
        </row>
        <row r="1878">
          <cell r="C1878">
            <v>5811180</v>
          </cell>
          <cell r="D1878" t="str">
            <v>MADCAT E-LUZION BLADE LURE - 80g - green</v>
          </cell>
          <cell r="E1878">
            <v>5</v>
          </cell>
          <cell r="F1878" t="str">
            <v/>
          </cell>
          <cell r="G1878">
            <v>7.5</v>
          </cell>
          <cell r="H1878">
            <v>0.2</v>
          </cell>
        </row>
        <row r="1879">
          <cell r="C1879">
            <v>5811199</v>
          </cell>
          <cell r="D1879" t="str">
            <v>MADCAT E-LUZION BLADE LURE - 100g - green</v>
          </cell>
          <cell r="E1879">
            <v>5</v>
          </cell>
          <cell r="F1879" t="str">
            <v/>
          </cell>
          <cell r="G1879">
            <v>8.25</v>
          </cell>
          <cell r="H1879">
            <v>0.2</v>
          </cell>
        </row>
        <row r="1880">
          <cell r="C1880">
            <v>5811260</v>
          </cell>
          <cell r="D1880" t="str">
            <v>MADCAT E-LUZION BLADE LURE - 60g - Black</v>
          </cell>
          <cell r="E1880">
            <v>5</v>
          </cell>
          <cell r="F1880" t="str">
            <v/>
          </cell>
          <cell r="G1880">
            <v>6.5</v>
          </cell>
          <cell r="H1880">
            <v>0.2</v>
          </cell>
        </row>
        <row r="1881">
          <cell r="C1881">
            <v>5811280</v>
          </cell>
          <cell r="D1881" t="str">
            <v>MADCAT E-LUZION BLADE LURE - 80g - Black</v>
          </cell>
          <cell r="E1881">
            <v>5</v>
          </cell>
          <cell r="F1881" t="str">
            <v/>
          </cell>
          <cell r="G1881">
            <v>7.5</v>
          </cell>
          <cell r="H1881">
            <v>0.2</v>
          </cell>
        </row>
        <row r="1882">
          <cell r="C1882">
            <v>5811299</v>
          </cell>
          <cell r="D1882" t="str">
            <v>MADCAT E-LUZION BLADE LURE - 100g - Black</v>
          </cell>
          <cell r="E1882">
            <v>5</v>
          </cell>
          <cell r="F1882" t="str">
            <v/>
          </cell>
          <cell r="G1882">
            <v>8.25</v>
          </cell>
          <cell r="H1882">
            <v>0.2</v>
          </cell>
        </row>
        <row r="1883">
          <cell r="C1883">
            <v>5743501</v>
          </cell>
          <cell r="D1883" t="str">
            <v>MADCAT STIFF VIBRA SHADS - 180MM - Pearl White</v>
          </cell>
          <cell r="E1883">
            <v>5</v>
          </cell>
          <cell r="F1883" t="str">
            <v/>
          </cell>
          <cell r="G1883">
            <v>4.8</v>
          </cell>
          <cell r="H1883">
            <v>0.2</v>
          </cell>
        </row>
        <row r="1884">
          <cell r="C1884">
            <v>5743502</v>
          </cell>
          <cell r="D1884" t="str">
            <v>MADCAT STIFF VIBRA SHADS - 180MM - Angry Red</v>
          </cell>
          <cell r="E1884">
            <v>5</v>
          </cell>
          <cell r="F1884" t="str">
            <v/>
          </cell>
          <cell r="G1884">
            <v>4.8</v>
          </cell>
          <cell r="H1884">
            <v>0.2</v>
          </cell>
        </row>
        <row r="1885">
          <cell r="C1885">
            <v>5743503</v>
          </cell>
          <cell r="D1885" t="str">
            <v>MADCAT STIFF VIBRA SHADS - 180MM - Silver Charm</v>
          </cell>
          <cell r="E1885">
            <v>5</v>
          </cell>
          <cell r="F1885" t="str">
            <v/>
          </cell>
          <cell r="G1885">
            <v>4.8</v>
          </cell>
          <cell r="H1885">
            <v>0.2</v>
          </cell>
        </row>
        <row r="1886">
          <cell r="C1886">
            <v>5809201</v>
          </cell>
          <cell r="D1886" t="str">
            <v>MADCAT TWIN TURBINE SPOON - 85g - geen</v>
          </cell>
          <cell r="E1886">
            <v>5</v>
          </cell>
          <cell r="F1886" t="str">
            <v/>
          </cell>
          <cell r="G1886">
            <v>7.9</v>
          </cell>
          <cell r="H1886">
            <v>0.2</v>
          </cell>
        </row>
        <row r="1887">
          <cell r="C1887">
            <v>5809202</v>
          </cell>
          <cell r="D1887" t="str">
            <v>MADCAT TWIN TURBINE SPOON - 85g - White</v>
          </cell>
          <cell r="E1887">
            <v>5</v>
          </cell>
          <cell r="F1887" t="str">
            <v/>
          </cell>
          <cell r="G1887">
            <v>7.9</v>
          </cell>
          <cell r="H1887">
            <v>0.2</v>
          </cell>
        </row>
        <row r="1888">
          <cell r="C1888">
            <v>5810001</v>
          </cell>
          <cell r="D1888" t="str">
            <v>MADCAT EFFZETT CAT - Green</v>
          </cell>
          <cell r="E1888">
            <v>5</v>
          </cell>
          <cell r="F1888" t="str">
            <v/>
          </cell>
          <cell r="G1888">
            <v>6.75</v>
          </cell>
          <cell r="H1888">
            <v>0.2</v>
          </cell>
        </row>
        <row r="1889">
          <cell r="C1889">
            <v>5810002</v>
          </cell>
          <cell r="D1889" t="str">
            <v>MADCAT EFFZETT CAT - White</v>
          </cell>
          <cell r="E1889">
            <v>5</v>
          </cell>
          <cell r="F1889" t="str">
            <v/>
          </cell>
          <cell r="G1889">
            <v>6.75</v>
          </cell>
          <cell r="H1889">
            <v>0.2</v>
          </cell>
        </row>
        <row r="1890">
          <cell r="C1890">
            <v>5808001</v>
          </cell>
          <cell r="D1890" t="str">
            <v>MADCAT SPOON - Green</v>
          </cell>
          <cell r="E1890">
            <v>5</v>
          </cell>
          <cell r="F1890" t="str">
            <v/>
          </cell>
          <cell r="G1890">
            <v>7.9</v>
          </cell>
          <cell r="H1890">
            <v>0.2</v>
          </cell>
        </row>
        <row r="1891">
          <cell r="C1891">
            <v>5808002</v>
          </cell>
          <cell r="D1891" t="str">
            <v>MADCAT SPOON - White</v>
          </cell>
          <cell r="E1891">
            <v>5</v>
          </cell>
          <cell r="F1891" t="str">
            <v/>
          </cell>
          <cell r="G1891">
            <v>7.9</v>
          </cell>
          <cell r="H1891">
            <v>0.2</v>
          </cell>
        </row>
        <row r="1892">
          <cell r="C1892">
            <v>5809001</v>
          </cell>
          <cell r="D1892" t="str">
            <v>MADCAT SPOON TURBINE - Green</v>
          </cell>
          <cell r="E1892">
            <v>5</v>
          </cell>
          <cell r="F1892" t="str">
            <v/>
          </cell>
          <cell r="G1892">
            <v>8.9</v>
          </cell>
          <cell r="H1892">
            <v>0.2</v>
          </cell>
        </row>
        <row r="1893">
          <cell r="C1893">
            <v>5809002</v>
          </cell>
          <cell r="D1893" t="str">
            <v>MADCAT SPOON TURBINE - White</v>
          </cell>
          <cell r="E1893">
            <v>5</v>
          </cell>
          <cell r="F1893" t="str">
            <v/>
          </cell>
          <cell r="G1893">
            <v>8.9</v>
          </cell>
          <cell r="H1893">
            <v>0.2</v>
          </cell>
        </row>
        <row r="1894">
          <cell r="C1894">
            <v>5796010</v>
          </cell>
          <cell r="D1894" t="str">
            <v>MADCAT TETE PLOMBEE A PALETTE 10g x 2</v>
          </cell>
          <cell r="E1894">
            <v>5</v>
          </cell>
          <cell r="F1894" t="str">
            <v/>
          </cell>
          <cell r="G1894">
            <v>2.85</v>
          </cell>
          <cell r="H1894">
            <v>0.2</v>
          </cell>
        </row>
        <row r="1895">
          <cell r="C1895">
            <v>5796020</v>
          </cell>
          <cell r="D1895" t="str">
            <v>MADCAT TETE PLOMBEE A PALETTE 20g x 2</v>
          </cell>
          <cell r="E1895">
            <v>5</v>
          </cell>
          <cell r="F1895" t="str">
            <v/>
          </cell>
          <cell r="G1895">
            <v>3.25</v>
          </cell>
          <cell r="H1895">
            <v>0.2</v>
          </cell>
        </row>
        <row r="1896">
          <cell r="C1896">
            <v>5796040</v>
          </cell>
          <cell r="D1896" t="str">
            <v>MADCAT TETE PLOMBEE A PALETTE 40g x 2</v>
          </cell>
          <cell r="E1896">
            <v>5</v>
          </cell>
          <cell r="F1896" t="str">
            <v/>
          </cell>
          <cell r="G1896">
            <v>5.7</v>
          </cell>
          <cell r="H1896">
            <v>0.2</v>
          </cell>
        </row>
        <row r="1897">
          <cell r="C1897">
            <v>5796060</v>
          </cell>
          <cell r="D1897" t="str">
            <v>MADCAT TETE PLOMBEE A PALETTE 60g x 2</v>
          </cell>
          <cell r="E1897">
            <v>5</v>
          </cell>
          <cell r="F1897" t="str">
            <v/>
          </cell>
          <cell r="G1897">
            <v>6.3</v>
          </cell>
          <cell r="H1897">
            <v>0.2</v>
          </cell>
        </row>
        <row r="1898">
          <cell r="C1898">
            <v>5796080</v>
          </cell>
          <cell r="D1898" t="str">
            <v>MADCAT TETE PLOMBEE A PALETTE 80g x 2</v>
          </cell>
          <cell r="E1898">
            <v>5</v>
          </cell>
          <cell r="F1898" t="str">
            <v/>
          </cell>
          <cell r="G1898">
            <v>6.9</v>
          </cell>
          <cell r="H1898">
            <v>0.2</v>
          </cell>
        </row>
        <row r="1899">
          <cell r="C1899">
            <v>5796100</v>
          </cell>
          <cell r="D1899" t="str">
            <v>MADCAT TETE PLOMBEE A PALETTE 100g x 2</v>
          </cell>
          <cell r="E1899">
            <v>5</v>
          </cell>
          <cell r="F1899" t="str">
            <v/>
          </cell>
          <cell r="G1899">
            <v>8</v>
          </cell>
          <cell r="H1899">
            <v>0.2</v>
          </cell>
        </row>
        <row r="1900">
          <cell r="C1900">
            <v>5797040</v>
          </cell>
          <cell r="D1900" t="str">
            <v>MADCAT TETE PLOMBEE  40g vrac 20pcs</v>
          </cell>
          <cell r="E1900">
            <v>20</v>
          </cell>
          <cell r="F1900" t="str">
            <v/>
          </cell>
          <cell r="G1900">
            <v>1.95</v>
          </cell>
          <cell r="H1900">
            <v>0.2</v>
          </cell>
        </row>
        <row r="1901">
          <cell r="C1901">
            <v>5797060</v>
          </cell>
          <cell r="D1901" t="str">
            <v>MADCAT TETE PLOMBEE  60g vrac 20pcs</v>
          </cell>
          <cell r="E1901">
            <v>20</v>
          </cell>
          <cell r="F1901" t="str">
            <v/>
          </cell>
          <cell r="G1901">
            <v>2.25</v>
          </cell>
          <cell r="H1901">
            <v>0.2</v>
          </cell>
        </row>
        <row r="1902">
          <cell r="C1902">
            <v>5797080</v>
          </cell>
          <cell r="D1902" t="str">
            <v>MADCAT TETE PLOMBEE  80g vrac 20pcs</v>
          </cell>
          <cell r="E1902">
            <v>20</v>
          </cell>
          <cell r="F1902" t="str">
            <v/>
          </cell>
          <cell r="G1902">
            <v>2.5</v>
          </cell>
          <cell r="H1902">
            <v>0.2</v>
          </cell>
        </row>
        <row r="1903">
          <cell r="C1903">
            <v>5797100</v>
          </cell>
          <cell r="D1903" t="str">
            <v>MADCAT TETE PLOMBEE 100g vrac 20pcs</v>
          </cell>
          <cell r="E1903">
            <v>20</v>
          </cell>
          <cell r="F1903" t="str">
            <v/>
          </cell>
          <cell r="G1903">
            <v>3</v>
          </cell>
          <cell r="H1903">
            <v>0.2</v>
          </cell>
        </row>
        <row r="1904">
          <cell r="C1904">
            <v>5797010</v>
          </cell>
          <cell r="D1904" t="str">
            <v>MADCAT TETE PLOMBEE  10g vrac 20pcs</v>
          </cell>
          <cell r="E1904">
            <v>20</v>
          </cell>
          <cell r="F1904" t="str">
            <v/>
          </cell>
          <cell r="G1904">
            <v>1.2</v>
          </cell>
          <cell r="H1904">
            <v>0.2</v>
          </cell>
        </row>
        <row r="1905">
          <cell r="C1905">
            <v>5797020</v>
          </cell>
          <cell r="D1905" t="str">
            <v>MADCAT TETE PLOMBEE  20g vrac 20pcs</v>
          </cell>
          <cell r="E1905">
            <v>20</v>
          </cell>
          <cell r="F1905" t="str">
            <v/>
          </cell>
          <cell r="G1905">
            <v>1.4</v>
          </cell>
          <cell r="H1905">
            <v>0.2</v>
          </cell>
        </row>
        <row r="1906">
          <cell r="C1906">
            <v>5793020</v>
          </cell>
          <cell r="D1906" t="str">
            <v>MADCAT TETE PLOMBEE SCREW-IN - 20g - vrac - 20 pcs</v>
          </cell>
          <cell r="E1906">
            <v>1</v>
          </cell>
          <cell r="F1906" t="str">
            <v/>
          </cell>
          <cell r="G1906">
            <v>23</v>
          </cell>
          <cell r="H1906">
            <v>0.2</v>
          </cell>
        </row>
        <row r="1907">
          <cell r="C1907">
            <v>5793040</v>
          </cell>
          <cell r="D1907" t="str">
            <v>MADCAT TETE PLOMBEE SCREW-IN - 40g - vrac - 20 pcs</v>
          </cell>
          <cell r="E1907">
            <v>1</v>
          </cell>
          <cell r="F1907" t="str">
            <v/>
          </cell>
          <cell r="G1907">
            <v>33</v>
          </cell>
          <cell r="H1907">
            <v>0.2</v>
          </cell>
        </row>
        <row r="1908">
          <cell r="C1908">
            <v>5793060</v>
          </cell>
          <cell r="D1908" t="str">
            <v>MADCAT TETE PLOMBEE SCREW-IN - 60g - vrac - 20 pcs</v>
          </cell>
          <cell r="E1908">
            <v>1</v>
          </cell>
          <cell r="F1908" t="str">
            <v/>
          </cell>
          <cell r="G1908">
            <v>43</v>
          </cell>
          <cell r="H1908">
            <v>0.2</v>
          </cell>
        </row>
        <row r="1909">
          <cell r="C1909">
            <v>5793080</v>
          </cell>
          <cell r="D1909" t="str">
            <v>MADCAT TETE PLOMBEE SCREW-IN - 80g - vrac - 20 pcs</v>
          </cell>
          <cell r="E1909">
            <v>1</v>
          </cell>
          <cell r="F1909" t="str">
            <v/>
          </cell>
          <cell r="G1909">
            <v>53</v>
          </cell>
          <cell r="H1909">
            <v>0.2</v>
          </cell>
        </row>
        <row r="1910">
          <cell r="C1910">
            <v>5793100</v>
          </cell>
          <cell r="D1910" t="str">
            <v>MADCAT TETE PLOMBEE SCREW-IN - 100g - vrac - 20 pcs</v>
          </cell>
          <cell r="E1910">
            <v>1</v>
          </cell>
          <cell r="F1910" t="str">
            <v/>
          </cell>
          <cell r="G1910">
            <v>63</v>
          </cell>
          <cell r="H1910">
            <v>0.2</v>
          </cell>
        </row>
        <row r="1911">
          <cell r="C1911">
            <v>5793120</v>
          </cell>
          <cell r="D1911" t="str">
            <v>MADCAT TETE PLOMBEE SCREW-IN - 120g - vrac - 20 pcs</v>
          </cell>
          <cell r="E1911">
            <v>1</v>
          </cell>
          <cell r="F1911" t="str">
            <v/>
          </cell>
          <cell r="G1911">
            <v>73</v>
          </cell>
          <cell r="H1911">
            <v>0.2</v>
          </cell>
        </row>
        <row r="1912">
          <cell r="C1912">
            <v>5776060</v>
          </cell>
          <cell r="D1912" t="str">
            <v>MADCAT TETE PLOMBEE BROOM - 60g - x 2</v>
          </cell>
          <cell r="E1912">
            <v>5</v>
          </cell>
          <cell r="F1912" t="str">
            <v/>
          </cell>
          <cell r="G1912">
            <v>9.5</v>
          </cell>
          <cell r="H1912">
            <v>0.2</v>
          </cell>
        </row>
        <row r="1913">
          <cell r="C1913">
            <v>5776080</v>
          </cell>
          <cell r="D1913" t="str">
            <v>MADCAT TETE PLOMBEE BROOM - 80g - x 2</v>
          </cell>
          <cell r="E1913">
            <v>5</v>
          </cell>
          <cell r="F1913" t="str">
            <v/>
          </cell>
          <cell r="G1913">
            <v>10.5</v>
          </cell>
          <cell r="H1913">
            <v>0.2</v>
          </cell>
        </row>
        <row r="1914">
          <cell r="C1914">
            <v>5776100</v>
          </cell>
          <cell r="D1914" t="str">
            <v>MADCAT TETE PLOMBEE BROOM - 100g - x 2</v>
          </cell>
          <cell r="E1914">
            <v>5</v>
          </cell>
          <cell r="F1914" t="str">
            <v/>
          </cell>
          <cell r="G1914">
            <v>11.5</v>
          </cell>
          <cell r="H1914">
            <v>0.2</v>
          </cell>
        </row>
        <row r="1915">
          <cell r="C1915">
            <v>5776120</v>
          </cell>
          <cell r="D1915" t="str">
            <v>MADCAT TETE PLOMBEE BROOM - 120g - x 2</v>
          </cell>
          <cell r="E1915">
            <v>5</v>
          </cell>
          <cell r="F1915" t="str">
            <v/>
          </cell>
          <cell r="G1915">
            <v>12.5</v>
          </cell>
          <cell r="H1915">
            <v>0.2</v>
          </cell>
        </row>
        <row r="1916">
          <cell r="C1916">
            <v>6667600</v>
          </cell>
          <cell r="D1916" t="str">
            <v>MADCAT HAMECON SIMPLE SUMO - 6/0 x 5</v>
          </cell>
          <cell r="E1916">
            <v>5</v>
          </cell>
          <cell r="F1916" t="str">
            <v/>
          </cell>
          <cell r="G1916">
            <v>5.4</v>
          </cell>
          <cell r="H1916">
            <v>0.2</v>
          </cell>
        </row>
        <row r="1917">
          <cell r="C1917">
            <v>6667800</v>
          </cell>
          <cell r="D1917" t="str">
            <v>MADCAT HAMECON SIMPLE SUMO - 8/0 x 4</v>
          </cell>
          <cell r="E1917">
            <v>5</v>
          </cell>
          <cell r="F1917" t="str">
            <v/>
          </cell>
          <cell r="G1917">
            <v>5.4</v>
          </cell>
          <cell r="H1917">
            <v>0.2</v>
          </cell>
        </row>
        <row r="1918">
          <cell r="C1918">
            <v>6667999</v>
          </cell>
          <cell r="D1918" t="str">
            <v>MADCAT HAMECON SIMPLE SUMO - 10/0 x 3</v>
          </cell>
          <cell r="E1918">
            <v>5</v>
          </cell>
          <cell r="F1918" t="str">
            <v/>
          </cell>
          <cell r="G1918">
            <v>5.4</v>
          </cell>
          <cell r="H1918">
            <v>0.2</v>
          </cell>
        </row>
        <row r="1919">
          <cell r="C1919">
            <v>6669600</v>
          </cell>
          <cell r="D1919" t="str">
            <v>MADCAT HAMECON DEADBAIT GRIPPER - 6/0 x 3</v>
          </cell>
          <cell r="E1919">
            <v>5</v>
          </cell>
          <cell r="F1919" t="str">
            <v/>
          </cell>
          <cell r="G1919">
            <v>4.3</v>
          </cell>
          <cell r="H1919">
            <v>0.2</v>
          </cell>
        </row>
        <row r="1920">
          <cell r="C1920">
            <v>6669800</v>
          </cell>
          <cell r="D1920" t="str">
            <v>MADCAT HAMECON DEADBAIT GRIPPER - 8/0 x 3</v>
          </cell>
          <cell r="E1920">
            <v>5</v>
          </cell>
          <cell r="F1920" t="str">
            <v/>
          </cell>
          <cell r="G1920">
            <v>4.7</v>
          </cell>
          <cell r="H1920">
            <v>0.2</v>
          </cell>
        </row>
        <row r="1921">
          <cell r="C1921">
            <v>6669999</v>
          </cell>
          <cell r="D1921" t="str">
            <v>MADCAT HAMECON DEADBAIT GRIPPER - 10/0 x 3</v>
          </cell>
          <cell r="E1921">
            <v>5</v>
          </cell>
          <cell r="F1921" t="str">
            <v/>
          </cell>
          <cell r="G1921">
            <v>4.5</v>
          </cell>
          <cell r="H1921">
            <v>0.2</v>
          </cell>
        </row>
        <row r="1922">
          <cell r="C1922">
            <v>6672600</v>
          </cell>
          <cell r="D1922" t="str">
            <v>MADCAT HAMECONS JIG HOOK 6/0 x 5</v>
          </cell>
          <cell r="E1922">
            <v>5</v>
          </cell>
          <cell r="F1922" t="str">
            <v/>
          </cell>
          <cell r="G1922">
            <v>2.35</v>
          </cell>
          <cell r="H1922">
            <v>0.2</v>
          </cell>
        </row>
        <row r="1923">
          <cell r="C1923">
            <v>6672800</v>
          </cell>
          <cell r="D1923" t="str">
            <v>MADCAT HAMECONS JIG HOOK 8/0 x 4</v>
          </cell>
          <cell r="E1923">
            <v>5</v>
          </cell>
          <cell r="F1923" t="str">
            <v/>
          </cell>
          <cell r="G1923">
            <v>2.4500000000000002</v>
          </cell>
          <cell r="H1923">
            <v>0.2</v>
          </cell>
        </row>
        <row r="1924">
          <cell r="C1924">
            <v>6672999</v>
          </cell>
          <cell r="D1924" t="str">
            <v>MADCAT HAMECONS JIG HOOK 10/0 x 4</v>
          </cell>
          <cell r="E1924">
            <v>5</v>
          </cell>
          <cell r="F1924" t="str">
            <v/>
          </cell>
          <cell r="G1924">
            <v>3.1</v>
          </cell>
          <cell r="H1924">
            <v>0.2</v>
          </cell>
        </row>
        <row r="1925">
          <cell r="C1925">
            <v>6673600</v>
          </cell>
          <cell r="D1925" t="str">
            <v>MADCAT HAMECONS STINGER HOOK 6/0 x 5</v>
          </cell>
          <cell r="E1925">
            <v>5</v>
          </cell>
          <cell r="F1925" t="str">
            <v/>
          </cell>
          <cell r="G1925">
            <v>5.3</v>
          </cell>
          <cell r="H1925">
            <v>0.2</v>
          </cell>
        </row>
        <row r="1926">
          <cell r="C1926">
            <v>6673800</v>
          </cell>
          <cell r="D1926" t="str">
            <v>MADCAT HAMECONS STINGER HOOK 8/0 x 4</v>
          </cell>
          <cell r="E1926">
            <v>5</v>
          </cell>
          <cell r="F1926" t="str">
            <v/>
          </cell>
          <cell r="G1926">
            <v>5</v>
          </cell>
          <cell r="H1926">
            <v>0.2</v>
          </cell>
        </row>
        <row r="1927">
          <cell r="C1927">
            <v>6673999</v>
          </cell>
          <cell r="D1927" t="str">
            <v>MADCAT HAMECONS STINGER HOOK 10/0 x 4</v>
          </cell>
          <cell r="E1927">
            <v>5</v>
          </cell>
          <cell r="F1927" t="str">
            <v/>
          </cell>
          <cell r="G1927">
            <v>5.8</v>
          </cell>
          <cell r="H1927">
            <v>0.2</v>
          </cell>
        </row>
        <row r="1928">
          <cell r="C1928">
            <v>6674200</v>
          </cell>
          <cell r="D1928" t="str">
            <v>MADCAT HAMECONS TREBLES 2/0 x 4</v>
          </cell>
          <cell r="E1928">
            <v>5</v>
          </cell>
          <cell r="F1928" t="str">
            <v/>
          </cell>
          <cell r="G1928">
            <v>3.9</v>
          </cell>
          <cell r="H1928">
            <v>0.2</v>
          </cell>
        </row>
        <row r="1929">
          <cell r="C1929">
            <v>6674300</v>
          </cell>
          <cell r="D1929" t="str">
            <v>MADCAT HAMECONS TREBLES 3/0 x 4</v>
          </cell>
          <cell r="E1929">
            <v>5</v>
          </cell>
          <cell r="F1929" t="str">
            <v/>
          </cell>
          <cell r="G1929">
            <v>4.4000000000000004</v>
          </cell>
          <cell r="H1929">
            <v>0.2</v>
          </cell>
        </row>
        <row r="1930">
          <cell r="C1930">
            <v>6674400</v>
          </cell>
          <cell r="D1930" t="str">
            <v>MADCAT HAMECONS TREBLES 4/0 x 4</v>
          </cell>
          <cell r="E1930">
            <v>5</v>
          </cell>
          <cell r="F1930" t="str">
            <v/>
          </cell>
          <cell r="G1930">
            <v>5.4</v>
          </cell>
          <cell r="H1930">
            <v>0.2</v>
          </cell>
        </row>
        <row r="1931">
          <cell r="C1931">
            <v>5786080</v>
          </cell>
          <cell r="D1931" t="str">
            <v>MADCAT HOT BALL  80g</v>
          </cell>
          <cell r="E1931">
            <v>5</v>
          </cell>
          <cell r="F1931" t="str">
            <v/>
          </cell>
          <cell r="G1931">
            <v>3.5</v>
          </cell>
          <cell r="H1931">
            <v>0.2</v>
          </cell>
        </row>
        <row r="1932">
          <cell r="C1932">
            <v>5786100</v>
          </cell>
          <cell r="D1932" t="str">
            <v>MADCAT HOT BALL 100g</v>
          </cell>
          <cell r="E1932">
            <v>5</v>
          </cell>
          <cell r="F1932" t="str">
            <v/>
          </cell>
          <cell r="G1932">
            <v>3.9</v>
          </cell>
          <cell r="H1932">
            <v>0.2</v>
          </cell>
        </row>
        <row r="1933">
          <cell r="C1933">
            <v>5786120</v>
          </cell>
          <cell r="D1933" t="str">
            <v>MADCAT HOT BALL 120g</v>
          </cell>
          <cell r="E1933">
            <v>5</v>
          </cell>
          <cell r="F1933" t="str">
            <v/>
          </cell>
          <cell r="G1933">
            <v>4.25</v>
          </cell>
          <cell r="H1933">
            <v>0.2</v>
          </cell>
        </row>
        <row r="1934">
          <cell r="C1934">
            <v>5786160</v>
          </cell>
          <cell r="D1934" t="str">
            <v>MADCAT HOT BALL 160g</v>
          </cell>
          <cell r="E1934">
            <v>5</v>
          </cell>
          <cell r="F1934" t="str">
            <v/>
          </cell>
          <cell r="G1934">
            <v>5.25</v>
          </cell>
          <cell r="H1934">
            <v>0.2</v>
          </cell>
        </row>
        <row r="1935">
          <cell r="C1935">
            <v>5786200</v>
          </cell>
          <cell r="D1935" t="str">
            <v>MADCAT HOT BALL 200g</v>
          </cell>
          <cell r="E1935">
            <v>5</v>
          </cell>
          <cell r="F1935" t="str">
            <v/>
          </cell>
          <cell r="G1935">
            <v>5.9</v>
          </cell>
          <cell r="H1935">
            <v>0.2</v>
          </cell>
        </row>
        <row r="1936">
          <cell r="C1936">
            <v>5788060</v>
          </cell>
          <cell r="D1936" t="str">
            <v>MADCAT SNAP-ON VERTIBALL RIG 60g</v>
          </cell>
          <cell r="E1936">
            <v>5</v>
          </cell>
          <cell r="F1936" t="str">
            <v/>
          </cell>
          <cell r="G1936">
            <v>6</v>
          </cell>
          <cell r="H1936">
            <v>0.2</v>
          </cell>
        </row>
        <row r="1937">
          <cell r="C1937">
            <v>5788080</v>
          </cell>
          <cell r="D1937" t="str">
            <v>MADCAT SNAP-ON VERTIBALL RIG 80g</v>
          </cell>
          <cell r="E1937">
            <v>5</v>
          </cell>
          <cell r="F1937" t="str">
            <v/>
          </cell>
          <cell r="G1937">
            <v>6.5</v>
          </cell>
          <cell r="H1937">
            <v>0.2</v>
          </cell>
        </row>
        <row r="1938">
          <cell r="C1938">
            <v>5788100</v>
          </cell>
          <cell r="D1938" t="str">
            <v>MADCAT SNAP-ON VERTIBALL RIG 100g</v>
          </cell>
          <cell r="E1938">
            <v>5</v>
          </cell>
          <cell r="F1938" t="str">
            <v/>
          </cell>
          <cell r="G1938">
            <v>6.9</v>
          </cell>
          <cell r="H1938">
            <v>0.2</v>
          </cell>
        </row>
        <row r="1939">
          <cell r="C1939">
            <v>5788120</v>
          </cell>
          <cell r="D1939" t="str">
            <v>MADCAT SNAP-ON VERTIBALL RIG 120g</v>
          </cell>
          <cell r="E1939">
            <v>5</v>
          </cell>
          <cell r="F1939" t="str">
            <v/>
          </cell>
          <cell r="G1939">
            <v>7.5</v>
          </cell>
          <cell r="H1939">
            <v>0.2</v>
          </cell>
        </row>
        <row r="1940">
          <cell r="C1940">
            <v>5788140</v>
          </cell>
          <cell r="D1940" t="str">
            <v>MADCAT SNAP-ON VERTIBALL RIG 140g</v>
          </cell>
          <cell r="E1940">
            <v>5</v>
          </cell>
          <cell r="F1940" t="str">
            <v/>
          </cell>
          <cell r="G1940">
            <v>7.9</v>
          </cell>
          <cell r="H1940">
            <v>0.2</v>
          </cell>
        </row>
        <row r="1941">
          <cell r="C1941">
            <v>5789060</v>
          </cell>
          <cell r="D1941" t="str">
            <v>MADCAT SNAP-ON VERTIBALL 60g vrac 10pcs</v>
          </cell>
          <cell r="E1941">
            <v>10</v>
          </cell>
          <cell r="F1941" t="str">
            <v/>
          </cell>
          <cell r="G1941">
            <v>2.75</v>
          </cell>
          <cell r="H1941">
            <v>0.2</v>
          </cell>
        </row>
        <row r="1942">
          <cell r="C1942">
            <v>5789080</v>
          </cell>
          <cell r="D1942" t="str">
            <v>MADCAT SNAP-ON VERTIBALL 80g vrac 10pcs</v>
          </cell>
          <cell r="E1942">
            <v>10</v>
          </cell>
          <cell r="F1942" t="str">
            <v/>
          </cell>
          <cell r="G1942">
            <v>3</v>
          </cell>
          <cell r="H1942">
            <v>0.2</v>
          </cell>
        </row>
        <row r="1943">
          <cell r="C1943">
            <v>5789100</v>
          </cell>
          <cell r="D1943" t="str">
            <v>MADCAT SNAP-ON VERTIBALL 100g vrac 10pcs</v>
          </cell>
          <cell r="E1943">
            <v>10</v>
          </cell>
          <cell r="F1943" t="str">
            <v/>
          </cell>
          <cell r="G1943">
            <v>3.5</v>
          </cell>
          <cell r="H1943">
            <v>0.2</v>
          </cell>
        </row>
        <row r="1944">
          <cell r="C1944">
            <v>5789120</v>
          </cell>
          <cell r="D1944" t="str">
            <v>MADCAT SNAP-ON VERTIBALL 120g vrac 10pcs</v>
          </cell>
          <cell r="E1944">
            <v>10</v>
          </cell>
          <cell r="F1944" t="str">
            <v/>
          </cell>
          <cell r="G1944">
            <v>3.9</v>
          </cell>
          <cell r="H1944">
            <v>0.2</v>
          </cell>
        </row>
        <row r="1945">
          <cell r="C1945">
            <v>5789140</v>
          </cell>
          <cell r="D1945" t="str">
            <v>MADCAT SNAP-ON VERTIBALL 140g vrac 10pcs</v>
          </cell>
          <cell r="E1945">
            <v>10</v>
          </cell>
          <cell r="F1945" t="str">
            <v/>
          </cell>
          <cell r="G1945">
            <v>4.25</v>
          </cell>
          <cell r="H1945">
            <v>0.2</v>
          </cell>
        </row>
        <row r="1946">
          <cell r="C1946">
            <v>8021100</v>
          </cell>
          <cell r="D1946" t="str">
            <v>MADCAT BB SWIVEL LEAD 100G</v>
          </cell>
          <cell r="E1946">
            <v>5</v>
          </cell>
          <cell r="F1946" t="str">
            <v/>
          </cell>
          <cell r="G1946">
            <v>3.25</v>
          </cell>
          <cell r="H1946">
            <v>0.2</v>
          </cell>
        </row>
        <row r="1947">
          <cell r="C1947">
            <v>8021200</v>
          </cell>
          <cell r="D1947" t="str">
            <v>MADCAT BB SWIVEL LEAD 200G</v>
          </cell>
          <cell r="E1947">
            <v>5</v>
          </cell>
          <cell r="F1947" t="str">
            <v/>
          </cell>
          <cell r="G1947">
            <v>4.75</v>
          </cell>
          <cell r="H1947">
            <v>0.2</v>
          </cell>
        </row>
        <row r="1948">
          <cell r="C1948">
            <v>8021300</v>
          </cell>
          <cell r="D1948" t="str">
            <v>MADCAT BB SWIVEL LEAD 300G</v>
          </cell>
          <cell r="E1948">
            <v>5</v>
          </cell>
          <cell r="F1948" t="str">
            <v/>
          </cell>
          <cell r="G1948">
            <v>6.25</v>
          </cell>
          <cell r="H1948">
            <v>0.2</v>
          </cell>
        </row>
        <row r="1949">
          <cell r="C1949">
            <v>8022100</v>
          </cell>
          <cell r="D1949" t="str">
            <v>MADCAT QUICK-CHANGE INLINE LEAD 100G</v>
          </cell>
          <cell r="E1949">
            <v>5</v>
          </cell>
          <cell r="F1949" t="str">
            <v/>
          </cell>
          <cell r="G1949">
            <v>2.9</v>
          </cell>
          <cell r="H1949">
            <v>0.2</v>
          </cell>
        </row>
        <row r="1950">
          <cell r="C1950">
            <v>8022150</v>
          </cell>
          <cell r="D1950" t="str">
            <v>MADCAT QUICK-CHANGE INLINE LEAD 150G</v>
          </cell>
          <cell r="E1950">
            <v>5</v>
          </cell>
          <cell r="F1950" t="str">
            <v/>
          </cell>
          <cell r="G1950">
            <v>3.5</v>
          </cell>
          <cell r="H1950">
            <v>0.2</v>
          </cell>
        </row>
        <row r="1951">
          <cell r="C1951">
            <v>8022200</v>
          </cell>
          <cell r="D1951" t="str">
            <v>MADCAT QUICK-CHANGE INLINE LEAD 200G</v>
          </cell>
          <cell r="E1951">
            <v>5</v>
          </cell>
          <cell r="F1951" t="str">
            <v/>
          </cell>
          <cell r="G1951">
            <v>4.25</v>
          </cell>
          <cell r="H1951">
            <v>0.2</v>
          </cell>
        </row>
        <row r="1952">
          <cell r="C1952">
            <v>8022300</v>
          </cell>
          <cell r="D1952" t="str">
            <v>MADCAT QUICK-CHANGE INLINE LEAD 300G</v>
          </cell>
          <cell r="E1952">
            <v>5</v>
          </cell>
          <cell r="F1952" t="str">
            <v/>
          </cell>
          <cell r="G1952">
            <v>5.9</v>
          </cell>
          <cell r="H1952">
            <v>0.2</v>
          </cell>
        </row>
        <row r="1953">
          <cell r="C1953">
            <v>8152001</v>
          </cell>
          <cell r="D1953" t="str">
            <v>MADCAT POWER SWIVELS 100KG x 10</v>
          </cell>
          <cell r="E1953">
            <v>5</v>
          </cell>
          <cell r="F1953" t="str">
            <v/>
          </cell>
          <cell r="G1953">
            <v>2.85</v>
          </cell>
          <cell r="H1953">
            <v>0.2</v>
          </cell>
        </row>
        <row r="1954">
          <cell r="C1954">
            <v>8152002</v>
          </cell>
          <cell r="D1954" t="str">
            <v>MADCAT POWER SWIVELS 140KG x 10</v>
          </cell>
          <cell r="E1954">
            <v>5</v>
          </cell>
          <cell r="F1954" t="str">
            <v/>
          </cell>
          <cell r="G1954">
            <v>3.45</v>
          </cell>
          <cell r="H1954">
            <v>0.2</v>
          </cell>
        </row>
        <row r="1955">
          <cell r="C1955">
            <v>8152015</v>
          </cell>
          <cell r="D1955" t="str">
            <v>MADCAT POWER BB SWIVELS + SECU-SNAP 90KG x 3</v>
          </cell>
          <cell r="E1955">
            <v>5</v>
          </cell>
          <cell r="F1955" t="str">
            <v/>
          </cell>
          <cell r="G1955">
            <v>2.65</v>
          </cell>
          <cell r="H1955">
            <v>0.2</v>
          </cell>
        </row>
        <row r="1956">
          <cell r="C1956">
            <v>8152016</v>
          </cell>
          <cell r="D1956" t="str">
            <v>MADCAT POWER BB SWIVELS + SECU-SNAP 100KG x 3</v>
          </cell>
          <cell r="E1956">
            <v>5</v>
          </cell>
          <cell r="F1956" t="str">
            <v/>
          </cell>
          <cell r="G1956">
            <v>2.95</v>
          </cell>
          <cell r="H1956">
            <v>0.2</v>
          </cell>
        </row>
        <row r="1957">
          <cell r="C1957">
            <v>8152020</v>
          </cell>
          <cell r="D1957" t="str">
            <v>MADCAT POWER BB SWIVELS 90KG x 3</v>
          </cell>
          <cell r="E1957">
            <v>5</v>
          </cell>
          <cell r="F1957" t="str">
            <v/>
          </cell>
          <cell r="G1957">
            <v>2.1</v>
          </cell>
          <cell r="H1957">
            <v>0.2</v>
          </cell>
        </row>
        <row r="1958">
          <cell r="C1958">
            <v>8152021</v>
          </cell>
          <cell r="D1958" t="str">
            <v>MADCAT POWER BB SWIVELS 110KG x 3</v>
          </cell>
          <cell r="E1958">
            <v>5</v>
          </cell>
          <cell r="F1958" t="str">
            <v/>
          </cell>
          <cell r="G1958">
            <v>2.4</v>
          </cell>
          <cell r="H1958">
            <v>0.2</v>
          </cell>
        </row>
        <row r="1959">
          <cell r="C1959">
            <v>8152023</v>
          </cell>
          <cell r="D1959" t="str">
            <v>MADCAT POWER BB SWIVELS 130KG x 3</v>
          </cell>
          <cell r="E1959">
            <v>5</v>
          </cell>
          <cell r="F1959" t="str">
            <v/>
          </cell>
          <cell r="G1959">
            <v>2.7</v>
          </cell>
          <cell r="H1959">
            <v>0.2</v>
          </cell>
        </row>
        <row r="1960">
          <cell r="C1960">
            <v>8152025</v>
          </cell>
          <cell r="D1960" t="str">
            <v>MADCAT SECU-SNAP x 10</v>
          </cell>
          <cell r="E1960">
            <v>5</v>
          </cell>
          <cell r="F1960" t="str">
            <v/>
          </cell>
          <cell r="G1960">
            <v>2.6</v>
          </cell>
          <cell r="H1960">
            <v>0.2</v>
          </cell>
        </row>
        <row r="1961">
          <cell r="C1961">
            <v>8152026</v>
          </cell>
          <cell r="D1961" t="str">
            <v>MADCAT ANNEAUX SOUDES SOLID RINGS x 20</v>
          </cell>
          <cell r="E1961">
            <v>5</v>
          </cell>
          <cell r="F1961" t="str">
            <v/>
          </cell>
          <cell r="G1961">
            <v>3</v>
          </cell>
          <cell r="H1961">
            <v>0.2</v>
          </cell>
        </row>
        <row r="1962">
          <cell r="C1962">
            <v>8952010</v>
          </cell>
          <cell r="D1962" t="str">
            <v>MADCAT POWER SWIVELS + SNAP 100KG x 5</v>
          </cell>
          <cell r="E1962">
            <v>5</v>
          </cell>
          <cell r="F1962" t="str">
            <v/>
          </cell>
          <cell r="G1962">
            <v>2.15</v>
          </cell>
          <cell r="H1962">
            <v>0.2</v>
          </cell>
        </row>
        <row r="1963">
          <cell r="C1963">
            <v>8952011</v>
          </cell>
          <cell r="D1963" t="str">
            <v>MADCAT POWER SWIVELS + SNAP 140KG x 5</v>
          </cell>
          <cell r="E1963">
            <v>5</v>
          </cell>
          <cell r="F1963" t="str">
            <v/>
          </cell>
          <cell r="G1963">
            <v>2.4500000000000002</v>
          </cell>
          <cell r="H1963">
            <v>0.2</v>
          </cell>
        </row>
        <row r="1964">
          <cell r="C1964">
            <v>52063</v>
          </cell>
          <cell r="D1964" t="str">
            <v>MADCAT ADJUSTA BUOY FLOAT</v>
          </cell>
          <cell r="E1964">
            <v>10</v>
          </cell>
          <cell r="F1964" t="str">
            <v/>
          </cell>
          <cell r="G1964">
            <v>9.5</v>
          </cell>
          <cell r="H1964">
            <v>0.2</v>
          </cell>
        </row>
        <row r="1965">
          <cell r="C1965">
            <v>52055</v>
          </cell>
          <cell r="D1965" t="str">
            <v>MADCAT PROPELLOR SUBFLOAT 10g</v>
          </cell>
          <cell r="E1965">
            <v>10</v>
          </cell>
          <cell r="F1965" t="str">
            <v/>
          </cell>
          <cell r="G1965">
            <v>1.6</v>
          </cell>
          <cell r="H1965">
            <v>0.2</v>
          </cell>
        </row>
        <row r="1966">
          <cell r="C1966">
            <v>52056</v>
          </cell>
          <cell r="D1966" t="str">
            <v>MADCAT PROPELLOR SUBFLOAT 20g</v>
          </cell>
          <cell r="E1966">
            <v>10</v>
          </cell>
          <cell r="F1966" t="str">
            <v/>
          </cell>
          <cell r="G1966">
            <v>1.8</v>
          </cell>
          <cell r="H1966">
            <v>0.2</v>
          </cell>
        </row>
        <row r="1967">
          <cell r="C1967">
            <v>52057</v>
          </cell>
          <cell r="D1967" t="str">
            <v>MADCAT PROPELLOR SUBFLOAT 30g</v>
          </cell>
          <cell r="E1967">
            <v>10</v>
          </cell>
          <cell r="F1967" t="str">
            <v/>
          </cell>
          <cell r="G1967">
            <v>1.95</v>
          </cell>
          <cell r="H1967">
            <v>0.2</v>
          </cell>
        </row>
        <row r="1968">
          <cell r="C1968">
            <v>52058</v>
          </cell>
          <cell r="D1968" t="str">
            <v>MADCAT PROPELLOR SUBFLOAT 40g</v>
          </cell>
          <cell r="E1968">
            <v>10</v>
          </cell>
          <cell r="F1968" t="str">
            <v/>
          </cell>
          <cell r="G1968">
            <v>2.4</v>
          </cell>
          <cell r="H1968">
            <v>0.2</v>
          </cell>
        </row>
        <row r="1969">
          <cell r="C1969">
            <v>52062</v>
          </cell>
          <cell r="D1969" t="str">
            <v>MADCAT SUBFLOAT 10GR</v>
          </cell>
          <cell r="E1969">
            <v>10</v>
          </cell>
          <cell r="F1969" t="str">
            <v/>
          </cell>
          <cell r="G1969">
            <v>1</v>
          </cell>
          <cell r="H1969">
            <v>0.2</v>
          </cell>
        </row>
        <row r="1970">
          <cell r="C1970">
            <v>7589020</v>
          </cell>
          <cell r="D1970" t="str">
            <v>MADCAT SUBFLOAT 20G</v>
          </cell>
          <cell r="E1970">
            <v>5</v>
          </cell>
          <cell r="F1970" t="str">
            <v/>
          </cell>
          <cell r="G1970">
            <v>1.65</v>
          </cell>
          <cell r="H1970">
            <v>0.2</v>
          </cell>
        </row>
        <row r="1971">
          <cell r="C1971">
            <v>7589040</v>
          </cell>
          <cell r="D1971" t="str">
            <v>MADCAT SUBFLOAT 40G</v>
          </cell>
          <cell r="E1971">
            <v>5</v>
          </cell>
          <cell r="F1971" t="str">
            <v/>
          </cell>
          <cell r="G1971">
            <v>2.65</v>
          </cell>
          <cell r="H1971">
            <v>0.2</v>
          </cell>
        </row>
        <row r="1972">
          <cell r="C1972">
            <v>7589060</v>
          </cell>
          <cell r="D1972" t="str">
            <v>MADCAT SUBFLOAT 60G</v>
          </cell>
          <cell r="E1972">
            <v>5</v>
          </cell>
          <cell r="F1972" t="str">
            <v/>
          </cell>
          <cell r="G1972">
            <v>2.95</v>
          </cell>
          <cell r="H1972">
            <v>0.2</v>
          </cell>
        </row>
        <row r="1973">
          <cell r="C1973">
            <v>8403001</v>
          </cell>
          <cell r="D1973" t="str">
            <v>MADCAT SUPER STOPPERS - L</v>
          </cell>
          <cell r="E1973">
            <v>5</v>
          </cell>
          <cell r="F1973" t="str">
            <v/>
          </cell>
          <cell r="G1973">
            <v>1.95</v>
          </cell>
          <cell r="H1973">
            <v>0.2</v>
          </cell>
        </row>
        <row r="1974">
          <cell r="C1974">
            <v>8403002</v>
          </cell>
          <cell r="D1974" t="str">
            <v>MADCAT SUPER STOPPERS - XL</v>
          </cell>
          <cell r="E1974">
            <v>5</v>
          </cell>
          <cell r="F1974" t="str">
            <v/>
          </cell>
          <cell r="G1974">
            <v>1.95</v>
          </cell>
          <cell r="H1974">
            <v>0.2</v>
          </cell>
        </row>
        <row r="1975">
          <cell r="C1975">
            <v>8406001</v>
          </cell>
          <cell r="D1975" t="str">
            <v>MADCAT PERLES RUBBER BEADS 8MM x 10</v>
          </cell>
          <cell r="E1975">
            <v>5</v>
          </cell>
          <cell r="F1975" t="str">
            <v/>
          </cell>
          <cell r="G1975">
            <v>0.9</v>
          </cell>
          <cell r="H1975">
            <v>0.2</v>
          </cell>
        </row>
        <row r="1976">
          <cell r="C1976">
            <v>8406002</v>
          </cell>
          <cell r="D1976" t="str">
            <v>MADCAT PERLES RUBBER BEADS 10MM x 10</v>
          </cell>
          <cell r="E1976">
            <v>5</v>
          </cell>
          <cell r="F1976" t="str">
            <v/>
          </cell>
          <cell r="G1976">
            <v>0.9</v>
          </cell>
          <cell r="H1976">
            <v>0.2</v>
          </cell>
        </row>
        <row r="1977">
          <cell r="C1977">
            <v>8406003</v>
          </cell>
          <cell r="D1977" t="str">
            <v>MADCAT GAINE THERMO SHRINK TUBE-10MM - 1M</v>
          </cell>
          <cell r="E1977">
            <v>5</v>
          </cell>
          <cell r="F1977" t="str">
            <v/>
          </cell>
          <cell r="G1977">
            <v>1.5</v>
          </cell>
          <cell r="H1977">
            <v>0.2</v>
          </cell>
        </row>
        <row r="1978">
          <cell r="C1978">
            <v>8406005</v>
          </cell>
          <cell r="D1978" t="str">
            <v>MADCAT TUBE SILLICONE - 80MM - 1M</v>
          </cell>
          <cell r="E1978">
            <v>5</v>
          </cell>
          <cell r="F1978" t="str">
            <v/>
          </cell>
          <cell r="G1978">
            <v>2.5</v>
          </cell>
          <cell r="H1978">
            <v>0.2</v>
          </cell>
        </row>
        <row r="1979">
          <cell r="C1979">
            <v>8406006</v>
          </cell>
          <cell r="D1979" t="str">
            <v>MADCAT COULISSEAU AMOVIBLE FLEXIBLE BOOM x 3</v>
          </cell>
          <cell r="E1979">
            <v>5</v>
          </cell>
          <cell r="F1979" t="str">
            <v/>
          </cell>
          <cell r="G1979">
            <v>2.0499999999999998</v>
          </cell>
          <cell r="H1979">
            <v>0.2</v>
          </cell>
        </row>
        <row r="1980">
          <cell r="C1980">
            <v>8406007</v>
          </cell>
          <cell r="D1980" t="str">
            <v>MADCAT PELLET HOLDER x 10</v>
          </cell>
          <cell r="E1980">
            <v>5</v>
          </cell>
          <cell r="F1980" t="str">
            <v/>
          </cell>
          <cell r="G1980">
            <v>1.25</v>
          </cell>
          <cell r="H1980">
            <v>0.2</v>
          </cell>
        </row>
        <row r="1981">
          <cell r="C1981">
            <v>8406008</v>
          </cell>
          <cell r="D1981" t="str">
            <v>MADCAT PROPELER RATTLES x 5</v>
          </cell>
          <cell r="E1981">
            <v>5</v>
          </cell>
          <cell r="F1981" t="str">
            <v/>
          </cell>
          <cell r="G1981">
            <v>2.15</v>
          </cell>
          <cell r="H1981">
            <v>0.2</v>
          </cell>
        </row>
        <row r="1982">
          <cell r="C1982">
            <v>52189</v>
          </cell>
          <cell r="D1982" t="str">
            <v>MADCAT PINCE A ANNEAUX BRISES</v>
          </cell>
          <cell r="E1982">
            <v>10</v>
          </cell>
          <cell r="F1982" t="str">
            <v/>
          </cell>
          <cell r="G1982">
            <v>21</v>
          </cell>
          <cell r="H1982">
            <v>0.2</v>
          </cell>
        </row>
        <row r="1983">
          <cell r="C1983">
            <v>8408000</v>
          </cell>
          <cell r="D1983" t="str">
            <v>MADCAT PINCE PLIER</v>
          </cell>
          <cell r="E1983">
            <v>1</v>
          </cell>
          <cell r="F1983" t="str">
            <v/>
          </cell>
          <cell r="G1983">
            <v>39</v>
          </cell>
          <cell r="H1983">
            <v>0.2</v>
          </cell>
        </row>
        <row r="1984">
          <cell r="C1984">
            <v>8409000</v>
          </cell>
          <cell r="D1984" t="str">
            <v>MADCAT CISEAUX A TRESSE DLX</v>
          </cell>
          <cell r="E1984">
            <v>5</v>
          </cell>
          <cell r="F1984" t="str">
            <v/>
          </cell>
          <cell r="G1984">
            <v>7.95</v>
          </cell>
          <cell r="H1984">
            <v>0.2</v>
          </cell>
        </row>
        <row r="1985">
          <cell r="C1985">
            <v>8421002</v>
          </cell>
          <cell r="D1985" t="str">
            <v>MADCAT KLONK</v>
          </cell>
          <cell r="E1985">
            <v>1</v>
          </cell>
          <cell r="F1985" t="str">
            <v/>
          </cell>
          <cell r="G1985">
            <v>14.9</v>
          </cell>
          <cell r="H1985">
            <v>0.2</v>
          </cell>
        </row>
        <row r="1986">
          <cell r="C1986">
            <v>8421003</v>
          </cell>
          <cell r="D1986" t="str">
            <v>MADCAT CLONK DEEP WATER</v>
          </cell>
          <cell r="E1986">
            <v>1</v>
          </cell>
          <cell r="F1986" t="str">
            <v/>
          </cell>
          <cell r="G1986">
            <v>24.9</v>
          </cell>
          <cell r="H1986">
            <v>0.2</v>
          </cell>
        </row>
        <row r="1987">
          <cell r="C1987">
            <v>8421004</v>
          </cell>
          <cell r="D1987" t="str">
            <v>MADCAT CLONK CLASSIC</v>
          </cell>
          <cell r="E1987">
            <v>1</v>
          </cell>
          <cell r="F1987" t="str">
            <v/>
          </cell>
          <cell r="G1987">
            <v>22.5</v>
          </cell>
          <cell r="H1987">
            <v>0.2</v>
          </cell>
        </row>
        <row r="1988">
          <cell r="C1988">
            <v>8421005</v>
          </cell>
          <cell r="D1988" t="str">
            <v>MADCAT CLONK DELUXE</v>
          </cell>
          <cell r="E1988">
            <v>1</v>
          </cell>
          <cell r="F1988" t="str">
            <v/>
          </cell>
          <cell r="G1988">
            <v>49</v>
          </cell>
          <cell r="H1988">
            <v>0.2</v>
          </cell>
        </row>
        <row r="1989">
          <cell r="C1989">
            <v>51982</v>
          </cell>
          <cell r="D1989" t="str">
            <v>MADCAT FLOAT TUBE 170CM</v>
          </cell>
          <cell r="E1989">
            <v>1</v>
          </cell>
          <cell r="F1989" t="str">
            <v/>
          </cell>
          <cell r="G1989">
            <v>475</v>
          </cell>
          <cell r="H1989">
            <v>0.3</v>
          </cell>
        </row>
        <row r="1990">
          <cell r="C1990">
            <v>8329004</v>
          </cell>
          <cell r="D1990" t="str">
            <v>MADCAT SAC TRANSPORTALL</v>
          </cell>
          <cell r="E1990">
            <v>1</v>
          </cell>
          <cell r="F1990" t="str">
            <v/>
          </cell>
          <cell r="G1990">
            <v>59</v>
          </cell>
          <cell r="H1990">
            <v>0.3</v>
          </cell>
        </row>
        <row r="1991">
          <cell r="C1991">
            <v>8328001</v>
          </cell>
          <cell r="D1991" t="str">
            <v>MADCAT SAC MONSTER</v>
          </cell>
          <cell r="E1991">
            <v>1</v>
          </cell>
          <cell r="F1991" t="str">
            <v/>
          </cell>
          <cell r="G1991">
            <v>76</v>
          </cell>
          <cell r="H1991">
            <v>0.3</v>
          </cell>
        </row>
        <row r="1992">
          <cell r="C1992">
            <v>8328000</v>
          </cell>
          <cell r="D1992" t="str">
            <v>MADCAT GLACIERE</v>
          </cell>
          <cell r="E1992">
            <v>1</v>
          </cell>
          <cell r="F1992" t="str">
            <v/>
          </cell>
          <cell r="G1992">
            <v>22.5</v>
          </cell>
          <cell r="H1992">
            <v>0.3</v>
          </cell>
        </row>
        <row r="1993">
          <cell r="C1993">
            <v>8323004</v>
          </cell>
          <cell r="D1993" t="str">
            <v>MADCAT TUBE CARRYALL</v>
          </cell>
          <cell r="E1993">
            <v>1</v>
          </cell>
          <cell r="F1993" t="str">
            <v/>
          </cell>
          <cell r="G1993">
            <v>29.5</v>
          </cell>
          <cell r="H1993">
            <v>0.3</v>
          </cell>
        </row>
        <row r="1994">
          <cell r="C1994">
            <v>8328002</v>
          </cell>
          <cell r="D1994" t="str">
            <v>MADCAT TROUSSE A MONTAGES</v>
          </cell>
          <cell r="E1994">
            <v>1</v>
          </cell>
          <cell r="F1994" t="str">
            <v/>
          </cell>
          <cell r="G1994">
            <v>33.5</v>
          </cell>
          <cell r="H1994">
            <v>0.3</v>
          </cell>
        </row>
        <row r="1995">
          <cell r="C1995">
            <v>8323005</v>
          </cell>
          <cell r="D1995" t="str">
            <v>MADCAT SAC A PLOMBS</v>
          </cell>
          <cell r="E1995">
            <v>1</v>
          </cell>
          <cell r="F1995" t="str">
            <v/>
          </cell>
          <cell r="G1995">
            <v>16.5</v>
          </cell>
          <cell r="H1995">
            <v>0.3</v>
          </cell>
        </row>
        <row r="1996">
          <cell r="C1996">
            <v>8329003</v>
          </cell>
          <cell r="D1996" t="str">
            <v>MADCAT SAC TRANSPORTER</v>
          </cell>
          <cell r="E1996">
            <v>1</v>
          </cell>
          <cell r="F1996" t="str">
            <v/>
          </cell>
          <cell r="G1996">
            <v>46</v>
          </cell>
          <cell r="H1996">
            <v>0.3</v>
          </cell>
        </row>
        <row r="1997">
          <cell r="C1997">
            <v>8329001</v>
          </cell>
          <cell r="D1997" t="str">
            <v>MADCAT TROUSSE A CLONKS</v>
          </cell>
          <cell r="E1997">
            <v>1</v>
          </cell>
          <cell r="F1997" t="str">
            <v/>
          </cell>
          <cell r="G1997">
            <v>28</v>
          </cell>
          <cell r="H1997">
            <v>0.3</v>
          </cell>
        </row>
        <row r="1998">
          <cell r="C1998">
            <v>8329002</v>
          </cell>
          <cell r="D1998" t="str">
            <v>MADCAT SAC VERTIBAG</v>
          </cell>
          <cell r="E1998">
            <v>1</v>
          </cell>
          <cell r="F1998" t="str">
            <v/>
          </cell>
          <cell r="G1998">
            <v>53</v>
          </cell>
          <cell r="H1998">
            <v>0.3</v>
          </cell>
        </row>
        <row r="1999">
          <cell r="C1999">
            <v>52142</v>
          </cell>
          <cell r="D1999" t="str">
            <v>MADCAT PANIER SIEGE</v>
          </cell>
          <cell r="E1999">
            <v>1</v>
          </cell>
          <cell r="F1999" t="str">
            <v/>
          </cell>
          <cell r="G1999">
            <v>29.95</v>
          </cell>
          <cell r="H1999">
            <v>0.3</v>
          </cell>
        </row>
        <row r="2000">
          <cell r="C2000">
            <v>52011</v>
          </cell>
          <cell r="D2000" t="str">
            <v>MADCAT FOURREAU INDIVIDUEL 270cm</v>
          </cell>
          <cell r="E2000">
            <v>1</v>
          </cell>
          <cell r="F2000" t="str">
            <v/>
          </cell>
          <cell r="G2000">
            <v>16</v>
          </cell>
          <cell r="H2000">
            <v>0.3</v>
          </cell>
        </row>
        <row r="2001">
          <cell r="C2001">
            <v>52012</v>
          </cell>
          <cell r="D2001" t="str">
            <v>MADCAT FOURREAU INDIVIDUEL 300cm</v>
          </cell>
          <cell r="E2001">
            <v>1</v>
          </cell>
          <cell r="F2001" t="str">
            <v/>
          </cell>
          <cell r="G2001">
            <v>17</v>
          </cell>
          <cell r="H2001">
            <v>0.3</v>
          </cell>
        </row>
        <row r="2002">
          <cell r="C2002">
            <v>52013</v>
          </cell>
          <cell r="D2002" t="str">
            <v>MADCAT FOURREAU INDIVIDUEL 360cm</v>
          </cell>
          <cell r="E2002">
            <v>1</v>
          </cell>
          <cell r="F2002" t="str">
            <v/>
          </cell>
          <cell r="G2002">
            <v>18</v>
          </cell>
          <cell r="H2002">
            <v>0.3</v>
          </cell>
        </row>
        <row r="2003">
          <cell r="C2003">
            <v>8323006</v>
          </cell>
          <cell r="D2003" t="str">
            <v>MADCAT SAC A APPATS FLOTTANTS</v>
          </cell>
          <cell r="E2003">
            <v>1</v>
          </cell>
          <cell r="F2003" t="str">
            <v/>
          </cell>
          <cell r="G2003">
            <v>49.95</v>
          </cell>
          <cell r="H2003">
            <v>0.3</v>
          </cell>
        </row>
        <row r="2004">
          <cell r="C2004">
            <v>52008</v>
          </cell>
          <cell r="D2004" t="str">
            <v>MADCAT BAKKAN EVA - L</v>
          </cell>
          <cell r="E2004">
            <v>1</v>
          </cell>
          <cell r="F2004" t="str">
            <v/>
          </cell>
          <cell r="G2004">
            <v>28</v>
          </cell>
          <cell r="H2004">
            <v>0.3</v>
          </cell>
        </row>
        <row r="2005">
          <cell r="C2005">
            <v>52009</v>
          </cell>
          <cell r="D2005" t="str">
            <v>MADCAT BAKKAN EVA - XXL</v>
          </cell>
          <cell r="E2005">
            <v>1</v>
          </cell>
          <cell r="F2005" t="str">
            <v/>
          </cell>
          <cell r="G2005">
            <v>33</v>
          </cell>
          <cell r="H2005">
            <v>0.3</v>
          </cell>
        </row>
        <row r="2006">
          <cell r="C2006">
            <v>52059</v>
          </cell>
          <cell r="D2006" t="str">
            <v>MADCAT SAC ETANCHE 25L</v>
          </cell>
          <cell r="E2006">
            <v>1</v>
          </cell>
          <cell r="F2006" t="str">
            <v/>
          </cell>
          <cell r="G2006">
            <v>18</v>
          </cell>
          <cell r="H2006">
            <v>0.3</v>
          </cell>
        </row>
        <row r="2007">
          <cell r="C2007">
            <v>52060</v>
          </cell>
          <cell r="D2007" t="str">
            <v>MADCAT SAC ETANCHE 35L</v>
          </cell>
          <cell r="E2007">
            <v>1</v>
          </cell>
          <cell r="F2007" t="str">
            <v/>
          </cell>
          <cell r="G2007">
            <v>22</v>
          </cell>
          <cell r="H2007">
            <v>0.3</v>
          </cell>
        </row>
        <row r="2008">
          <cell r="C2008">
            <v>52061</v>
          </cell>
          <cell r="D2008" t="str">
            <v>MADCAT SAC ETANCHE 55L</v>
          </cell>
          <cell r="E2008">
            <v>1</v>
          </cell>
          <cell r="F2008" t="str">
            <v/>
          </cell>
          <cell r="G2008">
            <v>25</v>
          </cell>
          <cell r="H2008">
            <v>0.3</v>
          </cell>
        </row>
        <row r="2009">
          <cell r="C2009">
            <v>52030</v>
          </cell>
          <cell r="D2009" t="str">
            <v>MADCAT SAC ETANCHE DELUXE 60L</v>
          </cell>
          <cell r="E2009">
            <v>1</v>
          </cell>
          <cell r="F2009" t="str">
            <v/>
          </cell>
          <cell r="G2009">
            <v>35</v>
          </cell>
          <cell r="H2009">
            <v>0.3</v>
          </cell>
        </row>
        <row r="2010">
          <cell r="C2010">
            <v>8329006</v>
          </cell>
          <cell r="D2010" t="str">
            <v>MADCAT SEAU A VIFS PLIANT</v>
          </cell>
          <cell r="E2010">
            <v>1</v>
          </cell>
          <cell r="F2010" t="str">
            <v/>
          </cell>
          <cell r="G2010">
            <v>89.9</v>
          </cell>
          <cell r="H2010">
            <v>0.2</v>
          </cell>
        </row>
        <row r="2011">
          <cell r="C2011">
            <v>8419151</v>
          </cell>
          <cell r="D2011" t="str">
            <v>MADCAT PESON 150 KG</v>
          </cell>
          <cell r="E2011">
            <v>1</v>
          </cell>
          <cell r="F2011" t="str">
            <v/>
          </cell>
          <cell r="G2011">
            <v>24</v>
          </cell>
          <cell r="H2011">
            <v>0.3</v>
          </cell>
        </row>
        <row r="2012">
          <cell r="C2012">
            <v>52037</v>
          </cell>
          <cell r="D2012" t="str">
            <v>MADCAT TAPIS PHOTOS SKULL &amp; CLONKS 200x275CM</v>
          </cell>
          <cell r="E2012">
            <v>1</v>
          </cell>
          <cell r="F2012" t="str">
            <v/>
          </cell>
          <cell r="G2012">
            <v>33</v>
          </cell>
          <cell r="H2012">
            <v>0.3</v>
          </cell>
        </row>
        <row r="2013">
          <cell r="C2013">
            <v>8417001</v>
          </cell>
          <cell r="D2013" t="str">
            <v>MADCAT CORDE SAFE STRINGER</v>
          </cell>
          <cell r="E2013">
            <v>1</v>
          </cell>
          <cell r="F2013" t="str">
            <v/>
          </cell>
          <cell r="G2013">
            <v>24</v>
          </cell>
          <cell r="H2013">
            <v>0.2</v>
          </cell>
        </row>
        <row r="2014">
          <cell r="C2014">
            <v>8328003</v>
          </cell>
          <cell r="D2014" t="str">
            <v>MADCAT BOUEE GONFLABLE</v>
          </cell>
          <cell r="E2014">
            <v>1</v>
          </cell>
          <cell r="F2014" t="str">
            <v/>
          </cell>
          <cell r="G2014">
            <v>18</v>
          </cell>
          <cell r="H2014">
            <v>0.3</v>
          </cell>
        </row>
        <row r="2015">
          <cell r="C2015">
            <v>7122100</v>
          </cell>
          <cell r="D2015" t="str">
            <v>MADCAT CHEMICAL LIGHT FLOAT - 100g</v>
          </cell>
          <cell r="E2015">
            <v>1</v>
          </cell>
          <cell r="F2015" t="str">
            <v/>
          </cell>
          <cell r="G2015">
            <v>4</v>
          </cell>
          <cell r="H2015">
            <v>0.2</v>
          </cell>
        </row>
        <row r="2016">
          <cell r="C2016">
            <v>7122150</v>
          </cell>
          <cell r="D2016" t="str">
            <v>MADCAT CHEMICAL LIGHT FLOAT - 150g</v>
          </cell>
          <cell r="E2016">
            <v>1</v>
          </cell>
          <cell r="F2016" t="str">
            <v/>
          </cell>
          <cell r="G2016">
            <v>4.9000000000000004</v>
          </cell>
          <cell r="H2016">
            <v>0.2</v>
          </cell>
        </row>
        <row r="2017">
          <cell r="C2017">
            <v>7122200</v>
          </cell>
          <cell r="D2017" t="str">
            <v>MADCAT CHEMICAL LIGHT FLOAT - 200g</v>
          </cell>
          <cell r="E2017">
            <v>1</v>
          </cell>
          <cell r="F2017" t="str">
            <v/>
          </cell>
          <cell r="G2017">
            <v>6</v>
          </cell>
          <cell r="H2017">
            <v>0.2</v>
          </cell>
        </row>
        <row r="2018">
          <cell r="C2018">
            <v>7122300</v>
          </cell>
          <cell r="D2018" t="str">
            <v>MADCAT CHEMICAL LIGHT FLOAT - 300g</v>
          </cell>
          <cell r="E2018">
            <v>1</v>
          </cell>
          <cell r="F2018" t="str">
            <v/>
          </cell>
          <cell r="G2018">
            <v>7</v>
          </cell>
          <cell r="H2018">
            <v>0.2</v>
          </cell>
        </row>
        <row r="2019">
          <cell r="C2019">
            <v>7123100</v>
          </cell>
          <cell r="D2019" t="str">
            <v>MADCAT CIGAR FLOAT - 100g</v>
          </cell>
          <cell r="E2019">
            <v>1</v>
          </cell>
          <cell r="F2019" t="str">
            <v/>
          </cell>
          <cell r="G2019">
            <v>3.5</v>
          </cell>
          <cell r="H2019">
            <v>0.2</v>
          </cell>
        </row>
        <row r="2020">
          <cell r="C2020">
            <v>7123200</v>
          </cell>
          <cell r="D2020" t="str">
            <v>MADCAT CIGAR FLOAT - 200g</v>
          </cell>
          <cell r="E2020">
            <v>1</v>
          </cell>
          <cell r="F2020" t="str">
            <v/>
          </cell>
          <cell r="G2020">
            <v>4.75</v>
          </cell>
          <cell r="H2020">
            <v>0.2</v>
          </cell>
        </row>
        <row r="2021">
          <cell r="C2021">
            <v>7123300</v>
          </cell>
          <cell r="D2021" t="str">
            <v>MADCAT CIGAR FLOAT - 300g</v>
          </cell>
          <cell r="E2021">
            <v>1</v>
          </cell>
          <cell r="F2021" t="str">
            <v/>
          </cell>
          <cell r="G2021">
            <v>5.75</v>
          </cell>
          <cell r="H2021">
            <v>0.2</v>
          </cell>
        </row>
        <row r="2022">
          <cell r="C2022">
            <v>7123400</v>
          </cell>
          <cell r="D2022" t="str">
            <v>MADCAT CIGAR FLOAT - 400g</v>
          </cell>
          <cell r="E2022">
            <v>1</v>
          </cell>
          <cell r="F2022" t="str">
            <v/>
          </cell>
          <cell r="G2022">
            <v>6.9</v>
          </cell>
          <cell r="H2022">
            <v>0.2</v>
          </cell>
        </row>
        <row r="2023">
          <cell r="C2023">
            <v>7124151</v>
          </cell>
          <cell r="D2023" t="str">
            <v>MADCAT RATTLIN' BUOY FLOAT - 150g</v>
          </cell>
          <cell r="E2023">
            <v>1</v>
          </cell>
          <cell r="F2023" t="str">
            <v/>
          </cell>
          <cell r="G2023">
            <v>4.5</v>
          </cell>
          <cell r="H2023">
            <v>0.2</v>
          </cell>
        </row>
        <row r="2024">
          <cell r="C2024">
            <v>7124201</v>
          </cell>
          <cell r="D2024" t="str">
            <v>MADCAT RATTLIN' BUOY FLOAT - 200g</v>
          </cell>
          <cell r="E2024">
            <v>1</v>
          </cell>
          <cell r="F2024" t="str">
            <v/>
          </cell>
          <cell r="G2024">
            <v>6.25</v>
          </cell>
          <cell r="H2024">
            <v>0.2</v>
          </cell>
        </row>
        <row r="2025">
          <cell r="C2025">
            <v>52040</v>
          </cell>
          <cell r="D2025" t="str">
            <v>MADCAT VESTE THERMO-LITE - M</v>
          </cell>
          <cell r="E2025">
            <v>1</v>
          </cell>
          <cell r="F2025" t="str">
            <v/>
          </cell>
          <cell r="G2025">
            <v>59</v>
          </cell>
          <cell r="H2025">
            <v>0.4</v>
          </cell>
        </row>
        <row r="2026">
          <cell r="C2026">
            <v>52041</v>
          </cell>
          <cell r="D2026" t="str">
            <v>MADCAT VESTE THERMO-LITE - L</v>
          </cell>
          <cell r="E2026">
            <v>1</v>
          </cell>
          <cell r="F2026" t="str">
            <v/>
          </cell>
          <cell r="G2026">
            <v>59</v>
          </cell>
          <cell r="H2026">
            <v>0.4</v>
          </cell>
        </row>
        <row r="2027">
          <cell r="C2027">
            <v>52042</v>
          </cell>
          <cell r="D2027" t="str">
            <v>MADCAT VESTE THERMO-LITE - XL</v>
          </cell>
          <cell r="E2027">
            <v>1</v>
          </cell>
          <cell r="F2027" t="str">
            <v/>
          </cell>
          <cell r="G2027">
            <v>59</v>
          </cell>
          <cell r="H2027">
            <v>0.4</v>
          </cell>
        </row>
        <row r="2028">
          <cell r="C2028">
            <v>52043</v>
          </cell>
          <cell r="D2028" t="str">
            <v>MADCAT VESTE THERMO-LITE - XXL</v>
          </cell>
          <cell r="E2028">
            <v>1</v>
          </cell>
          <cell r="F2028" t="str">
            <v/>
          </cell>
          <cell r="G2028">
            <v>59</v>
          </cell>
          <cell r="H2028">
            <v>0.4</v>
          </cell>
        </row>
        <row r="2029">
          <cell r="C2029">
            <v>8720015</v>
          </cell>
          <cell r="D2029" t="str">
            <v>MADCAT GANT DE PROTECTION KEVLAR - GRIS</v>
          </cell>
          <cell r="E2029">
            <v>5</v>
          </cell>
          <cell r="F2029" t="str">
            <v/>
          </cell>
          <cell r="G2029">
            <v>6.95</v>
          </cell>
          <cell r="H2029">
            <v>0.4</v>
          </cell>
        </row>
        <row r="2030">
          <cell r="C2030">
            <v>8859001</v>
          </cell>
          <cell r="D2030" t="str">
            <v>MADCAT GILET THERMO-LITE - M</v>
          </cell>
          <cell r="E2030">
            <v>1</v>
          </cell>
          <cell r="F2030" t="str">
            <v/>
          </cell>
          <cell r="G2030">
            <v>41.5</v>
          </cell>
          <cell r="H2030">
            <v>0.4</v>
          </cell>
        </row>
        <row r="2031">
          <cell r="C2031">
            <v>8859002</v>
          </cell>
          <cell r="D2031" t="str">
            <v>MADCAT GILET THERMO-LITE - L</v>
          </cell>
          <cell r="E2031">
            <v>1</v>
          </cell>
          <cell r="F2031" t="str">
            <v/>
          </cell>
          <cell r="G2031">
            <v>41.5</v>
          </cell>
          <cell r="H2031">
            <v>0.4</v>
          </cell>
        </row>
        <row r="2032">
          <cell r="C2032">
            <v>8859003</v>
          </cell>
          <cell r="D2032" t="str">
            <v>MADCAT GILET THERMO-LITE - XL</v>
          </cell>
          <cell r="E2032">
            <v>1</v>
          </cell>
          <cell r="F2032" t="str">
            <v/>
          </cell>
          <cell r="G2032">
            <v>41.5</v>
          </cell>
          <cell r="H2032">
            <v>0.4</v>
          </cell>
        </row>
        <row r="2033">
          <cell r="C2033">
            <v>8859004</v>
          </cell>
          <cell r="D2033" t="str">
            <v>MADCAT GILET THERMO-LITE - XXL</v>
          </cell>
          <cell r="E2033">
            <v>1</v>
          </cell>
          <cell r="F2033" t="str">
            <v/>
          </cell>
          <cell r="G2033">
            <v>41.5</v>
          </cell>
          <cell r="H2033">
            <v>0.4</v>
          </cell>
        </row>
        <row r="2034">
          <cell r="C2034">
            <v>8859101</v>
          </cell>
          <cell r="D2034" t="str">
            <v>MADCAT SWEAT ZIP HOODIE - M</v>
          </cell>
          <cell r="E2034">
            <v>1</v>
          </cell>
          <cell r="F2034" t="str">
            <v/>
          </cell>
          <cell r="G2034">
            <v>37.5</v>
          </cell>
          <cell r="H2034">
            <v>0.4</v>
          </cell>
        </row>
        <row r="2035">
          <cell r="C2035">
            <v>8859102</v>
          </cell>
          <cell r="D2035" t="str">
            <v>MADCAT SWEAT ZIP HOODIE - L</v>
          </cell>
          <cell r="E2035">
            <v>1</v>
          </cell>
          <cell r="F2035" t="str">
            <v/>
          </cell>
          <cell r="G2035">
            <v>37.5</v>
          </cell>
          <cell r="H2035">
            <v>0.4</v>
          </cell>
        </row>
        <row r="2036">
          <cell r="C2036">
            <v>8859103</v>
          </cell>
          <cell r="D2036" t="str">
            <v>MADCAT SWEAT ZIP HOODIE - XL</v>
          </cell>
          <cell r="E2036">
            <v>1</v>
          </cell>
          <cell r="F2036" t="str">
            <v/>
          </cell>
          <cell r="G2036">
            <v>37.5</v>
          </cell>
          <cell r="H2036">
            <v>0.4</v>
          </cell>
        </row>
        <row r="2037">
          <cell r="C2037">
            <v>8859104</v>
          </cell>
          <cell r="D2037" t="str">
            <v>MADCAT SWEAT ZIP HOODIE - XXL</v>
          </cell>
          <cell r="E2037">
            <v>1</v>
          </cell>
          <cell r="F2037" t="str">
            <v/>
          </cell>
          <cell r="G2037">
            <v>37.5</v>
          </cell>
          <cell r="H2037">
            <v>0.4</v>
          </cell>
        </row>
        <row r="2038">
          <cell r="C2038">
            <v>8863001</v>
          </cell>
          <cell r="D2038" t="str">
            <v>MADCAT GILET DE SAUVETAGE SAFETY</v>
          </cell>
          <cell r="E2038">
            <v>1</v>
          </cell>
          <cell r="F2038" t="str">
            <v/>
          </cell>
          <cell r="G2038">
            <v>73</v>
          </cell>
          <cell r="H2038">
            <v>0.4</v>
          </cell>
        </row>
        <row r="2039">
          <cell r="C2039">
            <v>55304</v>
          </cell>
          <cell r="D2039" t="str">
            <v>MADCAT - RECHARGE GILET DE SAUVETAGE</v>
          </cell>
          <cell r="E2039">
            <v>1</v>
          </cell>
          <cell r="F2039" t="str">
            <v/>
          </cell>
          <cell r="G2039">
            <v>17.5</v>
          </cell>
          <cell r="H2039">
            <v>0.3</v>
          </cell>
        </row>
        <row r="2040">
          <cell r="C2040">
            <v>8699040</v>
          </cell>
          <cell r="D2040" t="str">
            <v>MADCAT WADERS NEOPRENE - 40/41</v>
          </cell>
          <cell r="E2040">
            <v>1</v>
          </cell>
          <cell r="F2040" t="str">
            <v/>
          </cell>
          <cell r="G2040">
            <v>90</v>
          </cell>
          <cell r="H2040">
            <v>0.4</v>
          </cell>
        </row>
        <row r="2041">
          <cell r="C2041">
            <v>8699042</v>
          </cell>
          <cell r="D2041" t="str">
            <v>MADCAT WADERS NEOPRENE - 42/43</v>
          </cell>
          <cell r="E2041">
            <v>1</v>
          </cell>
          <cell r="F2041" t="str">
            <v/>
          </cell>
          <cell r="G2041">
            <v>90</v>
          </cell>
          <cell r="H2041">
            <v>0.4</v>
          </cell>
        </row>
        <row r="2042">
          <cell r="C2042">
            <v>8699044</v>
          </cell>
          <cell r="D2042" t="str">
            <v>MADCAT WADERS NEOPRENE - 44/45</v>
          </cell>
          <cell r="E2042">
            <v>1</v>
          </cell>
          <cell r="F2042" t="str">
            <v/>
          </cell>
          <cell r="G2042">
            <v>90</v>
          </cell>
          <cell r="H2042">
            <v>0.4</v>
          </cell>
        </row>
        <row r="2043">
          <cell r="C2043">
            <v>8699046</v>
          </cell>
          <cell r="D2043" t="str">
            <v>MADCAT WADERS NEOPRENE - 46/47</v>
          </cell>
          <cell r="E2043">
            <v>1</v>
          </cell>
          <cell r="F2043" t="str">
            <v/>
          </cell>
          <cell r="G2043">
            <v>90</v>
          </cell>
          <cell r="H2043">
            <v>0.4</v>
          </cell>
        </row>
        <row r="2044">
          <cell r="C2044">
            <v>8858001</v>
          </cell>
          <cell r="D2044" t="str">
            <v>MADCAT SLIME SUIT - M</v>
          </cell>
          <cell r="E2044">
            <v>1</v>
          </cell>
          <cell r="F2044" t="str">
            <v/>
          </cell>
          <cell r="G2044">
            <v>19.899999999999999</v>
          </cell>
          <cell r="H2044">
            <v>0.4</v>
          </cell>
        </row>
        <row r="2045">
          <cell r="C2045">
            <v>8858002</v>
          </cell>
          <cell r="D2045" t="str">
            <v>MADCAT SLIME SUIT - L</v>
          </cell>
          <cell r="E2045">
            <v>1</v>
          </cell>
          <cell r="F2045" t="str">
            <v/>
          </cell>
          <cell r="G2045">
            <v>19.899999999999999</v>
          </cell>
          <cell r="H2045">
            <v>0.4</v>
          </cell>
        </row>
        <row r="2046">
          <cell r="C2046">
            <v>8858003</v>
          </cell>
          <cell r="D2046" t="str">
            <v>MADCAT SLIME SUIT - XL</v>
          </cell>
          <cell r="E2046">
            <v>1</v>
          </cell>
          <cell r="F2046" t="str">
            <v/>
          </cell>
          <cell r="G2046">
            <v>19.899999999999999</v>
          </cell>
          <cell r="H2046">
            <v>0.4</v>
          </cell>
        </row>
        <row r="2047">
          <cell r="C2047">
            <v>8858004</v>
          </cell>
          <cell r="D2047" t="str">
            <v>MADCAT SLIME SUIT - XXL</v>
          </cell>
          <cell r="E2047">
            <v>1</v>
          </cell>
          <cell r="F2047" t="str">
            <v/>
          </cell>
          <cell r="G2047">
            <v>19.899999999999999</v>
          </cell>
          <cell r="H2047">
            <v>0.4</v>
          </cell>
        </row>
        <row r="2048">
          <cell r="C2048">
            <v>8858005</v>
          </cell>
          <cell r="D2048" t="str">
            <v>MADCAT SLIME SUIT - XXXL</v>
          </cell>
          <cell r="E2048">
            <v>1</v>
          </cell>
          <cell r="F2048" t="str">
            <v/>
          </cell>
          <cell r="G2048">
            <v>19.899999999999999</v>
          </cell>
          <cell r="H2048">
            <v>0.4</v>
          </cell>
        </row>
        <row r="2049">
          <cell r="C2049">
            <v>8859999</v>
          </cell>
          <cell r="D2049" t="str">
            <v>MADCAT CASQUETTE SKULL &amp; CLONKS</v>
          </cell>
          <cell r="E2049">
            <v>1</v>
          </cell>
          <cell r="F2049" t="str">
            <v/>
          </cell>
          <cell r="G2049">
            <v>8.25</v>
          </cell>
          <cell r="H2049">
            <v>0.4</v>
          </cell>
        </row>
        <row r="2050">
          <cell r="C2050">
            <v>8859998</v>
          </cell>
          <cell r="D2050" t="str">
            <v>MADCAT BONNET</v>
          </cell>
          <cell r="E2050">
            <v>1</v>
          </cell>
          <cell r="F2050" t="str">
            <v/>
          </cell>
          <cell r="G2050">
            <v>7.9</v>
          </cell>
          <cell r="H2050">
            <v>0.4</v>
          </cell>
        </row>
        <row r="2051">
          <cell r="C2051">
            <v>8658011</v>
          </cell>
          <cell r="D2051" t="str">
            <v>CASQUETTE MADCAT</v>
          </cell>
          <cell r="E2051">
            <v>1</v>
          </cell>
          <cell r="F2051" t="str">
            <v/>
          </cell>
          <cell r="G2051">
            <v>9.25</v>
          </cell>
          <cell r="H2051">
            <v>0.4</v>
          </cell>
        </row>
        <row r="2052">
          <cell r="C2052">
            <v>8859997</v>
          </cell>
          <cell r="D2052" t="str">
            <v>MADCAT PRO-TEC HEADWEAR</v>
          </cell>
          <cell r="E2052">
            <v>1</v>
          </cell>
          <cell r="F2052" t="str">
            <v/>
          </cell>
          <cell r="G2052">
            <v>2.95</v>
          </cell>
          <cell r="H2052">
            <v>0.4</v>
          </cell>
        </row>
        <row r="2053">
          <cell r="C2053">
            <v>8875303</v>
          </cell>
          <cell r="D2053" t="str">
            <v>MADCAT T-SHIRT "SKULL &amp; CLONKS" Vert - M</v>
          </cell>
          <cell r="E2053">
            <v>1</v>
          </cell>
          <cell r="F2053" t="str">
            <v/>
          </cell>
          <cell r="G2053">
            <v>19.95</v>
          </cell>
          <cell r="H2053">
            <v>0.4</v>
          </cell>
        </row>
        <row r="2054">
          <cell r="C2054">
            <v>8875304</v>
          </cell>
          <cell r="D2054" t="str">
            <v>MADCAT T-SHIRT "SKULL &amp; CLONKS" Vert - L</v>
          </cell>
          <cell r="E2054">
            <v>1</v>
          </cell>
          <cell r="F2054" t="str">
            <v/>
          </cell>
          <cell r="G2054">
            <v>19.95</v>
          </cell>
          <cell r="H2054">
            <v>0.4</v>
          </cell>
        </row>
        <row r="2055">
          <cell r="C2055">
            <v>8875305</v>
          </cell>
          <cell r="D2055" t="str">
            <v>MADCAT T-SHIRT "SKULL &amp; CLONKS" Vert - XL</v>
          </cell>
          <cell r="E2055">
            <v>1</v>
          </cell>
          <cell r="F2055" t="str">
            <v/>
          </cell>
          <cell r="G2055">
            <v>19.95</v>
          </cell>
          <cell r="H2055">
            <v>0.4</v>
          </cell>
        </row>
        <row r="2056">
          <cell r="C2056">
            <v>8875306</v>
          </cell>
          <cell r="D2056" t="str">
            <v>MADCAT T-SHIRT "SKULL &amp; CLONKS" Vert - XXL</v>
          </cell>
          <cell r="E2056">
            <v>1</v>
          </cell>
          <cell r="F2056" t="str">
            <v/>
          </cell>
          <cell r="G2056">
            <v>19.95</v>
          </cell>
          <cell r="H2056">
            <v>0.4</v>
          </cell>
        </row>
        <row r="2057">
          <cell r="C2057">
            <v>8875403</v>
          </cell>
          <cell r="D2057" t="str">
            <v>MADCAT T-SHIRT "SKULL &amp; CLONKS" Noir - M</v>
          </cell>
          <cell r="E2057">
            <v>1</v>
          </cell>
          <cell r="F2057" t="str">
            <v/>
          </cell>
          <cell r="G2057">
            <v>19.95</v>
          </cell>
          <cell r="H2057">
            <v>0.4</v>
          </cell>
        </row>
        <row r="2058">
          <cell r="C2058">
            <v>8875404</v>
          </cell>
          <cell r="D2058" t="str">
            <v>MADCAT T-SHIRT "SKULL &amp; CLONKS" Noir - L</v>
          </cell>
          <cell r="E2058">
            <v>1</v>
          </cell>
          <cell r="F2058" t="str">
            <v/>
          </cell>
          <cell r="G2058">
            <v>19.95</v>
          </cell>
          <cell r="H2058">
            <v>0.4</v>
          </cell>
        </row>
        <row r="2059">
          <cell r="C2059">
            <v>8875405</v>
          </cell>
          <cell r="D2059" t="str">
            <v>MADCAT T-SHIRT "SKULL &amp; CLONKS" Noir - XL</v>
          </cell>
          <cell r="E2059">
            <v>1</v>
          </cell>
          <cell r="F2059" t="str">
            <v/>
          </cell>
          <cell r="G2059">
            <v>19.95</v>
          </cell>
          <cell r="H2059">
            <v>0.4</v>
          </cell>
        </row>
        <row r="2060">
          <cell r="C2060">
            <v>8875406</v>
          </cell>
          <cell r="D2060" t="str">
            <v>MADCAT T-SHIRT "SKULL &amp; CLONKS" Noir - XXL</v>
          </cell>
          <cell r="E2060">
            <v>1</v>
          </cell>
          <cell r="F2060" t="str">
            <v/>
          </cell>
          <cell r="G2060">
            <v>19.95</v>
          </cell>
          <cell r="H2060">
            <v>0.4</v>
          </cell>
        </row>
        <row r="2061">
          <cell r="C2061">
            <v>52778</v>
          </cell>
          <cell r="D2061" t="str">
            <v>MAD M3 10' - 3,00LB</v>
          </cell>
          <cell r="E2061">
            <v>1</v>
          </cell>
          <cell r="F2061" t="str">
            <v/>
          </cell>
          <cell r="G2061">
            <v>97</v>
          </cell>
          <cell r="H2061">
            <v>0.2</v>
          </cell>
        </row>
        <row r="2062">
          <cell r="C2062">
            <v>52779</v>
          </cell>
          <cell r="D2062" t="str">
            <v>MAD M3 10' - 3,50LB</v>
          </cell>
          <cell r="E2062">
            <v>1</v>
          </cell>
          <cell r="F2062" t="str">
            <v/>
          </cell>
          <cell r="G2062">
            <v>100</v>
          </cell>
          <cell r="H2062">
            <v>0.2</v>
          </cell>
        </row>
        <row r="2063">
          <cell r="C2063">
            <v>52780</v>
          </cell>
          <cell r="D2063" t="str">
            <v>MAD M3 12' - 2,75LB</v>
          </cell>
          <cell r="E2063">
            <v>1</v>
          </cell>
          <cell r="F2063" t="str">
            <v/>
          </cell>
          <cell r="G2063">
            <v>104</v>
          </cell>
          <cell r="H2063">
            <v>0.2</v>
          </cell>
        </row>
        <row r="2064">
          <cell r="C2064">
            <v>52781</v>
          </cell>
          <cell r="D2064" t="str">
            <v>MAD M3 12' - 3,00LB</v>
          </cell>
          <cell r="E2064">
            <v>1</v>
          </cell>
          <cell r="F2064" t="str">
            <v/>
          </cell>
          <cell r="G2064">
            <v>107</v>
          </cell>
          <cell r="H2064">
            <v>0.2</v>
          </cell>
        </row>
        <row r="2065">
          <cell r="C2065">
            <v>52782</v>
          </cell>
          <cell r="D2065" t="str">
            <v>MAD M3 12' - 3,00LB / 50</v>
          </cell>
          <cell r="E2065">
            <v>1</v>
          </cell>
          <cell r="F2065" t="str">
            <v/>
          </cell>
          <cell r="G2065">
            <v>117</v>
          </cell>
          <cell r="H2065">
            <v>0.2</v>
          </cell>
        </row>
        <row r="2066">
          <cell r="C2066">
            <v>52783</v>
          </cell>
          <cell r="D2066" t="str">
            <v>MAD M3 12' - 3,50LB</v>
          </cell>
          <cell r="E2066">
            <v>1</v>
          </cell>
          <cell r="F2066" t="str">
            <v/>
          </cell>
          <cell r="G2066">
            <v>110</v>
          </cell>
          <cell r="H2066">
            <v>0.2</v>
          </cell>
        </row>
        <row r="2067">
          <cell r="C2067">
            <v>52784</v>
          </cell>
          <cell r="D2067" t="str">
            <v>MAD M3 12' - 3,50LB / 50</v>
          </cell>
          <cell r="E2067">
            <v>1</v>
          </cell>
          <cell r="F2067" t="str">
            <v/>
          </cell>
          <cell r="G2067">
            <v>119</v>
          </cell>
          <cell r="H2067">
            <v>0.2</v>
          </cell>
        </row>
        <row r="2068">
          <cell r="C2068">
            <v>52785</v>
          </cell>
          <cell r="D2068" t="str">
            <v>MAD M3 13' - 3,50LB / 50</v>
          </cell>
          <cell r="E2068">
            <v>1</v>
          </cell>
          <cell r="F2068" t="str">
            <v/>
          </cell>
          <cell r="G2068">
            <v>124</v>
          </cell>
          <cell r="H2068">
            <v>0.2</v>
          </cell>
        </row>
        <row r="2069">
          <cell r="C2069">
            <v>52766</v>
          </cell>
          <cell r="D2069" t="str">
            <v>MAD M3 13' - 3,75LB / 50</v>
          </cell>
          <cell r="E2069">
            <v>1</v>
          </cell>
          <cell r="F2069" t="str">
            <v/>
          </cell>
          <cell r="G2069">
            <v>132</v>
          </cell>
          <cell r="H2069">
            <v>0.2</v>
          </cell>
        </row>
        <row r="2070">
          <cell r="C2070">
            <v>52786</v>
          </cell>
          <cell r="D2070" t="str">
            <v>MAD SLS 10' - 3,00LB</v>
          </cell>
          <cell r="E2070">
            <v>1</v>
          </cell>
          <cell r="F2070" t="str">
            <v/>
          </cell>
          <cell r="G2070">
            <v>87</v>
          </cell>
          <cell r="H2070">
            <v>0.2</v>
          </cell>
        </row>
        <row r="2071">
          <cell r="C2071">
            <v>52787</v>
          </cell>
          <cell r="D2071" t="str">
            <v>MAD SLS 10' - 3,50LB</v>
          </cell>
          <cell r="E2071">
            <v>1</v>
          </cell>
          <cell r="F2071" t="str">
            <v/>
          </cell>
          <cell r="G2071">
            <v>90</v>
          </cell>
          <cell r="H2071">
            <v>0.2</v>
          </cell>
        </row>
        <row r="2072">
          <cell r="C2072">
            <v>52788</v>
          </cell>
          <cell r="D2072" t="str">
            <v>MAD SLS 12' - 2,75LB</v>
          </cell>
          <cell r="E2072">
            <v>1</v>
          </cell>
          <cell r="F2072" t="str">
            <v/>
          </cell>
          <cell r="G2072">
            <v>96</v>
          </cell>
          <cell r="H2072">
            <v>0.2</v>
          </cell>
        </row>
        <row r="2073">
          <cell r="C2073">
            <v>52789</v>
          </cell>
          <cell r="D2073" t="str">
            <v>MAD SLS 12' - 3,00LB</v>
          </cell>
          <cell r="E2073">
            <v>1</v>
          </cell>
          <cell r="F2073" t="str">
            <v/>
          </cell>
          <cell r="G2073">
            <v>98</v>
          </cell>
          <cell r="H2073">
            <v>0.2</v>
          </cell>
        </row>
        <row r="2074">
          <cell r="C2074">
            <v>52790</v>
          </cell>
          <cell r="D2074" t="str">
            <v>MAD SLS 12' - 3,00LB / 50</v>
          </cell>
          <cell r="E2074">
            <v>1</v>
          </cell>
          <cell r="F2074" t="str">
            <v/>
          </cell>
          <cell r="G2074">
            <v>104</v>
          </cell>
          <cell r="H2074">
            <v>0.2</v>
          </cell>
        </row>
        <row r="2075">
          <cell r="C2075">
            <v>52791</v>
          </cell>
          <cell r="D2075" t="str">
            <v>MAD SLS 12' - 3,50LB</v>
          </cell>
          <cell r="E2075">
            <v>1</v>
          </cell>
          <cell r="F2075" t="str">
            <v/>
          </cell>
          <cell r="G2075">
            <v>101</v>
          </cell>
          <cell r="H2075">
            <v>0.2</v>
          </cell>
        </row>
        <row r="2076">
          <cell r="C2076">
            <v>52792</v>
          </cell>
          <cell r="D2076" t="str">
            <v>MAD SLS 12' - 3,50LB / 50</v>
          </cell>
          <cell r="E2076">
            <v>1</v>
          </cell>
          <cell r="F2076" t="str">
            <v/>
          </cell>
          <cell r="G2076">
            <v>107</v>
          </cell>
          <cell r="H2076">
            <v>0.2</v>
          </cell>
        </row>
        <row r="2077">
          <cell r="C2077">
            <v>52793</v>
          </cell>
          <cell r="D2077" t="str">
            <v>MAD SLS 13' - 3,50LB / 50</v>
          </cell>
          <cell r="E2077">
            <v>1</v>
          </cell>
          <cell r="F2077" t="str">
            <v/>
          </cell>
          <cell r="G2077">
            <v>112</v>
          </cell>
          <cell r="H2077">
            <v>0.2</v>
          </cell>
        </row>
        <row r="2078">
          <cell r="C2078">
            <v>52794</v>
          </cell>
          <cell r="D2078" t="str">
            <v>MAD SLS 13' - 4,00LB / 50</v>
          </cell>
          <cell r="E2078">
            <v>1</v>
          </cell>
          <cell r="F2078" t="str">
            <v/>
          </cell>
          <cell r="G2078">
            <v>118</v>
          </cell>
          <cell r="H2078">
            <v>0.2</v>
          </cell>
        </row>
        <row r="2079">
          <cell r="C2079">
            <v>2313800</v>
          </cell>
          <cell r="D2079" t="str">
            <v>MAD D-FENDER III 12' - 2,75 LB</v>
          </cell>
          <cell r="E2079">
            <v>1</v>
          </cell>
          <cell r="F2079" t="str">
            <v/>
          </cell>
          <cell r="G2079">
            <v>58</v>
          </cell>
          <cell r="H2079">
            <v>0.2</v>
          </cell>
        </row>
        <row r="2080">
          <cell r="C2080">
            <v>2313801</v>
          </cell>
          <cell r="D2080" t="str">
            <v>MAD D-FENDER III 12' - 3LB</v>
          </cell>
          <cell r="E2080">
            <v>1</v>
          </cell>
          <cell r="F2080" t="str">
            <v/>
          </cell>
          <cell r="G2080">
            <v>60</v>
          </cell>
          <cell r="H2080">
            <v>0.2</v>
          </cell>
        </row>
        <row r="2081">
          <cell r="C2081">
            <v>2313802</v>
          </cell>
          <cell r="D2081" t="str">
            <v>MAD D-FENDER III 12' - 3,25LB</v>
          </cell>
          <cell r="E2081">
            <v>1</v>
          </cell>
          <cell r="F2081" t="str">
            <v/>
          </cell>
          <cell r="G2081">
            <v>62</v>
          </cell>
          <cell r="H2081">
            <v>0.2</v>
          </cell>
        </row>
        <row r="2082">
          <cell r="C2082">
            <v>2313803</v>
          </cell>
          <cell r="D2082" t="str">
            <v>MAD D-FENDER III 12' - 3LB - 3PCS</v>
          </cell>
          <cell r="E2082">
            <v>1</v>
          </cell>
          <cell r="F2082" t="str">
            <v/>
          </cell>
          <cell r="G2082">
            <v>59</v>
          </cell>
          <cell r="H2082">
            <v>0.2</v>
          </cell>
        </row>
        <row r="2083">
          <cell r="C2083">
            <v>2313804</v>
          </cell>
          <cell r="D2083" t="str">
            <v>MAD D-FENDER III 12' - 3,25LB - 3PCS</v>
          </cell>
          <cell r="E2083">
            <v>1</v>
          </cell>
          <cell r="F2083" t="str">
            <v/>
          </cell>
          <cell r="G2083">
            <v>61</v>
          </cell>
          <cell r="H2083">
            <v>0.2</v>
          </cell>
        </row>
        <row r="2084">
          <cell r="C2084">
            <v>2313805</v>
          </cell>
          <cell r="D2084" t="str">
            <v>MAD D-FENDER III SPOD &amp; MARKER ROD 12' - 5LB</v>
          </cell>
          <cell r="E2084">
            <v>1</v>
          </cell>
          <cell r="F2084" t="str">
            <v/>
          </cell>
          <cell r="G2084">
            <v>73</v>
          </cell>
          <cell r="H2084">
            <v>0.2</v>
          </cell>
        </row>
        <row r="2085">
          <cell r="C2085">
            <v>2313600</v>
          </cell>
          <cell r="D2085" t="str">
            <v>MAD D-FENDER III UK50 12' - 2,75LB</v>
          </cell>
          <cell r="E2085">
            <v>1</v>
          </cell>
          <cell r="F2085" t="str">
            <v/>
          </cell>
          <cell r="G2085">
            <v>60</v>
          </cell>
          <cell r="H2085">
            <v>0.2</v>
          </cell>
        </row>
        <row r="2086">
          <cell r="C2086">
            <v>2313601</v>
          </cell>
          <cell r="D2086" t="str">
            <v>MAD D-FENDER III UK50 12' - 3LB</v>
          </cell>
          <cell r="E2086">
            <v>1</v>
          </cell>
          <cell r="F2086" t="str">
            <v/>
          </cell>
          <cell r="G2086">
            <v>62</v>
          </cell>
          <cell r="H2086">
            <v>0.2</v>
          </cell>
        </row>
        <row r="2087">
          <cell r="C2087">
            <v>2313602</v>
          </cell>
          <cell r="D2087" t="str">
            <v>MAD D-FENDER III UK50 12' - 3,25LB</v>
          </cell>
          <cell r="E2087">
            <v>1</v>
          </cell>
          <cell r="F2087" t="str">
            <v/>
          </cell>
          <cell r="G2087">
            <v>66</v>
          </cell>
          <cell r="H2087">
            <v>0.2</v>
          </cell>
        </row>
        <row r="2088">
          <cell r="C2088">
            <v>2313603</v>
          </cell>
          <cell r="D2088" t="str">
            <v>MAD D-FENDER III UK50 13' - 3,5LB</v>
          </cell>
          <cell r="E2088">
            <v>1</v>
          </cell>
          <cell r="F2088" t="str">
            <v/>
          </cell>
          <cell r="G2088">
            <v>72</v>
          </cell>
          <cell r="H2088">
            <v>0.2</v>
          </cell>
        </row>
        <row r="2089">
          <cell r="C2089">
            <v>2313700</v>
          </cell>
          <cell r="D2089" t="str">
            <v>MAD D-FENDER III CLASSIC 10' - 3LB</v>
          </cell>
          <cell r="E2089">
            <v>1</v>
          </cell>
          <cell r="F2089" t="str">
            <v/>
          </cell>
          <cell r="G2089">
            <v>72</v>
          </cell>
          <cell r="H2089">
            <v>0.2</v>
          </cell>
        </row>
        <row r="2090">
          <cell r="C2090">
            <v>2313701</v>
          </cell>
          <cell r="D2090" t="str">
            <v>MAD D-FENDER III CLASSIC 12' - 2,75LB</v>
          </cell>
          <cell r="E2090">
            <v>1</v>
          </cell>
          <cell r="F2090" t="str">
            <v/>
          </cell>
          <cell r="G2090">
            <v>76</v>
          </cell>
          <cell r="H2090">
            <v>0.2</v>
          </cell>
        </row>
        <row r="2091">
          <cell r="C2091">
            <v>2313702</v>
          </cell>
          <cell r="D2091" t="str">
            <v>MAD D-FENDER III CLASSIC 12' - 3LB</v>
          </cell>
          <cell r="E2091">
            <v>1</v>
          </cell>
          <cell r="F2091" t="str">
            <v/>
          </cell>
          <cell r="G2091">
            <v>78</v>
          </cell>
          <cell r="H2091">
            <v>0.2</v>
          </cell>
        </row>
        <row r="2092">
          <cell r="C2092">
            <v>2313703</v>
          </cell>
          <cell r="D2092" t="str">
            <v>MAD D-FENDER III CLASSIC 12' - 3,25LB</v>
          </cell>
          <cell r="E2092">
            <v>1</v>
          </cell>
          <cell r="F2092" t="str">
            <v/>
          </cell>
          <cell r="G2092">
            <v>80</v>
          </cell>
          <cell r="H2092">
            <v>0.2</v>
          </cell>
        </row>
        <row r="2093">
          <cell r="C2093">
            <v>2313175</v>
          </cell>
          <cell r="D2093" t="str">
            <v>MAD D-FENDER III SPECIALIST - 13' - 1,75LB</v>
          </cell>
          <cell r="E2093">
            <v>1</v>
          </cell>
          <cell r="F2093" t="str">
            <v/>
          </cell>
          <cell r="G2093">
            <v>70</v>
          </cell>
          <cell r="H2093">
            <v>0.2</v>
          </cell>
        </row>
        <row r="2094">
          <cell r="C2094">
            <v>2313176</v>
          </cell>
          <cell r="D2094" t="str">
            <v>MAD D-FENDER III SPECIALIST DUO-TIP 12' - 1,75LB</v>
          </cell>
          <cell r="E2094">
            <v>1</v>
          </cell>
          <cell r="F2094" t="str">
            <v/>
          </cell>
          <cell r="G2094">
            <v>69</v>
          </cell>
          <cell r="H2094">
            <v>0.2</v>
          </cell>
        </row>
        <row r="2095">
          <cell r="C2095">
            <v>2313301</v>
          </cell>
          <cell r="D2095" t="str">
            <v>MAD D-FENDER III G4 10' - 3LB</v>
          </cell>
          <cell r="E2095">
            <v>1</v>
          </cell>
          <cell r="F2095" t="str">
            <v/>
          </cell>
          <cell r="G2095">
            <v>51</v>
          </cell>
          <cell r="H2095">
            <v>0.2</v>
          </cell>
        </row>
        <row r="2096">
          <cell r="C2096">
            <v>51870</v>
          </cell>
          <cell r="D2096" t="str">
            <v>MAD D-FENDER III G4 10' - 3,5LB</v>
          </cell>
          <cell r="E2096">
            <v>1</v>
          </cell>
          <cell r="F2096" t="str">
            <v/>
          </cell>
          <cell r="G2096">
            <v>58</v>
          </cell>
          <cell r="H2096">
            <v>0.2</v>
          </cell>
        </row>
        <row r="2097">
          <cell r="C2097">
            <v>2314360</v>
          </cell>
          <cell r="D2097" t="str">
            <v>MAD D-FENDER III TELE CARP 12' - 3LB</v>
          </cell>
          <cell r="E2097">
            <v>1</v>
          </cell>
          <cell r="F2097" t="str">
            <v/>
          </cell>
          <cell r="G2097">
            <v>48</v>
          </cell>
          <cell r="H2097">
            <v>0.2</v>
          </cell>
        </row>
        <row r="2098">
          <cell r="C2098">
            <v>2314390</v>
          </cell>
          <cell r="D2098" t="str">
            <v>MAD D-FENDER III TELE CARP 13' - 3LB</v>
          </cell>
          <cell r="E2098">
            <v>1</v>
          </cell>
          <cell r="F2098" t="str">
            <v/>
          </cell>
          <cell r="G2098">
            <v>56</v>
          </cell>
          <cell r="H2098">
            <v>0.2</v>
          </cell>
        </row>
        <row r="2099">
          <cell r="C2099">
            <v>52292</v>
          </cell>
          <cell r="D2099" t="str">
            <v>MAD CHARGER 10' - 3,00LB</v>
          </cell>
          <cell r="E2099">
            <v>1</v>
          </cell>
          <cell r="F2099" t="str">
            <v/>
          </cell>
          <cell r="G2099">
            <v>59</v>
          </cell>
          <cell r="H2099">
            <v>0.2</v>
          </cell>
        </row>
        <row r="2100">
          <cell r="C2100">
            <v>52293</v>
          </cell>
          <cell r="D2100" t="str">
            <v>MAD CHARGER 10' - 3,00LB FULLCORK</v>
          </cell>
          <cell r="E2100">
            <v>1</v>
          </cell>
          <cell r="F2100" t="str">
            <v/>
          </cell>
          <cell r="G2100">
            <v>59</v>
          </cell>
          <cell r="H2100">
            <v>0.2</v>
          </cell>
        </row>
        <row r="2101">
          <cell r="C2101">
            <v>52294</v>
          </cell>
          <cell r="D2101" t="str">
            <v>MAD CHARGER 10' - 3,50LB</v>
          </cell>
          <cell r="E2101">
            <v>1</v>
          </cell>
          <cell r="F2101" t="str">
            <v/>
          </cell>
          <cell r="G2101">
            <v>62</v>
          </cell>
          <cell r="H2101">
            <v>0.2</v>
          </cell>
        </row>
        <row r="2102">
          <cell r="C2102">
            <v>52295</v>
          </cell>
          <cell r="D2102" t="str">
            <v>MAD CHARGER 12' - 2,75LB</v>
          </cell>
          <cell r="E2102">
            <v>1</v>
          </cell>
          <cell r="F2102" t="str">
            <v/>
          </cell>
          <cell r="G2102">
            <v>67</v>
          </cell>
          <cell r="H2102">
            <v>0.2</v>
          </cell>
        </row>
        <row r="2103">
          <cell r="C2103">
            <v>52296</v>
          </cell>
          <cell r="D2103" t="str">
            <v>MAD CHARGER 12' - 3,00LB</v>
          </cell>
          <cell r="E2103">
            <v>1</v>
          </cell>
          <cell r="F2103" t="str">
            <v/>
          </cell>
          <cell r="G2103">
            <v>68</v>
          </cell>
          <cell r="H2103">
            <v>0.2</v>
          </cell>
        </row>
        <row r="2104">
          <cell r="C2104">
            <v>52297</v>
          </cell>
          <cell r="D2104" t="str">
            <v>MAD CHARGER 12' - 3,00LB / 50</v>
          </cell>
          <cell r="E2104">
            <v>1</v>
          </cell>
          <cell r="F2104" t="str">
            <v/>
          </cell>
          <cell r="G2104">
            <v>69</v>
          </cell>
          <cell r="H2104">
            <v>0.2</v>
          </cell>
        </row>
        <row r="2105">
          <cell r="C2105">
            <v>52298</v>
          </cell>
          <cell r="D2105" t="str">
            <v>MAD CHARGER 12' - 3,00LB / 50 FULLCORK</v>
          </cell>
          <cell r="E2105">
            <v>1</v>
          </cell>
          <cell r="F2105" t="str">
            <v/>
          </cell>
          <cell r="G2105">
            <v>69</v>
          </cell>
          <cell r="H2105">
            <v>0.2</v>
          </cell>
        </row>
        <row r="2106">
          <cell r="C2106">
            <v>52299</v>
          </cell>
          <cell r="D2106" t="str">
            <v>MAD CHARGER 12' - 3,25LB / 50</v>
          </cell>
          <cell r="E2106">
            <v>1</v>
          </cell>
          <cell r="F2106" t="str">
            <v/>
          </cell>
          <cell r="G2106">
            <v>73</v>
          </cell>
          <cell r="H2106">
            <v>0.2</v>
          </cell>
        </row>
        <row r="2107">
          <cell r="C2107">
            <v>52300</v>
          </cell>
          <cell r="D2107" t="str">
            <v>MAD CHARGER 12' - 3,50LB / 50</v>
          </cell>
          <cell r="E2107">
            <v>1</v>
          </cell>
          <cell r="F2107" t="str">
            <v/>
          </cell>
          <cell r="G2107">
            <v>77</v>
          </cell>
          <cell r="H2107">
            <v>0.2</v>
          </cell>
        </row>
        <row r="2108">
          <cell r="C2108">
            <v>52301</v>
          </cell>
          <cell r="D2108" t="str">
            <v>MAD CHARGER 13' - 3,50LB / 50</v>
          </cell>
          <cell r="E2108">
            <v>1</v>
          </cell>
          <cell r="F2108" t="str">
            <v/>
          </cell>
          <cell r="G2108">
            <v>80</v>
          </cell>
          <cell r="H2108">
            <v>0.2</v>
          </cell>
        </row>
        <row r="2109">
          <cell r="C2109">
            <v>51846</v>
          </cell>
          <cell r="D2109" t="str">
            <v>MAD N-BR 10' - 3,50LB</v>
          </cell>
          <cell r="E2109">
            <v>1</v>
          </cell>
          <cell r="F2109" t="str">
            <v/>
          </cell>
          <cell r="G2109">
            <v>45</v>
          </cell>
          <cell r="H2109">
            <v>0.2</v>
          </cell>
        </row>
        <row r="2110">
          <cell r="C2110">
            <v>51847</v>
          </cell>
          <cell r="D2110" t="str">
            <v>MAD N-BR 12' - 2,75LB</v>
          </cell>
          <cell r="E2110">
            <v>1</v>
          </cell>
          <cell r="F2110" t="str">
            <v/>
          </cell>
          <cell r="G2110">
            <v>43</v>
          </cell>
          <cell r="H2110">
            <v>0.2</v>
          </cell>
        </row>
        <row r="2111">
          <cell r="C2111">
            <v>51848</v>
          </cell>
          <cell r="D2111" t="str">
            <v>MAD N-BR 12' - 3,00LB</v>
          </cell>
          <cell r="E2111">
            <v>1</v>
          </cell>
          <cell r="F2111" t="str">
            <v/>
          </cell>
          <cell r="G2111">
            <v>45</v>
          </cell>
          <cell r="H2111">
            <v>0.2</v>
          </cell>
        </row>
        <row r="2112">
          <cell r="C2112">
            <v>51849</v>
          </cell>
          <cell r="D2112" t="str">
            <v>MAD N-BR 12' - 3,00LB - 3PCS</v>
          </cell>
          <cell r="E2112">
            <v>1</v>
          </cell>
          <cell r="F2112" t="str">
            <v/>
          </cell>
          <cell r="G2112">
            <v>50</v>
          </cell>
          <cell r="H2112">
            <v>0.2</v>
          </cell>
        </row>
        <row r="2113">
          <cell r="C2113">
            <v>51850</v>
          </cell>
          <cell r="D2113" t="str">
            <v>MAD N-BR 12' - 3,00LB TELESCOPIC</v>
          </cell>
          <cell r="E2113">
            <v>1</v>
          </cell>
          <cell r="F2113" t="str">
            <v/>
          </cell>
          <cell r="G2113">
            <v>45</v>
          </cell>
          <cell r="H2113">
            <v>0.2</v>
          </cell>
        </row>
        <row r="2114">
          <cell r="C2114">
            <v>51851</v>
          </cell>
          <cell r="D2114" t="str">
            <v>MAD N-BR 12' - 3,50LB / 50</v>
          </cell>
          <cell r="E2114">
            <v>1</v>
          </cell>
          <cell r="F2114" t="str">
            <v/>
          </cell>
          <cell r="G2114">
            <v>52</v>
          </cell>
          <cell r="H2114">
            <v>0.2</v>
          </cell>
        </row>
        <row r="2115">
          <cell r="C2115">
            <v>51852</v>
          </cell>
          <cell r="D2115" t="str">
            <v>MAD N-BR 13' - 3,50LB / 50</v>
          </cell>
          <cell r="E2115">
            <v>1</v>
          </cell>
          <cell r="F2115" t="str">
            <v/>
          </cell>
          <cell r="G2115">
            <v>54</v>
          </cell>
          <cell r="H2115">
            <v>0.2</v>
          </cell>
        </row>
        <row r="2116">
          <cell r="C2116">
            <v>51853</v>
          </cell>
          <cell r="D2116" t="str">
            <v>MAD N-BR 13' - 3,75LB</v>
          </cell>
          <cell r="E2116">
            <v>1</v>
          </cell>
          <cell r="F2116" t="str">
            <v/>
          </cell>
          <cell r="G2116">
            <v>59</v>
          </cell>
          <cell r="H2116">
            <v>0.2</v>
          </cell>
        </row>
        <row r="2117">
          <cell r="C2117">
            <v>51854</v>
          </cell>
          <cell r="D2117" t="str">
            <v>MAD N-BR SPOD 13' - 5,00LB</v>
          </cell>
          <cell r="E2117">
            <v>1</v>
          </cell>
          <cell r="F2117" t="str">
            <v/>
          </cell>
          <cell r="G2117">
            <v>66</v>
          </cell>
          <cell r="H2117">
            <v>0.2</v>
          </cell>
        </row>
        <row r="2118">
          <cell r="C2118">
            <v>2775175</v>
          </cell>
          <cell r="D2118" t="str">
            <v>MAD OLD SKOOL G2 13' - 1,75LB</v>
          </cell>
          <cell r="E2118">
            <v>1</v>
          </cell>
          <cell r="F2118">
            <v>2</v>
          </cell>
          <cell r="G2118">
            <v>80</v>
          </cell>
          <cell r="H2118">
            <v>0.2</v>
          </cell>
        </row>
        <row r="2119">
          <cell r="C2119">
            <v>2775250</v>
          </cell>
          <cell r="D2119" t="str">
            <v>MAD OLD SKOOL G2 12' -  2,00/2,50LB</v>
          </cell>
          <cell r="E2119">
            <v>1</v>
          </cell>
          <cell r="F2119">
            <v>2</v>
          </cell>
          <cell r="G2119">
            <v>79</v>
          </cell>
          <cell r="H2119">
            <v>0.2</v>
          </cell>
        </row>
        <row r="2120">
          <cell r="C2120">
            <v>2775300</v>
          </cell>
          <cell r="D2120" t="str">
            <v>MAD OLD SKOOL G2 12' -  2,50/3,00LB</v>
          </cell>
          <cell r="E2120">
            <v>1</v>
          </cell>
          <cell r="F2120" t="str">
            <v/>
          </cell>
          <cell r="G2120">
            <v>82</v>
          </cell>
          <cell r="H2120">
            <v>0.2</v>
          </cell>
          <cell r="I2120">
            <v>0.35</v>
          </cell>
        </row>
        <row r="2121">
          <cell r="C2121">
            <v>52311</v>
          </cell>
          <cell r="D2121" t="str">
            <v>MAD ONE MAN DOME MADTEXX</v>
          </cell>
          <cell r="E2121">
            <v>1</v>
          </cell>
          <cell r="F2121" t="str">
            <v/>
          </cell>
          <cell r="G2121">
            <v>279</v>
          </cell>
          <cell r="H2121">
            <v>0.3</v>
          </cell>
        </row>
        <row r="2122">
          <cell r="C2122">
            <v>52312</v>
          </cell>
          <cell r="D2122" t="str">
            <v>MAD TWO MAN DOME MADTEXX</v>
          </cell>
          <cell r="E2122">
            <v>1</v>
          </cell>
          <cell r="F2122" t="str">
            <v/>
          </cell>
          <cell r="G2122">
            <v>329</v>
          </cell>
          <cell r="H2122">
            <v>0.3</v>
          </cell>
        </row>
        <row r="2123">
          <cell r="C2123">
            <v>52313</v>
          </cell>
          <cell r="D2123" t="str">
            <v>MAD ONE MAN DOME</v>
          </cell>
          <cell r="E2123">
            <v>1</v>
          </cell>
          <cell r="F2123" t="str">
            <v/>
          </cell>
          <cell r="G2123">
            <v>176</v>
          </cell>
          <cell r="H2123">
            <v>0.3</v>
          </cell>
        </row>
        <row r="2124">
          <cell r="C2124">
            <v>52315</v>
          </cell>
          <cell r="D2124" t="str">
            <v>MAD TWO MAN DOME</v>
          </cell>
          <cell r="E2124">
            <v>1</v>
          </cell>
          <cell r="F2124" t="str">
            <v/>
          </cell>
          <cell r="G2124">
            <v>214</v>
          </cell>
          <cell r="H2124">
            <v>0.3</v>
          </cell>
        </row>
        <row r="2125">
          <cell r="C2125">
            <v>52314</v>
          </cell>
          <cell r="D2125" t="str">
            <v>MAD ONE MAN DOME WINTER SKIN</v>
          </cell>
          <cell r="E2125">
            <v>1</v>
          </cell>
          <cell r="F2125" t="str">
            <v/>
          </cell>
          <cell r="G2125">
            <v>99</v>
          </cell>
          <cell r="H2125">
            <v>0.3</v>
          </cell>
        </row>
        <row r="2126">
          <cell r="C2126">
            <v>52316</v>
          </cell>
          <cell r="D2126" t="str">
            <v>MAD TWO MAN DOME WINTER SKIN</v>
          </cell>
          <cell r="E2126">
            <v>1</v>
          </cell>
          <cell r="F2126" t="str">
            <v/>
          </cell>
          <cell r="G2126">
            <v>120</v>
          </cell>
          <cell r="H2126">
            <v>0.3</v>
          </cell>
        </row>
        <row r="2127">
          <cell r="C2127">
            <v>8470095</v>
          </cell>
          <cell r="D2127" t="str">
            <v>MAD TABLE DE BIVVY PLIABLE MEGALITE</v>
          </cell>
          <cell r="E2127">
            <v>1</v>
          </cell>
          <cell r="F2127" t="str">
            <v/>
          </cell>
          <cell r="G2127">
            <v>26.9</v>
          </cell>
          <cell r="H2127">
            <v>0.3</v>
          </cell>
        </row>
        <row r="2128">
          <cell r="C2128">
            <v>52317</v>
          </cell>
          <cell r="D2128" t="str">
            <v>MAD  BROLLY SYSTEM PLUS</v>
          </cell>
          <cell r="E2128">
            <v>1</v>
          </cell>
          <cell r="F2128" t="str">
            <v/>
          </cell>
          <cell r="G2128">
            <v>220</v>
          </cell>
          <cell r="H2128">
            <v>0.3</v>
          </cell>
        </row>
        <row r="2129">
          <cell r="C2129">
            <v>52318</v>
          </cell>
          <cell r="D2129" t="str">
            <v>MAD D-FENDER OVAL BROLLY</v>
          </cell>
          <cell r="E2129">
            <v>1</v>
          </cell>
          <cell r="F2129" t="str">
            <v/>
          </cell>
          <cell r="G2129">
            <v>108</v>
          </cell>
          <cell r="H2129">
            <v>0.3</v>
          </cell>
        </row>
        <row r="2130">
          <cell r="C2130">
            <v>52321</v>
          </cell>
          <cell r="D2130" t="str">
            <v>MAD SAC DE COUCHAGE E-XTREME 5 SEASON RSTOP</v>
          </cell>
          <cell r="E2130">
            <v>1</v>
          </cell>
          <cell r="F2130" t="str">
            <v/>
          </cell>
          <cell r="G2130">
            <v>209</v>
          </cell>
          <cell r="H2130">
            <v>0.3</v>
          </cell>
        </row>
        <row r="2131">
          <cell r="C2131">
            <v>52320</v>
          </cell>
          <cell r="D2131" t="str">
            <v>MAD SAC DE COUCHAGE All SEASON</v>
          </cell>
          <cell r="E2131">
            <v>1</v>
          </cell>
          <cell r="F2131" t="str">
            <v/>
          </cell>
          <cell r="G2131">
            <v>104</v>
          </cell>
          <cell r="H2131">
            <v>0.3</v>
          </cell>
        </row>
        <row r="2132">
          <cell r="C2132">
            <v>52319</v>
          </cell>
          <cell r="D2132" t="str">
            <v>MAD SAC DE COUCHAGE COMFORT</v>
          </cell>
          <cell r="E2132">
            <v>1</v>
          </cell>
          <cell r="F2132" t="str">
            <v/>
          </cell>
          <cell r="G2132">
            <v>99</v>
          </cell>
          <cell r="H2132">
            <v>0.3</v>
          </cell>
        </row>
        <row r="2133">
          <cell r="C2133">
            <v>52397</v>
          </cell>
          <cell r="D2133" t="str">
            <v>MAD SAC DE COUCHAGE SUMMER LITE</v>
          </cell>
          <cell r="E2133">
            <v>1</v>
          </cell>
          <cell r="F2133" t="str">
            <v/>
          </cell>
          <cell r="G2133">
            <v>54</v>
          </cell>
          <cell r="H2133">
            <v>0.3</v>
          </cell>
        </row>
        <row r="2134">
          <cell r="C2134">
            <v>52324</v>
          </cell>
          <cell r="D2134" t="str">
            <v>MAD PIED DE BEDCHAIR</v>
          </cell>
          <cell r="E2134">
            <v>5</v>
          </cell>
          <cell r="F2134" t="str">
            <v/>
          </cell>
          <cell r="G2134">
            <v>8.9499999999999993</v>
          </cell>
          <cell r="H2134">
            <v>0.3</v>
          </cell>
        </row>
        <row r="2135">
          <cell r="C2135">
            <v>8470108</v>
          </cell>
          <cell r="D2135" t="str">
            <v>MAD LEVEL ALU SIESTA RELAX</v>
          </cell>
          <cell r="E2135">
            <v>1</v>
          </cell>
          <cell r="F2135" t="str">
            <v/>
          </cell>
          <cell r="G2135">
            <v>94</v>
          </cell>
          <cell r="H2135">
            <v>0.3</v>
          </cell>
        </row>
        <row r="2136">
          <cell r="C2136">
            <v>8470121</v>
          </cell>
          <cell r="D2136" t="str">
            <v>MAD LEVEL ALU MORPHEUS</v>
          </cell>
          <cell r="E2136">
            <v>1</v>
          </cell>
          <cell r="F2136" t="str">
            <v/>
          </cell>
          <cell r="G2136">
            <v>95</v>
          </cell>
          <cell r="H2136">
            <v>0.3</v>
          </cell>
        </row>
        <row r="2137">
          <cell r="C2137">
            <v>8470122</v>
          </cell>
          <cell r="D2137" t="str">
            <v>MAD LEVEL RELAX</v>
          </cell>
          <cell r="E2137">
            <v>1</v>
          </cell>
          <cell r="F2137" t="str">
            <v/>
          </cell>
          <cell r="G2137">
            <v>98</v>
          </cell>
          <cell r="H2137">
            <v>0.3</v>
          </cell>
        </row>
        <row r="2138">
          <cell r="C2138">
            <v>8470112</v>
          </cell>
          <cell r="D2138" t="str">
            <v>MAD LEVEL SPECIALIST PRO</v>
          </cell>
          <cell r="E2138">
            <v>1</v>
          </cell>
          <cell r="F2138" t="str">
            <v/>
          </cell>
          <cell r="G2138">
            <v>82</v>
          </cell>
          <cell r="H2138">
            <v>0.3</v>
          </cell>
        </row>
        <row r="2139">
          <cell r="C2139">
            <v>8471112</v>
          </cell>
          <cell r="D2139" t="str">
            <v>MAD BEDCHAIR ALU LEGION</v>
          </cell>
          <cell r="E2139">
            <v>1</v>
          </cell>
          <cell r="F2139">
            <v>3</v>
          </cell>
          <cell r="G2139">
            <v>189</v>
          </cell>
          <cell r="H2139">
            <v>0.3</v>
          </cell>
        </row>
        <row r="2140">
          <cell r="C2140">
            <v>8471111</v>
          </cell>
          <cell r="D2140" t="str">
            <v>MAD BEDCHAIR ALU MORPHEUS</v>
          </cell>
          <cell r="E2140">
            <v>1</v>
          </cell>
          <cell r="F2140" t="str">
            <v/>
          </cell>
          <cell r="G2140">
            <v>139</v>
          </cell>
          <cell r="H2140">
            <v>0.3</v>
          </cell>
        </row>
        <row r="2141">
          <cell r="C2141">
            <v>8471105</v>
          </cell>
          <cell r="D2141" t="str">
            <v>MAD BEDCHAIR D-FENDER</v>
          </cell>
          <cell r="E2141">
            <v>1</v>
          </cell>
          <cell r="F2141" t="str">
            <v/>
          </cell>
          <cell r="G2141">
            <v>114</v>
          </cell>
          <cell r="H2141">
            <v>0.3</v>
          </cell>
        </row>
        <row r="2142">
          <cell r="C2142">
            <v>8472010</v>
          </cell>
          <cell r="D2142" t="str">
            <v>MAD BROUETTE CAR-GO</v>
          </cell>
          <cell r="E2142">
            <v>1</v>
          </cell>
          <cell r="F2142" t="str">
            <v/>
          </cell>
          <cell r="G2142">
            <v>115</v>
          </cell>
          <cell r="H2142">
            <v>0.3</v>
          </cell>
        </row>
        <row r="2143">
          <cell r="C2143">
            <v>8472011</v>
          </cell>
          <cell r="D2143" t="str">
            <v>MAD BROUETTE TRANSFORMER</v>
          </cell>
          <cell r="E2143">
            <v>1</v>
          </cell>
          <cell r="F2143" t="str">
            <v/>
          </cell>
          <cell r="G2143">
            <v>149</v>
          </cell>
          <cell r="H2143">
            <v>0.3</v>
          </cell>
        </row>
        <row r="2144">
          <cell r="C2144">
            <v>2900013</v>
          </cell>
          <cell r="D2144" t="str">
            <v>MAD ROD POD D-FENDER - 3 CANNES</v>
          </cell>
          <cell r="E2144">
            <v>1</v>
          </cell>
          <cell r="F2144" t="str">
            <v/>
          </cell>
          <cell r="G2144">
            <v>59.95</v>
          </cell>
          <cell r="H2144">
            <v>0.3</v>
          </cell>
        </row>
        <row r="2145">
          <cell r="C2145">
            <v>2900015</v>
          </cell>
          <cell r="D2145" t="str">
            <v>MAD ROD POD GUARDIAN - 3 CANNES</v>
          </cell>
          <cell r="E2145">
            <v>1</v>
          </cell>
          <cell r="F2145" t="str">
            <v/>
          </cell>
          <cell r="G2145">
            <v>159</v>
          </cell>
          <cell r="H2145">
            <v>0.3</v>
          </cell>
        </row>
        <row r="2146">
          <cell r="C2146">
            <v>2900008</v>
          </cell>
          <cell r="D2146" t="str">
            <v>MAD ROD POD TOUCHDOWN - 4 CANNES</v>
          </cell>
          <cell r="E2146">
            <v>1</v>
          </cell>
          <cell r="F2146" t="str">
            <v/>
          </cell>
          <cell r="G2146">
            <v>129</v>
          </cell>
          <cell r="H2146">
            <v>0.3</v>
          </cell>
        </row>
        <row r="2147">
          <cell r="C2147">
            <v>2900027</v>
          </cell>
          <cell r="D2147" t="str">
            <v>MAD ROD POD ALU TWIN BACK BONE - 3 CANNES</v>
          </cell>
          <cell r="E2147">
            <v>1</v>
          </cell>
          <cell r="F2147" t="str">
            <v/>
          </cell>
          <cell r="G2147">
            <v>119</v>
          </cell>
          <cell r="H2147">
            <v>0.3</v>
          </cell>
        </row>
        <row r="2148">
          <cell r="C2148">
            <v>2900028</v>
          </cell>
          <cell r="D2148" t="str">
            <v>MAD ROD POD ALU TWIN BACK BONE - 4 CANNES</v>
          </cell>
          <cell r="E2148">
            <v>1</v>
          </cell>
          <cell r="F2148">
            <v>2</v>
          </cell>
          <cell r="G2148">
            <v>129</v>
          </cell>
          <cell r="H2148">
            <v>0.3</v>
          </cell>
        </row>
        <row r="2149">
          <cell r="C2149">
            <v>2900009</v>
          </cell>
          <cell r="D2149" t="str">
            <v>MAD ROD POD SLR II - 3 CANNES</v>
          </cell>
          <cell r="E2149">
            <v>1</v>
          </cell>
          <cell r="F2149" t="str">
            <v/>
          </cell>
          <cell r="G2149">
            <v>99</v>
          </cell>
          <cell r="H2149">
            <v>0.3</v>
          </cell>
        </row>
        <row r="2150">
          <cell r="C2150">
            <v>2900007</v>
          </cell>
          <cell r="D2150" t="str">
            <v>MAD TRI-POD DE PESEE</v>
          </cell>
          <cell r="E2150">
            <v>1</v>
          </cell>
          <cell r="F2150" t="str">
            <v/>
          </cell>
          <cell r="G2150">
            <v>34</v>
          </cell>
          <cell r="H2150">
            <v>0.3</v>
          </cell>
        </row>
        <row r="2151">
          <cell r="C2151">
            <v>2900022</v>
          </cell>
          <cell r="D2151" t="str">
            <v>MAD ROD POD COMPACT INOX - 3 CANNES</v>
          </cell>
          <cell r="E2151">
            <v>1</v>
          </cell>
          <cell r="F2151" t="str">
            <v/>
          </cell>
          <cell r="G2151">
            <v>139</v>
          </cell>
          <cell r="H2151">
            <v>0.3</v>
          </cell>
        </row>
        <row r="2152">
          <cell r="C2152">
            <v>2900026</v>
          </cell>
          <cell r="D2152" t="str">
            <v>MAD ROD POD COMPACT INOX - 2 CANNES</v>
          </cell>
          <cell r="E2152">
            <v>1</v>
          </cell>
          <cell r="F2152" t="str">
            <v/>
          </cell>
          <cell r="G2152">
            <v>136</v>
          </cell>
          <cell r="H2152">
            <v>0.3</v>
          </cell>
        </row>
        <row r="2153">
          <cell r="C2153">
            <v>52249</v>
          </cell>
          <cell r="D2153" t="str">
            <v>MAD TUBE ROD POD 3 CANNES</v>
          </cell>
          <cell r="E2153">
            <v>1</v>
          </cell>
          <cell r="F2153" t="str">
            <v/>
          </cell>
          <cell r="G2153">
            <v>90</v>
          </cell>
          <cell r="H2153">
            <v>0.3</v>
          </cell>
        </row>
        <row r="2154">
          <cell r="C2154">
            <v>52250</v>
          </cell>
          <cell r="D2154" t="str">
            <v>MAD TUBE ROD POD 5 CANNES</v>
          </cell>
          <cell r="E2154">
            <v>1</v>
          </cell>
          <cell r="F2154" t="str">
            <v/>
          </cell>
          <cell r="G2154">
            <v>97</v>
          </cell>
          <cell r="H2154">
            <v>0.3</v>
          </cell>
        </row>
        <row r="2155">
          <cell r="C2155">
            <v>52252</v>
          </cell>
          <cell r="D2155" t="str">
            <v>MAD BLACK ALUMINIUM BANKSTICK 20CM</v>
          </cell>
          <cell r="E2155">
            <v>1</v>
          </cell>
          <cell r="F2155" t="str">
            <v/>
          </cell>
          <cell r="G2155">
            <v>6.5</v>
          </cell>
          <cell r="H2155">
            <v>0.2</v>
          </cell>
        </row>
        <row r="2156">
          <cell r="C2156">
            <v>52253</v>
          </cell>
          <cell r="D2156" t="str">
            <v>MAD BLACK ALUMINIUM BANKSTICK 30CM</v>
          </cell>
          <cell r="E2156">
            <v>1</v>
          </cell>
          <cell r="F2156" t="str">
            <v/>
          </cell>
          <cell r="G2156">
            <v>6.95</v>
          </cell>
          <cell r="H2156">
            <v>0.2</v>
          </cell>
        </row>
        <row r="2157">
          <cell r="C2157">
            <v>52254</v>
          </cell>
          <cell r="D2157" t="str">
            <v>MAD BLACK ALUMINIUM BANKSTICK 45CM</v>
          </cell>
          <cell r="E2157">
            <v>1</v>
          </cell>
          <cell r="F2157" t="str">
            <v/>
          </cell>
          <cell r="G2157">
            <v>7.95</v>
          </cell>
          <cell r="H2157">
            <v>0.2</v>
          </cell>
        </row>
        <row r="2158">
          <cell r="C2158">
            <v>52255</v>
          </cell>
          <cell r="D2158" t="str">
            <v>MAD BLACK ALUMINIUM BANKSTICK 60CM</v>
          </cell>
          <cell r="E2158">
            <v>1</v>
          </cell>
          <cell r="F2158" t="str">
            <v/>
          </cell>
          <cell r="G2158">
            <v>9.25</v>
          </cell>
          <cell r="H2158">
            <v>0.2</v>
          </cell>
        </row>
        <row r="2159">
          <cell r="C2159">
            <v>52256</v>
          </cell>
          <cell r="D2159" t="str">
            <v>MAD BLACK ALUMINIUM BANKSTICK 85CM</v>
          </cell>
          <cell r="E2159">
            <v>1</v>
          </cell>
          <cell r="F2159" t="str">
            <v/>
          </cell>
          <cell r="G2159">
            <v>10.95</v>
          </cell>
          <cell r="H2159">
            <v>0.2</v>
          </cell>
        </row>
        <row r="2160">
          <cell r="C2160">
            <v>52257</v>
          </cell>
          <cell r="D2160" t="str">
            <v>MAD BLACK ALUMINIUM BANKSTICK 30CM A VRILLE</v>
          </cell>
          <cell r="E2160">
            <v>1</v>
          </cell>
          <cell r="F2160" t="str">
            <v/>
          </cell>
          <cell r="G2160">
            <v>9.5</v>
          </cell>
          <cell r="H2160">
            <v>0.2</v>
          </cell>
        </row>
        <row r="2161">
          <cell r="C2161">
            <v>52258</v>
          </cell>
          <cell r="D2161" t="str">
            <v>MAD BLACK ALUMINIUM BANKSTICK 45CM A VRILLE</v>
          </cell>
          <cell r="E2161">
            <v>1</v>
          </cell>
          <cell r="F2161" t="str">
            <v/>
          </cell>
          <cell r="G2161">
            <v>10.5</v>
          </cell>
          <cell r="H2161">
            <v>0.2</v>
          </cell>
        </row>
        <row r="2162">
          <cell r="C2162">
            <v>52259</v>
          </cell>
          <cell r="D2162" t="str">
            <v>MAD BLACK ALUMINIUM BANKSTICK 60CM A VRILLE</v>
          </cell>
          <cell r="E2162">
            <v>1</v>
          </cell>
          <cell r="F2162" t="str">
            <v/>
          </cell>
          <cell r="G2162">
            <v>11.5</v>
          </cell>
          <cell r="H2162">
            <v>0.2</v>
          </cell>
        </row>
        <row r="2163">
          <cell r="C2163">
            <v>52260</v>
          </cell>
          <cell r="D2163" t="str">
            <v>MAD BLACK ALUMINIUM BANKSTICK 85CM A VRILLE</v>
          </cell>
          <cell r="E2163">
            <v>1</v>
          </cell>
          <cell r="F2163" t="str">
            <v/>
          </cell>
          <cell r="G2163">
            <v>13.25</v>
          </cell>
          <cell r="H2163">
            <v>0.2</v>
          </cell>
        </row>
        <row r="2164">
          <cell r="C2164">
            <v>52273</v>
          </cell>
          <cell r="D2164" t="str">
            <v xml:space="preserve">MAD BLACK ALUMINIUM STAGE STAND </v>
          </cell>
          <cell r="E2164">
            <v>1</v>
          </cell>
          <cell r="F2164" t="str">
            <v/>
          </cell>
          <cell r="G2164">
            <v>11</v>
          </cell>
          <cell r="H2164">
            <v>0.2</v>
          </cell>
        </row>
        <row r="2165">
          <cell r="C2165">
            <v>52261</v>
          </cell>
          <cell r="D2165" t="str">
            <v>MAD BLACK ALUMINIUM BANKSTICK 30CM CHUNKY TRI-STICK</v>
          </cell>
          <cell r="E2165">
            <v>1</v>
          </cell>
          <cell r="F2165" t="str">
            <v/>
          </cell>
          <cell r="G2165">
            <v>10</v>
          </cell>
          <cell r="H2165">
            <v>0.2</v>
          </cell>
        </row>
        <row r="2166">
          <cell r="C2166">
            <v>52262</v>
          </cell>
          <cell r="D2166" t="str">
            <v>MAD BLACK ALUMINIUM BANKSTICK 45CM CHUNKY TRI-STICK</v>
          </cell>
          <cell r="E2166">
            <v>1</v>
          </cell>
          <cell r="F2166" t="str">
            <v/>
          </cell>
          <cell r="G2166">
            <v>11.5</v>
          </cell>
          <cell r="H2166">
            <v>0.2</v>
          </cell>
        </row>
        <row r="2167">
          <cell r="C2167">
            <v>52263</v>
          </cell>
          <cell r="D2167" t="str">
            <v>MAD BLACK ALUMINIUM BANKSTICK 60CM CHUNKY TRI-STICK</v>
          </cell>
          <cell r="E2167">
            <v>1</v>
          </cell>
          <cell r="F2167" t="str">
            <v/>
          </cell>
          <cell r="G2167">
            <v>12.95</v>
          </cell>
          <cell r="H2167">
            <v>0.2</v>
          </cell>
        </row>
        <row r="2168">
          <cell r="C2168">
            <v>52264</v>
          </cell>
          <cell r="D2168" t="str">
            <v>MAD BLACK ALUMINIUM BANKSTICK 85CM CHUNKY TRI-STICK</v>
          </cell>
          <cell r="E2168">
            <v>1</v>
          </cell>
          <cell r="F2168" t="str">
            <v/>
          </cell>
          <cell r="G2168">
            <v>14.75</v>
          </cell>
          <cell r="H2168">
            <v>0.2</v>
          </cell>
        </row>
        <row r="2169">
          <cell r="C2169">
            <v>52265</v>
          </cell>
          <cell r="D2169" t="str">
            <v>MAD BLACK ALUMINIUM BUZZER BAR 2 ROD</v>
          </cell>
          <cell r="E2169">
            <v>1</v>
          </cell>
          <cell r="F2169" t="str">
            <v/>
          </cell>
          <cell r="G2169">
            <v>16</v>
          </cell>
          <cell r="H2169">
            <v>0.2</v>
          </cell>
        </row>
        <row r="2170">
          <cell r="C2170">
            <v>52266</v>
          </cell>
          <cell r="D2170" t="str">
            <v>MAD BLACK ALUMINIUM BUZZER BAR 3ROD</v>
          </cell>
          <cell r="E2170">
            <v>1</v>
          </cell>
          <cell r="F2170" t="str">
            <v/>
          </cell>
          <cell r="G2170">
            <v>18.5</v>
          </cell>
          <cell r="H2170">
            <v>0.2</v>
          </cell>
        </row>
        <row r="2171">
          <cell r="C2171">
            <v>52267</v>
          </cell>
          <cell r="D2171" t="str">
            <v>MAD BLACK ALUMINIUM ADJUSTABLE BUZZER BAR 2 ROD</v>
          </cell>
          <cell r="E2171">
            <v>1</v>
          </cell>
          <cell r="F2171" t="str">
            <v/>
          </cell>
          <cell r="G2171">
            <v>22.5</v>
          </cell>
          <cell r="H2171">
            <v>0.2</v>
          </cell>
        </row>
        <row r="2172">
          <cell r="C2172">
            <v>52268</v>
          </cell>
          <cell r="D2172" t="str">
            <v>MAD BLACK ALUMINIUM ADJUSTABLE BUZZER BAR 3 ROD</v>
          </cell>
          <cell r="E2172">
            <v>1</v>
          </cell>
          <cell r="F2172" t="str">
            <v/>
          </cell>
          <cell r="G2172">
            <v>24.5</v>
          </cell>
          <cell r="H2172">
            <v>0.2</v>
          </cell>
        </row>
        <row r="2173">
          <cell r="C2173">
            <v>52269</v>
          </cell>
          <cell r="D2173" t="str">
            <v xml:space="preserve">MAD BLACK ALUMINIUM GOAL POST BUZZER BAR 2 ROD </v>
          </cell>
          <cell r="E2173">
            <v>1</v>
          </cell>
          <cell r="F2173" t="str">
            <v/>
          </cell>
          <cell r="G2173">
            <v>19.5</v>
          </cell>
          <cell r="H2173">
            <v>0.2</v>
          </cell>
        </row>
        <row r="2174">
          <cell r="C2174">
            <v>52270</v>
          </cell>
          <cell r="D2174" t="str">
            <v>MAD BLACK ALUMINIUM GOAL POST BUZZER BAR 3 ROD</v>
          </cell>
          <cell r="E2174">
            <v>1</v>
          </cell>
          <cell r="F2174" t="str">
            <v/>
          </cell>
          <cell r="G2174">
            <v>21.5</v>
          </cell>
          <cell r="H2174">
            <v>0.2</v>
          </cell>
        </row>
        <row r="2175">
          <cell r="C2175">
            <v>52271</v>
          </cell>
          <cell r="D2175" t="str">
            <v>MAD BLACK ALUMINIUM GOAL POST BUZZER BAR 4 ROD</v>
          </cell>
          <cell r="E2175">
            <v>1</v>
          </cell>
          <cell r="F2175" t="str">
            <v/>
          </cell>
          <cell r="G2175">
            <v>28</v>
          </cell>
          <cell r="H2175">
            <v>0.2</v>
          </cell>
        </row>
        <row r="2176">
          <cell r="C2176">
            <v>52272</v>
          </cell>
          <cell r="D2176" t="str">
            <v>MAD BLACK ALUMINIUM STABILIZER DOUBLE</v>
          </cell>
          <cell r="E2176">
            <v>1</v>
          </cell>
          <cell r="F2176" t="str">
            <v/>
          </cell>
          <cell r="G2176">
            <v>15</v>
          </cell>
          <cell r="H2176">
            <v>0.2</v>
          </cell>
        </row>
        <row r="2177">
          <cell r="C2177">
            <v>2922002</v>
          </cell>
          <cell r="D2177" t="str">
            <v>MAD BUZZ BAR INOX ULTRA SLIM 2 CANNES x 2</v>
          </cell>
          <cell r="E2177">
            <v>5</v>
          </cell>
          <cell r="F2177" t="str">
            <v/>
          </cell>
          <cell r="G2177">
            <v>17.5</v>
          </cell>
          <cell r="H2177">
            <v>0.3</v>
          </cell>
        </row>
        <row r="2178">
          <cell r="C2178">
            <v>2922003</v>
          </cell>
          <cell r="D2178" t="str">
            <v>MAD BUZZ BAR INOX ULTRA SLIM 3 CANNES x 2</v>
          </cell>
          <cell r="E2178">
            <v>5</v>
          </cell>
          <cell r="F2178" t="str">
            <v/>
          </cell>
          <cell r="G2178">
            <v>20.5</v>
          </cell>
          <cell r="H2178">
            <v>0.3</v>
          </cell>
        </row>
        <row r="2179">
          <cell r="C2179">
            <v>2923002</v>
          </cell>
          <cell r="D2179" t="str">
            <v>MAD BUZZ BAR INOX SLIM 2 CANNES x 2</v>
          </cell>
          <cell r="E2179">
            <v>5</v>
          </cell>
          <cell r="F2179" t="str">
            <v/>
          </cell>
          <cell r="G2179">
            <v>22.9</v>
          </cell>
          <cell r="H2179">
            <v>0.3</v>
          </cell>
        </row>
        <row r="2180">
          <cell r="C2180">
            <v>2923003</v>
          </cell>
          <cell r="D2180" t="str">
            <v>MAD BUZZ BAR INOX SLIM GOAL POST- -3 CANNES x 2</v>
          </cell>
          <cell r="E2180">
            <v>5</v>
          </cell>
          <cell r="F2180" t="str">
            <v/>
          </cell>
          <cell r="G2180">
            <v>27.9</v>
          </cell>
          <cell r="H2180">
            <v>0.3</v>
          </cell>
        </row>
        <row r="2181">
          <cell r="C2181">
            <v>2923004</v>
          </cell>
          <cell r="D2181" t="str">
            <v>MAD BUZZ BAR INOX SLIM GOAL POST- -4 CANNES x 2</v>
          </cell>
          <cell r="E2181">
            <v>5</v>
          </cell>
          <cell r="F2181" t="str">
            <v/>
          </cell>
          <cell r="G2181">
            <v>36.9</v>
          </cell>
          <cell r="H2181">
            <v>0.3</v>
          </cell>
        </row>
        <row r="2182">
          <cell r="C2182">
            <v>2924030</v>
          </cell>
          <cell r="D2182" t="str">
            <v>MAD BANKSTICK INOX A VRILLE 30CM</v>
          </cell>
          <cell r="E2182">
            <v>10</v>
          </cell>
          <cell r="F2182" t="str">
            <v/>
          </cell>
          <cell r="G2182">
            <v>17.899999999999999</v>
          </cell>
          <cell r="H2182">
            <v>0.3</v>
          </cell>
        </row>
        <row r="2183">
          <cell r="C2183">
            <v>2924050</v>
          </cell>
          <cell r="D2183" t="str">
            <v>MAD BANKSTICK INOX A VRILLE 50CM</v>
          </cell>
          <cell r="E2183">
            <v>10</v>
          </cell>
          <cell r="F2183" t="str">
            <v/>
          </cell>
          <cell r="G2183">
            <v>20.5</v>
          </cell>
          <cell r="H2183">
            <v>0.3</v>
          </cell>
        </row>
        <row r="2184">
          <cell r="C2184">
            <v>52251</v>
          </cell>
          <cell r="D2184" t="str">
            <v>MAD BATONS D'AMMORCAGE MARKER STICKS</v>
          </cell>
          <cell r="E2184">
            <v>1</v>
          </cell>
          <cell r="F2184" t="str">
            <v/>
          </cell>
          <cell r="G2184">
            <v>8.9499999999999993</v>
          </cell>
          <cell r="H2184">
            <v>0.3</v>
          </cell>
        </row>
        <row r="2185">
          <cell r="C2185">
            <v>2918300</v>
          </cell>
          <cell r="D2185" t="str">
            <v>MAD SET BUZZ BAR + PIQUE EMPIRE 2 CANNES</v>
          </cell>
          <cell r="E2185">
            <v>1</v>
          </cell>
          <cell r="F2185" t="str">
            <v/>
          </cell>
          <cell r="G2185">
            <v>32</v>
          </cell>
          <cell r="H2185">
            <v>0.3</v>
          </cell>
        </row>
        <row r="2186">
          <cell r="C2186">
            <v>2918060</v>
          </cell>
          <cell r="D2186" t="str">
            <v>MAD BANKSTICK SOFTTOUCH 60CM</v>
          </cell>
          <cell r="E2186">
            <v>1</v>
          </cell>
          <cell r="F2186" t="str">
            <v/>
          </cell>
          <cell r="G2186">
            <v>6.25</v>
          </cell>
          <cell r="H2186">
            <v>0.3</v>
          </cell>
        </row>
        <row r="2187">
          <cell r="C2187">
            <v>2918095</v>
          </cell>
          <cell r="D2187" t="str">
            <v>MAD BANKSTICK SOFTTOUCH 90CM</v>
          </cell>
          <cell r="E2187">
            <v>1</v>
          </cell>
          <cell r="F2187" t="str">
            <v/>
          </cell>
          <cell r="G2187">
            <v>7.9</v>
          </cell>
          <cell r="H2187">
            <v>0.3</v>
          </cell>
        </row>
        <row r="2188">
          <cell r="C2188">
            <v>2918120</v>
          </cell>
          <cell r="D2188" t="str">
            <v>MAD BANKSTICK SOFTTOUCH 120CM-224CM</v>
          </cell>
          <cell r="E2188">
            <v>1</v>
          </cell>
          <cell r="F2188" t="str">
            <v/>
          </cell>
          <cell r="G2188">
            <v>11</v>
          </cell>
          <cell r="H2188">
            <v>0.3</v>
          </cell>
        </row>
        <row r="2189">
          <cell r="C2189">
            <v>2918100</v>
          </cell>
          <cell r="D2189" t="str">
            <v>MAD H-BAR + BUZZER BAR</v>
          </cell>
          <cell r="E2189">
            <v>1</v>
          </cell>
          <cell r="F2189" t="str">
            <v/>
          </cell>
          <cell r="G2189">
            <v>49.95</v>
          </cell>
          <cell r="H2189">
            <v>0.3</v>
          </cell>
        </row>
        <row r="2190">
          <cell r="C2190">
            <v>2918401</v>
          </cell>
          <cell r="D2190" t="str">
            <v>MAD BANKSTICK A VRILLE - 30CM - BLACK</v>
          </cell>
          <cell r="E2190">
            <v>1</v>
          </cell>
          <cell r="F2190" t="str">
            <v/>
          </cell>
          <cell r="G2190">
            <v>8</v>
          </cell>
          <cell r="H2190">
            <v>0.3</v>
          </cell>
        </row>
        <row r="2191">
          <cell r="C2191">
            <v>2918402</v>
          </cell>
          <cell r="D2191" t="str">
            <v>MAD BANKSTICK A VRILLE - 50CM - BLACK</v>
          </cell>
          <cell r="E2191">
            <v>1</v>
          </cell>
          <cell r="F2191" t="str">
            <v/>
          </cell>
          <cell r="G2191">
            <v>10.5</v>
          </cell>
          <cell r="H2191">
            <v>0.3</v>
          </cell>
        </row>
        <row r="2192">
          <cell r="C2192">
            <v>2918403</v>
          </cell>
          <cell r="D2192" t="str">
            <v>MAD BANKSTICK A VRILLE - 70CM - BLACK</v>
          </cell>
          <cell r="E2192">
            <v>1</v>
          </cell>
          <cell r="F2192" t="str">
            <v/>
          </cell>
          <cell r="G2192">
            <v>13</v>
          </cell>
          <cell r="H2192">
            <v>0.3</v>
          </cell>
        </row>
        <row r="2193">
          <cell r="C2193">
            <v>52104</v>
          </cell>
          <cell r="D2193" t="str">
            <v>MAD SUPPORT ARRIERE GRIPPER SMALL</v>
          </cell>
          <cell r="E2193">
            <v>1</v>
          </cell>
          <cell r="F2193" t="str">
            <v/>
          </cell>
          <cell r="G2193">
            <v>3.4</v>
          </cell>
          <cell r="H2193">
            <v>0.2</v>
          </cell>
        </row>
        <row r="2194">
          <cell r="C2194">
            <v>52105</v>
          </cell>
          <cell r="D2194" t="str">
            <v>MAD SUPPORT ARRIERE GRIPPER LARGE</v>
          </cell>
          <cell r="E2194">
            <v>1</v>
          </cell>
          <cell r="F2194" t="str">
            <v/>
          </cell>
          <cell r="G2194">
            <v>3.4</v>
          </cell>
          <cell r="H2194">
            <v>0.2</v>
          </cell>
        </row>
        <row r="2195">
          <cell r="C2195">
            <v>2913102</v>
          </cell>
          <cell r="D2195" t="str">
            <v>MAD SUPPORT ARRIERE SOFTTOUCH</v>
          </cell>
          <cell r="E2195">
            <v>10</v>
          </cell>
          <cell r="F2195" t="str">
            <v/>
          </cell>
          <cell r="G2195">
            <v>2.35</v>
          </cell>
          <cell r="H2195">
            <v>0.3</v>
          </cell>
        </row>
        <row r="2196">
          <cell r="C2196">
            <v>2913103</v>
          </cell>
          <cell r="D2196" t="str">
            <v>MAD SUPPORT ARRIERE INOX</v>
          </cell>
          <cell r="E2196">
            <v>10</v>
          </cell>
          <cell r="F2196" t="str">
            <v/>
          </cell>
          <cell r="G2196">
            <v>4.25</v>
          </cell>
          <cell r="H2196">
            <v>0.3</v>
          </cell>
        </row>
        <row r="2197">
          <cell r="C2197">
            <v>2913104</v>
          </cell>
          <cell r="D2197" t="str">
            <v>MAD SUPPORT ARRIERE CLASSSIC U</v>
          </cell>
          <cell r="E2197">
            <v>10</v>
          </cell>
          <cell r="F2197" t="str">
            <v/>
          </cell>
          <cell r="G2197">
            <v>2.5</v>
          </cell>
          <cell r="H2197">
            <v>0.3</v>
          </cell>
        </row>
        <row r="2198">
          <cell r="C2198">
            <v>2913105</v>
          </cell>
          <cell r="D2198" t="str">
            <v>MAD SUPPORT ARRIERE MEGALITE</v>
          </cell>
          <cell r="E2198">
            <v>10</v>
          </cell>
          <cell r="F2198" t="str">
            <v/>
          </cell>
          <cell r="G2198">
            <v>2.95</v>
          </cell>
          <cell r="H2198">
            <v>0.3</v>
          </cell>
        </row>
        <row r="2199">
          <cell r="C2199">
            <v>2919002</v>
          </cell>
          <cell r="D2199" t="str">
            <v>MAD SUPPORT ARRIERE AJUSTABLE SOLIDZ</v>
          </cell>
          <cell r="E2199">
            <v>1</v>
          </cell>
          <cell r="F2199" t="str">
            <v/>
          </cell>
          <cell r="G2199">
            <v>10</v>
          </cell>
          <cell r="H2199">
            <v>0.3</v>
          </cell>
        </row>
        <row r="2200">
          <cell r="C2200">
            <v>8353024</v>
          </cell>
          <cell r="D2200" t="str">
            <v>MAD SAC DE CONSERVATION MONSTER</v>
          </cell>
          <cell r="E2200">
            <v>1</v>
          </cell>
          <cell r="F2200" t="str">
            <v/>
          </cell>
          <cell r="G2200">
            <v>16.5</v>
          </cell>
          <cell r="H2200">
            <v>0.3</v>
          </cell>
        </row>
        <row r="2201">
          <cell r="C2201">
            <v>8353025</v>
          </cell>
          <cell r="D2201" t="str">
            <v>MAD SAC DE CONSERVATION ULTRALIGHT</v>
          </cell>
          <cell r="E2201">
            <v>1</v>
          </cell>
          <cell r="F2201" t="str">
            <v/>
          </cell>
          <cell r="G2201">
            <v>14.9</v>
          </cell>
          <cell r="H2201">
            <v>0.3</v>
          </cell>
        </row>
        <row r="2202">
          <cell r="C2202">
            <v>8353023</v>
          </cell>
          <cell r="D2202" t="str">
            <v>MAD SAC DE PESEE FLOTTANT</v>
          </cell>
          <cell r="E2202">
            <v>1</v>
          </cell>
          <cell r="F2202">
            <v>2</v>
          </cell>
          <cell r="G2202">
            <v>34.9</v>
          </cell>
          <cell r="H2202">
            <v>0.3</v>
          </cell>
        </row>
        <row r="2203">
          <cell r="C2203">
            <v>8353015</v>
          </cell>
          <cell r="D2203" t="str">
            <v>MAD SAC DE PESEE GIANT WEIGHSLING</v>
          </cell>
          <cell r="E2203">
            <v>1</v>
          </cell>
          <cell r="F2203">
            <v>2</v>
          </cell>
          <cell r="G2203">
            <v>29</v>
          </cell>
          <cell r="H2203">
            <v>0.3</v>
          </cell>
        </row>
        <row r="2204">
          <cell r="C2204">
            <v>8353007</v>
          </cell>
          <cell r="D2204" t="str">
            <v>MAD TAPIS DE RECEPTION BATHTUB</v>
          </cell>
          <cell r="E2204">
            <v>1</v>
          </cell>
          <cell r="F2204">
            <v>1</v>
          </cell>
          <cell r="G2204">
            <v>99</v>
          </cell>
          <cell r="H2204">
            <v>0.3</v>
          </cell>
        </row>
        <row r="2205">
          <cell r="C2205">
            <v>8353008</v>
          </cell>
          <cell r="D2205" t="str">
            <v>MAD TAPIS DE RECEPTION FORTRESS</v>
          </cell>
          <cell r="E2205">
            <v>1</v>
          </cell>
          <cell r="F2205" t="str">
            <v/>
          </cell>
          <cell r="G2205">
            <v>99.9</v>
          </cell>
          <cell r="H2205">
            <v>0.3</v>
          </cell>
        </row>
        <row r="2206">
          <cell r="C2206">
            <v>8353006</v>
          </cell>
          <cell r="D2206" t="str">
            <v>MAD TAPIS DE RECEPTION D-FENDER</v>
          </cell>
          <cell r="E2206">
            <v>1</v>
          </cell>
          <cell r="F2206" t="str">
            <v/>
          </cell>
          <cell r="G2206">
            <v>40</v>
          </cell>
          <cell r="H2206">
            <v>0.3</v>
          </cell>
        </row>
        <row r="2207">
          <cell r="C2207">
            <v>52322</v>
          </cell>
          <cell r="D2207" t="str">
            <v>MAD TAPIS DE RECEPTION D-FENDER II</v>
          </cell>
          <cell r="E2207">
            <v>1</v>
          </cell>
          <cell r="F2207" t="str">
            <v/>
          </cell>
          <cell r="G2207">
            <v>34</v>
          </cell>
          <cell r="H2207">
            <v>0.3</v>
          </cell>
        </row>
        <row r="2208">
          <cell r="C2208">
            <v>52323</v>
          </cell>
          <cell r="D2208" t="str">
            <v>MAD TAPIS DE RECEPTION FLATBED</v>
          </cell>
          <cell r="E2208">
            <v>1</v>
          </cell>
          <cell r="F2208" t="str">
            <v/>
          </cell>
          <cell r="G2208">
            <v>29</v>
          </cell>
          <cell r="H2208">
            <v>0.3</v>
          </cell>
        </row>
        <row r="2209">
          <cell r="C2209">
            <v>8307412</v>
          </cell>
          <cell r="D2209" t="str">
            <v>MAD FOURREAU 4 CANNES 12 PIEDS</v>
          </cell>
          <cell r="E2209">
            <v>1</v>
          </cell>
          <cell r="F2209" t="str">
            <v/>
          </cell>
          <cell r="G2209">
            <v>84</v>
          </cell>
          <cell r="H2209">
            <v>0.3</v>
          </cell>
        </row>
        <row r="2210">
          <cell r="C2210">
            <v>8307413</v>
          </cell>
          <cell r="D2210" t="str">
            <v>MAD FOURREAU 4 CANNES 13 PIEDS</v>
          </cell>
          <cell r="E2210">
            <v>1</v>
          </cell>
          <cell r="F2210" t="str">
            <v/>
          </cell>
          <cell r="G2210">
            <v>89</v>
          </cell>
          <cell r="H2210">
            <v>0.3</v>
          </cell>
        </row>
        <row r="2211">
          <cell r="C2211">
            <v>8307212</v>
          </cell>
          <cell r="D2211" t="str">
            <v>MAD FOURREAU 3 CANNES D-FENDER</v>
          </cell>
          <cell r="E2211">
            <v>1</v>
          </cell>
          <cell r="F2211" t="str">
            <v/>
          </cell>
          <cell r="G2211">
            <v>69</v>
          </cell>
          <cell r="H2211">
            <v>0.3</v>
          </cell>
        </row>
        <row r="2212">
          <cell r="C2212">
            <v>8307309</v>
          </cell>
          <cell r="D2212" t="str">
            <v>MAD FOURREAU INDIVIDUEL 9 PIEDS</v>
          </cell>
          <cell r="E2212">
            <v>1</v>
          </cell>
          <cell r="F2212" t="str">
            <v/>
          </cell>
          <cell r="G2212">
            <v>16</v>
          </cell>
          <cell r="H2212">
            <v>0.3</v>
          </cell>
        </row>
        <row r="2213">
          <cell r="C2213">
            <v>8307310</v>
          </cell>
          <cell r="D2213" t="str">
            <v>MAD FOURREAU INDIVIDUEL 10 PIEDS</v>
          </cell>
          <cell r="E2213">
            <v>1</v>
          </cell>
          <cell r="F2213" t="str">
            <v/>
          </cell>
          <cell r="G2213">
            <v>16.5</v>
          </cell>
          <cell r="H2213">
            <v>0.3</v>
          </cell>
        </row>
        <row r="2214">
          <cell r="C2214">
            <v>8307311</v>
          </cell>
          <cell r="D2214" t="str">
            <v>MAD FOURREAU INDIVIDUEL 11 PIEDS</v>
          </cell>
          <cell r="E2214">
            <v>1</v>
          </cell>
          <cell r="F2214" t="str">
            <v/>
          </cell>
          <cell r="G2214">
            <v>17</v>
          </cell>
          <cell r="H2214">
            <v>0.3</v>
          </cell>
        </row>
        <row r="2215">
          <cell r="C2215">
            <v>8307312</v>
          </cell>
          <cell r="D2215" t="str">
            <v>MAD FOURREAU INDIVIDUEL 12 PIEDS</v>
          </cell>
          <cell r="E2215">
            <v>1</v>
          </cell>
          <cell r="F2215">
            <v>8</v>
          </cell>
          <cell r="G2215">
            <v>17.5</v>
          </cell>
          <cell r="H2215">
            <v>0.3</v>
          </cell>
        </row>
        <row r="2216">
          <cell r="C2216">
            <v>8307313</v>
          </cell>
          <cell r="D2216" t="str">
            <v>MAD FOURREAU INDIVIDUEL 13 PIEDS</v>
          </cell>
          <cell r="E2216">
            <v>1</v>
          </cell>
          <cell r="F2216">
            <v>8</v>
          </cell>
          <cell r="G2216">
            <v>18</v>
          </cell>
          <cell r="H2216">
            <v>0.3</v>
          </cell>
        </row>
        <row r="2217">
          <cell r="C2217">
            <v>8420005</v>
          </cell>
          <cell r="D2217" t="str">
            <v>MAD ATTACHE CANNES NEOPRENE SET</v>
          </cell>
          <cell r="E2217">
            <v>1</v>
          </cell>
          <cell r="F2217" t="str">
            <v/>
          </cell>
          <cell r="G2217">
            <v>4.5</v>
          </cell>
          <cell r="H2217">
            <v>0.2</v>
          </cell>
        </row>
        <row r="2218">
          <cell r="C2218">
            <v>8422001</v>
          </cell>
          <cell r="D2218" t="str">
            <v>MAD PROTECTION DE SCION x 2</v>
          </cell>
          <cell r="E2218">
            <v>5</v>
          </cell>
          <cell r="F2218" t="str">
            <v/>
          </cell>
          <cell r="G2218">
            <v>6.5</v>
          </cell>
          <cell r="H2218">
            <v>0.2</v>
          </cell>
        </row>
        <row r="2219">
          <cell r="C2219">
            <v>52331</v>
          </cell>
          <cell r="D2219" t="str">
            <v>MAD FOURREAU SLIMLINE 3 CANNES 10'</v>
          </cell>
          <cell r="E2219">
            <v>1</v>
          </cell>
          <cell r="F2219" t="str">
            <v/>
          </cell>
          <cell r="G2219">
            <v>47</v>
          </cell>
          <cell r="H2219">
            <v>0.3</v>
          </cell>
        </row>
        <row r="2220">
          <cell r="C2220">
            <v>52332</v>
          </cell>
          <cell r="D2220" t="str">
            <v>MAD FOURREAU SLIMLINE 2 CANNES 12'</v>
          </cell>
          <cell r="E2220">
            <v>1</v>
          </cell>
          <cell r="F2220" t="str">
            <v/>
          </cell>
          <cell r="G2220">
            <v>47</v>
          </cell>
          <cell r="H2220">
            <v>0.3</v>
          </cell>
        </row>
        <row r="2221">
          <cell r="C2221">
            <v>52333</v>
          </cell>
          <cell r="D2221" t="str">
            <v>MAD FOURREAU SLIMLINE 3 CANNES 12'</v>
          </cell>
          <cell r="E2221">
            <v>1</v>
          </cell>
          <cell r="F2221" t="str">
            <v/>
          </cell>
          <cell r="G2221">
            <v>51</v>
          </cell>
          <cell r="H2221">
            <v>0.3</v>
          </cell>
        </row>
        <row r="2222">
          <cell r="C2222">
            <v>52334</v>
          </cell>
          <cell r="D2222" t="str">
            <v>MAD FOURREAU SLIMLINE 3 CANNES 13'</v>
          </cell>
          <cell r="E2222">
            <v>1</v>
          </cell>
          <cell r="F2222" t="str">
            <v/>
          </cell>
          <cell r="G2222">
            <v>52</v>
          </cell>
          <cell r="H2222">
            <v>0.3</v>
          </cell>
        </row>
        <row r="2223">
          <cell r="C2223">
            <v>8350125</v>
          </cell>
          <cell r="D2223" t="str">
            <v>MAD GLACIERE D-FENDER 15L</v>
          </cell>
          <cell r="E2223">
            <v>1</v>
          </cell>
          <cell r="F2223" t="str">
            <v/>
          </cell>
          <cell r="G2223">
            <v>16</v>
          </cell>
          <cell r="H2223">
            <v>0.3</v>
          </cell>
        </row>
        <row r="2224">
          <cell r="C2224">
            <v>52306</v>
          </cell>
          <cell r="D2224" t="str">
            <v>MAD CARRYALL D-FENDER LARGE</v>
          </cell>
          <cell r="E2224">
            <v>1</v>
          </cell>
          <cell r="F2224" t="str">
            <v/>
          </cell>
          <cell r="G2224">
            <v>29</v>
          </cell>
          <cell r="H2224">
            <v>0.3</v>
          </cell>
        </row>
        <row r="2225">
          <cell r="C2225">
            <v>52307</v>
          </cell>
          <cell r="D2225" t="str">
            <v>MAD CARRYALL D-FENDER  SMALL</v>
          </cell>
          <cell r="E2225">
            <v>1</v>
          </cell>
          <cell r="F2225" t="str">
            <v/>
          </cell>
          <cell r="G2225">
            <v>24</v>
          </cell>
          <cell r="H2225">
            <v>0.3</v>
          </cell>
        </row>
        <row r="2226">
          <cell r="C2226">
            <v>52309</v>
          </cell>
          <cell r="D2226" t="str">
            <v>MAD CARRYALL TOP LOAD</v>
          </cell>
          <cell r="E2226">
            <v>1</v>
          </cell>
          <cell r="F2226" t="str">
            <v/>
          </cell>
          <cell r="G2226">
            <v>28</v>
          </cell>
          <cell r="H2226">
            <v>0.3</v>
          </cell>
        </row>
        <row r="2227">
          <cell r="C2227">
            <v>52308</v>
          </cell>
          <cell r="D2227" t="str">
            <v>MAD CARRYALL XXL HB</v>
          </cell>
          <cell r="E2227">
            <v>1</v>
          </cell>
          <cell r="F2227" t="str">
            <v/>
          </cell>
          <cell r="G2227">
            <v>45</v>
          </cell>
          <cell r="H2227">
            <v>0.3</v>
          </cell>
        </row>
        <row r="2228">
          <cell r="C2228">
            <v>8321000</v>
          </cell>
          <cell r="D2228" t="str">
            <v>MAD BOITE COMPLETE SPACE BOX</v>
          </cell>
          <cell r="E2228">
            <v>1</v>
          </cell>
          <cell r="F2228" t="str">
            <v/>
          </cell>
          <cell r="G2228">
            <v>30</v>
          </cell>
          <cell r="H2228">
            <v>0.3</v>
          </cell>
        </row>
        <row r="2229">
          <cell r="C2229">
            <v>8350117</v>
          </cell>
          <cell r="D2229" t="str">
            <v>MAD TROUSSE SPECIALIST STIFF-RIG</v>
          </cell>
          <cell r="E2229">
            <v>1</v>
          </cell>
          <cell r="F2229" t="str">
            <v/>
          </cell>
          <cell r="G2229">
            <v>15</v>
          </cell>
          <cell r="H2229">
            <v>0.3</v>
          </cell>
        </row>
        <row r="2230">
          <cell r="C2230">
            <v>8919002</v>
          </cell>
          <cell r="D2230" t="str">
            <v>MAD DOCUMENT BAG</v>
          </cell>
          <cell r="E2230">
            <v>5</v>
          </cell>
          <cell r="F2230" t="str">
            <v/>
          </cell>
          <cell r="G2230">
            <v>6.95</v>
          </cell>
          <cell r="H2230">
            <v>0.3</v>
          </cell>
        </row>
        <row r="2231">
          <cell r="C2231">
            <v>52404</v>
          </cell>
          <cell r="D2231" t="str">
            <v>MAD CARRYALL TRANSPORTER</v>
          </cell>
          <cell r="E2231">
            <v>1</v>
          </cell>
          <cell r="F2231" t="str">
            <v/>
          </cell>
          <cell r="G2231">
            <v>32</v>
          </cell>
          <cell r="H2231">
            <v>0.3</v>
          </cell>
        </row>
        <row r="2232">
          <cell r="C2232">
            <v>8350135</v>
          </cell>
          <cell r="D2232" t="str">
            <v>MAD TROUSSE A MONTAGES SHORT SESSION</v>
          </cell>
          <cell r="E2232">
            <v>1</v>
          </cell>
          <cell r="F2232" t="str">
            <v/>
          </cell>
          <cell r="G2232">
            <v>33</v>
          </cell>
          <cell r="H2232">
            <v>0.3</v>
          </cell>
        </row>
        <row r="2233">
          <cell r="C2233">
            <v>8350129</v>
          </cell>
          <cell r="D2233" t="str">
            <v>MAD GIANT SESSION BAG</v>
          </cell>
          <cell r="E2233">
            <v>1</v>
          </cell>
          <cell r="F2233" t="str">
            <v/>
          </cell>
          <cell r="G2233">
            <v>66</v>
          </cell>
          <cell r="H2233">
            <v>0.3</v>
          </cell>
        </row>
        <row r="2234">
          <cell r="C2234">
            <v>8350137</v>
          </cell>
          <cell r="D2234" t="str">
            <v>MAD FOODBAG</v>
          </cell>
          <cell r="E2234">
            <v>1</v>
          </cell>
          <cell r="F2234" t="str">
            <v/>
          </cell>
          <cell r="G2234">
            <v>105</v>
          </cell>
          <cell r="H2234">
            <v>0.3</v>
          </cell>
        </row>
        <row r="2235">
          <cell r="C2235">
            <v>8350127</v>
          </cell>
          <cell r="D2235" t="str">
            <v>MAD SET PIQUE-NIQUE 2 PERSONNES</v>
          </cell>
          <cell r="E2235">
            <v>1</v>
          </cell>
          <cell r="F2235" t="str">
            <v/>
          </cell>
          <cell r="G2235">
            <v>39.9</v>
          </cell>
          <cell r="H2235">
            <v>0.3</v>
          </cell>
        </row>
        <row r="2236">
          <cell r="C2236">
            <v>52248</v>
          </cell>
          <cell r="D2236" t="str">
            <v>MAD EPUISETTE SLS</v>
          </cell>
          <cell r="E2236">
            <v>1</v>
          </cell>
          <cell r="F2236" t="str">
            <v/>
          </cell>
          <cell r="G2236">
            <v>84</v>
          </cell>
          <cell r="H2236">
            <v>0.3</v>
          </cell>
        </row>
        <row r="2237">
          <cell r="C2237">
            <v>52247</v>
          </cell>
          <cell r="D2237" t="str">
            <v>MAD EPUISETTE A-SHURE</v>
          </cell>
          <cell r="E2237">
            <v>1</v>
          </cell>
          <cell r="F2237" t="str">
            <v/>
          </cell>
          <cell r="G2237">
            <v>96</v>
          </cell>
          <cell r="H2237">
            <v>0.3</v>
          </cell>
        </row>
        <row r="2238">
          <cell r="C2238">
            <v>8222842</v>
          </cell>
          <cell r="D2238" t="str">
            <v>MAD EPUISETTE MORPHEUS</v>
          </cell>
          <cell r="E2238">
            <v>1</v>
          </cell>
          <cell r="F2238" t="str">
            <v/>
          </cell>
          <cell r="G2238">
            <v>89</v>
          </cell>
          <cell r="H2238">
            <v>0.3</v>
          </cell>
        </row>
        <row r="2239">
          <cell r="C2239">
            <v>8222742</v>
          </cell>
          <cell r="D2239" t="str">
            <v>MAD EPUISETTE D-ZENT</v>
          </cell>
          <cell r="E2239">
            <v>1</v>
          </cell>
          <cell r="F2239" t="str">
            <v/>
          </cell>
          <cell r="G2239">
            <v>64</v>
          </cell>
          <cell r="H2239">
            <v>0.3</v>
          </cell>
        </row>
        <row r="2240">
          <cell r="C2240">
            <v>8222098</v>
          </cell>
          <cell r="D2240" t="str">
            <v>MAD FLOTTEUR A EPUISETTE</v>
          </cell>
          <cell r="E2240">
            <v>1</v>
          </cell>
          <cell r="F2240" t="str">
            <v/>
          </cell>
          <cell r="G2240">
            <v>4.95</v>
          </cell>
          <cell r="H2240">
            <v>0.2</v>
          </cell>
        </row>
        <row r="2241">
          <cell r="C2241">
            <v>8222443</v>
          </cell>
          <cell r="D2241" t="str">
            <v>MAD EPUISETTE D-FENDER III</v>
          </cell>
          <cell r="E2241">
            <v>1</v>
          </cell>
          <cell r="F2241" t="str">
            <v/>
          </cell>
          <cell r="G2241">
            <v>42.5</v>
          </cell>
          <cell r="H2241">
            <v>0.3</v>
          </cell>
        </row>
        <row r="2242">
          <cell r="C2242">
            <v>8400331</v>
          </cell>
          <cell r="D2242" t="str">
            <v>MAD DETECTEUR HI-T COFFRET 3+1 Bleu / Rouge / Vert</v>
          </cell>
          <cell r="E2242">
            <v>1</v>
          </cell>
          <cell r="F2242" t="str">
            <v/>
          </cell>
          <cell r="G2242">
            <v>229</v>
          </cell>
          <cell r="H2242">
            <v>0.3</v>
          </cell>
        </row>
        <row r="2243">
          <cell r="C2243">
            <v>8400332</v>
          </cell>
          <cell r="D2243" t="str">
            <v>MAD DETECTEUR HI-T COFFRET 3+1 Bleu</v>
          </cell>
          <cell r="E2243">
            <v>1</v>
          </cell>
          <cell r="F2243" t="str">
            <v/>
          </cell>
          <cell r="G2243">
            <v>229</v>
          </cell>
          <cell r="H2243">
            <v>0.3</v>
          </cell>
        </row>
        <row r="2244">
          <cell r="C2244">
            <v>8400333</v>
          </cell>
          <cell r="D2244" t="str">
            <v>MAD DETECTEUR HI-T COFFRET 4+1 Bleu / Rouge / Vert / Jaune</v>
          </cell>
          <cell r="E2244">
            <v>1</v>
          </cell>
          <cell r="F2244" t="str">
            <v/>
          </cell>
          <cell r="G2244">
            <v>279</v>
          </cell>
          <cell r="H2244">
            <v>0.3</v>
          </cell>
        </row>
        <row r="2245">
          <cell r="C2245">
            <v>8400334</v>
          </cell>
          <cell r="D2245" t="str">
            <v>MAD DETECTEUR HI-T Bleu</v>
          </cell>
          <cell r="E2245">
            <v>1</v>
          </cell>
          <cell r="F2245" t="str">
            <v/>
          </cell>
          <cell r="G2245">
            <v>58</v>
          </cell>
          <cell r="H2245">
            <v>0.3</v>
          </cell>
        </row>
        <row r="2246">
          <cell r="C2246">
            <v>8400335</v>
          </cell>
          <cell r="D2246" t="str">
            <v>MAD DETECTEUR HI-T Rouge</v>
          </cell>
          <cell r="E2246">
            <v>1</v>
          </cell>
          <cell r="F2246" t="str">
            <v/>
          </cell>
          <cell r="G2246">
            <v>58</v>
          </cell>
          <cell r="H2246">
            <v>0.3</v>
          </cell>
        </row>
        <row r="2247">
          <cell r="C2247">
            <v>8400336</v>
          </cell>
          <cell r="D2247" t="str">
            <v>MAD DETECTEUR HI-T Vert</v>
          </cell>
          <cell r="E2247">
            <v>1</v>
          </cell>
          <cell r="F2247" t="str">
            <v/>
          </cell>
          <cell r="G2247">
            <v>58</v>
          </cell>
          <cell r="H2247">
            <v>0.3</v>
          </cell>
        </row>
        <row r="2248">
          <cell r="C2248">
            <v>8400337</v>
          </cell>
          <cell r="D2248" t="str">
            <v>MAD DETECTEUR HI-T Jaune</v>
          </cell>
          <cell r="E2248">
            <v>1</v>
          </cell>
          <cell r="F2248" t="str">
            <v/>
          </cell>
          <cell r="G2248">
            <v>58</v>
          </cell>
          <cell r="H2248">
            <v>0.3</v>
          </cell>
        </row>
        <row r="2249">
          <cell r="C2249">
            <v>8400338</v>
          </cell>
          <cell r="D2249" t="str">
            <v>MAD DETECTEUR HI-T COQUE PROTECTRICE</v>
          </cell>
          <cell r="E2249">
            <v>1</v>
          </cell>
          <cell r="F2249" t="str">
            <v/>
          </cell>
          <cell r="G2249">
            <v>4.95</v>
          </cell>
          <cell r="H2249">
            <v>0.3</v>
          </cell>
        </row>
        <row r="2250">
          <cell r="C2250">
            <v>8400250</v>
          </cell>
          <cell r="D2250" t="str">
            <v>MAD COFFRET INSOMNIA G2 3+1</v>
          </cell>
          <cell r="E2250">
            <v>1</v>
          </cell>
          <cell r="F2250" t="str">
            <v/>
          </cell>
          <cell r="G2250">
            <v>199</v>
          </cell>
          <cell r="H2250">
            <v>0.3</v>
          </cell>
        </row>
        <row r="2251">
          <cell r="C2251">
            <v>8400251</v>
          </cell>
          <cell r="D2251" t="str">
            <v>MAD DETECTEUR INSOMNIA</v>
          </cell>
          <cell r="E2251">
            <v>1</v>
          </cell>
          <cell r="F2251" t="str">
            <v/>
          </cell>
          <cell r="G2251">
            <v>46</v>
          </cell>
          <cell r="H2251">
            <v>0.3</v>
          </cell>
        </row>
        <row r="2252">
          <cell r="C2252">
            <v>8400260</v>
          </cell>
          <cell r="D2252" t="str">
            <v>MAD COFFRET FSX G2 3+1</v>
          </cell>
          <cell r="E2252">
            <v>1</v>
          </cell>
          <cell r="F2252" t="str">
            <v/>
          </cell>
          <cell r="G2252">
            <v>209</v>
          </cell>
          <cell r="H2252">
            <v>0.3</v>
          </cell>
        </row>
        <row r="2253">
          <cell r="C2253">
            <v>8400261</v>
          </cell>
          <cell r="D2253" t="str">
            <v>MAD DETECTEUR FSX G2</v>
          </cell>
          <cell r="E2253">
            <v>1</v>
          </cell>
          <cell r="F2253" t="str">
            <v/>
          </cell>
          <cell r="G2253">
            <v>49</v>
          </cell>
          <cell r="H2253">
            <v>0.3</v>
          </cell>
        </row>
        <row r="2254">
          <cell r="C2254">
            <v>8400222</v>
          </cell>
          <cell r="D2254" t="str">
            <v>MAD FSX - LAMPE DE BIVVY</v>
          </cell>
          <cell r="E2254">
            <v>1</v>
          </cell>
          <cell r="F2254" t="str">
            <v/>
          </cell>
          <cell r="G2254">
            <v>38.9</v>
          </cell>
          <cell r="H2254">
            <v>0.3</v>
          </cell>
        </row>
        <row r="2255">
          <cell r="C2255">
            <v>52325</v>
          </cell>
          <cell r="D2255" t="str">
            <v>MAD DETECTEUR CSI+ COFFRET 3+1 Vert / Jaune / Rouge</v>
          </cell>
          <cell r="E2255">
            <v>1</v>
          </cell>
          <cell r="F2255" t="str">
            <v/>
          </cell>
          <cell r="G2255">
            <v>99</v>
          </cell>
          <cell r="H2255">
            <v>0.3</v>
          </cell>
        </row>
        <row r="2256">
          <cell r="C2256">
            <v>52326</v>
          </cell>
          <cell r="D2256" t="str">
            <v>MAD DETECTEUR CSI+ COFFRET 4+1 Vert / Jaune / Rouge / Bleu</v>
          </cell>
          <cell r="E2256">
            <v>1</v>
          </cell>
          <cell r="F2256" t="str">
            <v/>
          </cell>
          <cell r="G2256">
            <v>119</v>
          </cell>
          <cell r="H2256">
            <v>0.3</v>
          </cell>
        </row>
        <row r="2257">
          <cell r="C2257">
            <v>52327</v>
          </cell>
          <cell r="D2257" t="str">
            <v>MAD CSI+ Bleu</v>
          </cell>
          <cell r="E2257">
            <v>1</v>
          </cell>
          <cell r="F2257" t="str">
            <v/>
          </cell>
          <cell r="G2257">
            <v>24</v>
          </cell>
          <cell r="H2257">
            <v>0.3</v>
          </cell>
        </row>
        <row r="2258">
          <cell r="C2258">
            <v>52328</v>
          </cell>
          <cell r="D2258" t="str">
            <v>MAD DETECTEUR NANO+ COFFRET 3 + 1 Vert / Jaune / Rouge</v>
          </cell>
          <cell r="E2258">
            <v>1</v>
          </cell>
          <cell r="F2258" t="str">
            <v/>
          </cell>
          <cell r="G2258">
            <v>84</v>
          </cell>
          <cell r="H2258">
            <v>0.3</v>
          </cell>
        </row>
        <row r="2259">
          <cell r="C2259">
            <v>52329</v>
          </cell>
          <cell r="D2259" t="str">
            <v>MAD DETECTEUR NANO+ COFFRET 4 + 1 Vert / Jaune / Rouge / Pourpre</v>
          </cell>
          <cell r="E2259">
            <v>1</v>
          </cell>
          <cell r="F2259" t="str">
            <v/>
          </cell>
          <cell r="G2259">
            <v>105</v>
          </cell>
          <cell r="H2259">
            <v>0.3</v>
          </cell>
        </row>
        <row r="2260">
          <cell r="C2260">
            <v>52330</v>
          </cell>
          <cell r="D2260" t="str">
            <v>MAD DETEUR NANO BLUE - Display 12 pièces</v>
          </cell>
          <cell r="E2260">
            <v>1</v>
          </cell>
          <cell r="F2260" t="str">
            <v/>
          </cell>
          <cell r="G2260">
            <v>139</v>
          </cell>
          <cell r="H2260">
            <v>0.3</v>
          </cell>
        </row>
        <row r="2261">
          <cell r="C2261">
            <v>8400013</v>
          </cell>
          <cell r="D2261" t="str">
            <v>MAD DETECTEUR D-FENDER</v>
          </cell>
          <cell r="E2261">
            <v>10</v>
          </cell>
          <cell r="F2261" t="str">
            <v/>
          </cell>
          <cell r="G2261">
            <v>13.2</v>
          </cell>
          <cell r="H2261">
            <v>0.3</v>
          </cell>
        </row>
        <row r="2262">
          <cell r="C2262">
            <v>8400125</v>
          </cell>
          <cell r="D2262" t="str">
            <v>MAD DETECTEUR D-TRONIC + PILE 9V - Display 12 pièces</v>
          </cell>
          <cell r="E2262">
            <v>1</v>
          </cell>
          <cell r="F2262" t="str">
            <v/>
          </cell>
          <cell r="G2262">
            <v>259</v>
          </cell>
          <cell r="H2262">
            <v>0.3</v>
          </cell>
        </row>
        <row r="2263">
          <cell r="C2263">
            <v>8400235</v>
          </cell>
          <cell r="D2263" t="str">
            <v>MAD NXT - COFFRET DETECTEURS 3+1</v>
          </cell>
          <cell r="E2263">
            <v>1</v>
          </cell>
          <cell r="F2263" t="str">
            <v/>
          </cell>
          <cell r="G2263">
            <v>129</v>
          </cell>
          <cell r="H2263">
            <v>0.3</v>
          </cell>
        </row>
        <row r="2264">
          <cell r="C2264">
            <v>8400236</v>
          </cell>
          <cell r="D2264" t="str">
            <v>MAD NXT - DETECTEUR</v>
          </cell>
          <cell r="E2264">
            <v>1</v>
          </cell>
          <cell r="F2264" t="str">
            <v/>
          </cell>
          <cell r="G2264">
            <v>35</v>
          </cell>
          <cell r="H2264">
            <v>0.3</v>
          </cell>
        </row>
        <row r="2265">
          <cell r="C2265">
            <v>52386</v>
          </cell>
          <cell r="D2265" t="str">
            <v>MAD BALANCIER LUMINEUX NXT MKII - Vert</v>
          </cell>
          <cell r="E2265">
            <v>1</v>
          </cell>
          <cell r="F2265" t="str">
            <v/>
          </cell>
          <cell r="G2265">
            <v>9.9499999999999993</v>
          </cell>
          <cell r="H2265">
            <v>0.2</v>
          </cell>
        </row>
        <row r="2266">
          <cell r="C2266">
            <v>52387</v>
          </cell>
          <cell r="D2266" t="str">
            <v>MAD BALANCIER LUMINEUX NXT MKII - Rouge</v>
          </cell>
          <cell r="E2266">
            <v>1</v>
          </cell>
          <cell r="F2266" t="str">
            <v/>
          </cell>
          <cell r="G2266">
            <v>9.9499999999999993</v>
          </cell>
          <cell r="H2266">
            <v>0.2</v>
          </cell>
        </row>
        <row r="2267">
          <cell r="C2267">
            <v>52388</v>
          </cell>
          <cell r="D2267" t="str">
            <v>MAD BALANCIER LUMINEUX NXT MKII - Jaune</v>
          </cell>
          <cell r="E2267">
            <v>1</v>
          </cell>
          <cell r="F2267" t="str">
            <v/>
          </cell>
          <cell r="G2267">
            <v>9.9499999999999993</v>
          </cell>
          <cell r="H2267">
            <v>0.2</v>
          </cell>
        </row>
        <row r="2268">
          <cell r="C2268">
            <v>52405</v>
          </cell>
          <cell r="D2268" t="str">
            <v>MAD BALANCIER LUMINEUX NXT MKII - Bleu</v>
          </cell>
          <cell r="E2268">
            <v>1</v>
          </cell>
          <cell r="F2268" t="str">
            <v/>
          </cell>
          <cell r="G2268">
            <v>9.9499999999999993</v>
          </cell>
          <cell r="H2268">
            <v>0.2</v>
          </cell>
        </row>
        <row r="2269">
          <cell r="C2269">
            <v>52389</v>
          </cell>
          <cell r="D2269" t="str">
            <v>MAD BALANCIER LUMINEUX NXT MKII - Coffret de 3</v>
          </cell>
          <cell r="E2269">
            <v>1</v>
          </cell>
          <cell r="F2269" t="str">
            <v/>
          </cell>
          <cell r="G2269">
            <v>34</v>
          </cell>
          <cell r="H2269">
            <v>0.2</v>
          </cell>
        </row>
        <row r="2270">
          <cell r="C2270">
            <v>52390</v>
          </cell>
          <cell r="D2270" t="str">
            <v>MAD BALANCIER LUMINEUX NXT MKII - Coffret de 4</v>
          </cell>
          <cell r="E2270">
            <v>1</v>
          </cell>
          <cell r="F2270" t="str">
            <v/>
          </cell>
          <cell r="G2270">
            <v>42</v>
          </cell>
          <cell r="H2270">
            <v>0.2</v>
          </cell>
        </row>
        <row r="2271">
          <cell r="C2271">
            <v>8401101</v>
          </cell>
          <cell r="D2271" t="str">
            <v>MAD HANGER LUIMNEUX NXT - Bleu</v>
          </cell>
          <cell r="E2271">
            <v>5</v>
          </cell>
          <cell r="F2271" t="str">
            <v/>
          </cell>
          <cell r="G2271">
            <v>6.5</v>
          </cell>
          <cell r="H2271">
            <v>0.2</v>
          </cell>
        </row>
        <row r="2272">
          <cell r="C2272">
            <v>52391</v>
          </cell>
          <cell r="D2272" t="str">
            <v>MAD HANGER LUIMNEUX NXT - Vert</v>
          </cell>
          <cell r="E2272">
            <v>5</v>
          </cell>
          <cell r="F2272" t="str">
            <v/>
          </cell>
          <cell r="G2272">
            <v>6.5</v>
          </cell>
          <cell r="H2272">
            <v>0.2</v>
          </cell>
        </row>
        <row r="2273">
          <cell r="C2273">
            <v>52392</v>
          </cell>
          <cell r="D2273" t="str">
            <v>MAD HANGER LUIMNEUX NXT - Rouge</v>
          </cell>
          <cell r="E2273">
            <v>5</v>
          </cell>
          <cell r="F2273" t="str">
            <v/>
          </cell>
          <cell r="G2273">
            <v>6.5</v>
          </cell>
          <cell r="H2273">
            <v>0.2</v>
          </cell>
        </row>
        <row r="2274">
          <cell r="C2274">
            <v>52393</v>
          </cell>
          <cell r="D2274" t="str">
            <v>MAD HANGER LUIMNEUX NXT - Jaune</v>
          </cell>
          <cell r="E2274">
            <v>5</v>
          </cell>
          <cell r="F2274" t="str">
            <v/>
          </cell>
          <cell r="G2274">
            <v>6.5</v>
          </cell>
          <cell r="H2274">
            <v>0.2</v>
          </cell>
        </row>
        <row r="2275">
          <cell r="C2275">
            <v>52394</v>
          </cell>
          <cell r="D2275" t="str">
            <v>MAD HANGER LUIMNEUX NXT - Coffret de 3</v>
          </cell>
          <cell r="E2275">
            <v>1</v>
          </cell>
          <cell r="F2275" t="str">
            <v/>
          </cell>
          <cell r="G2275">
            <v>24</v>
          </cell>
          <cell r="H2275">
            <v>0.2</v>
          </cell>
        </row>
        <row r="2276">
          <cell r="C2276">
            <v>52395</v>
          </cell>
          <cell r="D2276" t="str">
            <v>MAD HANGER LUIMNEUX NXT - Coffret de 4</v>
          </cell>
          <cell r="E2276">
            <v>1</v>
          </cell>
          <cell r="F2276" t="str">
            <v/>
          </cell>
          <cell r="G2276">
            <v>29</v>
          </cell>
          <cell r="H2276">
            <v>0.2</v>
          </cell>
        </row>
        <row r="2277">
          <cell r="C2277">
            <v>52305</v>
          </cell>
          <cell r="D2277" t="str">
            <v>MAD HASSLER - Multicolor</v>
          </cell>
          <cell r="E2277">
            <v>1</v>
          </cell>
          <cell r="F2277" t="str">
            <v/>
          </cell>
          <cell r="G2277">
            <v>19.95</v>
          </cell>
          <cell r="H2277">
            <v>0.2</v>
          </cell>
        </row>
        <row r="2278">
          <cell r="C2278">
            <v>52274</v>
          </cell>
          <cell r="D2278" t="str">
            <v>MAD HANGER TFL - S</v>
          </cell>
          <cell r="E2278">
            <v>1</v>
          </cell>
          <cell r="F2278" t="str">
            <v/>
          </cell>
          <cell r="G2278">
            <v>9.75</v>
          </cell>
          <cell r="H2278">
            <v>0.2</v>
          </cell>
        </row>
        <row r="2279">
          <cell r="C2279">
            <v>52275</v>
          </cell>
          <cell r="D2279" t="str">
            <v>MAD HANGER TFL - M</v>
          </cell>
          <cell r="E2279">
            <v>1</v>
          </cell>
          <cell r="F2279" t="str">
            <v/>
          </cell>
          <cell r="G2279">
            <v>10.75</v>
          </cell>
          <cell r="H2279">
            <v>0.2</v>
          </cell>
        </row>
        <row r="2280">
          <cell r="C2280">
            <v>52276</v>
          </cell>
          <cell r="D2280" t="str">
            <v>MAD HANGER TFL - L</v>
          </cell>
          <cell r="E2280">
            <v>1</v>
          </cell>
          <cell r="F2280" t="str">
            <v/>
          </cell>
          <cell r="G2280">
            <v>12.75</v>
          </cell>
          <cell r="H2280">
            <v>0.2</v>
          </cell>
        </row>
        <row r="2281">
          <cell r="C2281">
            <v>8350126</v>
          </cell>
          <cell r="D2281" t="str">
            <v>MAD SAC A DOS D-FENDER</v>
          </cell>
          <cell r="E2281">
            <v>1</v>
          </cell>
          <cell r="F2281" t="str">
            <v/>
          </cell>
          <cell r="G2281">
            <v>61</v>
          </cell>
          <cell r="H2281">
            <v>0.3</v>
          </cell>
        </row>
        <row r="2282">
          <cell r="C2282">
            <v>52310</v>
          </cell>
          <cell r="D2282" t="str">
            <v>MAD DOIGTIER DE LANCER</v>
          </cell>
          <cell r="E2282">
            <v>1</v>
          </cell>
          <cell r="F2282" t="str">
            <v/>
          </cell>
          <cell r="G2282">
            <v>3.75</v>
          </cell>
          <cell r="H2282">
            <v>0.2</v>
          </cell>
        </row>
        <row r="2283">
          <cell r="C2283">
            <v>52277</v>
          </cell>
          <cell r="D2283" t="str">
            <v>MAD HANGER - S - Rouge</v>
          </cell>
          <cell r="E2283">
            <v>1</v>
          </cell>
          <cell r="F2283" t="str">
            <v/>
          </cell>
          <cell r="G2283">
            <v>14.5</v>
          </cell>
          <cell r="H2283">
            <v>0.2</v>
          </cell>
        </row>
        <row r="2284">
          <cell r="C2284">
            <v>52278</v>
          </cell>
          <cell r="D2284" t="str">
            <v>MAD HANGER - S - Vert</v>
          </cell>
          <cell r="E2284">
            <v>1</v>
          </cell>
          <cell r="F2284" t="str">
            <v/>
          </cell>
          <cell r="G2284">
            <v>14.5</v>
          </cell>
          <cell r="H2284">
            <v>0.2</v>
          </cell>
        </row>
        <row r="2285">
          <cell r="C2285">
            <v>52279</v>
          </cell>
          <cell r="D2285" t="str">
            <v>MAD HANGER - S - Jaune</v>
          </cell>
          <cell r="E2285">
            <v>1</v>
          </cell>
          <cell r="F2285" t="str">
            <v/>
          </cell>
          <cell r="G2285">
            <v>14.5</v>
          </cell>
          <cell r="H2285">
            <v>0.2</v>
          </cell>
        </row>
        <row r="2286">
          <cell r="C2286">
            <v>52280</v>
          </cell>
          <cell r="D2286" t="str">
            <v>MAD HANGER - S - Bleu</v>
          </cell>
          <cell r="E2286">
            <v>1</v>
          </cell>
          <cell r="F2286" t="str">
            <v/>
          </cell>
          <cell r="G2286">
            <v>14.5</v>
          </cell>
          <cell r="H2286">
            <v>0.2</v>
          </cell>
        </row>
        <row r="2287">
          <cell r="C2287">
            <v>52281</v>
          </cell>
          <cell r="D2287" t="str">
            <v>MAD HANGER - M - Rouge</v>
          </cell>
          <cell r="E2287">
            <v>1</v>
          </cell>
          <cell r="F2287" t="str">
            <v/>
          </cell>
          <cell r="G2287">
            <v>14.5</v>
          </cell>
          <cell r="H2287">
            <v>0.2</v>
          </cell>
        </row>
        <row r="2288">
          <cell r="C2288">
            <v>52282</v>
          </cell>
          <cell r="D2288" t="str">
            <v>MAD HANGER - M - Vert</v>
          </cell>
          <cell r="E2288">
            <v>1</v>
          </cell>
          <cell r="F2288" t="str">
            <v/>
          </cell>
          <cell r="G2288">
            <v>14.5</v>
          </cell>
          <cell r="H2288">
            <v>0.2</v>
          </cell>
        </row>
        <row r="2289">
          <cell r="C2289">
            <v>52283</v>
          </cell>
          <cell r="D2289" t="str">
            <v>MAD HANGER - M - Jaune</v>
          </cell>
          <cell r="E2289">
            <v>1</v>
          </cell>
          <cell r="F2289" t="str">
            <v/>
          </cell>
          <cell r="G2289">
            <v>14.5</v>
          </cell>
          <cell r="H2289">
            <v>0.2</v>
          </cell>
        </row>
        <row r="2290">
          <cell r="C2290">
            <v>52284</v>
          </cell>
          <cell r="D2290" t="str">
            <v>MAD HANGER - M - Bleu</v>
          </cell>
          <cell r="E2290">
            <v>1</v>
          </cell>
          <cell r="F2290" t="str">
            <v/>
          </cell>
          <cell r="G2290">
            <v>14.5</v>
          </cell>
          <cell r="H2290">
            <v>0.2</v>
          </cell>
        </row>
        <row r="2291">
          <cell r="C2291">
            <v>52285</v>
          </cell>
          <cell r="D2291" t="str">
            <v>MAD HANGER - L - Rouge</v>
          </cell>
          <cell r="E2291">
            <v>1</v>
          </cell>
          <cell r="F2291" t="str">
            <v/>
          </cell>
          <cell r="G2291">
            <v>14.5</v>
          </cell>
          <cell r="H2291">
            <v>0.2</v>
          </cell>
        </row>
        <row r="2292">
          <cell r="C2292">
            <v>52286</v>
          </cell>
          <cell r="D2292" t="str">
            <v>MAD HANGER - L - Vert</v>
          </cell>
          <cell r="E2292">
            <v>1</v>
          </cell>
          <cell r="F2292" t="str">
            <v/>
          </cell>
          <cell r="G2292">
            <v>14.5</v>
          </cell>
          <cell r="H2292">
            <v>0.2</v>
          </cell>
        </row>
        <row r="2293">
          <cell r="C2293">
            <v>52287</v>
          </cell>
          <cell r="D2293" t="str">
            <v>MAD HANGER - L - Jaune</v>
          </cell>
          <cell r="E2293">
            <v>1</v>
          </cell>
          <cell r="F2293" t="str">
            <v/>
          </cell>
          <cell r="G2293">
            <v>14.5</v>
          </cell>
          <cell r="H2293">
            <v>0.2</v>
          </cell>
        </row>
        <row r="2294">
          <cell r="C2294">
            <v>52288</v>
          </cell>
          <cell r="D2294" t="str">
            <v>MAD HANGER - L - Bleu</v>
          </cell>
          <cell r="E2294">
            <v>1</v>
          </cell>
          <cell r="F2294" t="str">
            <v/>
          </cell>
          <cell r="G2294">
            <v>14.5</v>
          </cell>
          <cell r="H2294">
            <v>0.2</v>
          </cell>
        </row>
        <row r="2295">
          <cell r="C2295">
            <v>8401201</v>
          </cell>
          <cell r="D2295" t="str">
            <v>MAD HANGER LUMINEUX Purple</v>
          </cell>
          <cell r="E2295">
            <v>1</v>
          </cell>
          <cell r="F2295" t="str">
            <v/>
          </cell>
          <cell r="G2295">
            <v>16.600000000000001</v>
          </cell>
          <cell r="H2295">
            <v>0.3</v>
          </cell>
        </row>
        <row r="2296">
          <cell r="C2296">
            <v>8401202</v>
          </cell>
          <cell r="D2296" t="str">
            <v>MAD HANGER LUMINEUX Blue</v>
          </cell>
          <cell r="E2296">
            <v>1</v>
          </cell>
          <cell r="F2296" t="str">
            <v/>
          </cell>
          <cell r="G2296">
            <v>16.600000000000001</v>
          </cell>
          <cell r="H2296">
            <v>0.3</v>
          </cell>
        </row>
        <row r="2297">
          <cell r="C2297">
            <v>8401203</v>
          </cell>
          <cell r="D2297" t="str">
            <v>MAD HANGER LUMINEUX Red</v>
          </cell>
          <cell r="E2297">
            <v>1</v>
          </cell>
          <cell r="F2297" t="str">
            <v/>
          </cell>
          <cell r="G2297">
            <v>16.600000000000001</v>
          </cell>
          <cell r="H2297">
            <v>0.3</v>
          </cell>
        </row>
        <row r="2298">
          <cell r="C2298">
            <v>8401204</v>
          </cell>
          <cell r="D2298" t="str">
            <v>MAD HANGER LUMINEUX Green</v>
          </cell>
          <cell r="E2298">
            <v>1</v>
          </cell>
          <cell r="F2298" t="str">
            <v/>
          </cell>
          <cell r="G2298">
            <v>16.600000000000001</v>
          </cell>
          <cell r="H2298">
            <v>0.3</v>
          </cell>
        </row>
        <row r="2299">
          <cell r="C2299">
            <v>8401205</v>
          </cell>
          <cell r="D2299" t="str">
            <v>MAD HANGER LUMINEUX Jaune</v>
          </cell>
          <cell r="E2299">
            <v>1</v>
          </cell>
          <cell r="F2299" t="str">
            <v/>
          </cell>
          <cell r="G2299">
            <v>16.600000000000001</v>
          </cell>
          <cell r="H2299">
            <v>0.3</v>
          </cell>
        </row>
        <row r="2300">
          <cell r="C2300">
            <v>52289</v>
          </cell>
          <cell r="D2300" t="str">
            <v xml:space="preserve">MAD HANGER INOX - S </v>
          </cell>
          <cell r="E2300">
            <v>1</v>
          </cell>
          <cell r="F2300" t="str">
            <v/>
          </cell>
          <cell r="G2300">
            <v>10.75</v>
          </cell>
          <cell r="H2300">
            <v>0.2</v>
          </cell>
        </row>
        <row r="2301">
          <cell r="C2301">
            <v>52290</v>
          </cell>
          <cell r="D2301" t="str">
            <v>MAD HANGER INOX - M</v>
          </cell>
          <cell r="E2301">
            <v>1</v>
          </cell>
          <cell r="F2301" t="str">
            <v/>
          </cell>
          <cell r="G2301">
            <v>12.75</v>
          </cell>
          <cell r="H2301">
            <v>0.2</v>
          </cell>
        </row>
        <row r="2302">
          <cell r="C2302">
            <v>8401102</v>
          </cell>
          <cell r="D2302" t="str">
            <v>MAD HANGER 8-BALL + DES</v>
          </cell>
          <cell r="E2302">
            <v>1</v>
          </cell>
          <cell r="F2302" t="str">
            <v/>
          </cell>
          <cell r="G2302">
            <v>12.9</v>
          </cell>
          <cell r="H2302">
            <v>0.3</v>
          </cell>
        </row>
        <row r="2303">
          <cell r="C2303">
            <v>2919001</v>
          </cell>
          <cell r="D2303" t="str">
            <v>MAD SNAG BARS INOX SOLIDZ</v>
          </cell>
          <cell r="E2303">
            <v>10</v>
          </cell>
          <cell r="F2303" t="str">
            <v/>
          </cell>
          <cell r="G2303">
            <v>8.5</v>
          </cell>
          <cell r="H2303">
            <v>0.3</v>
          </cell>
        </row>
        <row r="2304">
          <cell r="C2304">
            <v>2919003</v>
          </cell>
          <cell r="D2304" t="str">
            <v>MAD SNAG BARS INOX HEAVY DUTY</v>
          </cell>
          <cell r="E2304">
            <v>1</v>
          </cell>
          <cell r="F2304" t="str">
            <v/>
          </cell>
          <cell r="G2304">
            <v>8.25</v>
          </cell>
          <cell r="H2304">
            <v>0.3</v>
          </cell>
        </row>
        <row r="2305">
          <cell r="C2305">
            <v>6869001</v>
          </cell>
          <cell r="D2305" t="str">
            <v>MAD ANTI-BLOWOUT RIG n°1 x 2</v>
          </cell>
          <cell r="E2305">
            <v>10</v>
          </cell>
          <cell r="F2305" t="str">
            <v/>
          </cell>
          <cell r="G2305">
            <v>2.35</v>
          </cell>
          <cell r="H2305">
            <v>0.2</v>
          </cell>
        </row>
        <row r="2306">
          <cell r="C2306">
            <v>6869002</v>
          </cell>
          <cell r="D2306" t="str">
            <v>MAD ANTI-BLOWOUT RIG n°2 x 2</v>
          </cell>
          <cell r="E2306">
            <v>10</v>
          </cell>
          <cell r="F2306" t="str">
            <v/>
          </cell>
          <cell r="G2306">
            <v>2.35</v>
          </cell>
          <cell r="H2306">
            <v>0.2</v>
          </cell>
        </row>
        <row r="2307">
          <cell r="C2307">
            <v>6869004</v>
          </cell>
          <cell r="D2307" t="str">
            <v>MAD ANTI-BLOWOUT RIG n°4 x 2</v>
          </cell>
          <cell r="E2307">
            <v>10</v>
          </cell>
          <cell r="F2307" t="str">
            <v/>
          </cell>
          <cell r="G2307">
            <v>2.35</v>
          </cell>
          <cell r="H2307">
            <v>0.2</v>
          </cell>
        </row>
        <row r="2308">
          <cell r="C2308">
            <v>6869006</v>
          </cell>
          <cell r="D2308" t="str">
            <v>MAD ANTI-BLOWOUT RIG n°6 x 2</v>
          </cell>
          <cell r="E2308">
            <v>10</v>
          </cell>
          <cell r="F2308" t="str">
            <v/>
          </cell>
          <cell r="G2308">
            <v>2.35</v>
          </cell>
          <cell r="H2308">
            <v>0.2</v>
          </cell>
        </row>
        <row r="2309">
          <cell r="C2309">
            <v>6870001</v>
          </cell>
          <cell r="D2309" t="str">
            <v>MAD LINE ALIGNER RIG n°1 x 2</v>
          </cell>
          <cell r="E2309">
            <v>10</v>
          </cell>
          <cell r="F2309" t="str">
            <v/>
          </cell>
          <cell r="G2309">
            <v>2.25</v>
          </cell>
          <cell r="H2309">
            <v>0.2</v>
          </cell>
        </row>
        <row r="2310">
          <cell r="C2310">
            <v>6870002</v>
          </cell>
          <cell r="D2310" t="str">
            <v>MAD LINE ALIGNER RIG n°2 x 2</v>
          </cell>
          <cell r="E2310">
            <v>10</v>
          </cell>
          <cell r="F2310" t="str">
            <v/>
          </cell>
          <cell r="G2310">
            <v>2.25</v>
          </cell>
          <cell r="H2310">
            <v>0.2</v>
          </cell>
        </row>
        <row r="2311">
          <cell r="C2311">
            <v>6870004</v>
          </cell>
          <cell r="D2311" t="str">
            <v>MAD LINE ALIGNER RIG n°4 x 2</v>
          </cell>
          <cell r="E2311">
            <v>10</v>
          </cell>
          <cell r="F2311" t="str">
            <v/>
          </cell>
          <cell r="G2311">
            <v>2.25</v>
          </cell>
          <cell r="H2311">
            <v>0.2</v>
          </cell>
        </row>
        <row r="2312">
          <cell r="C2312">
            <v>6870006</v>
          </cell>
          <cell r="D2312" t="str">
            <v>MAD LINE ALIGNER RIG n°6 x 2</v>
          </cell>
          <cell r="E2312">
            <v>10</v>
          </cell>
          <cell r="F2312" t="str">
            <v/>
          </cell>
          <cell r="G2312">
            <v>2.25</v>
          </cell>
          <cell r="H2312">
            <v>0.2</v>
          </cell>
        </row>
        <row r="2313">
          <cell r="C2313">
            <v>6872001</v>
          </cell>
          <cell r="D2313" t="str">
            <v>MAD ALL TACTIX RIG n°1 x 2</v>
          </cell>
          <cell r="E2313">
            <v>10</v>
          </cell>
          <cell r="F2313" t="str">
            <v/>
          </cell>
          <cell r="G2313">
            <v>2.25</v>
          </cell>
          <cell r="H2313">
            <v>0.2</v>
          </cell>
        </row>
        <row r="2314">
          <cell r="C2314">
            <v>6872002</v>
          </cell>
          <cell r="D2314" t="str">
            <v>MAD ALL TACTIX RIG n°2 x 2</v>
          </cell>
          <cell r="E2314">
            <v>10</v>
          </cell>
          <cell r="F2314" t="str">
            <v/>
          </cell>
          <cell r="G2314">
            <v>2.25</v>
          </cell>
          <cell r="H2314">
            <v>0.2</v>
          </cell>
        </row>
        <row r="2315">
          <cell r="C2315">
            <v>6872004</v>
          </cell>
          <cell r="D2315" t="str">
            <v>MAD ALL TACTIX RIG n°4 x 2</v>
          </cell>
          <cell r="E2315">
            <v>10</v>
          </cell>
          <cell r="F2315" t="str">
            <v/>
          </cell>
          <cell r="G2315">
            <v>2.25</v>
          </cell>
          <cell r="H2315">
            <v>0.2</v>
          </cell>
        </row>
        <row r="2316">
          <cell r="C2316">
            <v>6872006</v>
          </cell>
          <cell r="D2316" t="str">
            <v>MAD ALL TACTIX RIG n°6 x 2</v>
          </cell>
          <cell r="E2316">
            <v>10</v>
          </cell>
          <cell r="F2316" t="str">
            <v/>
          </cell>
          <cell r="G2316">
            <v>2.25</v>
          </cell>
          <cell r="H2316">
            <v>0.2</v>
          </cell>
        </row>
        <row r="2317">
          <cell r="C2317">
            <v>6873001</v>
          </cell>
          <cell r="D2317" t="str">
            <v>MAD OBSTACLE RIG n°1 x 2</v>
          </cell>
          <cell r="E2317">
            <v>10</v>
          </cell>
          <cell r="F2317" t="str">
            <v/>
          </cell>
          <cell r="G2317">
            <v>2.25</v>
          </cell>
          <cell r="H2317">
            <v>0.2</v>
          </cell>
        </row>
        <row r="2318">
          <cell r="C2318">
            <v>6873002</v>
          </cell>
          <cell r="D2318" t="str">
            <v>MAD OBSTACLE RIG n°2 x 2</v>
          </cell>
          <cell r="E2318">
            <v>10</v>
          </cell>
          <cell r="F2318" t="str">
            <v/>
          </cell>
          <cell r="G2318">
            <v>2.25</v>
          </cell>
          <cell r="H2318">
            <v>0.2</v>
          </cell>
        </row>
        <row r="2319">
          <cell r="C2319">
            <v>6873004</v>
          </cell>
          <cell r="D2319" t="str">
            <v>MAD OBSTACLE RIG n°4 x 2</v>
          </cell>
          <cell r="E2319">
            <v>10</v>
          </cell>
          <cell r="F2319" t="str">
            <v/>
          </cell>
          <cell r="G2319">
            <v>2.25</v>
          </cell>
          <cell r="H2319">
            <v>0.2</v>
          </cell>
        </row>
        <row r="2320">
          <cell r="C2320">
            <v>6873006</v>
          </cell>
          <cell r="D2320" t="str">
            <v>MAD OBSTACLE RIG n°6 x 2</v>
          </cell>
          <cell r="E2320">
            <v>10</v>
          </cell>
          <cell r="F2320" t="str">
            <v/>
          </cell>
          <cell r="G2320">
            <v>2.25</v>
          </cell>
          <cell r="H2320">
            <v>0.2</v>
          </cell>
        </row>
        <row r="2321">
          <cell r="C2321">
            <v>6874001</v>
          </cell>
          <cell r="D2321" t="str">
            <v>MAD COMBI RIG n°1 x 2</v>
          </cell>
          <cell r="E2321">
            <v>10</v>
          </cell>
          <cell r="F2321" t="str">
            <v/>
          </cell>
          <cell r="G2321">
            <v>2.25</v>
          </cell>
          <cell r="H2321">
            <v>0.2</v>
          </cell>
        </row>
        <row r="2322">
          <cell r="C2322">
            <v>6874002</v>
          </cell>
          <cell r="D2322" t="str">
            <v>MAD COMBI RIG n°2 x 2</v>
          </cell>
          <cell r="E2322">
            <v>10</v>
          </cell>
          <cell r="F2322" t="str">
            <v/>
          </cell>
          <cell r="G2322">
            <v>2.25</v>
          </cell>
          <cell r="H2322">
            <v>0.2</v>
          </cell>
        </row>
        <row r="2323">
          <cell r="C2323">
            <v>6874004</v>
          </cell>
          <cell r="D2323" t="str">
            <v>MAD COMBI RIG n°4 x 2</v>
          </cell>
          <cell r="E2323">
            <v>10</v>
          </cell>
          <cell r="F2323" t="str">
            <v/>
          </cell>
          <cell r="G2323">
            <v>2.25</v>
          </cell>
          <cell r="H2323">
            <v>0.2</v>
          </cell>
        </row>
        <row r="2324">
          <cell r="C2324">
            <v>6874006</v>
          </cell>
          <cell r="D2324" t="str">
            <v>MAD COMBI RIG n°6 x 2</v>
          </cell>
          <cell r="E2324">
            <v>10</v>
          </cell>
          <cell r="F2324" t="str">
            <v/>
          </cell>
          <cell r="G2324">
            <v>2.25</v>
          </cell>
          <cell r="H2324">
            <v>0.2</v>
          </cell>
        </row>
        <row r="2325">
          <cell r="C2325">
            <v>6530102</v>
          </cell>
          <cell r="D2325" t="str">
            <v>MAD GRIPPER X HOOK TFL COATED - 2</v>
          </cell>
          <cell r="E2325">
            <v>10</v>
          </cell>
          <cell r="F2325" t="str">
            <v/>
          </cell>
          <cell r="G2325">
            <v>2.25</v>
          </cell>
          <cell r="H2325">
            <v>0.2</v>
          </cell>
        </row>
        <row r="2326">
          <cell r="C2326">
            <v>6530104</v>
          </cell>
          <cell r="D2326" t="str">
            <v>MAD GRIPPER X HOOK TFL COATED - 4</v>
          </cell>
          <cell r="E2326">
            <v>10</v>
          </cell>
          <cell r="F2326" t="str">
            <v/>
          </cell>
          <cell r="G2326">
            <v>2.25</v>
          </cell>
          <cell r="H2326">
            <v>0.2</v>
          </cell>
        </row>
        <row r="2327">
          <cell r="C2327">
            <v>6530106</v>
          </cell>
          <cell r="D2327" t="str">
            <v>MAD GRIPPER X HOOK TFL COATED - 6</v>
          </cell>
          <cell r="E2327">
            <v>10</v>
          </cell>
          <cell r="F2327" t="str">
            <v/>
          </cell>
          <cell r="G2327">
            <v>2.25</v>
          </cell>
          <cell r="H2327">
            <v>0.2</v>
          </cell>
        </row>
        <row r="2328">
          <cell r="C2328">
            <v>6530108</v>
          </cell>
          <cell r="D2328" t="str">
            <v>MAD GRIPPER X HOOK TFL COATED - 8</v>
          </cell>
          <cell r="E2328">
            <v>10</v>
          </cell>
          <cell r="F2328" t="str">
            <v/>
          </cell>
          <cell r="G2328">
            <v>2.25</v>
          </cell>
          <cell r="H2328">
            <v>0.2</v>
          </cell>
        </row>
        <row r="2329">
          <cell r="C2329">
            <v>6535102</v>
          </cell>
          <cell r="D2329" t="str">
            <v>MAD RAZOR X HOOK TFL COATED - 2</v>
          </cell>
          <cell r="E2329">
            <v>10</v>
          </cell>
          <cell r="F2329" t="str">
            <v/>
          </cell>
          <cell r="G2329">
            <v>2.25</v>
          </cell>
          <cell r="H2329">
            <v>0.2</v>
          </cell>
        </row>
        <row r="2330">
          <cell r="C2330">
            <v>6535104</v>
          </cell>
          <cell r="D2330" t="str">
            <v>MAD RAZOR X HOOK TFL COATED - 4</v>
          </cell>
          <cell r="E2330">
            <v>10</v>
          </cell>
          <cell r="F2330" t="str">
            <v/>
          </cell>
          <cell r="G2330">
            <v>2.25</v>
          </cell>
          <cell r="H2330">
            <v>0.2</v>
          </cell>
        </row>
        <row r="2331">
          <cell r="C2331">
            <v>6535106</v>
          </cell>
          <cell r="D2331" t="str">
            <v>MAD RAZOR X HOOK TFL COATED - 6</v>
          </cell>
          <cell r="E2331">
            <v>10</v>
          </cell>
          <cell r="F2331" t="str">
            <v/>
          </cell>
          <cell r="G2331">
            <v>2.25</v>
          </cell>
          <cell r="H2331">
            <v>0.2</v>
          </cell>
        </row>
        <row r="2332">
          <cell r="C2332">
            <v>6535108</v>
          </cell>
          <cell r="D2332" t="str">
            <v>MAD RAZOR X HOOK TFL COATED - 8</v>
          </cell>
          <cell r="E2332">
            <v>10</v>
          </cell>
          <cell r="F2332" t="str">
            <v/>
          </cell>
          <cell r="G2332">
            <v>2.25</v>
          </cell>
          <cell r="H2332">
            <v>0.2</v>
          </cell>
        </row>
        <row r="2333">
          <cell r="C2333">
            <v>6538102</v>
          </cell>
          <cell r="D2333" t="str">
            <v>MAD POINTER X HOOK TFL COATED - 2</v>
          </cell>
          <cell r="E2333">
            <v>10</v>
          </cell>
          <cell r="F2333" t="str">
            <v/>
          </cell>
          <cell r="G2333">
            <v>2.25</v>
          </cell>
          <cell r="H2333">
            <v>0.2</v>
          </cell>
        </row>
        <row r="2334">
          <cell r="C2334">
            <v>6538104</v>
          </cell>
          <cell r="D2334" t="str">
            <v>MAD POINTER X HOOK TFL COATED - 4</v>
          </cell>
          <cell r="E2334">
            <v>10</v>
          </cell>
          <cell r="F2334" t="str">
            <v/>
          </cell>
          <cell r="G2334">
            <v>2.25</v>
          </cell>
          <cell r="H2334">
            <v>0.2</v>
          </cell>
        </row>
        <row r="2335">
          <cell r="C2335">
            <v>6538106</v>
          </cell>
          <cell r="D2335" t="str">
            <v>MAD POINTER X HOOK TFL COATED - 6</v>
          </cell>
          <cell r="E2335">
            <v>10</v>
          </cell>
          <cell r="F2335" t="str">
            <v/>
          </cell>
          <cell r="G2335">
            <v>2.25</v>
          </cell>
          <cell r="H2335">
            <v>0.2</v>
          </cell>
        </row>
        <row r="2336">
          <cell r="C2336">
            <v>6538108</v>
          </cell>
          <cell r="D2336" t="str">
            <v>MAD POINTER X HOOK TFL COATED - 8</v>
          </cell>
          <cell r="E2336">
            <v>10</v>
          </cell>
          <cell r="F2336" t="str">
            <v/>
          </cell>
          <cell r="G2336">
            <v>2.25</v>
          </cell>
          <cell r="H2336">
            <v>0.2</v>
          </cell>
        </row>
        <row r="2337">
          <cell r="C2337">
            <v>6542104</v>
          </cell>
          <cell r="D2337" t="str">
            <v>MAD D-RIG HOOKS - 4</v>
          </cell>
          <cell r="E2337">
            <v>10</v>
          </cell>
          <cell r="F2337" t="str">
            <v/>
          </cell>
          <cell r="G2337">
            <v>2.25</v>
          </cell>
          <cell r="H2337">
            <v>0.2</v>
          </cell>
        </row>
        <row r="2338">
          <cell r="C2338">
            <v>6542106</v>
          </cell>
          <cell r="D2338" t="str">
            <v>MAD D-RIG HOOKS - 6</v>
          </cell>
          <cell r="E2338">
            <v>10</v>
          </cell>
          <cell r="F2338" t="str">
            <v/>
          </cell>
          <cell r="G2338">
            <v>2.25</v>
          </cell>
          <cell r="H2338">
            <v>0.2</v>
          </cell>
        </row>
        <row r="2339">
          <cell r="C2339">
            <v>6542108</v>
          </cell>
          <cell r="D2339" t="str">
            <v>MAD D-RIG HOOKS - 8</v>
          </cell>
          <cell r="E2339">
            <v>10</v>
          </cell>
          <cell r="F2339" t="str">
            <v/>
          </cell>
          <cell r="G2339">
            <v>2.25</v>
          </cell>
          <cell r="H2339">
            <v>0.2</v>
          </cell>
        </row>
        <row r="2340">
          <cell r="C2340">
            <v>52134</v>
          </cell>
          <cell r="D2340" t="str">
            <v>MAD LIZARD SKIN SOFT GREEN 20LB</v>
          </cell>
          <cell r="E2340">
            <v>1</v>
          </cell>
          <cell r="F2340" t="str">
            <v/>
          </cell>
          <cell r="G2340">
            <v>12</v>
          </cell>
          <cell r="H2340">
            <v>0.4</v>
          </cell>
        </row>
        <row r="2341">
          <cell r="C2341">
            <v>52135</v>
          </cell>
          <cell r="D2341" t="str">
            <v>MAD LIZARD SKIN SOFT GREEN 30LB</v>
          </cell>
          <cell r="E2341">
            <v>1</v>
          </cell>
          <cell r="F2341" t="str">
            <v/>
          </cell>
          <cell r="G2341">
            <v>14</v>
          </cell>
          <cell r="H2341">
            <v>0.4</v>
          </cell>
        </row>
        <row r="2342">
          <cell r="C2342">
            <v>52136</v>
          </cell>
          <cell r="D2342" t="str">
            <v>MAD LIZARD SKIN SOFT BROWN 20LB</v>
          </cell>
          <cell r="E2342">
            <v>1</v>
          </cell>
          <cell r="F2342" t="str">
            <v/>
          </cell>
          <cell r="G2342">
            <v>12</v>
          </cell>
          <cell r="H2342">
            <v>0.4</v>
          </cell>
        </row>
        <row r="2343">
          <cell r="C2343">
            <v>52137</v>
          </cell>
          <cell r="D2343" t="str">
            <v>MAD LIZARD SKIN SOFT BROWN 30LB</v>
          </cell>
          <cell r="E2343">
            <v>1</v>
          </cell>
          <cell r="F2343" t="str">
            <v/>
          </cell>
          <cell r="G2343">
            <v>14</v>
          </cell>
          <cell r="H2343">
            <v>0.4</v>
          </cell>
        </row>
        <row r="2344">
          <cell r="C2344">
            <v>52138</v>
          </cell>
          <cell r="D2344" t="str">
            <v>MAD LIZARD SKIN SEMI STIFF GREEN 20LB</v>
          </cell>
          <cell r="E2344">
            <v>1</v>
          </cell>
          <cell r="F2344" t="str">
            <v/>
          </cell>
          <cell r="G2344">
            <v>13</v>
          </cell>
          <cell r="H2344">
            <v>0.4</v>
          </cell>
        </row>
        <row r="2345">
          <cell r="C2345">
            <v>52139</v>
          </cell>
          <cell r="D2345" t="str">
            <v>MAD LIZARD SKIN SEMI STIFF GREEN 30LB</v>
          </cell>
          <cell r="E2345">
            <v>1</v>
          </cell>
          <cell r="F2345" t="str">
            <v/>
          </cell>
          <cell r="G2345">
            <v>15</v>
          </cell>
          <cell r="H2345">
            <v>0.4</v>
          </cell>
        </row>
        <row r="2346">
          <cell r="C2346">
            <v>52140</v>
          </cell>
          <cell r="D2346" t="str">
            <v>MAD LIZARD SKIN SEMI STIFF BROWN 20LB</v>
          </cell>
          <cell r="E2346">
            <v>1</v>
          </cell>
          <cell r="F2346" t="str">
            <v/>
          </cell>
          <cell r="G2346">
            <v>13</v>
          </cell>
          <cell r="H2346">
            <v>0.4</v>
          </cell>
        </row>
        <row r="2347">
          <cell r="C2347">
            <v>52141</v>
          </cell>
          <cell r="D2347" t="str">
            <v>MAD LIZARD SKIN SEMI STIFF BROWN 30LB</v>
          </cell>
          <cell r="E2347">
            <v>1</v>
          </cell>
          <cell r="F2347" t="str">
            <v/>
          </cell>
          <cell r="G2347">
            <v>15</v>
          </cell>
          <cell r="H2347">
            <v>0.4</v>
          </cell>
        </row>
        <row r="2348">
          <cell r="C2348">
            <v>3723125</v>
          </cell>
          <cell r="D2348" t="str">
            <v>MAD TRESSE BDL HOOKLINK "TRES COULANTE" CAMOU WEED</v>
          </cell>
          <cell r="E2348">
            <v>5</v>
          </cell>
          <cell r="F2348" t="str">
            <v/>
          </cell>
          <cell r="G2348">
            <v>7.95</v>
          </cell>
          <cell r="H2348">
            <v>0.4</v>
          </cell>
        </row>
        <row r="2349">
          <cell r="C2349">
            <v>3723225</v>
          </cell>
          <cell r="D2349" t="str">
            <v>MAD TRESSE BDL HOOKLINK "TRES COULANTE" CAMOU GRAVEL</v>
          </cell>
          <cell r="E2349">
            <v>5</v>
          </cell>
          <cell r="F2349" t="str">
            <v/>
          </cell>
          <cell r="G2349">
            <v>7.95</v>
          </cell>
          <cell r="H2349">
            <v>0.4</v>
          </cell>
        </row>
        <row r="2350">
          <cell r="C2350">
            <v>3724125</v>
          </cell>
          <cell r="D2350" t="str">
            <v>MAD TRESSE BDL HOOKLINK "COULANTE" WEED</v>
          </cell>
          <cell r="E2350">
            <v>5</v>
          </cell>
          <cell r="F2350" t="str">
            <v/>
          </cell>
          <cell r="G2350">
            <v>5.95</v>
          </cell>
          <cell r="H2350">
            <v>0.4</v>
          </cell>
        </row>
        <row r="2351">
          <cell r="C2351">
            <v>3724225</v>
          </cell>
          <cell r="D2351" t="str">
            <v>MAD TRESSE BDL HOOKLINK "COULANTE" GRAVEL</v>
          </cell>
          <cell r="E2351">
            <v>5</v>
          </cell>
          <cell r="F2351" t="str">
            <v/>
          </cell>
          <cell r="G2351">
            <v>5.95</v>
          </cell>
          <cell r="H2351">
            <v>0.4</v>
          </cell>
        </row>
        <row r="2352">
          <cell r="C2352">
            <v>3725125</v>
          </cell>
          <cell r="D2352" t="str">
            <v>MAD TRESSE BDL HOOKLINK "NEUTRE" WEED</v>
          </cell>
          <cell r="E2352">
            <v>5</v>
          </cell>
          <cell r="F2352" t="str">
            <v/>
          </cell>
          <cell r="G2352">
            <v>5.95</v>
          </cell>
          <cell r="H2352">
            <v>0.4</v>
          </cell>
        </row>
        <row r="2353">
          <cell r="C2353">
            <v>3725225</v>
          </cell>
          <cell r="D2353" t="str">
            <v>MAD TRESSE BDL HOOKLINK "NEUTRE" GRAVEL</v>
          </cell>
          <cell r="E2353">
            <v>5</v>
          </cell>
          <cell r="F2353" t="str">
            <v/>
          </cell>
          <cell r="G2353">
            <v>5.95</v>
          </cell>
          <cell r="H2353">
            <v>0.4</v>
          </cell>
        </row>
        <row r="2354">
          <cell r="C2354">
            <v>3726125</v>
          </cell>
          <cell r="D2354" t="str">
            <v>MAD TRESSE BDL SKINLINE "SOUPLE" CAMOU WEED</v>
          </cell>
          <cell r="E2354">
            <v>5</v>
          </cell>
          <cell r="F2354" t="str">
            <v/>
          </cell>
          <cell r="G2354">
            <v>14.45</v>
          </cell>
          <cell r="H2354">
            <v>0.4</v>
          </cell>
        </row>
        <row r="2355">
          <cell r="C2355">
            <v>3726225</v>
          </cell>
          <cell r="D2355" t="str">
            <v>MAD TRESSE BDL SKINLINE "SOUPLE" CAMOU GRAVEL</v>
          </cell>
          <cell r="E2355">
            <v>5</v>
          </cell>
          <cell r="F2355" t="str">
            <v/>
          </cell>
          <cell r="G2355">
            <v>14.45</v>
          </cell>
          <cell r="H2355">
            <v>0.4</v>
          </cell>
        </row>
        <row r="2356">
          <cell r="C2356">
            <v>3727125</v>
          </cell>
          <cell r="D2356" t="str">
            <v>MAD TRESSE BDL SKINLINE "SEMI RIGIDE" WEED</v>
          </cell>
          <cell r="E2356">
            <v>5</v>
          </cell>
          <cell r="F2356" t="str">
            <v/>
          </cell>
          <cell r="G2356">
            <v>13.95</v>
          </cell>
          <cell r="H2356">
            <v>0.4</v>
          </cell>
        </row>
        <row r="2357">
          <cell r="C2357">
            <v>3727225</v>
          </cell>
          <cell r="D2357" t="str">
            <v>MAD TRESSE BDL SKINLINE "SEMI RIGIDE" GRAVEL</v>
          </cell>
          <cell r="E2357">
            <v>5</v>
          </cell>
          <cell r="F2357" t="str">
            <v/>
          </cell>
          <cell r="G2357">
            <v>13.95</v>
          </cell>
          <cell r="H2357">
            <v>0.4</v>
          </cell>
        </row>
        <row r="2358">
          <cell r="C2358">
            <v>3785045</v>
          </cell>
          <cell r="D2358" t="str">
            <v>MAD LEADCORE TOUCHDOWN 5M - 45LBS CAMOU GRAVEL</v>
          </cell>
          <cell r="E2358">
            <v>5</v>
          </cell>
          <cell r="F2358" t="str">
            <v/>
          </cell>
          <cell r="G2358">
            <v>8.5</v>
          </cell>
          <cell r="H2358">
            <v>0.4</v>
          </cell>
        </row>
        <row r="2359">
          <cell r="C2359">
            <v>3785145</v>
          </cell>
          <cell r="D2359" t="str">
            <v>MAD LEADCORE TOUCHDOWN 5M - 45LBS CAMOU WEED</v>
          </cell>
          <cell r="E2359">
            <v>5</v>
          </cell>
          <cell r="F2359" t="str">
            <v/>
          </cell>
          <cell r="G2359">
            <v>8.75</v>
          </cell>
          <cell r="H2359">
            <v>0.4</v>
          </cell>
        </row>
        <row r="2360">
          <cell r="C2360">
            <v>3907025</v>
          </cell>
          <cell r="D2360" t="str">
            <v>MAD NYLON GUARDIAN CAMOU 0,25MM - 1900M</v>
          </cell>
          <cell r="E2360">
            <v>6</v>
          </cell>
          <cell r="F2360" t="str">
            <v/>
          </cell>
          <cell r="G2360">
            <v>13.75</v>
          </cell>
          <cell r="H2360">
            <v>0.4</v>
          </cell>
        </row>
        <row r="2361">
          <cell r="C2361">
            <v>3907030</v>
          </cell>
          <cell r="D2361" t="str">
            <v>MAD NYLON GUARDIAN CAMOU 0,30MM - 1350M</v>
          </cell>
          <cell r="E2361">
            <v>6</v>
          </cell>
          <cell r="F2361" t="str">
            <v/>
          </cell>
          <cell r="G2361">
            <v>13.75</v>
          </cell>
          <cell r="H2361">
            <v>0.4</v>
          </cell>
        </row>
        <row r="2362">
          <cell r="C2362">
            <v>3907035</v>
          </cell>
          <cell r="D2362" t="str">
            <v>MAD NYLON GUARDIAN CAMOU 0,35MM - 1115M</v>
          </cell>
          <cell r="E2362">
            <v>6</v>
          </cell>
          <cell r="F2362" t="str">
            <v/>
          </cell>
          <cell r="G2362">
            <v>13.75</v>
          </cell>
          <cell r="H2362">
            <v>0.4</v>
          </cell>
        </row>
        <row r="2363">
          <cell r="C2363">
            <v>3907040</v>
          </cell>
          <cell r="D2363" t="str">
            <v>MAD NYLON GUARDIAN CAMOU 0,40MM - 795M</v>
          </cell>
          <cell r="E2363">
            <v>6</v>
          </cell>
          <cell r="F2363" t="str">
            <v/>
          </cell>
          <cell r="G2363">
            <v>13.75</v>
          </cell>
          <cell r="H2363">
            <v>0.4</v>
          </cell>
        </row>
        <row r="2364">
          <cell r="C2364">
            <v>3907045</v>
          </cell>
          <cell r="D2364" t="str">
            <v>MAD NYLON GUARDIAN CAMOU 0,45MM - 700M</v>
          </cell>
          <cell r="E2364">
            <v>6</v>
          </cell>
          <cell r="F2364" t="str">
            <v/>
          </cell>
          <cell r="G2364">
            <v>13.75</v>
          </cell>
          <cell r="H2364">
            <v>0.4</v>
          </cell>
        </row>
        <row r="2365">
          <cell r="C2365">
            <v>52378</v>
          </cell>
          <cell r="D2365" t="str">
            <v>MAD X-TRA TUFF CARP LINE OLIVE GREEN 0,28MM - 1600M</v>
          </cell>
          <cell r="E2365">
            <v>1</v>
          </cell>
          <cell r="F2365" t="str">
            <v/>
          </cell>
          <cell r="G2365">
            <v>13</v>
          </cell>
          <cell r="H2365">
            <v>0.4</v>
          </cell>
        </row>
        <row r="2366">
          <cell r="C2366">
            <v>52379</v>
          </cell>
          <cell r="D2366" t="str">
            <v>MAD X-TRA TUFF CARP LINE OLIVE GREEN 0,31MM - 1400M</v>
          </cell>
          <cell r="E2366">
            <v>1</v>
          </cell>
          <cell r="F2366" t="str">
            <v/>
          </cell>
          <cell r="G2366">
            <v>13</v>
          </cell>
          <cell r="H2366">
            <v>0.4</v>
          </cell>
        </row>
        <row r="2367">
          <cell r="C2367">
            <v>52380</v>
          </cell>
          <cell r="D2367" t="str">
            <v>MAD X-TRA TUFF CARP LINE OLIVE GREEN 0,34MM - 1200M</v>
          </cell>
          <cell r="E2367">
            <v>1</v>
          </cell>
          <cell r="F2367" t="str">
            <v/>
          </cell>
          <cell r="G2367">
            <v>13</v>
          </cell>
          <cell r="H2367">
            <v>0.4</v>
          </cell>
        </row>
        <row r="2368">
          <cell r="C2368">
            <v>52381</v>
          </cell>
          <cell r="D2368" t="str">
            <v>MAD X-TRA TUFF CARP LINE OLIVE GREEN 0,37MM - 950M</v>
          </cell>
          <cell r="E2368">
            <v>1</v>
          </cell>
          <cell r="F2368" t="str">
            <v/>
          </cell>
          <cell r="G2368">
            <v>13</v>
          </cell>
          <cell r="H2368">
            <v>0.4</v>
          </cell>
        </row>
        <row r="2369">
          <cell r="C2369">
            <v>52383</v>
          </cell>
          <cell r="D2369" t="str">
            <v>MAD X-TRA TUFF CARP LINE OLIVE GREEN 0,40MM - 800M</v>
          </cell>
          <cell r="E2369">
            <v>1</v>
          </cell>
          <cell r="F2369" t="str">
            <v/>
          </cell>
          <cell r="G2369">
            <v>13</v>
          </cell>
          <cell r="H2369">
            <v>0.4</v>
          </cell>
        </row>
        <row r="2370">
          <cell r="C2370">
            <v>52373</v>
          </cell>
          <cell r="D2370" t="str">
            <v>MAD D-FENDER TITANIUM GREEN 0,28MM - 1600M</v>
          </cell>
          <cell r="E2370">
            <v>1</v>
          </cell>
          <cell r="F2370" t="str">
            <v/>
          </cell>
          <cell r="G2370">
            <v>9</v>
          </cell>
          <cell r="H2370">
            <v>0.4</v>
          </cell>
        </row>
        <row r="2371">
          <cell r="C2371">
            <v>52374</v>
          </cell>
          <cell r="D2371" t="str">
            <v>MAD D-FENDER TITANIUM GREEN 0,31MM - 1400M</v>
          </cell>
          <cell r="E2371">
            <v>1</v>
          </cell>
          <cell r="F2371" t="str">
            <v/>
          </cell>
          <cell r="G2371">
            <v>9</v>
          </cell>
          <cell r="H2371">
            <v>0.4</v>
          </cell>
        </row>
        <row r="2372">
          <cell r="C2372">
            <v>52375</v>
          </cell>
          <cell r="D2372" t="str">
            <v>MAD D-FENDER TITANIUM GREEN 0,34MM - 1200M</v>
          </cell>
          <cell r="E2372">
            <v>1</v>
          </cell>
          <cell r="F2372" t="str">
            <v/>
          </cell>
          <cell r="G2372">
            <v>10</v>
          </cell>
          <cell r="H2372">
            <v>0.4</v>
          </cell>
        </row>
        <row r="2373">
          <cell r="C2373">
            <v>52376</v>
          </cell>
          <cell r="D2373" t="str">
            <v>MAD D-FENDER TITANIUM GREEN 0,37MM - 950M</v>
          </cell>
          <cell r="E2373">
            <v>1</v>
          </cell>
          <cell r="F2373" t="str">
            <v/>
          </cell>
          <cell r="G2373">
            <v>12</v>
          </cell>
          <cell r="H2373">
            <v>0.4</v>
          </cell>
        </row>
        <row r="2374">
          <cell r="C2374">
            <v>52377</v>
          </cell>
          <cell r="D2374" t="str">
            <v>MAD D-FENDER TITANIUM GREEN 0,40MM - 800M</v>
          </cell>
          <cell r="E2374">
            <v>1</v>
          </cell>
          <cell r="F2374" t="str">
            <v/>
          </cell>
          <cell r="G2374">
            <v>13</v>
          </cell>
          <cell r="H2374">
            <v>0.4</v>
          </cell>
        </row>
        <row r="2375">
          <cell r="C2375">
            <v>52384</v>
          </cell>
          <cell r="D2375" t="str">
            <v>MAD S-M-S LEADER 50LB 50M</v>
          </cell>
          <cell r="E2375">
            <v>1</v>
          </cell>
          <cell r="F2375" t="str">
            <v/>
          </cell>
          <cell r="G2375">
            <v>13</v>
          </cell>
          <cell r="H2375">
            <v>0.4</v>
          </cell>
        </row>
        <row r="2376">
          <cell r="C2376">
            <v>52385</v>
          </cell>
          <cell r="D2376" t="str">
            <v>MAD S-M-S LEADER 70LB 50M</v>
          </cell>
          <cell r="E2376">
            <v>1</v>
          </cell>
          <cell r="F2376" t="str">
            <v/>
          </cell>
          <cell r="G2376">
            <v>12</v>
          </cell>
          <cell r="H2376">
            <v>0.4</v>
          </cell>
        </row>
        <row r="2377">
          <cell r="C2377">
            <v>8404316</v>
          </cell>
          <cell r="D2377" t="str">
            <v>MAD KNOT PULLER</v>
          </cell>
          <cell r="E2377">
            <v>10</v>
          </cell>
          <cell r="F2377" t="str">
            <v/>
          </cell>
          <cell r="G2377">
            <v>1.79</v>
          </cell>
          <cell r="H2377">
            <v>0.2</v>
          </cell>
        </row>
        <row r="2378">
          <cell r="C2378">
            <v>8404317</v>
          </cell>
          <cell r="D2378" t="str">
            <v>MAD BAIT CRUSHER</v>
          </cell>
          <cell r="E2378">
            <v>1</v>
          </cell>
          <cell r="F2378" t="str">
            <v/>
          </cell>
          <cell r="G2378">
            <v>28.5</v>
          </cell>
          <cell r="H2378">
            <v>0.2</v>
          </cell>
        </row>
        <row r="2379">
          <cell r="C2379">
            <v>8404930</v>
          </cell>
          <cell r="D2379" t="str">
            <v>MAD LANCE BOUILLETTES PITCHER PRO - DISPLAY 12 PCS</v>
          </cell>
          <cell r="E2379">
            <v>1</v>
          </cell>
          <cell r="F2379" t="str">
            <v/>
          </cell>
          <cell r="G2379">
            <v>119</v>
          </cell>
          <cell r="H2379">
            <v>0.3</v>
          </cell>
        </row>
        <row r="2380">
          <cell r="C2380">
            <v>52302</v>
          </cell>
          <cell r="D2380" t="str">
            <v xml:space="preserve">MAD LANCE BOUILLETTES CARBON  22MM </v>
          </cell>
          <cell r="E2380">
            <v>1</v>
          </cell>
          <cell r="F2380" t="str">
            <v/>
          </cell>
          <cell r="G2380">
            <v>41</v>
          </cell>
          <cell r="H2380">
            <v>0.2</v>
          </cell>
        </row>
        <row r="2381">
          <cell r="C2381">
            <v>3013145</v>
          </cell>
          <cell r="D2381" t="str">
            <v>MAD TOUCHDOWN PRO SUPERSAFE SYSTEM SWIVEL + RING CAMOU GREEN</v>
          </cell>
          <cell r="E2381">
            <v>10</v>
          </cell>
          <cell r="F2381" t="str">
            <v/>
          </cell>
          <cell r="G2381">
            <v>4.75</v>
          </cell>
          <cell r="H2381">
            <v>0.2</v>
          </cell>
        </row>
        <row r="2382">
          <cell r="C2382">
            <v>3013245</v>
          </cell>
          <cell r="D2382" t="str">
            <v>MAD TOUCHDOWN PRO SUPERSAFE SYSTEM SWIVEL + RING CAMOU BROWN</v>
          </cell>
          <cell r="E2382">
            <v>10</v>
          </cell>
          <cell r="F2382" t="str">
            <v/>
          </cell>
          <cell r="G2382">
            <v>4.75</v>
          </cell>
          <cell r="H2382">
            <v>0.2</v>
          </cell>
        </row>
        <row r="2383">
          <cell r="C2383">
            <v>3014145</v>
          </cell>
          <cell r="D2383" t="str">
            <v>MAD TOUCHDOWN PRO SUPERSAFE SYSTEM QUICK SWAP SWIVEL CAMOU</v>
          </cell>
          <cell r="E2383">
            <v>10</v>
          </cell>
          <cell r="F2383" t="str">
            <v/>
          </cell>
          <cell r="G2383">
            <v>4.75</v>
          </cell>
          <cell r="H2383">
            <v>0.2</v>
          </cell>
        </row>
        <row r="2384">
          <cell r="C2384">
            <v>3014245</v>
          </cell>
          <cell r="D2384" t="str">
            <v>MAD TOUCHDOWN PRO SUPERSAFE SYSTEM QUICK SWAP SWIVEL CAMOU</v>
          </cell>
          <cell r="E2384">
            <v>10</v>
          </cell>
          <cell r="F2384" t="str">
            <v/>
          </cell>
          <cell r="G2384">
            <v>4.75</v>
          </cell>
          <cell r="H2384">
            <v>0.2</v>
          </cell>
        </row>
        <row r="2385">
          <cell r="C2385">
            <v>3015145</v>
          </cell>
          <cell r="D2385" t="str">
            <v>MAD TOUCHDOWN SLR SAFETY SYSTEM SWIVEL + RING CAMOU GREEN</v>
          </cell>
          <cell r="E2385">
            <v>10</v>
          </cell>
          <cell r="F2385" t="str">
            <v/>
          </cell>
          <cell r="G2385">
            <v>3.15</v>
          </cell>
          <cell r="H2385">
            <v>0.2</v>
          </cell>
        </row>
        <row r="2386">
          <cell r="C2386">
            <v>3015245</v>
          </cell>
          <cell r="D2386" t="str">
            <v>MAD TOUCHDOWN SLR SAFETY SYSTEM SWIVEL + RING CAMOU BROWN</v>
          </cell>
          <cell r="E2386">
            <v>10</v>
          </cell>
          <cell r="F2386" t="str">
            <v/>
          </cell>
          <cell r="G2386">
            <v>3.15</v>
          </cell>
          <cell r="H2386">
            <v>0.2</v>
          </cell>
        </row>
        <row r="2387">
          <cell r="C2387">
            <v>3016145</v>
          </cell>
          <cell r="D2387" t="str">
            <v>MAD TOUCHDOWN SLR SAFETY SYSTEM QUICK SWAP SWIVEL CAMOU GREEN</v>
          </cell>
          <cell r="E2387">
            <v>10</v>
          </cell>
          <cell r="F2387" t="str">
            <v/>
          </cell>
          <cell r="G2387">
            <v>3.25</v>
          </cell>
          <cell r="H2387">
            <v>0.2</v>
          </cell>
        </row>
        <row r="2388">
          <cell r="C2388">
            <v>3016245</v>
          </cell>
          <cell r="D2388" t="str">
            <v>MAD TOUCHDOWN SLR SAFETY SYSTEM QUICK SWAP SWIVEL CAMOU BROWN</v>
          </cell>
          <cell r="E2388">
            <v>10</v>
          </cell>
          <cell r="F2388" t="str">
            <v/>
          </cell>
          <cell r="G2388">
            <v>3.25</v>
          </cell>
          <cell r="H2388">
            <v>0.2</v>
          </cell>
        </row>
        <row r="2389">
          <cell r="C2389">
            <v>3012145</v>
          </cell>
          <cell r="D2389" t="str">
            <v>MAD TOUCHDOWN PRO HELI/CHOD SYSTEM CAMOU GREEN</v>
          </cell>
          <cell r="E2389">
            <v>10</v>
          </cell>
          <cell r="F2389" t="str">
            <v/>
          </cell>
          <cell r="G2389">
            <v>6.45</v>
          </cell>
          <cell r="H2389">
            <v>0.2</v>
          </cell>
        </row>
        <row r="2390">
          <cell r="C2390">
            <v>3012245</v>
          </cell>
          <cell r="D2390" t="str">
            <v>MAD TOUCHDOWN PRO HELI/CHOD SYSTEM CAMOU BROWN</v>
          </cell>
          <cell r="E2390">
            <v>10</v>
          </cell>
          <cell r="F2390" t="str">
            <v/>
          </cell>
          <cell r="G2390">
            <v>6.45</v>
          </cell>
          <cell r="H2390">
            <v>0.2</v>
          </cell>
        </row>
        <row r="2391">
          <cell r="C2391">
            <v>52182</v>
          </cell>
          <cell r="D2391" t="str">
            <v xml:space="preserve">MAD TOUCHDOWN LINE ALIGNER 7-10 LONG </v>
          </cell>
          <cell r="E2391">
            <v>1</v>
          </cell>
          <cell r="F2391" t="str">
            <v/>
          </cell>
          <cell r="G2391">
            <v>5.35</v>
          </cell>
          <cell r="H2391">
            <v>0.2</v>
          </cell>
        </row>
        <row r="2392">
          <cell r="C2392">
            <v>52183</v>
          </cell>
          <cell r="D2392" t="str">
            <v xml:space="preserve">MAD TOUCHDOWN LINE ALIGNER 7-10 LONG </v>
          </cell>
          <cell r="E2392">
            <v>1</v>
          </cell>
          <cell r="F2392" t="str">
            <v/>
          </cell>
          <cell r="G2392">
            <v>5.35</v>
          </cell>
          <cell r="H2392">
            <v>0.2</v>
          </cell>
        </row>
        <row r="2393">
          <cell r="C2393">
            <v>52184</v>
          </cell>
          <cell r="D2393" t="str">
            <v xml:space="preserve">MAD TOUCHDOWN LINE ALIGNER 2-6 SHORT </v>
          </cell>
          <cell r="E2393">
            <v>1</v>
          </cell>
          <cell r="F2393" t="str">
            <v/>
          </cell>
          <cell r="G2393">
            <v>5.35</v>
          </cell>
          <cell r="H2393">
            <v>0.2</v>
          </cell>
        </row>
        <row r="2394">
          <cell r="C2394">
            <v>52185</v>
          </cell>
          <cell r="D2394" t="str">
            <v xml:space="preserve">MAD TOUCHDOWN LINE ALIGNER 2-6 SHORT </v>
          </cell>
          <cell r="E2394">
            <v>1</v>
          </cell>
          <cell r="F2394" t="str">
            <v/>
          </cell>
          <cell r="G2394">
            <v>5.35</v>
          </cell>
          <cell r="H2394">
            <v>0.2</v>
          </cell>
        </row>
        <row r="2395">
          <cell r="C2395">
            <v>52065</v>
          </cell>
          <cell r="D2395" t="str">
            <v>MAD TOUCHDOWN ANTI TANGLE SLEEVES LONG</v>
          </cell>
          <cell r="E2395">
            <v>1</v>
          </cell>
          <cell r="F2395" t="str">
            <v/>
          </cell>
          <cell r="G2395">
            <v>5.95</v>
          </cell>
          <cell r="H2395">
            <v>0.2</v>
          </cell>
        </row>
        <row r="2396">
          <cell r="C2396">
            <v>52066</v>
          </cell>
          <cell r="D2396" t="str">
            <v>MAD TOUCHDOWN SINKERS MEDIUM</v>
          </cell>
          <cell r="E2396">
            <v>1</v>
          </cell>
          <cell r="F2396" t="str">
            <v/>
          </cell>
          <cell r="G2396">
            <v>3.15</v>
          </cell>
          <cell r="H2396">
            <v>0.2</v>
          </cell>
        </row>
        <row r="2397">
          <cell r="C2397">
            <v>52067</v>
          </cell>
          <cell r="D2397" t="str">
            <v>MAD TOUCHDOWN SINKERS LARGE</v>
          </cell>
          <cell r="E2397">
            <v>1</v>
          </cell>
          <cell r="F2397" t="str">
            <v/>
          </cell>
          <cell r="G2397">
            <v>3.15</v>
          </cell>
          <cell r="H2397">
            <v>0.2</v>
          </cell>
        </row>
        <row r="2398">
          <cell r="C2398">
            <v>52068</v>
          </cell>
          <cell r="D2398" t="str">
            <v>MAD TOUCHDOWN SINKERS X-LARGE</v>
          </cell>
          <cell r="E2398">
            <v>1</v>
          </cell>
          <cell r="F2398" t="str">
            <v/>
          </cell>
          <cell r="G2398">
            <v>3.15</v>
          </cell>
          <cell r="H2398">
            <v>0.2</v>
          </cell>
        </row>
        <row r="2399">
          <cell r="C2399">
            <v>52070</v>
          </cell>
          <cell r="D2399" t="str">
            <v>MAD TOUCHDOWN BEADS ROUND 4MM</v>
          </cell>
          <cell r="E2399">
            <v>1</v>
          </cell>
          <cell r="F2399" t="str">
            <v/>
          </cell>
          <cell r="G2399">
            <v>2.95</v>
          </cell>
          <cell r="H2399">
            <v>0.2</v>
          </cell>
        </row>
        <row r="2400">
          <cell r="C2400">
            <v>52071</v>
          </cell>
          <cell r="D2400" t="str">
            <v>MAD TOUCHDOWN BEADS ROUND 6MM</v>
          </cell>
          <cell r="E2400">
            <v>1</v>
          </cell>
          <cell r="F2400" t="str">
            <v/>
          </cell>
          <cell r="G2400">
            <v>2.95</v>
          </cell>
          <cell r="H2400">
            <v>0.2</v>
          </cell>
        </row>
        <row r="2401">
          <cell r="C2401">
            <v>52072</v>
          </cell>
          <cell r="D2401" t="str">
            <v>MAD TOUCHDOWN BEADS OVAL 6MM</v>
          </cell>
          <cell r="E2401">
            <v>1</v>
          </cell>
          <cell r="F2401" t="str">
            <v/>
          </cell>
          <cell r="G2401">
            <v>3.95</v>
          </cell>
          <cell r="H2401">
            <v>0.2</v>
          </cell>
        </row>
        <row r="2402">
          <cell r="C2402">
            <v>52073</v>
          </cell>
          <cell r="D2402" t="str">
            <v>MAD TOUCHDOWN BEADS OVAL 8MM</v>
          </cell>
          <cell r="E2402">
            <v>1</v>
          </cell>
          <cell r="F2402" t="str">
            <v/>
          </cell>
          <cell r="G2402">
            <v>3.95</v>
          </cell>
          <cell r="H2402">
            <v>0.2</v>
          </cell>
        </row>
        <row r="2403">
          <cell r="C2403">
            <v>52074</v>
          </cell>
          <cell r="D2403" t="str">
            <v>MAD TOUCHDOWN OVAL LEADCORE BEADS</v>
          </cell>
          <cell r="E2403">
            <v>1</v>
          </cell>
          <cell r="F2403" t="str">
            <v/>
          </cell>
          <cell r="G2403">
            <v>3.95</v>
          </cell>
          <cell r="H2403">
            <v>0.2</v>
          </cell>
        </row>
        <row r="2404">
          <cell r="C2404">
            <v>52075</v>
          </cell>
          <cell r="D2404" t="str">
            <v>MAD TOUCHDOWN CHOD DISTANCE TUBE 60MM</v>
          </cell>
          <cell r="E2404">
            <v>1</v>
          </cell>
          <cell r="F2404" t="str">
            <v/>
          </cell>
          <cell r="G2404">
            <v>5.95</v>
          </cell>
          <cell r="H2404">
            <v>0.2</v>
          </cell>
        </row>
        <row r="2405">
          <cell r="C2405">
            <v>52077</v>
          </cell>
          <cell r="D2405" t="str">
            <v>MAD TOUCHDOWN CHOD &amp; HELI SYSTEM</v>
          </cell>
          <cell r="E2405">
            <v>1</v>
          </cell>
          <cell r="F2405" t="str">
            <v/>
          </cell>
          <cell r="G2405">
            <v>4.95</v>
          </cell>
          <cell r="H2405">
            <v>0.2</v>
          </cell>
        </row>
        <row r="2406">
          <cell r="C2406">
            <v>52078</v>
          </cell>
          <cell r="D2406" t="str">
            <v>MAD TOUCHDOWN SINKERS MIXED</v>
          </cell>
          <cell r="E2406">
            <v>1</v>
          </cell>
          <cell r="F2406" t="str">
            <v/>
          </cell>
          <cell r="G2406">
            <v>4.95</v>
          </cell>
          <cell r="H2406">
            <v>0.2</v>
          </cell>
        </row>
        <row r="2407">
          <cell r="C2407">
            <v>52079</v>
          </cell>
          <cell r="D2407" t="str">
            <v>MAD TOUCHDOWN WITHY CURVA 'N BEADS 7-10</v>
          </cell>
          <cell r="E2407">
            <v>1</v>
          </cell>
          <cell r="F2407" t="str">
            <v/>
          </cell>
          <cell r="G2407">
            <v>5.75</v>
          </cell>
          <cell r="H2407">
            <v>0.2</v>
          </cell>
        </row>
        <row r="2408">
          <cell r="C2408">
            <v>52080</v>
          </cell>
          <cell r="D2408" t="str">
            <v>MAD TOUCHDOWN WITHY CURVA 'N BEADS 2 -6</v>
          </cell>
          <cell r="E2408">
            <v>1</v>
          </cell>
          <cell r="F2408" t="str">
            <v/>
          </cell>
          <cell r="G2408">
            <v>5.75</v>
          </cell>
          <cell r="H2408">
            <v>0.2</v>
          </cell>
        </row>
        <row r="2409">
          <cell r="C2409">
            <v>52081</v>
          </cell>
          <cell r="D2409" t="str">
            <v>MAD TOUCHDOWN TAPERED BEAD 6MM</v>
          </cell>
          <cell r="E2409">
            <v>1</v>
          </cell>
          <cell r="F2409" t="str">
            <v/>
          </cell>
          <cell r="G2409">
            <v>3.95</v>
          </cell>
          <cell r="H2409">
            <v>0.2</v>
          </cell>
        </row>
        <row r="2410">
          <cell r="C2410">
            <v>52082</v>
          </cell>
          <cell r="D2410" t="str">
            <v>MAD TOUCHDOWN ANTI TANGLE TUBE END BEADS</v>
          </cell>
          <cell r="E2410">
            <v>1</v>
          </cell>
          <cell r="F2410" t="str">
            <v/>
          </cell>
          <cell r="G2410">
            <v>3.95</v>
          </cell>
          <cell r="H2410">
            <v>0.2</v>
          </cell>
        </row>
        <row r="2411">
          <cell r="C2411">
            <v>52083</v>
          </cell>
          <cell r="D2411" t="str">
            <v>MAD TOUCHDOWN PUTTY 15GR</v>
          </cell>
          <cell r="E2411">
            <v>1</v>
          </cell>
          <cell r="F2411" t="str">
            <v/>
          </cell>
          <cell r="G2411">
            <v>7.25</v>
          </cell>
          <cell r="H2411">
            <v>0.2</v>
          </cell>
        </row>
        <row r="2412">
          <cell r="C2412">
            <v>52084</v>
          </cell>
          <cell r="D2412" t="str">
            <v>MAD TOUCHDOWN FAST 'N SAFE FLYING BACK LEAD 4G</v>
          </cell>
          <cell r="E2412">
            <v>1</v>
          </cell>
          <cell r="F2412" t="str">
            <v/>
          </cell>
          <cell r="G2412">
            <v>5.75</v>
          </cell>
          <cell r="H2412">
            <v>0.2</v>
          </cell>
        </row>
        <row r="2413">
          <cell r="C2413">
            <v>52085</v>
          </cell>
          <cell r="D2413" t="str">
            <v>MAD TOUCHDOWN FAST 'N SAFE FLYING BACK LEAD 6G</v>
          </cell>
          <cell r="E2413">
            <v>1</v>
          </cell>
          <cell r="F2413" t="str">
            <v/>
          </cell>
          <cell r="G2413">
            <v>5.75</v>
          </cell>
          <cell r="H2413">
            <v>0.2</v>
          </cell>
        </row>
        <row r="2414">
          <cell r="C2414">
            <v>52086</v>
          </cell>
          <cell r="D2414" t="str">
            <v>MAD TOUCHDOWN FAST 'N SAFE FLYING BACK LEAD 2G</v>
          </cell>
          <cell r="E2414">
            <v>1</v>
          </cell>
          <cell r="F2414" t="str">
            <v/>
          </cell>
          <cell r="G2414">
            <v>5.75</v>
          </cell>
          <cell r="H2414">
            <v>0.2</v>
          </cell>
        </row>
        <row r="2415">
          <cell r="C2415">
            <v>52087</v>
          </cell>
          <cell r="D2415" t="str">
            <v>MAD TOUCHDOWN CHOD SINKER BEAD</v>
          </cell>
          <cell r="E2415">
            <v>1</v>
          </cell>
          <cell r="F2415" t="str">
            <v/>
          </cell>
          <cell r="G2415">
            <v>4.75</v>
          </cell>
          <cell r="H2415">
            <v>0.2</v>
          </cell>
        </row>
        <row r="2416">
          <cell r="C2416">
            <v>52088</v>
          </cell>
          <cell r="D2416" t="str">
            <v>MAD SWIVEL STANDARD GR, 8</v>
          </cell>
          <cell r="E2416">
            <v>1</v>
          </cell>
          <cell r="F2416" t="str">
            <v/>
          </cell>
          <cell r="G2416">
            <v>3.25</v>
          </cell>
          <cell r="H2416">
            <v>0.2</v>
          </cell>
        </row>
        <row r="2417">
          <cell r="C2417">
            <v>52089</v>
          </cell>
          <cell r="D2417" t="str">
            <v>MAD SWIVEL STANDARD GR, 10</v>
          </cell>
          <cell r="E2417">
            <v>1</v>
          </cell>
          <cell r="F2417" t="str">
            <v/>
          </cell>
          <cell r="G2417">
            <v>3.25</v>
          </cell>
          <cell r="H2417">
            <v>0.2</v>
          </cell>
        </row>
        <row r="2418">
          <cell r="C2418">
            <v>52090</v>
          </cell>
          <cell r="D2418" t="str">
            <v>MAD FLEXI RING SWIVEL GR, 8</v>
          </cell>
          <cell r="E2418">
            <v>1</v>
          </cell>
          <cell r="F2418" t="str">
            <v/>
          </cell>
          <cell r="G2418">
            <v>3.95</v>
          </cell>
          <cell r="H2418">
            <v>0.2</v>
          </cell>
        </row>
        <row r="2419">
          <cell r="C2419">
            <v>52091</v>
          </cell>
          <cell r="D2419" t="str">
            <v>MADFLEXI RING SWIVEL GR, 10</v>
          </cell>
          <cell r="E2419">
            <v>1</v>
          </cell>
          <cell r="F2419" t="str">
            <v/>
          </cell>
          <cell r="G2419">
            <v>3.95</v>
          </cell>
          <cell r="H2419">
            <v>0.2</v>
          </cell>
        </row>
        <row r="2420">
          <cell r="C2420">
            <v>52092</v>
          </cell>
          <cell r="D2420" t="str">
            <v>MAD QUICK LINQ SWIVEL GR, 8</v>
          </cell>
          <cell r="E2420">
            <v>1</v>
          </cell>
          <cell r="F2420" t="str">
            <v/>
          </cell>
          <cell r="G2420">
            <v>2.95</v>
          </cell>
          <cell r="H2420">
            <v>0.2</v>
          </cell>
        </row>
        <row r="2421">
          <cell r="C2421">
            <v>52096</v>
          </cell>
          <cell r="D2421" t="str">
            <v xml:space="preserve">MAD CHOD SWIVEL </v>
          </cell>
          <cell r="E2421">
            <v>1</v>
          </cell>
          <cell r="F2421" t="str">
            <v/>
          </cell>
          <cell r="G2421">
            <v>4.75</v>
          </cell>
          <cell r="H2421">
            <v>0.2</v>
          </cell>
        </row>
        <row r="2422">
          <cell r="C2422">
            <v>52097</v>
          </cell>
          <cell r="D2422" t="str">
            <v xml:space="preserve">MAD DOUBLE RING SWIVEL </v>
          </cell>
          <cell r="E2422">
            <v>1</v>
          </cell>
          <cell r="F2422" t="str">
            <v/>
          </cell>
          <cell r="G2422">
            <v>4.75</v>
          </cell>
          <cell r="H2422">
            <v>0.2</v>
          </cell>
        </row>
        <row r="2423">
          <cell r="C2423">
            <v>52098</v>
          </cell>
          <cell r="D2423" t="str">
            <v xml:space="preserve">MAD THREADED BAIT RINGS </v>
          </cell>
          <cell r="E2423">
            <v>1</v>
          </cell>
          <cell r="F2423" t="str">
            <v/>
          </cell>
          <cell r="G2423">
            <v>3.5</v>
          </cell>
          <cell r="H2423">
            <v>0.2</v>
          </cell>
        </row>
        <row r="2424">
          <cell r="C2424">
            <v>52099</v>
          </cell>
          <cell r="D2424" t="str">
            <v xml:space="preserve">MAD 18MM THREADED BAIT RINGS </v>
          </cell>
          <cell r="E2424">
            <v>1</v>
          </cell>
          <cell r="F2424" t="str">
            <v/>
          </cell>
          <cell r="G2424">
            <v>3.5</v>
          </cell>
          <cell r="H2424">
            <v>0.2</v>
          </cell>
        </row>
        <row r="2425">
          <cell r="C2425">
            <v>52100</v>
          </cell>
          <cell r="D2425" t="str">
            <v xml:space="preserve">MAD 18MM FLEXI THREADED SWIVEL BAIT RINGS </v>
          </cell>
          <cell r="E2425">
            <v>1</v>
          </cell>
          <cell r="F2425" t="str">
            <v/>
          </cell>
          <cell r="G2425">
            <v>6.25</v>
          </cell>
          <cell r="H2425">
            <v>0.2</v>
          </cell>
        </row>
        <row r="2426">
          <cell r="C2426">
            <v>52101</v>
          </cell>
          <cell r="D2426" t="str">
            <v xml:space="preserve">MAD THREADED SWIVEL BAIT RING </v>
          </cell>
          <cell r="E2426">
            <v>1</v>
          </cell>
          <cell r="F2426" t="str">
            <v/>
          </cell>
          <cell r="G2426">
            <v>5.95</v>
          </cell>
          <cell r="H2426">
            <v>0.2</v>
          </cell>
        </row>
        <row r="2427">
          <cell r="C2427">
            <v>52102</v>
          </cell>
          <cell r="D2427" t="str">
            <v xml:space="preserve">MAD QUICK LINQ CLIP STANDARD </v>
          </cell>
          <cell r="E2427">
            <v>1</v>
          </cell>
          <cell r="F2427" t="str">
            <v/>
          </cell>
          <cell r="G2427">
            <v>2.65</v>
          </cell>
          <cell r="H2427">
            <v>0.2</v>
          </cell>
        </row>
        <row r="2428">
          <cell r="C2428">
            <v>52103</v>
          </cell>
          <cell r="D2428" t="str">
            <v xml:space="preserve">MAD QUICK LINQ CLIP MINI </v>
          </cell>
          <cell r="E2428">
            <v>1</v>
          </cell>
          <cell r="F2428" t="str">
            <v/>
          </cell>
          <cell r="G2428">
            <v>2.65</v>
          </cell>
          <cell r="H2428">
            <v>0.2</v>
          </cell>
        </row>
        <row r="2429">
          <cell r="C2429">
            <v>52130</v>
          </cell>
          <cell r="D2429" t="str">
            <v>MAD RIG RINGS ROUND 1,5</v>
          </cell>
          <cell r="E2429">
            <v>1</v>
          </cell>
          <cell r="F2429" t="str">
            <v/>
          </cell>
          <cell r="G2429">
            <v>2.75</v>
          </cell>
          <cell r="H2429">
            <v>0.2</v>
          </cell>
        </row>
        <row r="2430">
          <cell r="C2430">
            <v>52131</v>
          </cell>
          <cell r="D2430" t="str">
            <v xml:space="preserve">MAD RIG RINGS ROUND 2,5 </v>
          </cell>
          <cell r="E2430">
            <v>1</v>
          </cell>
          <cell r="F2430" t="str">
            <v/>
          </cell>
          <cell r="G2430">
            <v>2.75</v>
          </cell>
          <cell r="H2430">
            <v>0.2</v>
          </cell>
        </row>
        <row r="2431">
          <cell r="C2431">
            <v>52115</v>
          </cell>
          <cell r="D2431" t="str">
            <v xml:space="preserve">MAD SILICONE TUBE 0,5MM GREEN </v>
          </cell>
          <cell r="E2431">
            <v>1</v>
          </cell>
          <cell r="F2431" t="str">
            <v/>
          </cell>
          <cell r="G2431">
            <v>2.75</v>
          </cell>
          <cell r="H2431">
            <v>0.2</v>
          </cell>
        </row>
        <row r="2432">
          <cell r="C2432">
            <v>52116</v>
          </cell>
          <cell r="D2432" t="str">
            <v xml:space="preserve">MAD SILICONE TUBE 0,5MM BROWN </v>
          </cell>
          <cell r="E2432">
            <v>1</v>
          </cell>
          <cell r="F2432" t="str">
            <v/>
          </cell>
          <cell r="G2432">
            <v>2.75</v>
          </cell>
          <cell r="H2432">
            <v>0.2</v>
          </cell>
        </row>
        <row r="2433">
          <cell r="C2433">
            <v>52117</v>
          </cell>
          <cell r="D2433" t="str">
            <v xml:space="preserve">MAD SILICONE TUBE 0,75MM GREEN </v>
          </cell>
          <cell r="E2433">
            <v>1</v>
          </cell>
          <cell r="F2433" t="str">
            <v/>
          </cell>
          <cell r="G2433">
            <v>2.75</v>
          </cell>
          <cell r="H2433">
            <v>0.2</v>
          </cell>
        </row>
        <row r="2434">
          <cell r="C2434">
            <v>52118</v>
          </cell>
          <cell r="D2434" t="str">
            <v xml:space="preserve">MAD SILICONE TUBE 0,75MM BROWN </v>
          </cell>
          <cell r="E2434">
            <v>1</v>
          </cell>
          <cell r="F2434" t="str">
            <v/>
          </cell>
          <cell r="G2434">
            <v>2.75</v>
          </cell>
          <cell r="H2434">
            <v>0.2</v>
          </cell>
        </row>
        <row r="2435">
          <cell r="C2435">
            <v>52119</v>
          </cell>
          <cell r="D2435" t="str">
            <v xml:space="preserve">MAD ANTI TANGLE RIG TUBING 0,75 GREEN </v>
          </cell>
          <cell r="E2435">
            <v>1</v>
          </cell>
          <cell r="F2435" t="str">
            <v/>
          </cell>
          <cell r="G2435">
            <v>2.4500000000000002</v>
          </cell>
          <cell r="H2435">
            <v>0.2</v>
          </cell>
        </row>
        <row r="2436">
          <cell r="C2436">
            <v>52120</v>
          </cell>
          <cell r="D2436" t="str">
            <v xml:space="preserve">MAD ANTI TANGLE RIG TUBING 0,75 BROWN </v>
          </cell>
          <cell r="E2436">
            <v>1</v>
          </cell>
          <cell r="F2436" t="str">
            <v/>
          </cell>
          <cell r="G2436">
            <v>2.4500000000000002</v>
          </cell>
          <cell r="H2436">
            <v>0.2</v>
          </cell>
        </row>
        <row r="2437">
          <cell r="C2437">
            <v>52121</v>
          </cell>
          <cell r="D2437" t="str">
            <v xml:space="preserve">MAD ANTI TANGLE RIG TUBING 1,0 GREEN </v>
          </cell>
          <cell r="E2437">
            <v>1</v>
          </cell>
          <cell r="F2437" t="str">
            <v/>
          </cell>
          <cell r="G2437">
            <v>2.4500000000000002</v>
          </cell>
          <cell r="H2437">
            <v>0.2</v>
          </cell>
        </row>
        <row r="2438">
          <cell r="C2438">
            <v>52122</v>
          </cell>
          <cell r="D2438" t="str">
            <v>MAD ANTI TANGLE RIG TUBING 1,0 BROWN</v>
          </cell>
          <cell r="E2438">
            <v>1</v>
          </cell>
          <cell r="F2438" t="str">
            <v/>
          </cell>
          <cell r="G2438">
            <v>2.4500000000000002</v>
          </cell>
          <cell r="H2438">
            <v>0.2</v>
          </cell>
        </row>
        <row r="2439">
          <cell r="C2439">
            <v>52123</v>
          </cell>
          <cell r="D2439" t="str">
            <v xml:space="preserve">MAD BEADS - TAPERED 6MM GREEN </v>
          </cell>
          <cell r="E2439">
            <v>1</v>
          </cell>
          <cell r="F2439" t="str">
            <v/>
          </cell>
          <cell r="G2439">
            <v>2.4500000000000002</v>
          </cell>
          <cell r="H2439">
            <v>0.2</v>
          </cell>
        </row>
        <row r="2440">
          <cell r="C2440">
            <v>52124</v>
          </cell>
          <cell r="D2440" t="str">
            <v xml:space="preserve">MAD BEADS - TAPERED 6MM BROWN </v>
          </cell>
          <cell r="E2440">
            <v>1</v>
          </cell>
          <cell r="F2440" t="str">
            <v/>
          </cell>
          <cell r="G2440">
            <v>2.4500000000000002</v>
          </cell>
          <cell r="H2440">
            <v>0.2</v>
          </cell>
        </row>
        <row r="2441">
          <cell r="C2441">
            <v>52125</v>
          </cell>
          <cell r="D2441" t="str">
            <v>MAD HAIR STOPS CLEAR X 2 FRAMES</v>
          </cell>
          <cell r="E2441">
            <v>1</v>
          </cell>
          <cell r="F2441" t="str">
            <v/>
          </cell>
          <cell r="G2441">
            <v>2.4500000000000002</v>
          </cell>
          <cell r="H2441">
            <v>0.2</v>
          </cell>
        </row>
        <row r="2442">
          <cell r="C2442">
            <v>52126</v>
          </cell>
          <cell r="D2442" t="str">
            <v>MAD HAIR STOPS BROWN X 2 FRAMES</v>
          </cell>
          <cell r="E2442">
            <v>1</v>
          </cell>
          <cell r="F2442" t="str">
            <v/>
          </cell>
          <cell r="G2442">
            <v>2.4500000000000002</v>
          </cell>
          <cell r="H2442">
            <v>0.2</v>
          </cell>
        </row>
        <row r="2443">
          <cell r="C2443">
            <v>52127</v>
          </cell>
          <cell r="D2443" t="str">
            <v>MAD HAIR STOPS GREEN X 2 FRAMES</v>
          </cell>
          <cell r="E2443">
            <v>1</v>
          </cell>
          <cell r="F2443" t="str">
            <v/>
          </cell>
          <cell r="G2443">
            <v>2.4500000000000002</v>
          </cell>
          <cell r="H2443">
            <v>0.2</v>
          </cell>
        </row>
        <row r="2444">
          <cell r="C2444">
            <v>52128</v>
          </cell>
          <cell r="D2444" t="str">
            <v>MAD ANTI TANGLE SLEEVES LONG GREEN</v>
          </cell>
          <cell r="E2444">
            <v>1</v>
          </cell>
          <cell r="F2444" t="str">
            <v/>
          </cell>
          <cell r="G2444">
            <v>3.45</v>
          </cell>
          <cell r="H2444">
            <v>0.2</v>
          </cell>
        </row>
        <row r="2445">
          <cell r="C2445">
            <v>52129</v>
          </cell>
          <cell r="D2445" t="str">
            <v>MAD ANTI TANGLE SLEEVES LONG BROWN</v>
          </cell>
          <cell r="E2445">
            <v>1</v>
          </cell>
          <cell r="F2445" t="str">
            <v/>
          </cell>
          <cell r="G2445">
            <v>3.45</v>
          </cell>
          <cell r="H2445">
            <v>0.2</v>
          </cell>
        </row>
        <row r="2446">
          <cell r="C2446">
            <v>52174</v>
          </cell>
          <cell r="D2446" t="str">
            <v>MAD LINE ALIGNER 7-10 GREEN SHORT</v>
          </cell>
          <cell r="E2446">
            <v>1</v>
          </cell>
          <cell r="F2446" t="str">
            <v/>
          </cell>
          <cell r="G2446">
            <v>3.5</v>
          </cell>
          <cell r="H2446">
            <v>0.2</v>
          </cell>
        </row>
        <row r="2447">
          <cell r="C2447">
            <v>52175</v>
          </cell>
          <cell r="D2447" t="str">
            <v xml:space="preserve">MAD LINE ALIGNER 7-10 GREEN LONG </v>
          </cell>
          <cell r="E2447">
            <v>1</v>
          </cell>
          <cell r="F2447" t="str">
            <v/>
          </cell>
          <cell r="G2447">
            <v>3.5</v>
          </cell>
          <cell r="H2447">
            <v>0.2</v>
          </cell>
        </row>
        <row r="2448">
          <cell r="C2448">
            <v>52176</v>
          </cell>
          <cell r="D2448" t="str">
            <v>MAD LINE ALIGNER 2-6 GREEN SHORT</v>
          </cell>
          <cell r="E2448">
            <v>1</v>
          </cell>
          <cell r="F2448" t="str">
            <v/>
          </cell>
          <cell r="G2448">
            <v>3.5</v>
          </cell>
          <cell r="H2448">
            <v>0.2</v>
          </cell>
        </row>
        <row r="2449">
          <cell r="C2449">
            <v>52177</v>
          </cell>
          <cell r="D2449" t="str">
            <v xml:space="preserve">MAD LINE ALIGNER 2-6 GREEN LONG </v>
          </cell>
          <cell r="E2449">
            <v>1</v>
          </cell>
          <cell r="F2449" t="str">
            <v/>
          </cell>
          <cell r="G2449">
            <v>3.5</v>
          </cell>
          <cell r="H2449">
            <v>0.2</v>
          </cell>
        </row>
        <row r="2450">
          <cell r="C2450">
            <v>52178</v>
          </cell>
          <cell r="D2450" t="str">
            <v>MAD LINE ALIGNER 7-10 BROWN SHORT</v>
          </cell>
          <cell r="E2450">
            <v>1</v>
          </cell>
          <cell r="F2450" t="str">
            <v/>
          </cell>
          <cell r="G2450">
            <v>3.5</v>
          </cell>
          <cell r="H2450">
            <v>0.2</v>
          </cell>
        </row>
        <row r="2451">
          <cell r="C2451">
            <v>52179</v>
          </cell>
          <cell r="D2451" t="str">
            <v xml:space="preserve">MAD LINE ALIGNER 7-10 BROWN LONG </v>
          </cell>
          <cell r="E2451">
            <v>1</v>
          </cell>
          <cell r="F2451" t="str">
            <v/>
          </cell>
          <cell r="G2451">
            <v>3.5</v>
          </cell>
          <cell r="H2451">
            <v>0.2</v>
          </cell>
        </row>
        <row r="2452">
          <cell r="C2452">
            <v>52180</v>
          </cell>
          <cell r="D2452" t="str">
            <v>MAD LINE ALIGNER 2-6 BROWN SHORT</v>
          </cell>
          <cell r="E2452">
            <v>1</v>
          </cell>
          <cell r="F2452" t="str">
            <v/>
          </cell>
          <cell r="G2452">
            <v>3.5</v>
          </cell>
          <cell r="H2452">
            <v>0.2</v>
          </cell>
        </row>
        <row r="2453">
          <cell r="C2453">
            <v>52181</v>
          </cell>
          <cell r="D2453" t="str">
            <v xml:space="preserve">MAD LINE ALIGNER 2-6 BROWN LONG </v>
          </cell>
          <cell r="E2453">
            <v>1</v>
          </cell>
          <cell r="F2453" t="str">
            <v/>
          </cell>
          <cell r="G2453">
            <v>3.5</v>
          </cell>
          <cell r="H2453">
            <v>0.2</v>
          </cell>
        </row>
        <row r="2454">
          <cell r="C2454">
            <v>52132</v>
          </cell>
          <cell r="D2454" t="str">
            <v>MAD HELI CHOD SYSTEM BROWN</v>
          </cell>
          <cell r="E2454">
            <v>1</v>
          </cell>
          <cell r="F2454" t="str">
            <v/>
          </cell>
          <cell r="G2454">
            <v>3.5</v>
          </cell>
          <cell r="H2454">
            <v>0.2</v>
          </cell>
        </row>
        <row r="2455">
          <cell r="C2455">
            <v>52133</v>
          </cell>
          <cell r="D2455" t="str">
            <v>MAD HELI CHOD SYSTEM GREEN</v>
          </cell>
          <cell r="E2455">
            <v>1</v>
          </cell>
          <cell r="F2455" t="str">
            <v/>
          </cell>
          <cell r="G2455">
            <v>3.5</v>
          </cell>
          <cell r="H2455">
            <v>0.2</v>
          </cell>
        </row>
        <row r="2456">
          <cell r="C2456">
            <v>5799150</v>
          </cell>
          <cell r="D2456" t="str">
            <v>MAD POP-UP CORN x 20</v>
          </cell>
          <cell r="E2456">
            <v>10</v>
          </cell>
          <cell r="F2456" t="str">
            <v/>
          </cell>
          <cell r="G2456">
            <v>1.49</v>
          </cell>
          <cell r="H2456">
            <v>0.2</v>
          </cell>
        </row>
        <row r="2457">
          <cell r="C2457">
            <v>5799151</v>
          </cell>
          <cell r="D2457" t="str">
            <v>MAD NEON POP-UP CORN SELECTION x 20</v>
          </cell>
          <cell r="E2457">
            <v>10</v>
          </cell>
          <cell r="F2457" t="str">
            <v/>
          </cell>
          <cell r="G2457">
            <v>1.49</v>
          </cell>
          <cell r="H2457">
            <v>0.2</v>
          </cell>
        </row>
        <row r="2458">
          <cell r="C2458">
            <v>8404218</v>
          </cell>
          <cell r="D2458" t="str">
            <v>MAD PLASTIC FANTASTIC ASSORTIMENT</v>
          </cell>
          <cell r="E2458">
            <v>10</v>
          </cell>
          <cell r="F2458" t="str">
            <v/>
          </cell>
          <cell r="G2458">
            <v>11.5</v>
          </cell>
          <cell r="H2458">
            <v>0.2</v>
          </cell>
        </row>
        <row r="2459">
          <cell r="C2459">
            <v>8090071</v>
          </cell>
          <cell r="D2459" t="str">
            <v>MAD PLOMB MAGNET  71g x 2</v>
          </cell>
          <cell r="E2459">
            <v>10</v>
          </cell>
          <cell r="F2459" t="str">
            <v/>
          </cell>
          <cell r="G2459">
            <v>2.9</v>
          </cell>
          <cell r="H2459">
            <v>0.2</v>
          </cell>
        </row>
        <row r="2460">
          <cell r="C2460">
            <v>8090085</v>
          </cell>
          <cell r="D2460" t="str">
            <v>MAD PLOMB MAGNET  85g x 2</v>
          </cell>
          <cell r="E2460">
            <v>10</v>
          </cell>
          <cell r="F2460" t="str">
            <v/>
          </cell>
          <cell r="G2460">
            <v>3.1</v>
          </cell>
          <cell r="H2460">
            <v>0.2</v>
          </cell>
        </row>
        <row r="2461">
          <cell r="C2461">
            <v>8090099</v>
          </cell>
          <cell r="D2461" t="str">
            <v>MAD PLOMB MAGNET  99g x 2</v>
          </cell>
          <cell r="E2461">
            <v>10</v>
          </cell>
          <cell r="F2461" t="str">
            <v/>
          </cell>
          <cell r="G2461">
            <v>3.3</v>
          </cell>
          <cell r="H2461">
            <v>0.2</v>
          </cell>
        </row>
        <row r="2462">
          <cell r="C2462">
            <v>8090113</v>
          </cell>
          <cell r="D2462" t="str">
            <v>MAD PLOMB MAGNET 113g x 2</v>
          </cell>
          <cell r="E2462">
            <v>10</v>
          </cell>
          <cell r="F2462" t="str">
            <v/>
          </cell>
          <cell r="G2462">
            <v>3.5</v>
          </cell>
          <cell r="H2462">
            <v>0.2</v>
          </cell>
        </row>
        <row r="2463">
          <cell r="C2463">
            <v>8090128</v>
          </cell>
          <cell r="D2463" t="str">
            <v>MAD PLOMB MAGNET 128g x 1</v>
          </cell>
          <cell r="E2463">
            <v>10</v>
          </cell>
          <cell r="F2463" t="str">
            <v/>
          </cell>
          <cell r="G2463">
            <v>2.4</v>
          </cell>
          <cell r="H2463">
            <v>0.2</v>
          </cell>
        </row>
        <row r="2464">
          <cell r="C2464">
            <v>8090142</v>
          </cell>
          <cell r="D2464" t="str">
            <v>MAD PLOMB MAGNET 142g x 1</v>
          </cell>
          <cell r="E2464">
            <v>10</v>
          </cell>
          <cell r="F2464" t="str">
            <v/>
          </cell>
          <cell r="G2464">
            <v>2.5</v>
          </cell>
          <cell r="H2464">
            <v>0.2</v>
          </cell>
        </row>
        <row r="2465">
          <cell r="C2465">
            <v>8091085</v>
          </cell>
          <cell r="D2465" t="str">
            <v>MAD PLOMB SLR  85g x 2</v>
          </cell>
          <cell r="E2465">
            <v>10</v>
          </cell>
          <cell r="F2465" t="str">
            <v/>
          </cell>
          <cell r="G2465">
            <v>3.1</v>
          </cell>
          <cell r="H2465">
            <v>0.2</v>
          </cell>
        </row>
        <row r="2466">
          <cell r="C2466">
            <v>8091099</v>
          </cell>
          <cell r="D2466" t="str">
            <v>MAD PLOMB SLR  99g x 2</v>
          </cell>
          <cell r="E2466">
            <v>10</v>
          </cell>
          <cell r="F2466" t="str">
            <v/>
          </cell>
          <cell r="G2466">
            <v>3.1</v>
          </cell>
          <cell r="H2466">
            <v>0.2</v>
          </cell>
        </row>
        <row r="2467">
          <cell r="C2467">
            <v>8091113</v>
          </cell>
          <cell r="D2467" t="str">
            <v>MAD PLOMB SLR 113g x 2</v>
          </cell>
          <cell r="E2467">
            <v>10</v>
          </cell>
          <cell r="F2467" t="str">
            <v/>
          </cell>
          <cell r="G2467">
            <v>3.6</v>
          </cell>
          <cell r="H2467">
            <v>0.2</v>
          </cell>
        </row>
        <row r="2468">
          <cell r="C2468">
            <v>8092085</v>
          </cell>
          <cell r="D2468" t="str">
            <v>MAD PLOMB SLR INLINE  85g x 2</v>
          </cell>
          <cell r="E2468">
            <v>10</v>
          </cell>
          <cell r="F2468" t="str">
            <v/>
          </cell>
          <cell r="G2468">
            <v>3.7</v>
          </cell>
          <cell r="H2468">
            <v>0.2</v>
          </cell>
        </row>
        <row r="2469">
          <cell r="C2469">
            <v>8092099</v>
          </cell>
          <cell r="D2469" t="str">
            <v>MAD PLOMB SLR INLINE  99g x 2</v>
          </cell>
          <cell r="E2469">
            <v>10</v>
          </cell>
          <cell r="F2469" t="str">
            <v/>
          </cell>
          <cell r="G2469">
            <v>4</v>
          </cell>
          <cell r="H2469">
            <v>0.2</v>
          </cell>
        </row>
        <row r="2470">
          <cell r="C2470">
            <v>8092113</v>
          </cell>
          <cell r="D2470" t="str">
            <v>MAD PLOMB SLR INLINE 113g x 2</v>
          </cell>
          <cell r="E2470">
            <v>10</v>
          </cell>
          <cell r="F2470" t="str">
            <v/>
          </cell>
          <cell r="G2470">
            <v>4.25</v>
          </cell>
          <cell r="H2470">
            <v>0.2</v>
          </cell>
        </row>
        <row r="2471">
          <cell r="C2471">
            <v>8093057</v>
          </cell>
          <cell r="D2471" t="str">
            <v>MAD PLOMB FLAT PEAR  57g x 2</v>
          </cell>
          <cell r="E2471">
            <v>10</v>
          </cell>
          <cell r="F2471" t="str">
            <v/>
          </cell>
          <cell r="G2471">
            <v>2.75</v>
          </cell>
          <cell r="H2471">
            <v>0.2</v>
          </cell>
        </row>
        <row r="2472">
          <cell r="C2472">
            <v>8093071</v>
          </cell>
          <cell r="D2472" t="str">
            <v>MAD PLOMB FLAT PEAR  71g x 2</v>
          </cell>
          <cell r="E2472">
            <v>10</v>
          </cell>
          <cell r="F2472" t="str">
            <v/>
          </cell>
          <cell r="G2472">
            <v>2.9</v>
          </cell>
          <cell r="H2472">
            <v>0.2</v>
          </cell>
        </row>
        <row r="2473">
          <cell r="C2473">
            <v>8093085</v>
          </cell>
          <cell r="D2473" t="str">
            <v>MAD PLOMB FLAT PEAR  85g x 2</v>
          </cell>
          <cell r="E2473">
            <v>10</v>
          </cell>
          <cell r="F2473" t="str">
            <v/>
          </cell>
          <cell r="G2473">
            <v>3.1</v>
          </cell>
          <cell r="H2473">
            <v>0.2</v>
          </cell>
        </row>
        <row r="2474">
          <cell r="C2474">
            <v>8093099</v>
          </cell>
          <cell r="D2474" t="str">
            <v>MAD PLOMB FLAT PEAR  99g x 2</v>
          </cell>
          <cell r="E2474">
            <v>10</v>
          </cell>
          <cell r="F2474" t="str">
            <v/>
          </cell>
          <cell r="G2474">
            <v>3.3</v>
          </cell>
          <cell r="H2474">
            <v>0.2</v>
          </cell>
        </row>
        <row r="2475">
          <cell r="C2475">
            <v>8093113</v>
          </cell>
          <cell r="D2475" t="str">
            <v>MAD PLOMB FLAT PEAR  113g x 2</v>
          </cell>
          <cell r="E2475">
            <v>10</v>
          </cell>
          <cell r="F2475" t="str">
            <v/>
          </cell>
          <cell r="G2475">
            <v>3.5</v>
          </cell>
          <cell r="H2475">
            <v>0.2</v>
          </cell>
        </row>
        <row r="2476">
          <cell r="C2476">
            <v>8097071</v>
          </cell>
          <cell r="D2476" t="str">
            <v>MAD PLOMB MAGNET INLINE  71g x 2</v>
          </cell>
          <cell r="E2476">
            <v>10</v>
          </cell>
          <cell r="F2476" t="str">
            <v/>
          </cell>
          <cell r="G2476">
            <v>3.5</v>
          </cell>
          <cell r="H2476">
            <v>0.2</v>
          </cell>
        </row>
        <row r="2477">
          <cell r="C2477">
            <v>8097085</v>
          </cell>
          <cell r="D2477" t="str">
            <v>MAD PLOMB MAGNET INLINE  85g x 2</v>
          </cell>
          <cell r="E2477">
            <v>10</v>
          </cell>
          <cell r="F2477" t="str">
            <v/>
          </cell>
          <cell r="G2477">
            <v>3.75</v>
          </cell>
          <cell r="H2477">
            <v>0.2</v>
          </cell>
        </row>
        <row r="2478">
          <cell r="C2478">
            <v>8097099</v>
          </cell>
          <cell r="D2478" t="str">
            <v>MAD PLOMB MAGNET INLINE  99g x 2</v>
          </cell>
          <cell r="E2478">
            <v>10</v>
          </cell>
          <cell r="F2478" t="str">
            <v/>
          </cell>
          <cell r="G2478">
            <v>4</v>
          </cell>
          <cell r="H2478">
            <v>0.2</v>
          </cell>
        </row>
        <row r="2479">
          <cell r="C2479">
            <v>8097113</v>
          </cell>
          <cell r="D2479" t="str">
            <v>MAD PLOMB MAGNET INLINE 113g x 2</v>
          </cell>
          <cell r="E2479">
            <v>10</v>
          </cell>
          <cell r="F2479" t="str">
            <v/>
          </cell>
          <cell r="G2479">
            <v>4.25</v>
          </cell>
          <cell r="H2479">
            <v>0.2</v>
          </cell>
        </row>
        <row r="2480">
          <cell r="C2480">
            <v>8099071</v>
          </cell>
          <cell r="D2480" t="str">
            <v>MAD PLOMB FLAT PEAR INLINE 71G x 2</v>
          </cell>
          <cell r="E2480">
            <v>10</v>
          </cell>
          <cell r="F2480" t="str">
            <v/>
          </cell>
          <cell r="G2480">
            <v>3.4</v>
          </cell>
          <cell r="H2480">
            <v>0.2</v>
          </cell>
        </row>
        <row r="2481">
          <cell r="C2481">
            <v>8099085</v>
          </cell>
          <cell r="D2481" t="str">
            <v>MAD PLOMB FLAT PEAR INLINE 85G x 2</v>
          </cell>
          <cell r="E2481">
            <v>10</v>
          </cell>
          <cell r="F2481" t="str">
            <v/>
          </cell>
          <cell r="G2481">
            <v>3.75</v>
          </cell>
          <cell r="H2481">
            <v>0.2</v>
          </cell>
        </row>
        <row r="2482">
          <cell r="C2482">
            <v>8099099</v>
          </cell>
          <cell r="D2482" t="str">
            <v>MAD PLOMB FLAT PEAR INLINE 99G x 2</v>
          </cell>
          <cell r="E2482">
            <v>10</v>
          </cell>
          <cell r="F2482" t="str">
            <v/>
          </cell>
          <cell r="G2482">
            <v>4</v>
          </cell>
          <cell r="H2482">
            <v>0.2</v>
          </cell>
        </row>
        <row r="2483">
          <cell r="C2483">
            <v>8099113</v>
          </cell>
          <cell r="D2483" t="str">
            <v>MAD PLOMB FLAT PEAR INLINE 113G x 2</v>
          </cell>
          <cell r="E2483">
            <v>10</v>
          </cell>
          <cell r="F2483" t="str">
            <v/>
          </cell>
          <cell r="G2483">
            <v>4.25</v>
          </cell>
          <cell r="H2483">
            <v>0.2</v>
          </cell>
        </row>
        <row r="2484">
          <cell r="C2484">
            <v>52113</v>
          </cell>
          <cell r="D2484" t="str">
            <v xml:space="preserve">MAD SLIDING BACK LEADS 10GRM &amp; 4MM BEADS </v>
          </cell>
          <cell r="E2484">
            <v>1</v>
          </cell>
          <cell r="F2484" t="str">
            <v/>
          </cell>
          <cell r="G2484">
            <v>6.25</v>
          </cell>
          <cell r="H2484">
            <v>0.2</v>
          </cell>
        </row>
        <row r="2485">
          <cell r="C2485">
            <v>52114</v>
          </cell>
          <cell r="D2485" t="str">
            <v xml:space="preserve">MAD SLIDING BACK LEADSRM &amp; 4MM BEADS </v>
          </cell>
          <cell r="E2485">
            <v>1</v>
          </cell>
          <cell r="F2485" t="str">
            <v/>
          </cell>
          <cell r="G2485">
            <v>6.25</v>
          </cell>
          <cell r="H2485">
            <v>0.2</v>
          </cell>
        </row>
        <row r="2486">
          <cell r="C2486">
            <v>8404110</v>
          </cell>
          <cell r="D2486" t="str">
            <v>MAD BACKLEAD SYSTEM GREEN x 3</v>
          </cell>
          <cell r="E2486">
            <v>10</v>
          </cell>
          <cell r="F2486" t="str">
            <v/>
          </cell>
          <cell r="G2486">
            <v>0.99</v>
          </cell>
          <cell r="H2486">
            <v>0.2</v>
          </cell>
        </row>
        <row r="2487">
          <cell r="C2487">
            <v>8404123</v>
          </cell>
          <cell r="D2487" t="str">
            <v>MAD BACK LEAD SYSTEM BROWN x 3</v>
          </cell>
          <cell r="E2487">
            <v>10</v>
          </cell>
          <cell r="F2487" t="str">
            <v/>
          </cell>
          <cell r="G2487">
            <v>0.99</v>
          </cell>
          <cell r="H2487">
            <v>0.2</v>
          </cell>
        </row>
        <row r="2488">
          <cell r="C2488">
            <v>8404310</v>
          </cell>
          <cell r="D2488" t="str">
            <v>MAD SOLUTION PVA PLUNGER SET</v>
          </cell>
          <cell r="E2488">
            <v>5</v>
          </cell>
          <cell r="F2488" t="str">
            <v/>
          </cell>
          <cell r="G2488">
            <v>1.99</v>
          </cell>
          <cell r="H2488">
            <v>0.2</v>
          </cell>
        </row>
        <row r="2489">
          <cell r="C2489">
            <v>8407010</v>
          </cell>
          <cell r="D2489" t="str">
            <v>MAD SOLUTION PVA MESH WIDE - 10m</v>
          </cell>
          <cell r="E2489">
            <v>5</v>
          </cell>
          <cell r="F2489" t="str">
            <v/>
          </cell>
          <cell r="G2489">
            <v>10.95</v>
          </cell>
          <cell r="H2489">
            <v>0.2</v>
          </cell>
        </row>
        <row r="2490">
          <cell r="C2490">
            <v>8407110</v>
          </cell>
          <cell r="D2490" t="str">
            <v>MAD SOLUTION PVA MESH NARROW - 10m</v>
          </cell>
          <cell r="E2490">
            <v>5</v>
          </cell>
          <cell r="F2490" t="str">
            <v/>
          </cell>
          <cell r="G2490">
            <v>9.9499999999999993</v>
          </cell>
          <cell r="H2490">
            <v>0.2</v>
          </cell>
        </row>
        <row r="2491">
          <cell r="C2491">
            <v>8407207</v>
          </cell>
          <cell r="D2491" t="str">
            <v>MAD SOLUTION PVA SOLID TUBE NARROW - 7m</v>
          </cell>
          <cell r="E2491">
            <v>5</v>
          </cell>
          <cell r="F2491" t="str">
            <v/>
          </cell>
          <cell r="G2491">
            <v>5.95</v>
          </cell>
          <cell r="H2491">
            <v>0.2</v>
          </cell>
        </row>
        <row r="2492">
          <cell r="C2492">
            <v>8407307</v>
          </cell>
          <cell r="D2492" t="str">
            <v>MAD SOLUTION PVA SOLID TUBE WIDE - 7m</v>
          </cell>
          <cell r="E2492">
            <v>5</v>
          </cell>
          <cell r="F2492" t="str">
            <v/>
          </cell>
          <cell r="G2492">
            <v>5.85</v>
          </cell>
          <cell r="H2492">
            <v>0.2</v>
          </cell>
        </row>
        <row r="2493">
          <cell r="C2493">
            <v>8407410</v>
          </cell>
          <cell r="D2493" t="str">
            <v>MAD SOLUTION PVA MESH WIDE-REFILL - 10m</v>
          </cell>
          <cell r="E2493">
            <v>5</v>
          </cell>
          <cell r="F2493" t="str">
            <v/>
          </cell>
          <cell r="G2493">
            <v>9.9499999999999993</v>
          </cell>
          <cell r="H2493">
            <v>0.2</v>
          </cell>
        </row>
        <row r="2494">
          <cell r="C2494">
            <v>8407510</v>
          </cell>
          <cell r="D2494" t="str">
            <v>MAD SOLUTION PVA MESH NARROW-REFILL - 10m</v>
          </cell>
          <cell r="E2494">
            <v>5</v>
          </cell>
          <cell r="F2494" t="str">
            <v/>
          </cell>
          <cell r="G2494">
            <v>9.25</v>
          </cell>
          <cell r="H2494">
            <v>0.2</v>
          </cell>
        </row>
        <row r="2495">
          <cell r="C2495">
            <v>8407610</v>
          </cell>
          <cell r="D2495" t="str">
            <v>MAD GUARDIAN MESH FUNNEL NARROW 10m</v>
          </cell>
          <cell r="E2495">
            <v>5</v>
          </cell>
          <cell r="F2495" t="str">
            <v/>
          </cell>
          <cell r="G2495">
            <v>8</v>
          </cell>
          <cell r="H2495">
            <v>0.2</v>
          </cell>
        </row>
        <row r="2496">
          <cell r="C2496">
            <v>8407710</v>
          </cell>
          <cell r="D2496" t="str">
            <v>MAD GUARDIAN MESH FUNNEL WIDE 10M</v>
          </cell>
          <cell r="E2496">
            <v>5</v>
          </cell>
          <cell r="F2496" t="str">
            <v/>
          </cell>
          <cell r="G2496">
            <v>8.9499999999999993</v>
          </cell>
          <cell r="H2496">
            <v>0.2</v>
          </cell>
        </row>
        <row r="2497">
          <cell r="C2497">
            <v>8404405</v>
          </cell>
          <cell r="D2497" t="str">
            <v>MAD SCOOPER PRO</v>
          </cell>
          <cell r="E2497">
            <v>5</v>
          </cell>
          <cell r="F2497" t="str">
            <v/>
          </cell>
          <cell r="G2497">
            <v>3.75</v>
          </cell>
          <cell r="H2497">
            <v>0.3</v>
          </cell>
        </row>
        <row r="2498">
          <cell r="C2498">
            <v>8404413</v>
          </cell>
          <cell r="D2498" t="str">
            <v>MAD MARKER KIT</v>
          </cell>
          <cell r="E2498">
            <v>5</v>
          </cell>
          <cell r="F2498" t="str">
            <v/>
          </cell>
          <cell r="G2498">
            <v>8.25</v>
          </cell>
          <cell r="H2498">
            <v>0.2</v>
          </cell>
        </row>
        <row r="2499">
          <cell r="C2499">
            <v>52106</v>
          </cell>
          <cell r="D2499" t="str">
            <v>MAD AIGUILLE FINE BAITING</v>
          </cell>
          <cell r="E2499">
            <v>1</v>
          </cell>
          <cell r="F2499" t="str">
            <v/>
          </cell>
          <cell r="G2499">
            <v>2.95</v>
          </cell>
          <cell r="H2499">
            <v>0.2</v>
          </cell>
        </row>
        <row r="2500">
          <cell r="C2500">
            <v>52107</v>
          </cell>
          <cell r="D2500" t="str">
            <v>MAD AIGUILLE LIP CLOSE</v>
          </cell>
          <cell r="E2500">
            <v>1</v>
          </cell>
          <cell r="F2500" t="str">
            <v/>
          </cell>
          <cell r="G2500">
            <v>2.95</v>
          </cell>
          <cell r="H2500">
            <v>0.2</v>
          </cell>
        </row>
        <row r="2501">
          <cell r="C2501">
            <v>52108</v>
          </cell>
          <cell r="D2501" t="str">
            <v>MAD AIGUILLE HEAVY DUTY LIP CLOSE</v>
          </cell>
          <cell r="E2501">
            <v>1</v>
          </cell>
          <cell r="F2501" t="str">
            <v/>
          </cell>
          <cell r="G2501">
            <v>2.95</v>
          </cell>
          <cell r="H2501">
            <v>0.2</v>
          </cell>
        </row>
        <row r="2502">
          <cell r="C2502">
            <v>52109</v>
          </cell>
          <cell r="D2502" t="str">
            <v>MAD AIGUILLE SPLICING</v>
          </cell>
          <cell r="E2502">
            <v>1</v>
          </cell>
          <cell r="F2502" t="str">
            <v/>
          </cell>
          <cell r="G2502">
            <v>2.95</v>
          </cell>
          <cell r="H2502">
            <v>0.2</v>
          </cell>
        </row>
        <row r="2503">
          <cell r="C2503">
            <v>52110</v>
          </cell>
          <cell r="D2503" t="str">
            <v>MAD AIGUILLE SET X 5</v>
          </cell>
          <cell r="E2503">
            <v>1</v>
          </cell>
          <cell r="F2503" t="str">
            <v/>
          </cell>
          <cell r="G2503">
            <v>13.5</v>
          </cell>
          <cell r="H2503">
            <v>0.2</v>
          </cell>
        </row>
        <row r="2504">
          <cell r="C2504">
            <v>52111</v>
          </cell>
          <cell r="D2504" t="str">
            <v>MAD AIGUILLE BRAID &amp; HARD BAITING</v>
          </cell>
          <cell r="E2504">
            <v>1</v>
          </cell>
          <cell r="F2504" t="str">
            <v/>
          </cell>
          <cell r="G2504">
            <v>2.95</v>
          </cell>
          <cell r="H2504">
            <v>0.2</v>
          </cell>
        </row>
        <row r="2505">
          <cell r="C2505">
            <v>52112</v>
          </cell>
          <cell r="D2505" t="str">
            <v>MAD AIGUILLE STRINGER</v>
          </cell>
          <cell r="E2505">
            <v>1</v>
          </cell>
          <cell r="F2505" t="str">
            <v/>
          </cell>
          <cell r="G2505">
            <v>3.4</v>
          </cell>
          <cell r="H2505">
            <v>0.2</v>
          </cell>
        </row>
        <row r="2506">
          <cell r="C2506">
            <v>8404319</v>
          </cell>
          <cell r="D2506" t="str">
            <v>MAD AIGUILLE PASSE  FIL INOX</v>
          </cell>
          <cell r="E2506">
            <v>10</v>
          </cell>
          <cell r="F2506" t="str">
            <v/>
          </cell>
          <cell r="G2506">
            <v>1.85</v>
          </cell>
          <cell r="H2506">
            <v>0.2</v>
          </cell>
        </row>
        <row r="2507">
          <cell r="C2507">
            <v>51776</v>
          </cell>
          <cell r="D2507" t="str">
            <v>MAD GILET BIVVY ZONE THERMO LITE GREEN - M</v>
          </cell>
          <cell r="E2507">
            <v>1</v>
          </cell>
          <cell r="F2507" t="str">
            <v/>
          </cell>
          <cell r="G2507">
            <v>41.5</v>
          </cell>
          <cell r="H2507">
            <v>0.4</v>
          </cell>
        </row>
        <row r="2508">
          <cell r="C2508">
            <v>51777</v>
          </cell>
          <cell r="D2508" t="str">
            <v>MAD GILET BIVVY ZONE THERMO LITE GREEN - L</v>
          </cell>
          <cell r="E2508">
            <v>1</v>
          </cell>
          <cell r="F2508" t="str">
            <v/>
          </cell>
          <cell r="G2508">
            <v>41.5</v>
          </cell>
          <cell r="H2508">
            <v>0.4</v>
          </cell>
        </row>
        <row r="2509">
          <cell r="C2509">
            <v>51778</v>
          </cell>
          <cell r="D2509" t="str">
            <v>MAD GILET BIVVY ZONE THERMO LITE GREEN - XL</v>
          </cell>
          <cell r="E2509">
            <v>1</v>
          </cell>
          <cell r="F2509" t="str">
            <v/>
          </cell>
          <cell r="G2509">
            <v>41.5</v>
          </cell>
          <cell r="H2509">
            <v>0.4</v>
          </cell>
        </row>
        <row r="2510">
          <cell r="C2510">
            <v>51779</v>
          </cell>
          <cell r="D2510" t="str">
            <v>MAD GILET BIVVY ZONE THERMO LITE GREEN - XXL</v>
          </cell>
          <cell r="E2510">
            <v>1</v>
          </cell>
          <cell r="F2510" t="str">
            <v/>
          </cell>
          <cell r="G2510">
            <v>41.5</v>
          </cell>
          <cell r="H2510">
            <v>0.4</v>
          </cell>
        </row>
        <row r="2511">
          <cell r="C2511">
            <v>51780</v>
          </cell>
          <cell r="D2511" t="str">
            <v>MAD GILET BIVVY ZONE THERMO LITE GREEN - XXXL</v>
          </cell>
          <cell r="E2511">
            <v>1</v>
          </cell>
          <cell r="F2511" t="str">
            <v/>
          </cell>
          <cell r="G2511">
            <v>41.5</v>
          </cell>
          <cell r="H2511">
            <v>0.4</v>
          </cell>
        </row>
        <row r="2512">
          <cell r="C2512">
            <v>51743</v>
          </cell>
          <cell r="D2512" t="str">
            <v>MAD SWEAT BIVVY ZONE ZIP GREEN - M</v>
          </cell>
          <cell r="E2512">
            <v>1</v>
          </cell>
          <cell r="F2512" t="str">
            <v/>
          </cell>
          <cell r="G2512">
            <v>44</v>
          </cell>
          <cell r="H2512">
            <v>0.4</v>
          </cell>
        </row>
        <row r="2513">
          <cell r="C2513">
            <v>51744</v>
          </cell>
          <cell r="D2513" t="str">
            <v>MAD SWEAT BIVVY ZONE ZIP GREEN - L</v>
          </cell>
          <cell r="E2513">
            <v>1</v>
          </cell>
          <cell r="F2513" t="str">
            <v/>
          </cell>
          <cell r="G2513">
            <v>44</v>
          </cell>
          <cell r="H2513">
            <v>0.4</v>
          </cell>
        </row>
        <row r="2514">
          <cell r="C2514">
            <v>51745</v>
          </cell>
          <cell r="D2514" t="str">
            <v>MAD SWEAT BIVVY ZONE ZIP GREEN - XL</v>
          </cell>
          <cell r="E2514">
            <v>1</v>
          </cell>
          <cell r="F2514" t="str">
            <v/>
          </cell>
          <cell r="G2514">
            <v>44</v>
          </cell>
          <cell r="H2514">
            <v>0.4</v>
          </cell>
        </row>
        <row r="2515">
          <cell r="C2515">
            <v>51746</v>
          </cell>
          <cell r="D2515" t="str">
            <v>MAD SWEAT BIVVY ZONE ZIP GREEN - XXL</v>
          </cell>
          <cell r="E2515">
            <v>1</v>
          </cell>
          <cell r="F2515" t="str">
            <v/>
          </cell>
          <cell r="G2515">
            <v>44</v>
          </cell>
          <cell r="H2515">
            <v>0.4</v>
          </cell>
        </row>
        <row r="2516">
          <cell r="C2516">
            <v>51747</v>
          </cell>
          <cell r="D2516" t="str">
            <v>MAD PANTALON BIVVY ZONE GREEN - M</v>
          </cell>
          <cell r="E2516">
            <v>1</v>
          </cell>
          <cell r="F2516" t="str">
            <v/>
          </cell>
          <cell r="G2516">
            <v>37</v>
          </cell>
          <cell r="H2516">
            <v>0.4</v>
          </cell>
        </row>
        <row r="2517">
          <cell r="C2517">
            <v>51748</v>
          </cell>
          <cell r="D2517" t="str">
            <v>MAD PANTALON BIVVY ZONE GREEN - L</v>
          </cell>
          <cell r="E2517">
            <v>1</v>
          </cell>
          <cell r="F2517" t="str">
            <v/>
          </cell>
          <cell r="G2517">
            <v>37</v>
          </cell>
          <cell r="H2517">
            <v>0.4</v>
          </cell>
        </row>
        <row r="2518">
          <cell r="C2518">
            <v>51749</v>
          </cell>
          <cell r="D2518" t="str">
            <v>MAD PANTALON BIVVY ZONE GREEN - XL</v>
          </cell>
          <cell r="E2518">
            <v>1</v>
          </cell>
          <cell r="F2518" t="str">
            <v/>
          </cell>
          <cell r="G2518">
            <v>37</v>
          </cell>
          <cell r="H2518">
            <v>0.4</v>
          </cell>
        </row>
        <row r="2519">
          <cell r="C2519">
            <v>51750</v>
          </cell>
          <cell r="D2519" t="str">
            <v>MAD PANTALON BIVVY ZONE GREEN - XXL</v>
          </cell>
          <cell r="E2519">
            <v>1</v>
          </cell>
          <cell r="F2519" t="str">
            <v/>
          </cell>
          <cell r="G2519">
            <v>37</v>
          </cell>
          <cell r="H2519">
            <v>0.4</v>
          </cell>
        </row>
        <row r="2520">
          <cell r="C2520">
            <v>51751</v>
          </cell>
          <cell r="D2520" t="str">
            <v>MAD T-SHIRT BIVVY ZONE GREEN - M</v>
          </cell>
          <cell r="E2520">
            <v>1</v>
          </cell>
          <cell r="F2520" t="str">
            <v/>
          </cell>
          <cell r="G2520">
            <v>19.95</v>
          </cell>
          <cell r="H2520">
            <v>0.4</v>
          </cell>
        </row>
        <row r="2521">
          <cell r="C2521">
            <v>51752</v>
          </cell>
          <cell r="D2521" t="str">
            <v>MAD T-SHIRT BIVVY ZONE GREEN - L</v>
          </cell>
          <cell r="E2521">
            <v>1</v>
          </cell>
          <cell r="F2521" t="str">
            <v/>
          </cell>
          <cell r="G2521">
            <v>19.95</v>
          </cell>
          <cell r="H2521">
            <v>0.4</v>
          </cell>
        </row>
        <row r="2522">
          <cell r="C2522">
            <v>51753</v>
          </cell>
          <cell r="D2522" t="str">
            <v>MAD T-SHIRT BIVVY ZONE GREEN - XL</v>
          </cell>
          <cell r="E2522">
            <v>1</v>
          </cell>
          <cell r="F2522" t="str">
            <v/>
          </cell>
          <cell r="G2522">
            <v>19.95</v>
          </cell>
          <cell r="H2522">
            <v>0.4</v>
          </cell>
        </row>
        <row r="2523">
          <cell r="C2523">
            <v>51754</v>
          </cell>
          <cell r="D2523" t="str">
            <v>MAD T-SHIRT BIVVY ZONE GREEN - XXL</v>
          </cell>
          <cell r="E2523">
            <v>1</v>
          </cell>
          <cell r="F2523" t="str">
            <v/>
          </cell>
          <cell r="G2523">
            <v>19.95</v>
          </cell>
          <cell r="H2523">
            <v>0.4</v>
          </cell>
        </row>
        <row r="2524">
          <cell r="C2524">
            <v>51755</v>
          </cell>
          <cell r="D2524" t="str">
            <v>MAD T-SHIRT BIVVY ZONE GREEN - XXXL</v>
          </cell>
          <cell r="E2524">
            <v>1</v>
          </cell>
          <cell r="F2524" t="str">
            <v/>
          </cell>
          <cell r="G2524">
            <v>19.95</v>
          </cell>
          <cell r="H2524">
            <v>0.4</v>
          </cell>
        </row>
        <row r="2525">
          <cell r="C2525">
            <v>51772</v>
          </cell>
          <cell r="D2525" t="str">
            <v>MAD PANTALON BIVVY ZONE COMBAT - M</v>
          </cell>
          <cell r="E2525">
            <v>1</v>
          </cell>
          <cell r="F2525" t="str">
            <v/>
          </cell>
          <cell r="G2525">
            <v>44</v>
          </cell>
          <cell r="H2525">
            <v>0.4</v>
          </cell>
        </row>
        <row r="2526">
          <cell r="C2526">
            <v>51773</v>
          </cell>
          <cell r="D2526" t="str">
            <v>MAD PANTALON BIVVY ZONE COMBAT - L</v>
          </cell>
          <cell r="E2526">
            <v>1</v>
          </cell>
          <cell r="F2526" t="str">
            <v/>
          </cell>
          <cell r="G2526">
            <v>44</v>
          </cell>
          <cell r="H2526">
            <v>0.4</v>
          </cell>
        </row>
        <row r="2527">
          <cell r="C2527">
            <v>51774</v>
          </cell>
          <cell r="D2527" t="str">
            <v>MAD PANTALON BIVVY ZONE COMBAT - XL</v>
          </cell>
          <cell r="E2527">
            <v>1</v>
          </cell>
          <cell r="F2527" t="str">
            <v/>
          </cell>
          <cell r="G2527">
            <v>44</v>
          </cell>
          <cell r="H2527">
            <v>0.4</v>
          </cell>
        </row>
        <row r="2528">
          <cell r="C2528">
            <v>51775</v>
          </cell>
          <cell r="D2528" t="str">
            <v>MAD PANTALON BIVVY ZONE COMBAT - XXL</v>
          </cell>
          <cell r="E2528">
            <v>1</v>
          </cell>
          <cell r="F2528" t="str">
            <v/>
          </cell>
          <cell r="G2528">
            <v>44</v>
          </cell>
          <cell r="H2528">
            <v>0.4</v>
          </cell>
        </row>
        <row r="2529">
          <cell r="C2529">
            <v>8654110</v>
          </cell>
          <cell r="D2529" t="str">
            <v>MAD CASQUETTE FLEXFIT S+M</v>
          </cell>
          <cell r="E2529">
            <v>1</v>
          </cell>
          <cell r="F2529" t="str">
            <v/>
          </cell>
          <cell r="G2529">
            <v>8.3000000000000007</v>
          </cell>
          <cell r="H2529">
            <v>0.4</v>
          </cell>
        </row>
        <row r="2530">
          <cell r="C2530">
            <v>8654111</v>
          </cell>
          <cell r="D2530" t="str">
            <v>MAD CASQUETTE FLEXFIT L+XL</v>
          </cell>
          <cell r="E2530">
            <v>1</v>
          </cell>
          <cell r="F2530" t="str">
            <v/>
          </cell>
          <cell r="G2530">
            <v>8.3000000000000007</v>
          </cell>
          <cell r="H2530">
            <v>0.4</v>
          </cell>
        </row>
        <row r="2531">
          <cell r="C2531">
            <v>8654112</v>
          </cell>
          <cell r="D2531" t="str">
            <v>MAD CASQUETTE LODGE</v>
          </cell>
          <cell r="E2531">
            <v>1</v>
          </cell>
          <cell r="F2531" t="str">
            <v/>
          </cell>
          <cell r="G2531">
            <v>7.5</v>
          </cell>
          <cell r="H2531">
            <v>0.4</v>
          </cell>
        </row>
        <row r="2532">
          <cell r="C2532">
            <v>8750999</v>
          </cell>
          <cell r="D2532" t="str">
            <v>MAD BONNET LAINE + POLAIRE</v>
          </cell>
          <cell r="E2532">
            <v>1</v>
          </cell>
          <cell r="F2532" t="str">
            <v/>
          </cell>
          <cell r="G2532">
            <v>6.5</v>
          </cell>
          <cell r="H2532">
            <v>0.4</v>
          </cell>
        </row>
        <row r="2533">
          <cell r="C2533">
            <v>8752140</v>
          </cell>
          <cell r="D2533" t="str">
            <v>MAD SLAPPERS - 40</v>
          </cell>
          <cell r="E2533">
            <v>1</v>
          </cell>
          <cell r="F2533" t="str">
            <v/>
          </cell>
          <cell r="G2533">
            <v>9.9</v>
          </cell>
          <cell r="H2533">
            <v>0.4</v>
          </cell>
        </row>
        <row r="2534">
          <cell r="C2534">
            <v>8752141</v>
          </cell>
          <cell r="D2534" t="str">
            <v>MAD SLAPPERS - 41</v>
          </cell>
          <cell r="E2534">
            <v>1</v>
          </cell>
          <cell r="F2534" t="str">
            <v/>
          </cell>
          <cell r="G2534">
            <v>9.9</v>
          </cell>
          <cell r="H2534">
            <v>0.4</v>
          </cell>
        </row>
        <row r="2535">
          <cell r="C2535">
            <v>8752142</v>
          </cell>
          <cell r="D2535" t="str">
            <v>MAD SLAPPERS - 42</v>
          </cell>
          <cell r="E2535">
            <v>1</v>
          </cell>
          <cell r="F2535" t="str">
            <v/>
          </cell>
          <cell r="G2535">
            <v>9.9</v>
          </cell>
          <cell r="H2535">
            <v>0.4</v>
          </cell>
        </row>
        <row r="2536">
          <cell r="C2536">
            <v>8752143</v>
          </cell>
          <cell r="D2536" t="str">
            <v>MAD SLAPPERS - 43</v>
          </cell>
          <cell r="E2536">
            <v>1</v>
          </cell>
          <cell r="F2536" t="str">
            <v/>
          </cell>
          <cell r="G2536">
            <v>9.9</v>
          </cell>
          <cell r="H2536">
            <v>0.4</v>
          </cell>
        </row>
        <row r="2537">
          <cell r="C2537">
            <v>8752144</v>
          </cell>
          <cell r="D2537" t="str">
            <v>MAD SLAPPERS - 44</v>
          </cell>
          <cell r="E2537">
            <v>1</v>
          </cell>
          <cell r="F2537" t="str">
            <v/>
          </cell>
          <cell r="G2537">
            <v>9.9</v>
          </cell>
          <cell r="H2537">
            <v>0.4</v>
          </cell>
        </row>
        <row r="2538">
          <cell r="C2538">
            <v>8752145</v>
          </cell>
          <cell r="D2538" t="str">
            <v>MAD SLAPPERS - 45</v>
          </cell>
          <cell r="E2538">
            <v>1</v>
          </cell>
          <cell r="F2538" t="str">
            <v/>
          </cell>
          <cell r="G2538">
            <v>9.9</v>
          </cell>
          <cell r="H2538">
            <v>0.4</v>
          </cell>
        </row>
        <row r="2539">
          <cell r="C2539">
            <v>8752146</v>
          </cell>
          <cell r="D2539" t="str">
            <v>MAD SLAPPERS - 46</v>
          </cell>
          <cell r="E2539">
            <v>1</v>
          </cell>
          <cell r="F2539" t="str">
            <v/>
          </cell>
          <cell r="G2539">
            <v>9.9</v>
          </cell>
          <cell r="H2539">
            <v>0.4</v>
          </cell>
        </row>
        <row r="2540">
          <cell r="C2540">
            <v>8703740</v>
          </cell>
          <cell r="D2540" t="str">
            <v>MAD WADERS NEOPRENE - 40/41</v>
          </cell>
          <cell r="E2540">
            <v>1</v>
          </cell>
          <cell r="F2540" t="str">
            <v/>
          </cell>
          <cell r="G2540">
            <v>125</v>
          </cell>
          <cell r="H2540">
            <v>0.4</v>
          </cell>
        </row>
        <row r="2541">
          <cell r="C2541">
            <v>8703742</v>
          </cell>
          <cell r="D2541" t="str">
            <v>MAD WADERS NEOPRENE - 42/43</v>
          </cell>
          <cell r="E2541">
            <v>1</v>
          </cell>
          <cell r="F2541" t="str">
            <v/>
          </cell>
          <cell r="G2541">
            <v>125</v>
          </cell>
          <cell r="H2541">
            <v>0.4</v>
          </cell>
        </row>
        <row r="2542">
          <cell r="C2542">
            <v>8703744</v>
          </cell>
          <cell r="D2542" t="str">
            <v>MAD WADERS NEOPRENE - 44/45</v>
          </cell>
          <cell r="E2542">
            <v>1</v>
          </cell>
          <cell r="F2542" t="str">
            <v/>
          </cell>
          <cell r="G2542">
            <v>125</v>
          </cell>
          <cell r="H2542">
            <v>0.4</v>
          </cell>
        </row>
        <row r="2543">
          <cell r="C2543">
            <v>8703746</v>
          </cell>
          <cell r="D2543" t="str">
            <v>MAD WADERS NEOPRENE - 46/47</v>
          </cell>
          <cell r="E2543">
            <v>1</v>
          </cell>
          <cell r="F2543" t="str">
            <v/>
          </cell>
          <cell r="G2543">
            <v>125</v>
          </cell>
          <cell r="H2543">
            <v>0.4</v>
          </cell>
        </row>
        <row r="2544">
          <cell r="C2544">
            <v>8650001</v>
          </cell>
          <cell r="D2544" t="str">
            <v>MAD VESTE WINTER M</v>
          </cell>
          <cell r="E2544">
            <v>1</v>
          </cell>
          <cell r="F2544" t="str">
            <v/>
          </cell>
          <cell r="G2544">
            <v>71</v>
          </cell>
          <cell r="H2544">
            <v>0.4</v>
          </cell>
        </row>
        <row r="2545">
          <cell r="C2545">
            <v>8650002</v>
          </cell>
          <cell r="D2545" t="str">
            <v>MAD VESTE WINTER L</v>
          </cell>
          <cell r="E2545">
            <v>1</v>
          </cell>
          <cell r="F2545" t="str">
            <v/>
          </cell>
          <cell r="G2545">
            <v>71</v>
          </cell>
          <cell r="H2545">
            <v>0.4</v>
          </cell>
        </row>
        <row r="2546">
          <cell r="C2546">
            <v>8650003</v>
          </cell>
          <cell r="D2546" t="str">
            <v>MAD VESTE WINTER XL</v>
          </cell>
          <cell r="E2546">
            <v>1</v>
          </cell>
          <cell r="F2546" t="str">
            <v/>
          </cell>
          <cell r="G2546">
            <v>71</v>
          </cell>
          <cell r="H2546">
            <v>0.4</v>
          </cell>
        </row>
        <row r="2547">
          <cell r="C2547">
            <v>8650004</v>
          </cell>
          <cell r="D2547" t="str">
            <v>MAD VESTE WINTER XXL</v>
          </cell>
          <cell r="E2547">
            <v>1</v>
          </cell>
          <cell r="F2547" t="str">
            <v/>
          </cell>
          <cell r="G2547">
            <v>71</v>
          </cell>
          <cell r="H2547">
            <v>0.4</v>
          </cell>
        </row>
        <row r="2548">
          <cell r="C2548">
            <v>8650005</v>
          </cell>
          <cell r="D2548" t="str">
            <v>MAD VESTE WINTER XXXL</v>
          </cell>
          <cell r="E2548">
            <v>1</v>
          </cell>
          <cell r="F2548" t="str">
            <v/>
          </cell>
          <cell r="G2548">
            <v>71</v>
          </cell>
          <cell r="H2548">
            <v>0.4</v>
          </cell>
        </row>
        <row r="2549">
          <cell r="C2549">
            <v>8651001</v>
          </cell>
          <cell r="D2549" t="str">
            <v>MAD PANTALON WINTER M</v>
          </cell>
          <cell r="E2549">
            <v>1</v>
          </cell>
          <cell r="F2549" t="str">
            <v/>
          </cell>
          <cell r="G2549">
            <v>49.95</v>
          </cell>
          <cell r="H2549">
            <v>0.4</v>
          </cell>
        </row>
        <row r="2550">
          <cell r="C2550">
            <v>8651002</v>
          </cell>
          <cell r="D2550" t="str">
            <v>MAD PANTALON WINTER L</v>
          </cell>
          <cell r="E2550">
            <v>1</v>
          </cell>
          <cell r="F2550" t="str">
            <v/>
          </cell>
          <cell r="G2550">
            <v>49.95</v>
          </cell>
          <cell r="H2550">
            <v>0.4</v>
          </cell>
        </row>
        <row r="2551">
          <cell r="C2551">
            <v>8651003</v>
          </cell>
          <cell r="D2551" t="str">
            <v>MAD PANTALON WINTER XL</v>
          </cell>
          <cell r="E2551">
            <v>1</v>
          </cell>
          <cell r="F2551" t="str">
            <v/>
          </cell>
          <cell r="G2551">
            <v>49.95</v>
          </cell>
          <cell r="H2551">
            <v>0.4</v>
          </cell>
        </row>
        <row r="2552">
          <cell r="C2552">
            <v>8651004</v>
          </cell>
          <cell r="D2552" t="str">
            <v>MAD PANTALON WINTER XXL</v>
          </cell>
          <cell r="E2552">
            <v>1</v>
          </cell>
          <cell r="F2552" t="str">
            <v/>
          </cell>
          <cell r="G2552">
            <v>49.95</v>
          </cell>
          <cell r="H2552">
            <v>0.4</v>
          </cell>
        </row>
        <row r="2553">
          <cell r="C2553">
            <v>8651005</v>
          </cell>
          <cell r="D2553" t="str">
            <v>MAD PANTALON WINTER XXXL</v>
          </cell>
          <cell r="E2553">
            <v>1</v>
          </cell>
          <cell r="F2553" t="str">
            <v/>
          </cell>
          <cell r="G2553">
            <v>49.95</v>
          </cell>
          <cell r="H2553">
            <v>0.4</v>
          </cell>
        </row>
        <row r="2554">
          <cell r="C2554">
            <v>8882101</v>
          </cell>
          <cell r="D2554" t="str">
            <v>MAD VESTE SOFTSHELL  - M</v>
          </cell>
          <cell r="E2554">
            <v>1</v>
          </cell>
          <cell r="F2554" t="str">
            <v/>
          </cell>
          <cell r="G2554">
            <v>58</v>
          </cell>
          <cell r="H2554">
            <v>0.4</v>
          </cell>
        </row>
        <row r="2555">
          <cell r="C2555">
            <v>8882102</v>
          </cell>
          <cell r="D2555" t="str">
            <v>MAD VESTE SOFTSHELL  - L</v>
          </cell>
          <cell r="E2555">
            <v>1</v>
          </cell>
          <cell r="F2555" t="str">
            <v/>
          </cell>
          <cell r="G2555">
            <v>58</v>
          </cell>
          <cell r="H2555">
            <v>0.4</v>
          </cell>
        </row>
        <row r="2556">
          <cell r="C2556">
            <v>8882103</v>
          </cell>
          <cell r="D2556" t="str">
            <v>MAD VESTE SOFTSHELL  - XL</v>
          </cell>
          <cell r="E2556">
            <v>1</v>
          </cell>
          <cell r="F2556" t="str">
            <v/>
          </cell>
          <cell r="G2556">
            <v>58</v>
          </cell>
          <cell r="H2556">
            <v>0.4</v>
          </cell>
        </row>
        <row r="2557">
          <cell r="C2557">
            <v>8882104</v>
          </cell>
          <cell r="D2557" t="str">
            <v>MAD VESTE SOFTSHELL  - XXL</v>
          </cell>
          <cell r="E2557">
            <v>1</v>
          </cell>
          <cell r="F2557" t="str">
            <v/>
          </cell>
          <cell r="G2557">
            <v>58</v>
          </cell>
          <cell r="H2557">
            <v>0.4</v>
          </cell>
        </row>
        <row r="2558">
          <cell r="C2558">
            <v>8882105</v>
          </cell>
          <cell r="D2558" t="str">
            <v>MAD VESTE SOFTSHELL  - XXXL</v>
          </cell>
          <cell r="E2558">
            <v>1</v>
          </cell>
          <cell r="F2558" t="str">
            <v/>
          </cell>
          <cell r="G2558">
            <v>58</v>
          </cell>
          <cell r="H2558">
            <v>0.4</v>
          </cell>
        </row>
        <row r="2559">
          <cell r="C2559">
            <v>8882011</v>
          </cell>
          <cell r="D2559" t="str">
            <v>MAD VESTE LIGHT RAIN  -  M</v>
          </cell>
          <cell r="E2559">
            <v>1</v>
          </cell>
          <cell r="F2559" t="str">
            <v/>
          </cell>
          <cell r="G2559">
            <v>49.5</v>
          </cell>
          <cell r="H2559">
            <v>0.4</v>
          </cell>
        </row>
        <row r="2560">
          <cell r="C2560">
            <v>8882012</v>
          </cell>
          <cell r="D2560" t="str">
            <v>MAD VESTE LIGHT RAIN  -  L</v>
          </cell>
          <cell r="E2560">
            <v>1</v>
          </cell>
          <cell r="F2560">
            <v>2</v>
          </cell>
          <cell r="G2560">
            <v>49.5</v>
          </cell>
          <cell r="H2560">
            <v>0.4</v>
          </cell>
        </row>
        <row r="2561">
          <cell r="C2561">
            <v>8882013</v>
          </cell>
          <cell r="D2561" t="str">
            <v>MAD VESTE LIGHT RAIN  -  XL</v>
          </cell>
          <cell r="E2561">
            <v>1</v>
          </cell>
          <cell r="F2561">
            <v>2</v>
          </cell>
          <cell r="G2561">
            <v>49.5</v>
          </cell>
          <cell r="H2561">
            <v>0.4</v>
          </cell>
        </row>
        <row r="2562">
          <cell r="C2562">
            <v>8882014</v>
          </cell>
          <cell r="D2562" t="str">
            <v>MAD VESTE LIGHT RAIN  -  XXL</v>
          </cell>
          <cell r="E2562">
            <v>1</v>
          </cell>
          <cell r="F2562">
            <v>2</v>
          </cell>
          <cell r="G2562">
            <v>49.5</v>
          </cell>
          <cell r="H2562">
            <v>0.4</v>
          </cell>
        </row>
        <row r="2563">
          <cell r="C2563">
            <v>8882015</v>
          </cell>
          <cell r="D2563" t="str">
            <v>MAD VESTE LIGHT RAIN  -  XXXL</v>
          </cell>
          <cell r="E2563">
            <v>1</v>
          </cell>
          <cell r="F2563" t="str">
            <v/>
          </cell>
          <cell r="G2563">
            <v>49.5</v>
          </cell>
          <cell r="H2563">
            <v>0.4</v>
          </cell>
        </row>
        <row r="2564">
          <cell r="C2564">
            <v>2428450</v>
          </cell>
          <cell r="D2564" t="str">
            <v>STEELPOWER BLACK SURF TWIN TIP 4,50M - UP TO 250G</v>
          </cell>
          <cell r="E2564">
            <v>1</v>
          </cell>
          <cell r="F2564" t="str">
            <v/>
          </cell>
          <cell r="G2564">
            <v>209</v>
          </cell>
          <cell r="H2564">
            <v>0.2</v>
          </cell>
        </row>
        <row r="2565">
          <cell r="C2565">
            <v>2427420</v>
          </cell>
          <cell r="D2565" t="str">
            <v>STEELPOWER BLACK SURF 4,20M - UP TO 250G</v>
          </cell>
          <cell r="E2565">
            <v>1</v>
          </cell>
          <cell r="F2565" t="str">
            <v/>
          </cell>
          <cell r="G2565">
            <v>139</v>
          </cell>
          <cell r="H2565">
            <v>0.2</v>
          </cell>
        </row>
        <row r="2566">
          <cell r="C2566">
            <v>2427450</v>
          </cell>
          <cell r="D2566" t="str">
            <v>STEELPOWER BLACK SURF 4,50M - UP TO 250G</v>
          </cell>
          <cell r="E2566">
            <v>1</v>
          </cell>
          <cell r="F2566" t="str">
            <v/>
          </cell>
          <cell r="G2566">
            <v>145</v>
          </cell>
          <cell r="H2566">
            <v>0.2</v>
          </cell>
        </row>
        <row r="2567">
          <cell r="C2567">
            <v>51954</v>
          </cell>
          <cell r="D2567" t="str">
            <v>STEELPOWER BEACH QUIVER 4,20M 40-120G</v>
          </cell>
          <cell r="E2567">
            <v>1</v>
          </cell>
          <cell r="F2567" t="str">
            <v/>
          </cell>
          <cell r="G2567">
            <v>174</v>
          </cell>
          <cell r="H2567">
            <v>0.2</v>
          </cell>
        </row>
        <row r="2568">
          <cell r="C2568">
            <v>51955</v>
          </cell>
          <cell r="D2568" t="str">
            <v>STEELPOWER BEACH QUIVER 4,50M 40-120G</v>
          </cell>
          <cell r="E2568">
            <v>1</v>
          </cell>
          <cell r="F2568" t="str">
            <v/>
          </cell>
          <cell r="G2568">
            <v>179</v>
          </cell>
          <cell r="H2568">
            <v>0.2</v>
          </cell>
        </row>
        <row r="2569">
          <cell r="C2569">
            <v>51951</v>
          </cell>
          <cell r="D2569" t="str">
            <v>STEELPOWER BOAT QUIVER 2,70M - 250G</v>
          </cell>
          <cell r="E2569">
            <v>1</v>
          </cell>
          <cell r="F2569" t="str">
            <v/>
          </cell>
          <cell r="G2569">
            <v>79</v>
          </cell>
          <cell r="H2569">
            <v>0.2</v>
          </cell>
        </row>
        <row r="2570">
          <cell r="C2570">
            <v>51952</v>
          </cell>
          <cell r="D2570" t="str">
            <v>STEELPOWER BOAT QUIVER 3,00M - 250G</v>
          </cell>
          <cell r="E2570">
            <v>1</v>
          </cell>
          <cell r="F2570" t="str">
            <v/>
          </cell>
          <cell r="G2570">
            <v>82</v>
          </cell>
          <cell r="H2570">
            <v>0.2</v>
          </cell>
        </row>
        <row r="2571">
          <cell r="C2571">
            <v>51953</v>
          </cell>
          <cell r="D2571" t="str">
            <v>STEELPOWER BOAT QUIVER 3,30M - 250G</v>
          </cell>
          <cell r="E2571">
            <v>1</v>
          </cell>
          <cell r="F2571" t="str">
            <v/>
          </cell>
          <cell r="G2571">
            <v>89</v>
          </cell>
          <cell r="H2571">
            <v>0.2</v>
          </cell>
        </row>
        <row r="2572">
          <cell r="C2572">
            <v>52768</v>
          </cell>
          <cell r="D2572" t="str">
            <v>STEELPOWER BLACK SALT 2,10M  5-25G</v>
          </cell>
          <cell r="E2572">
            <v>1</v>
          </cell>
          <cell r="F2572" t="str">
            <v/>
          </cell>
          <cell r="G2572">
            <v>100</v>
          </cell>
          <cell r="H2572">
            <v>0.2</v>
          </cell>
        </row>
        <row r="2573">
          <cell r="C2573">
            <v>52769</v>
          </cell>
          <cell r="D2573" t="str">
            <v>STEELPOWER BLACK SALT 2,40M  5-25G</v>
          </cell>
          <cell r="E2573">
            <v>1</v>
          </cell>
          <cell r="F2573" t="str">
            <v/>
          </cell>
          <cell r="G2573">
            <v>112</v>
          </cell>
          <cell r="H2573">
            <v>0.2</v>
          </cell>
        </row>
        <row r="2574">
          <cell r="C2574">
            <v>52770</v>
          </cell>
          <cell r="D2574" t="str">
            <v>STEELPOWER BLACK SALT 2,70M  5-25G</v>
          </cell>
          <cell r="E2574">
            <v>1</v>
          </cell>
          <cell r="F2574" t="str">
            <v/>
          </cell>
          <cell r="G2574">
            <v>120</v>
          </cell>
          <cell r="H2574">
            <v>0.2</v>
          </cell>
        </row>
        <row r="2575">
          <cell r="C2575">
            <v>52771</v>
          </cell>
          <cell r="D2575" t="str">
            <v>STEELPOWER BLACK SALT 2,25M 10-40G</v>
          </cell>
          <cell r="E2575">
            <v>1</v>
          </cell>
          <cell r="F2575" t="str">
            <v/>
          </cell>
          <cell r="G2575">
            <v>109</v>
          </cell>
          <cell r="H2575">
            <v>0.2</v>
          </cell>
        </row>
        <row r="2576">
          <cell r="C2576">
            <v>52772</v>
          </cell>
          <cell r="D2576" t="str">
            <v>STEELPOWER BLACK SALT 2,40M 10-40G</v>
          </cell>
          <cell r="E2576">
            <v>1</v>
          </cell>
          <cell r="F2576" t="str">
            <v/>
          </cell>
          <cell r="G2576">
            <v>118</v>
          </cell>
          <cell r="H2576">
            <v>0.2</v>
          </cell>
        </row>
        <row r="2577">
          <cell r="C2577">
            <v>52773</v>
          </cell>
          <cell r="D2577" t="str">
            <v>STEELPOWER BLACK SALT 2,70M 10-40G</v>
          </cell>
          <cell r="E2577">
            <v>1</v>
          </cell>
          <cell r="F2577" t="str">
            <v/>
          </cell>
          <cell r="G2577">
            <v>126</v>
          </cell>
          <cell r="H2577">
            <v>0.2</v>
          </cell>
        </row>
        <row r="2578">
          <cell r="C2578">
            <v>52774</v>
          </cell>
          <cell r="D2578" t="str">
            <v>STEELPOWER BLACK SALT 2,40M 10-60G</v>
          </cell>
          <cell r="E2578">
            <v>1</v>
          </cell>
          <cell r="F2578" t="str">
            <v/>
          </cell>
          <cell r="G2578">
            <v>124</v>
          </cell>
          <cell r="H2578">
            <v>0.2</v>
          </cell>
        </row>
        <row r="2579">
          <cell r="C2579">
            <v>52775</v>
          </cell>
          <cell r="D2579" t="str">
            <v>STEELPOWER BLACK SALT 2,70M 10-60G</v>
          </cell>
          <cell r="E2579">
            <v>1</v>
          </cell>
          <cell r="F2579" t="str">
            <v/>
          </cell>
          <cell r="G2579">
            <v>132</v>
          </cell>
          <cell r="H2579">
            <v>0.2</v>
          </cell>
        </row>
        <row r="2580">
          <cell r="C2580">
            <v>52776</v>
          </cell>
          <cell r="D2580" t="str">
            <v>STEELPOWER BLACK SALT 2,40M 40-80G</v>
          </cell>
          <cell r="E2580">
            <v>1</v>
          </cell>
          <cell r="F2580" t="str">
            <v/>
          </cell>
          <cell r="G2580">
            <v>129</v>
          </cell>
          <cell r="H2580">
            <v>0.2</v>
          </cell>
        </row>
        <row r="2581">
          <cell r="C2581">
            <v>52777</v>
          </cell>
          <cell r="D2581" t="str">
            <v>STEELPOWER BLACK SALT 2,70M 40-80G</v>
          </cell>
          <cell r="E2581">
            <v>1</v>
          </cell>
          <cell r="F2581" t="str">
            <v/>
          </cell>
          <cell r="G2581">
            <v>134</v>
          </cell>
          <cell r="H2581">
            <v>0.2</v>
          </cell>
        </row>
        <row r="2582">
          <cell r="C2582">
            <v>2339240</v>
          </cell>
          <cell r="D2582" t="str">
            <v>STEELPOWER BLACK TUNA 2,40M 60LB</v>
          </cell>
          <cell r="E2582">
            <v>1</v>
          </cell>
          <cell r="F2582" t="str">
            <v/>
          </cell>
          <cell r="G2582">
            <v>125</v>
          </cell>
          <cell r="H2582">
            <v>0.2</v>
          </cell>
        </row>
        <row r="2583">
          <cell r="C2583">
            <v>2339241</v>
          </cell>
          <cell r="D2583" t="str">
            <v>STEELPOWER BLACK TUNA 2,40M 80LB</v>
          </cell>
          <cell r="E2583">
            <v>1</v>
          </cell>
          <cell r="F2583" t="str">
            <v/>
          </cell>
          <cell r="G2583">
            <v>136</v>
          </cell>
          <cell r="H2583">
            <v>0.2</v>
          </cell>
        </row>
        <row r="2584">
          <cell r="C2584">
            <v>2559020</v>
          </cell>
          <cell r="D2584" t="str">
            <v>STEELPOWER RED G2 BOAT 20LBS 2,40M 4PCS</v>
          </cell>
          <cell r="E2584">
            <v>1</v>
          </cell>
          <cell r="F2584" t="str">
            <v/>
          </cell>
          <cell r="G2584">
            <v>82</v>
          </cell>
          <cell r="H2584">
            <v>0.2</v>
          </cell>
        </row>
        <row r="2585">
          <cell r="C2585">
            <v>2559030</v>
          </cell>
          <cell r="D2585" t="str">
            <v>STEELPOWER RED G2 BOAT 30LBS 2,40M 4PCS</v>
          </cell>
          <cell r="E2585">
            <v>1</v>
          </cell>
          <cell r="F2585" t="str">
            <v/>
          </cell>
          <cell r="G2585">
            <v>83</v>
          </cell>
          <cell r="H2585">
            <v>0.2</v>
          </cell>
        </row>
        <row r="2586">
          <cell r="C2586">
            <v>2559050</v>
          </cell>
          <cell r="D2586" t="str">
            <v>STEELPOWER RED G2 BOAT 50LBS 2,40M 4PCS</v>
          </cell>
          <cell r="E2586">
            <v>1</v>
          </cell>
          <cell r="F2586" t="str">
            <v/>
          </cell>
          <cell r="G2586">
            <v>84</v>
          </cell>
          <cell r="H2586">
            <v>0.2</v>
          </cell>
        </row>
        <row r="2587">
          <cell r="C2587">
            <v>2146270</v>
          </cell>
          <cell r="D2587" t="str">
            <v>STEELPOWER RED G2 SPIDATOR 2,70M 30-100G</v>
          </cell>
          <cell r="E2587">
            <v>1</v>
          </cell>
          <cell r="F2587" t="str">
            <v/>
          </cell>
          <cell r="G2587">
            <v>45</v>
          </cell>
          <cell r="H2587">
            <v>0.2</v>
          </cell>
        </row>
        <row r="2588">
          <cell r="C2588">
            <v>2146285</v>
          </cell>
          <cell r="D2588" t="str">
            <v>STEELPOWER RED G2 SPIDATOR 2,85M 50-130G</v>
          </cell>
          <cell r="E2588">
            <v>1</v>
          </cell>
          <cell r="F2588" t="str">
            <v/>
          </cell>
          <cell r="G2588">
            <v>49</v>
          </cell>
          <cell r="H2588">
            <v>0.2</v>
          </cell>
        </row>
        <row r="2589">
          <cell r="C2589">
            <v>2146310</v>
          </cell>
          <cell r="D2589" t="str">
            <v>STEELPOWER RED G2 SPIDATOR 3,10M 15-75G</v>
          </cell>
          <cell r="E2589">
            <v>1</v>
          </cell>
          <cell r="F2589" t="str">
            <v/>
          </cell>
          <cell r="G2589">
            <v>55</v>
          </cell>
          <cell r="H2589">
            <v>0.2</v>
          </cell>
        </row>
        <row r="2590">
          <cell r="C2590">
            <v>2142240</v>
          </cell>
          <cell r="D2590" t="str">
            <v>STEELPOWER RED G2 SHAD &amp; PILK 2,40M 40-170G</v>
          </cell>
          <cell r="E2590">
            <v>1</v>
          </cell>
          <cell r="F2590" t="str">
            <v/>
          </cell>
          <cell r="G2590">
            <v>42</v>
          </cell>
          <cell r="H2590">
            <v>0.2</v>
          </cell>
        </row>
        <row r="2591">
          <cell r="C2591">
            <v>2142270</v>
          </cell>
          <cell r="D2591" t="str">
            <v>STEELPOWER RED G2 SHAD &amp; PILK 2,70M 40-170G</v>
          </cell>
          <cell r="E2591">
            <v>1</v>
          </cell>
          <cell r="F2591" t="str">
            <v/>
          </cell>
          <cell r="G2591">
            <v>45</v>
          </cell>
          <cell r="H2591">
            <v>0.2</v>
          </cell>
        </row>
        <row r="2592">
          <cell r="C2592">
            <v>2142300</v>
          </cell>
          <cell r="D2592" t="str">
            <v>STEELPOWER RED G2 SHAD &amp; PILK 3,00M 40-170G</v>
          </cell>
          <cell r="E2592">
            <v>1</v>
          </cell>
          <cell r="F2592" t="str">
            <v/>
          </cell>
          <cell r="G2592">
            <v>51</v>
          </cell>
          <cell r="H2592">
            <v>0.2</v>
          </cell>
        </row>
        <row r="2593">
          <cell r="C2593">
            <v>2142320</v>
          </cell>
          <cell r="D2593" t="str">
            <v>STEELPOWER RED G2 SHAD &amp; PILK 3,20M 40-170G</v>
          </cell>
          <cell r="E2593">
            <v>1</v>
          </cell>
          <cell r="F2593" t="str">
            <v/>
          </cell>
          <cell r="G2593">
            <v>52</v>
          </cell>
          <cell r="H2593">
            <v>0.2</v>
          </cell>
        </row>
        <row r="2594">
          <cell r="C2594">
            <v>2143240</v>
          </cell>
          <cell r="D2594" t="str">
            <v>STEELPOWER RED G2 BALTIC PILK 2,40M 50-200G</v>
          </cell>
          <cell r="E2594">
            <v>1</v>
          </cell>
          <cell r="F2594" t="str">
            <v/>
          </cell>
          <cell r="G2594">
            <v>43</v>
          </cell>
          <cell r="H2594">
            <v>0.2</v>
          </cell>
        </row>
        <row r="2595">
          <cell r="C2595">
            <v>2143270</v>
          </cell>
          <cell r="D2595" t="str">
            <v>STEELPOWER RED G2 BALTIC PILK 2,70M 50-200G</v>
          </cell>
          <cell r="E2595">
            <v>1</v>
          </cell>
          <cell r="F2595" t="str">
            <v/>
          </cell>
          <cell r="G2595">
            <v>47</v>
          </cell>
          <cell r="H2595">
            <v>0.2</v>
          </cell>
        </row>
        <row r="2596">
          <cell r="C2596">
            <v>2143300</v>
          </cell>
          <cell r="D2596" t="str">
            <v>STEELPOWER RED G2 BALTIC PILK 3,00M 50-200G</v>
          </cell>
          <cell r="E2596">
            <v>1</v>
          </cell>
          <cell r="F2596" t="str">
            <v/>
          </cell>
          <cell r="G2596">
            <v>51</v>
          </cell>
          <cell r="H2596">
            <v>0.2</v>
          </cell>
        </row>
        <row r="2597">
          <cell r="C2597">
            <v>2144240</v>
          </cell>
          <cell r="D2597" t="str">
            <v>STEELPOWER RED G2 EXTREME PILK 2,40M 80-300G</v>
          </cell>
          <cell r="E2597">
            <v>1</v>
          </cell>
          <cell r="F2597" t="str">
            <v/>
          </cell>
          <cell r="G2597">
            <v>45</v>
          </cell>
          <cell r="H2597">
            <v>0.2</v>
          </cell>
        </row>
        <row r="2598">
          <cell r="C2598">
            <v>2144270</v>
          </cell>
          <cell r="D2598" t="str">
            <v>STEELPOWER RED G2 EXTREME PILK 2,70M 80-300G</v>
          </cell>
          <cell r="E2598">
            <v>1</v>
          </cell>
          <cell r="F2598" t="str">
            <v/>
          </cell>
          <cell r="G2598">
            <v>49</v>
          </cell>
          <cell r="H2598">
            <v>0.2</v>
          </cell>
        </row>
        <row r="2599">
          <cell r="C2599">
            <v>2144300</v>
          </cell>
          <cell r="D2599" t="str">
            <v>STEELPOWER RED G2 EXTREME PILK 3,00M 80-300G</v>
          </cell>
          <cell r="E2599">
            <v>1</v>
          </cell>
          <cell r="F2599" t="str">
            <v/>
          </cell>
          <cell r="G2599">
            <v>53</v>
          </cell>
          <cell r="H2599">
            <v>0.2</v>
          </cell>
        </row>
        <row r="2600">
          <cell r="C2600">
            <v>2690150</v>
          </cell>
          <cell r="D2600" t="str">
            <v>STEELPOWER RED G2 BOAT STICK 150</v>
          </cell>
          <cell r="E2600">
            <v>1</v>
          </cell>
          <cell r="F2600" t="str">
            <v/>
          </cell>
          <cell r="G2600">
            <v>22</v>
          </cell>
          <cell r="H2600">
            <v>0.2</v>
          </cell>
        </row>
        <row r="2601">
          <cell r="C2601">
            <v>2664210</v>
          </cell>
          <cell r="D2601" t="str">
            <v>STEELPOWER RED G2 INLINER 2,10M 30LBS</v>
          </cell>
          <cell r="E2601">
            <v>1</v>
          </cell>
          <cell r="F2601" t="str">
            <v/>
          </cell>
          <cell r="G2601">
            <v>55.5</v>
          </cell>
          <cell r="H2601">
            <v>0.2</v>
          </cell>
        </row>
        <row r="2602">
          <cell r="C2602">
            <v>2663210</v>
          </cell>
          <cell r="D2602" t="str">
            <v>STEELPOWER RED G2 INLINER 2,10M 50LBS</v>
          </cell>
          <cell r="E2602">
            <v>1</v>
          </cell>
          <cell r="F2602" t="str">
            <v/>
          </cell>
          <cell r="G2602">
            <v>63.5</v>
          </cell>
          <cell r="H2602">
            <v>0.2</v>
          </cell>
        </row>
        <row r="2603">
          <cell r="C2603">
            <v>2663260</v>
          </cell>
          <cell r="D2603" t="str">
            <v>STEELPOWER RED G2 INLINER 2,60M 40-150G</v>
          </cell>
          <cell r="E2603">
            <v>1</v>
          </cell>
          <cell r="F2603" t="str">
            <v/>
          </cell>
          <cell r="G2603">
            <v>54</v>
          </cell>
          <cell r="H2603">
            <v>0.2</v>
          </cell>
        </row>
        <row r="2604">
          <cell r="C2604">
            <v>2663240</v>
          </cell>
          <cell r="D2604" t="str">
            <v>STEELPOWER RED G2 INLINER 2,40M 10-20LBS DOWNRIGGER</v>
          </cell>
          <cell r="E2604">
            <v>1</v>
          </cell>
          <cell r="F2604" t="str">
            <v/>
          </cell>
          <cell r="G2604">
            <v>51</v>
          </cell>
          <cell r="H2604">
            <v>0.2</v>
          </cell>
        </row>
        <row r="2605">
          <cell r="C2605">
            <v>2560012</v>
          </cell>
          <cell r="D2605" t="str">
            <v>STEELPOWER RED G2 LIGHT BOAT 1,80M 12LBS POWER TIP</v>
          </cell>
          <cell r="E2605">
            <v>1</v>
          </cell>
          <cell r="F2605" t="str">
            <v/>
          </cell>
          <cell r="G2605">
            <v>44</v>
          </cell>
          <cell r="H2605">
            <v>0.2</v>
          </cell>
        </row>
        <row r="2606">
          <cell r="C2606">
            <v>2560020</v>
          </cell>
          <cell r="D2606" t="str">
            <v>STEELPOWER RED G2 LIGHT BOAT 1,80M 20LBS POWER TIP</v>
          </cell>
          <cell r="E2606">
            <v>1</v>
          </cell>
          <cell r="F2606" t="str">
            <v/>
          </cell>
          <cell r="G2606">
            <v>45</v>
          </cell>
          <cell r="H2606">
            <v>0.2</v>
          </cell>
        </row>
        <row r="2607">
          <cell r="C2607">
            <v>2560030</v>
          </cell>
          <cell r="D2607" t="str">
            <v>STEELPOWER RED G2 LIGHT BOAT 1,80M 30LBS POWER TIP</v>
          </cell>
          <cell r="E2607">
            <v>1</v>
          </cell>
          <cell r="F2607" t="str">
            <v/>
          </cell>
          <cell r="G2607">
            <v>46</v>
          </cell>
          <cell r="H2607">
            <v>0.2</v>
          </cell>
        </row>
        <row r="2608">
          <cell r="C2608">
            <v>2560050</v>
          </cell>
          <cell r="D2608" t="str">
            <v>STEELPOWER RED G2 LIGHT BOAT 1,80M 50LBS POWER TIP</v>
          </cell>
          <cell r="E2608">
            <v>1</v>
          </cell>
          <cell r="F2608" t="str">
            <v/>
          </cell>
          <cell r="G2608">
            <v>47</v>
          </cell>
          <cell r="H2608">
            <v>0.2</v>
          </cell>
        </row>
        <row r="2609">
          <cell r="C2609">
            <v>2561012</v>
          </cell>
          <cell r="D2609" t="str">
            <v>STEELPOWER RED G2 LIGHT BOAT 2,10M 12LBS POWER TIP</v>
          </cell>
          <cell r="E2609">
            <v>1</v>
          </cell>
          <cell r="F2609" t="str">
            <v/>
          </cell>
          <cell r="G2609">
            <v>46</v>
          </cell>
          <cell r="H2609">
            <v>0.2</v>
          </cell>
        </row>
        <row r="2610">
          <cell r="C2610">
            <v>2561020</v>
          </cell>
          <cell r="D2610" t="str">
            <v>STEELPOWER RED G2 LIGHT BOAT 2,10M 20LBS POWER TIP</v>
          </cell>
          <cell r="E2610">
            <v>1</v>
          </cell>
          <cell r="F2610" t="str">
            <v/>
          </cell>
          <cell r="G2610">
            <v>47</v>
          </cell>
          <cell r="H2610">
            <v>0.2</v>
          </cell>
        </row>
        <row r="2611">
          <cell r="C2611">
            <v>2561030</v>
          </cell>
          <cell r="D2611" t="str">
            <v>STEELPOWER RED G2 LIGHT BOAT 2,10M 30LBS POWER TIP</v>
          </cell>
          <cell r="E2611">
            <v>1</v>
          </cell>
          <cell r="F2611" t="str">
            <v/>
          </cell>
          <cell r="G2611">
            <v>48</v>
          </cell>
          <cell r="H2611">
            <v>0.2</v>
          </cell>
        </row>
        <row r="2612">
          <cell r="C2612">
            <v>2561050</v>
          </cell>
          <cell r="D2612" t="str">
            <v>STEELPOWER RED G2 LIGHT BOAT 2,10M 50LBS POWER TIP</v>
          </cell>
          <cell r="E2612">
            <v>1</v>
          </cell>
          <cell r="F2612" t="str">
            <v/>
          </cell>
          <cell r="G2612">
            <v>49</v>
          </cell>
          <cell r="H2612">
            <v>0.2</v>
          </cell>
        </row>
        <row r="2613">
          <cell r="C2613">
            <v>2562020</v>
          </cell>
          <cell r="D2613" t="str">
            <v>STEELPOWER RED G2 LIGHT BOAT 2,40M 20LBS POWER TIP</v>
          </cell>
          <cell r="E2613">
            <v>1</v>
          </cell>
          <cell r="F2613" t="str">
            <v/>
          </cell>
          <cell r="G2613">
            <v>48</v>
          </cell>
          <cell r="H2613">
            <v>0.2</v>
          </cell>
        </row>
        <row r="2614">
          <cell r="C2614">
            <v>2562030</v>
          </cell>
          <cell r="D2614" t="str">
            <v>STEELPOWER RED G2 LIGHT BOAT 2,40M 30LBS POWER TIP</v>
          </cell>
          <cell r="E2614">
            <v>1</v>
          </cell>
          <cell r="F2614" t="str">
            <v/>
          </cell>
          <cell r="G2614">
            <v>49</v>
          </cell>
          <cell r="H2614">
            <v>0.2</v>
          </cell>
        </row>
        <row r="2615">
          <cell r="C2615">
            <v>2562050</v>
          </cell>
          <cell r="D2615" t="str">
            <v>STEELPOWER RED G2 LIGHT BOAT 2,40M 50LBS POWER TIP</v>
          </cell>
          <cell r="E2615">
            <v>1</v>
          </cell>
          <cell r="F2615" t="str">
            <v/>
          </cell>
          <cell r="G2615">
            <v>50</v>
          </cell>
          <cell r="H2615">
            <v>0.2</v>
          </cell>
        </row>
        <row r="2616">
          <cell r="C2616">
            <v>2483390</v>
          </cell>
          <cell r="D2616" t="str">
            <v>STEELPOWER RED G2 SURF 3,90M 100-250G 3PCS</v>
          </cell>
          <cell r="E2616">
            <v>1</v>
          </cell>
          <cell r="F2616" t="str">
            <v/>
          </cell>
          <cell r="G2616">
            <v>57</v>
          </cell>
          <cell r="H2616">
            <v>0.2</v>
          </cell>
        </row>
        <row r="2617">
          <cell r="C2617">
            <v>2483420</v>
          </cell>
          <cell r="D2617" t="str">
            <v>STEELPOWER RED G2 SURF 4,20M 100-250G 3PCS</v>
          </cell>
          <cell r="E2617">
            <v>1</v>
          </cell>
          <cell r="F2617" t="str">
            <v/>
          </cell>
          <cell r="G2617">
            <v>65</v>
          </cell>
          <cell r="H2617">
            <v>0.2</v>
          </cell>
        </row>
        <row r="2618">
          <cell r="C2618">
            <v>2483450</v>
          </cell>
          <cell r="D2618" t="str">
            <v>STEELPOWER RED G2 SURF 4,50M 100-250G 3PCS</v>
          </cell>
          <cell r="E2618">
            <v>1</v>
          </cell>
          <cell r="F2618" t="str">
            <v/>
          </cell>
          <cell r="G2618">
            <v>69</v>
          </cell>
          <cell r="H2618">
            <v>0.2</v>
          </cell>
        </row>
        <row r="2619">
          <cell r="C2619">
            <v>2484360</v>
          </cell>
          <cell r="D2619" t="str">
            <v>STEELPOWER RED G2 TELE SURF 3,60M 100-250G</v>
          </cell>
          <cell r="E2619">
            <v>1</v>
          </cell>
          <cell r="F2619" t="str">
            <v/>
          </cell>
          <cell r="G2619">
            <v>49</v>
          </cell>
          <cell r="H2619">
            <v>0.2</v>
          </cell>
        </row>
        <row r="2620">
          <cell r="C2620">
            <v>2484390</v>
          </cell>
          <cell r="D2620" t="str">
            <v>STEELPOWER RED G2 TELE SURF 3,90M 100-250G</v>
          </cell>
          <cell r="E2620">
            <v>1</v>
          </cell>
          <cell r="F2620" t="str">
            <v/>
          </cell>
          <cell r="G2620">
            <v>51</v>
          </cell>
          <cell r="H2620">
            <v>0.2</v>
          </cell>
        </row>
        <row r="2621">
          <cell r="C2621">
            <v>2484420</v>
          </cell>
          <cell r="D2621" t="str">
            <v>STEELPOWER RED G2 TELE SURF 4,20M 100-250G</v>
          </cell>
          <cell r="E2621">
            <v>1</v>
          </cell>
          <cell r="F2621" t="str">
            <v/>
          </cell>
          <cell r="G2621">
            <v>53</v>
          </cell>
          <cell r="H2621">
            <v>0.2</v>
          </cell>
        </row>
        <row r="2622">
          <cell r="C2622">
            <v>2484450</v>
          </cell>
          <cell r="D2622" t="str">
            <v>STEELPOWER RED G2 TELE SURF 4,50M 100-250G</v>
          </cell>
          <cell r="E2622">
            <v>1</v>
          </cell>
          <cell r="F2622" t="str">
            <v/>
          </cell>
          <cell r="G2622">
            <v>57</v>
          </cell>
          <cell r="H2622">
            <v>0.2</v>
          </cell>
        </row>
        <row r="2623">
          <cell r="C2623">
            <v>2148210</v>
          </cell>
          <cell r="D2623" t="str">
            <v>STEELPOWER RED G2 DOWNRIGGER 2,10M 12-25LBS</v>
          </cell>
          <cell r="E2623">
            <v>1</v>
          </cell>
          <cell r="F2623" t="str">
            <v/>
          </cell>
          <cell r="G2623">
            <v>35</v>
          </cell>
          <cell r="H2623">
            <v>0.2</v>
          </cell>
        </row>
        <row r="2624">
          <cell r="C2624">
            <v>2148240</v>
          </cell>
          <cell r="D2624" t="str">
            <v>STEELPOWER RED G2 DOWNRIGGER 2,40M 12-25LBS</v>
          </cell>
          <cell r="E2624">
            <v>1</v>
          </cell>
          <cell r="F2624" t="str">
            <v/>
          </cell>
          <cell r="G2624">
            <v>37</v>
          </cell>
          <cell r="H2624">
            <v>0.2</v>
          </cell>
        </row>
        <row r="2625">
          <cell r="C2625">
            <v>2147210</v>
          </cell>
          <cell r="D2625" t="str">
            <v>STEELPOWER RED G2 NATUR 2,10M 300-800G</v>
          </cell>
          <cell r="E2625">
            <v>1</v>
          </cell>
          <cell r="F2625" t="str">
            <v/>
          </cell>
          <cell r="G2625">
            <v>58</v>
          </cell>
          <cell r="H2625">
            <v>0.2</v>
          </cell>
        </row>
        <row r="2626">
          <cell r="C2626">
            <v>2147211</v>
          </cell>
          <cell r="D2626" t="str">
            <v>STEELPOWER RED G2 NATUR 2,10M 400-1000G</v>
          </cell>
          <cell r="E2626">
            <v>1</v>
          </cell>
          <cell r="F2626" t="str">
            <v/>
          </cell>
          <cell r="G2626">
            <v>59</v>
          </cell>
          <cell r="H2626">
            <v>0.2</v>
          </cell>
        </row>
        <row r="2627">
          <cell r="C2627">
            <v>51956</v>
          </cell>
          <cell r="D2627" t="str">
            <v>STEELPOWER PIRATE BOAT 1,80M 100-250G</v>
          </cell>
          <cell r="E2627">
            <v>1</v>
          </cell>
          <cell r="F2627" t="str">
            <v/>
          </cell>
          <cell r="G2627">
            <v>15</v>
          </cell>
          <cell r="H2627">
            <v>0.2</v>
          </cell>
        </row>
        <row r="2628">
          <cell r="C2628">
            <v>51957</v>
          </cell>
          <cell r="D2628" t="str">
            <v>STEELPOWER PIRATE BOAT 2,10M 100-250G</v>
          </cell>
          <cell r="E2628">
            <v>1</v>
          </cell>
          <cell r="F2628" t="str">
            <v/>
          </cell>
          <cell r="G2628">
            <v>16</v>
          </cell>
          <cell r="H2628">
            <v>0.2</v>
          </cell>
        </row>
        <row r="2629">
          <cell r="C2629">
            <v>51958</v>
          </cell>
          <cell r="D2629" t="str">
            <v>STEELPOWER PIRATE BOAT 2,40M 100-250G</v>
          </cell>
          <cell r="E2629">
            <v>1</v>
          </cell>
          <cell r="F2629" t="str">
            <v/>
          </cell>
          <cell r="G2629">
            <v>18</v>
          </cell>
          <cell r="H2629">
            <v>0.2</v>
          </cell>
        </row>
        <row r="2630">
          <cell r="C2630">
            <v>51959</v>
          </cell>
          <cell r="D2630" t="str">
            <v>STEELPOWER PIRATE BOAT 2,70M 100-250G</v>
          </cell>
          <cell r="E2630">
            <v>1</v>
          </cell>
          <cell r="F2630" t="str">
            <v/>
          </cell>
          <cell r="G2630">
            <v>20</v>
          </cell>
          <cell r="H2630">
            <v>0.2</v>
          </cell>
        </row>
        <row r="2631">
          <cell r="C2631">
            <v>51960</v>
          </cell>
          <cell r="D2631" t="str">
            <v>STEELPOWER PIRATE BOAT 3,00M 100-250G</v>
          </cell>
          <cell r="E2631">
            <v>1</v>
          </cell>
          <cell r="F2631" t="str">
            <v/>
          </cell>
          <cell r="G2631">
            <v>22</v>
          </cell>
          <cell r="H2631">
            <v>0.2</v>
          </cell>
        </row>
        <row r="2632">
          <cell r="C2632">
            <v>51961</v>
          </cell>
          <cell r="D2632" t="str">
            <v>STEELPOWER PIRATE TELE SURF 3,90M 100-250G</v>
          </cell>
          <cell r="E2632">
            <v>1</v>
          </cell>
          <cell r="F2632" t="str">
            <v/>
          </cell>
          <cell r="G2632">
            <v>23</v>
          </cell>
          <cell r="H2632">
            <v>0.2</v>
          </cell>
        </row>
        <row r="2633">
          <cell r="C2633">
            <v>51962</v>
          </cell>
          <cell r="D2633" t="str">
            <v>STEELPOWER PIRATE TELE SURF 4,20M 100-250G</v>
          </cell>
          <cell r="E2633">
            <v>1</v>
          </cell>
          <cell r="F2633" t="str">
            <v/>
          </cell>
          <cell r="G2633">
            <v>27</v>
          </cell>
          <cell r="H2633">
            <v>0.2</v>
          </cell>
        </row>
        <row r="2634">
          <cell r="C2634">
            <v>51963</v>
          </cell>
          <cell r="D2634" t="str">
            <v>STEELPOWER PIRATE PILK 2,40M 80-200G</v>
          </cell>
          <cell r="E2634">
            <v>1</v>
          </cell>
          <cell r="F2634" t="str">
            <v/>
          </cell>
          <cell r="G2634">
            <v>18</v>
          </cell>
          <cell r="H2634">
            <v>0.2</v>
          </cell>
        </row>
        <row r="2635">
          <cell r="C2635">
            <v>51964</v>
          </cell>
          <cell r="D2635" t="str">
            <v>STEELPOWER PIRATE PILK 2,70M 80-200G</v>
          </cell>
          <cell r="E2635">
            <v>1</v>
          </cell>
          <cell r="F2635" t="str">
            <v/>
          </cell>
          <cell r="G2635">
            <v>20</v>
          </cell>
          <cell r="H2635">
            <v>0.2</v>
          </cell>
        </row>
        <row r="2636">
          <cell r="C2636">
            <v>51966</v>
          </cell>
          <cell r="D2636" t="str">
            <v>STEELPOWER PIRATE PILK 2,40M 90-300G</v>
          </cell>
          <cell r="E2636">
            <v>1</v>
          </cell>
          <cell r="F2636" t="str">
            <v/>
          </cell>
          <cell r="G2636">
            <v>19</v>
          </cell>
          <cell r="H2636">
            <v>0.2</v>
          </cell>
        </row>
        <row r="2637">
          <cell r="C2637">
            <v>51967</v>
          </cell>
          <cell r="D2637" t="str">
            <v>STEELPOWER PIRATE PILK 2,70M 90-300G</v>
          </cell>
          <cell r="E2637">
            <v>1</v>
          </cell>
          <cell r="F2637" t="str">
            <v/>
          </cell>
          <cell r="G2637">
            <v>22</v>
          </cell>
          <cell r="H2637">
            <v>0.2</v>
          </cell>
        </row>
        <row r="2638">
          <cell r="C2638">
            <v>51969</v>
          </cell>
          <cell r="D2638" t="str">
            <v>STEELPOWER PIRATE SURF 3,90M 100-200G</v>
          </cell>
          <cell r="E2638">
            <v>1</v>
          </cell>
          <cell r="F2638" t="str">
            <v/>
          </cell>
          <cell r="G2638">
            <v>25</v>
          </cell>
          <cell r="H2638">
            <v>0.2</v>
          </cell>
        </row>
        <row r="2639">
          <cell r="C2639">
            <v>51970</v>
          </cell>
          <cell r="D2639" t="str">
            <v>STEELPOWER PIRATE SURF 4,20M 100-200G</v>
          </cell>
          <cell r="E2639">
            <v>1</v>
          </cell>
          <cell r="F2639" t="str">
            <v/>
          </cell>
          <cell r="G2639">
            <v>28</v>
          </cell>
          <cell r="H2639">
            <v>0.2</v>
          </cell>
        </row>
        <row r="2640">
          <cell r="C2640">
            <v>51971</v>
          </cell>
          <cell r="D2640" t="str">
            <v>STEELPOWER PIRATE SURF 4,50M 100-200G</v>
          </cell>
          <cell r="E2640">
            <v>1</v>
          </cell>
          <cell r="F2640" t="str">
            <v/>
          </cell>
          <cell r="G2640">
            <v>30</v>
          </cell>
          <cell r="H2640">
            <v>0.2</v>
          </cell>
        </row>
        <row r="2641">
          <cell r="C2641">
            <v>51972</v>
          </cell>
          <cell r="D2641" t="str">
            <v>STEELPOWER PIRATE SEABASS 3,00M 30-90G</v>
          </cell>
          <cell r="E2641">
            <v>1</v>
          </cell>
          <cell r="F2641" t="str">
            <v/>
          </cell>
          <cell r="G2641">
            <v>19</v>
          </cell>
          <cell r="H2641">
            <v>0.2</v>
          </cell>
        </row>
        <row r="2642">
          <cell r="C2642">
            <v>51973</v>
          </cell>
          <cell r="D2642" t="str">
            <v>STEELPOWER PIRATE SEABASS 3,30M 30-90G</v>
          </cell>
          <cell r="E2642">
            <v>1</v>
          </cell>
          <cell r="F2642" t="str">
            <v/>
          </cell>
          <cell r="G2642">
            <v>21</v>
          </cell>
          <cell r="H2642">
            <v>0.2</v>
          </cell>
        </row>
        <row r="2643">
          <cell r="C2643">
            <v>51974</v>
          </cell>
          <cell r="D2643" t="str">
            <v>STEELPOWER PIRATE HEAVY BOAT 2,40M 200-500G</v>
          </cell>
          <cell r="E2643">
            <v>1</v>
          </cell>
          <cell r="F2643" t="str">
            <v/>
          </cell>
          <cell r="G2643">
            <v>23</v>
          </cell>
          <cell r="H2643">
            <v>0.2</v>
          </cell>
        </row>
        <row r="2644">
          <cell r="C2644">
            <v>51984</v>
          </cell>
          <cell r="D2644" t="str">
            <v>DAMYL STEELPOWER X-TREME 0,25MM - 500M</v>
          </cell>
          <cell r="E2644">
            <v>5</v>
          </cell>
          <cell r="F2644" t="str">
            <v/>
          </cell>
          <cell r="G2644">
            <v>4.75</v>
          </cell>
          <cell r="H2644">
            <v>0.4</v>
          </cell>
        </row>
        <row r="2645">
          <cell r="C2645">
            <v>51985</v>
          </cell>
          <cell r="D2645" t="str">
            <v>DAMYL STEELPOWER X-TREME 0,30MM - 400M</v>
          </cell>
          <cell r="E2645">
            <v>5</v>
          </cell>
          <cell r="F2645" t="str">
            <v/>
          </cell>
          <cell r="G2645">
            <v>4.8499999999999996</v>
          </cell>
          <cell r="H2645">
            <v>0.4</v>
          </cell>
        </row>
        <row r="2646">
          <cell r="C2646">
            <v>51986</v>
          </cell>
          <cell r="D2646" t="str">
            <v>DAMYL STEELPOWER X-TREME 0,35MM - 300M</v>
          </cell>
          <cell r="E2646">
            <v>5</v>
          </cell>
          <cell r="F2646" t="str">
            <v/>
          </cell>
          <cell r="G2646">
            <v>4.95</v>
          </cell>
          <cell r="H2646">
            <v>0.4</v>
          </cell>
        </row>
        <row r="2647">
          <cell r="C2647">
            <v>51987</v>
          </cell>
          <cell r="D2647" t="str">
            <v>DAMYL STEELPOWER X-TREME 0,40MM - 300M</v>
          </cell>
          <cell r="E2647">
            <v>5</v>
          </cell>
          <cell r="F2647" t="str">
            <v/>
          </cell>
          <cell r="G2647">
            <v>5.75</v>
          </cell>
          <cell r="H2647">
            <v>0.4</v>
          </cell>
        </row>
        <row r="2648">
          <cell r="C2648">
            <v>51988</v>
          </cell>
          <cell r="D2648" t="str">
            <v>DAMYL STEELPOWER X-TREME 0,50MM - 300M</v>
          </cell>
          <cell r="E2648">
            <v>5</v>
          </cell>
          <cell r="F2648" t="str">
            <v/>
          </cell>
          <cell r="G2648">
            <v>6.55</v>
          </cell>
          <cell r="H2648">
            <v>0.4</v>
          </cell>
        </row>
        <row r="2649">
          <cell r="C2649">
            <v>51989</v>
          </cell>
          <cell r="D2649" t="str">
            <v>DAMYL STEELPOWER X-TREME 0,60MM - 300M</v>
          </cell>
          <cell r="E2649">
            <v>5</v>
          </cell>
          <cell r="F2649" t="str">
            <v/>
          </cell>
          <cell r="G2649">
            <v>7.25</v>
          </cell>
          <cell r="H2649">
            <v>0.4</v>
          </cell>
        </row>
        <row r="2650">
          <cell r="C2650">
            <v>51990</v>
          </cell>
          <cell r="D2650" t="str">
            <v>DAMYL STEELPOWER X-TREME 0,25MM - 5000M</v>
          </cell>
          <cell r="E2650">
            <v>1</v>
          </cell>
          <cell r="F2650" t="str">
            <v/>
          </cell>
          <cell r="G2650">
            <v>22</v>
          </cell>
          <cell r="H2650">
            <v>0.4</v>
          </cell>
        </row>
        <row r="2651">
          <cell r="C2651">
            <v>51991</v>
          </cell>
          <cell r="D2651" t="str">
            <v>DAMYL STEELPOWER X-TREME 0,30MM - 5000M</v>
          </cell>
          <cell r="E2651">
            <v>1</v>
          </cell>
          <cell r="F2651" t="str">
            <v/>
          </cell>
          <cell r="G2651">
            <v>26</v>
          </cell>
          <cell r="H2651">
            <v>0.4</v>
          </cell>
        </row>
        <row r="2652">
          <cell r="C2652">
            <v>51992</v>
          </cell>
          <cell r="D2652" t="str">
            <v>DAMYL STEELPOWER X-TREME 0,30MM - 5000M</v>
          </cell>
          <cell r="E2652">
            <v>1</v>
          </cell>
          <cell r="F2652" t="str">
            <v/>
          </cell>
          <cell r="G2652">
            <v>34</v>
          </cell>
          <cell r="H2652">
            <v>0.4</v>
          </cell>
        </row>
        <row r="2653">
          <cell r="C2653">
            <v>51993</v>
          </cell>
          <cell r="D2653" t="str">
            <v>DAMYL STEELPOWER X-TREME 0,40MM - 5000M</v>
          </cell>
          <cell r="E2653">
            <v>1</v>
          </cell>
          <cell r="F2653" t="str">
            <v/>
          </cell>
          <cell r="G2653">
            <v>41</v>
          </cell>
          <cell r="H2653">
            <v>0.4</v>
          </cell>
        </row>
        <row r="2654">
          <cell r="C2654">
            <v>51994</v>
          </cell>
          <cell r="D2654" t="str">
            <v>DAMYL STEELPOWER X-TREME 0,50MM - 4000M</v>
          </cell>
          <cell r="E2654">
            <v>1</v>
          </cell>
          <cell r="F2654" t="str">
            <v/>
          </cell>
          <cell r="G2654">
            <v>44</v>
          </cell>
          <cell r="H2654">
            <v>0.4</v>
          </cell>
        </row>
        <row r="2655">
          <cell r="C2655">
            <v>51995</v>
          </cell>
          <cell r="D2655" t="str">
            <v>DAMYL STEELPOWER X-TREME 0,60MM - 3000M</v>
          </cell>
          <cell r="E2655">
            <v>1</v>
          </cell>
          <cell r="F2655" t="str">
            <v/>
          </cell>
          <cell r="G2655">
            <v>46</v>
          </cell>
          <cell r="H2655">
            <v>0.4</v>
          </cell>
        </row>
        <row r="2656">
          <cell r="C2656">
            <v>52003</v>
          </cell>
          <cell r="D2656" t="str">
            <v>DAMYL STEELPOWER TAPERED LEADER 0,20-0,50MM - 10x15M</v>
          </cell>
          <cell r="E2656">
            <v>10</v>
          </cell>
          <cell r="F2656" t="str">
            <v/>
          </cell>
          <cell r="G2656">
            <v>11.5</v>
          </cell>
          <cell r="H2656">
            <v>0.4</v>
          </cell>
        </row>
        <row r="2657">
          <cell r="C2657">
            <v>52004</v>
          </cell>
          <cell r="D2657" t="str">
            <v>DAMYL STEELPOWER TAPERED LEADER 0,20-0,57MM - 10x15M</v>
          </cell>
          <cell r="E2657">
            <v>10</v>
          </cell>
          <cell r="F2657" t="str">
            <v/>
          </cell>
          <cell r="G2657">
            <v>12.5</v>
          </cell>
          <cell r="H2657">
            <v>0.4</v>
          </cell>
        </row>
        <row r="2658">
          <cell r="C2658">
            <v>52005</v>
          </cell>
          <cell r="D2658" t="str">
            <v>DAMYL STEELPOWER TAPERED LEADER 0,22-0,57MM - 10x15M</v>
          </cell>
          <cell r="E2658">
            <v>10</v>
          </cell>
          <cell r="F2658" t="str">
            <v/>
          </cell>
          <cell r="G2658">
            <v>12.8</v>
          </cell>
          <cell r="H2658">
            <v>0.4</v>
          </cell>
        </row>
        <row r="2659">
          <cell r="C2659">
            <v>52006</v>
          </cell>
          <cell r="D2659" t="str">
            <v>DAMYL STEELPOWER TAPERED LEADER 0,25-0,57MM - 10x15M</v>
          </cell>
          <cell r="E2659">
            <v>10</v>
          </cell>
          <cell r="F2659" t="str">
            <v/>
          </cell>
          <cell r="G2659">
            <v>12.8</v>
          </cell>
          <cell r="H2659">
            <v>0.4</v>
          </cell>
        </row>
        <row r="2660">
          <cell r="C2660">
            <v>52007</v>
          </cell>
          <cell r="D2660" t="str">
            <v>DAMYL STEELPOWER TAPERED LEADER 0,30-0,57MM - 10x15M</v>
          </cell>
          <cell r="E2660">
            <v>10</v>
          </cell>
          <cell r="F2660" t="str">
            <v/>
          </cell>
          <cell r="G2660">
            <v>12.95</v>
          </cell>
          <cell r="H2660">
            <v>0.4</v>
          </cell>
        </row>
        <row r="2661">
          <cell r="C2661">
            <v>51996</v>
          </cell>
          <cell r="D2661" t="str">
            <v>DAMYL STEELPOWER ELASTI-BITE MONO 0,20MM - 300M</v>
          </cell>
          <cell r="E2661">
            <v>10</v>
          </cell>
          <cell r="F2661" t="str">
            <v/>
          </cell>
          <cell r="G2661">
            <v>4.5999999999999996</v>
          </cell>
          <cell r="H2661">
            <v>0.4</v>
          </cell>
        </row>
        <row r="2662">
          <cell r="C2662">
            <v>51997</v>
          </cell>
          <cell r="D2662" t="str">
            <v>DAMYL STEELPOWER ELASTI-BITE MONO 0,22MM - 300M</v>
          </cell>
          <cell r="E2662">
            <v>10</v>
          </cell>
          <cell r="F2662" t="str">
            <v/>
          </cell>
          <cell r="G2662">
            <v>4.9000000000000004</v>
          </cell>
          <cell r="H2662">
            <v>0.4</v>
          </cell>
        </row>
        <row r="2663">
          <cell r="C2663">
            <v>51998</v>
          </cell>
          <cell r="D2663" t="str">
            <v>DAMYL STEELPOWER ELASTI-BITE MONO 0,25MM - 300M</v>
          </cell>
          <cell r="E2663">
            <v>10</v>
          </cell>
          <cell r="F2663" t="str">
            <v/>
          </cell>
          <cell r="G2663">
            <v>5.2</v>
          </cell>
          <cell r="H2663">
            <v>0.4</v>
          </cell>
        </row>
        <row r="2664">
          <cell r="C2664">
            <v>51999</v>
          </cell>
          <cell r="D2664" t="str">
            <v>DAMYL STEELPOWER ELASTI-BITE MONO 0,30MM - 300M</v>
          </cell>
          <cell r="E2664">
            <v>10</v>
          </cell>
          <cell r="F2664" t="str">
            <v/>
          </cell>
          <cell r="G2664">
            <v>5.8</v>
          </cell>
          <cell r="H2664">
            <v>0.4</v>
          </cell>
        </row>
        <row r="2665">
          <cell r="C2665">
            <v>52000</v>
          </cell>
          <cell r="D2665" t="str">
            <v>DAMYL STEELPOWER ELASTI-BITE MONO 0,35MM - 300M</v>
          </cell>
          <cell r="E2665">
            <v>10</v>
          </cell>
          <cell r="F2665" t="str">
            <v/>
          </cell>
          <cell r="G2665">
            <v>6.2</v>
          </cell>
          <cell r="H2665">
            <v>0.4</v>
          </cell>
        </row>
        <row r="2666">
          <cell r="C2666">
            <v>52001</v>
          </cell>
          <cell r="D2666" t="str">
            <v>DAMYL STEELPOWER ELASTI-BITE MONO 0,40MM - 300M</v>
          </cell>
          <cell r="E2666">
            <v>10</v>
          </cell>
          <cell r="F2666" t="str">
            <v/>
          </cell>
          <cell r="G2666">
            <v>6.6</v>
          </cell>
          <cell r="H2666">
            <v>0.4</v>
          </cell>
        </row>
        <row r="2667">
          <cell r="C2667">
            <v>52002</v>
          </cell>
          <cell r="D2667" t="str">
            <v>DAMYL STEELPOWER ELASTI-BITE MONO 0,45MM - 300M</v>
          </cell>
          <cell r="E2667">
            <v>10</v>
          </cell>
          <cell r="F2667" t="str">
            <v/>
          </cell>
          <cell r="G2667">
            <v>6.95</v>
          </cell>
          <cell r="H2667">
            <v>0.4</v>
          </cell>
        </row>
        <row r="2668">
          <cell r="C2668">
            <v>4914111</v>
          </cell>
          <cell r="D2668" t="str">
            <v>STEELPOWER RED - LONG HERRING RIG N°5 - Ø 0,40/0,30mm</v>
          </cell>
          <cell r="E2668">
            <v>10</v>
          </cell>
          <cell r="F2668" t="str">
            <v/>
          </cell>
          <cell r="G2668">
            <v>0.95</v>
          </cell>
          <cell r="H2668">
            <v>0.2</v>
          </cell>
        </row>
        <row r="2669">
          <cell r="C2669">
            <v>4914405</v>
          </cell>
          <cell r="D2669" t="str">
            <v>STEELPOWER RED - LONG HERRING RIG N°5 - Ø 0,50/0,30mm</v>
          </cell>
          <cell r="E2669">
            <v>10</v>
          </cell>
          <cell r="F2669" t="str">
            <v/>
          </cell>
          <cell r="G2669">
            <v>0.9</v>
          </cell>
          <cell r="H2669">
            <v>0.2</v>
          </cell>
        </row>
        <row r="2670">
          <cell r="C2670">
            <v>4915000</v>
          </cell>
          <cell r="D2670" t="str">
            <v>STEELPOWER RED - MACKEREL RIG 1 N°1/0 - Ø 0,55mm</v>
          </cell>
          <cell r="E2670">
            <v>10</v>
          </cell>
          <cell r="F2670" t="str">
            <v/>
          </cell>
          <cell r="G2670">
            <v>0.85</v>
          </cell>
          <cell r="H2670">
            <v>0.2</v>
          </cell>
        </row>
        <row r="2671">
          <cell r="C2671">
            <v>4915175</v>
          </cell>
          <cell r="D2671" t="str">
            <v>STEELPOWER RED - MACKEREL RIG 2 N°1/0 - Ø 0,55mm</v>
          </cell>
          <cell r="E2671">
            <v>10</v>
          </cell>
          <cell r="F2671" t="str">
            <v/>
          </cell>
          <cell r="G2671">
            <v>1</v>
          </cell>
          <cell r="H2671">
            <v>0.2</v>
          </cell>
        </row>
        <row r="2672">
          <cell r="C2672">
            <v>4915145</v>
          </cell>
          <cell r="D2672" t="str">
            <v>STEELPOWER RED - MACKEREL ET COD PATERNOSTER N°2 - Ø 0,45mm</v>
          </cell>
          <cell r="E2672">
            <v>10</v>
          </cell>
          <cell r="F2672" t="str">
            <v/>
          </cell>
          <cell r="G2672">
            <v>1.1499999999999999</v>
          </cell>
          <cell r="H2672">
            <v>0.2</v>
          </cell>
        </row>
        <row r="2673">
          <cell r="C2673">
            <v>4917501</v>
          </cell>
          <cell r="D2673" t="str">
            <v>STEELPOWER RED - COD &amp; MACKEREL RIG N°5/0 - Ø 0,70/0,60mm</v>
          </cell>
          <cell r="E2673">
            <v>10</v>
          </cell>
          <cell r="F2673" t="str">
            <v/>
          </cell>
          <cell r="G2673">
            <v>1.2</v>
          </cell>
          <cell r="H2673">
            <v>0.2</v>
          </cell>
        </row>
        <row r="2674">
          <cell r="C2674">
            <v>4917502</v>
          </cell>
          <cell r="D2674" t="str">
            <v>STEELPOWER RED - COD PATERNOSTER 1 N°5/0 - Ø 0,75mm</v>
          </cell>
          <cell r="E2674">
            <v>10</v>
          </cell>
          <cell r="F2674" t="str">
            <v/>
          </cell>
          <cell r="G2674">
            <v>1.2</v>
          </cell>
          <cell r="H2674">
            <v>0.2</v>
          </cell>
        </row>
        <row r="2675">
          <cell r="C2675">
            <v>4915195</v>
          </cell>
          <cell r="D2675" t="str">
            <v>STEELPOWER RED - COD SYSTEM N°5/0 - Ø 0,80mm</v>
          </cell>
          <cell r="E2675">
            <v>10</v>
          </cell>
          <cell r="F2675" t="str">
            <v/>
          </cell>
          <cell r="G2675">
            <v>1.45</v>
          </cell>
          <cell r="H2675">
            <v>0.2</v>
          </cell>
        </row>
        <row r="2676">
          <cell r="C2676">
            <v>4915125</v>
          </cell>
          <cell r="D2676" t="str">
            <v>STEELPOWER RED - PATERNOSTER RIG N°5/0 - Ø 0,80mm</v>
          </cell>
          <cell r="E2676">
            <v>10</v>
          </cell>
          <cell r="F2676" t="str">
            <v/>
          </cell>
          <cell r="G2676">
            <v>0.9</v>
          </cell>
          <cell r="H2676">
            <v>0.2</v>
          </cell>
        </row>
        <row r="2677">
          <cell r="C2677">
            <v>4917601</v>
          </cell>
          <cell r="D2677" t="str">
            <v>STEELPOWER RED - PATERNOSTER Ø 0,80/0,45mm</v>
          </cell>
          <cell r="E2677">
            <v>10</v>
          </cell>
          <cell r="F2677" t="str">
            <v/>
          </cell>
          <cell r="G2677">
            <v>1.25</v>
          </cell>
          <cell r="H2677">
            <v>0.2</v>
          </cell>
        </row>
        <row r="2678">
          <cell r="C2678">
            <v>4915103</v>
          </cell>
          <cell r="D2678" t="str">
            <v>STEELPOWER RED - COD PATERNOSTER 2 N°5/0 - Ø 0,75mm</v>
          </cell>
          <cell r="E2678">
            <v>10</v>
          </cell>
          <cell r="F2678" t="str">
            <v/>
          </cell>
          <cell r="G2678">
            <v>1</v>
          </cell>
          <cell r="H2678">
            <v>0.2</v>
          </cell>
        </row>
        <row r="2679">
          <cell r="C2679">
            <v>4919303</v>
          </cell>
          <cell r="D2679" t="str">
            <v>STEELPOWER RED - OCTOPUS PATERNOSTER N°3/0 - Ø 0,75mm</v>
          </cell>
          <cell r="E2679">
            <v>10</v>
          </cell>
          <cell r="F2679" t="str">
            <v/>
          </cell>
          <cell r="G2679">
            <v>1.1000000000000001</v>
          </cell>
          <cell r="H2679">
            <v>0.2</v>
          </cell>
        </row>
        <row r="2680">
          <cell r="C2680">
            <v>4919503</v>
          </cell>
          <cell r="D2680" t="str">
            <v>STEELPOWER RED - OCTOPUS PATERNOSTER N°5/0 - Ø 0,75mm</v>
          </cell>
          <cell r="E2680">
            <v>10</v>
          </cell>
          <cell r="F2680" t="str">
            <v/>
          </cell>
          <cell r="G2680">
            <v>1.75</v>
          </cell>
          <cell r="H2680">
            <v>0.2</v>
          </cell>
        </row>
        <row r="2681">
          <cell r="C2681">
            <v>52186</v>
          </cell>
          <cell r="D2681" t="str">
            <v>STEELPOWER TREPIED SURF FIXE ALU 170CM</v>
          </cell>
          <cell r="E2681">
            <v>1</v>
          </cell>
          <cell r="F2681" t="str">
            <v/>
          </cell>
          <cell r="G2681">
            <v>32</v>
          </cell>
          <cell r="H2681">
            <v>0.3</v>
          </cell>
        </row>
        <row r="2682">
          <cell r="C2682">
            <v>52810</v>
          </cell>
          <cell r="D2682" t="str">
            <v>STEELPOWER PIQUE SURF TELESCOPIQUE 75CM</v>
          </cell>
          <cell r="E2682">
            <v>1</v>
          </cell>
          <cell r="F2682" t="str">
            <v/>
          </cell>
          <cell r="G2682">
            <v>8.25</v>
          </cell>
          <cell r="H2682">
            <v>0.2</v>
          </cell>
        </row>
        <row r="2683">
          <cell r="C2683">
            <v>52811</v>
          </cell>
          <cell r="D2683" t="str">
            <v>STEELPOWER PIQUE SURF TELESCOPIQUE 125CM</v>
          </cell>
          <cell r="E2683">
            <v>1</v>
          </cell>
          <cell r="F2683" t="str">
            <v/>
          </cell>
          <cell r="G2683">
            <v>10.25</v>
          </cell>
          <cell r="H2683">
            <v>0.2</v>
          </cell>
        </row>
        <row r="2684">
          <cell r="C2684">
            <v>52187</v>
          </cell>
          <cell r="D2684" t="str">
            <v>STEELPOWER TREPIED SURF FIXE NOIR 180CM</v>
          </cell>
          <cell r="E2684">
            <v>1</v>
          </cell>
          <cell r="F2684" t="str">
            <v/>
          </cell>
          <cell r="G2684">
            <v>39</v>
          </cell>
          <cell r="H2684">
            <v>0.3</v>
          </cell>
        </row>
        <row r="2685">
          <cell r="C2685">
            <v>52188</v>
          </cell>
          <cell r="D2685" t="str">
            <v>STEELPOWER TREPIED SURF TELESCOPIQUE NOIR 180CM</v>
          </cell>
          <cell r="E2685">
            <v>1</v>
          </cell>
          <cell r="F2685" t="str">
            <v/>
          </cell>
          <cell r="G2685">
            <v>47</v>
          </cell>
          <cell r="H2685">
            <v>0.3</v>
          </cell>
        </row>
        <row r="2686">
          <cell r="C2686">
            <v>52044</v>
          </cell>
          <cell r="D2686" t="str">
            <v>STEELPOWER EPUISETTE</v>
          </cell>
          <cell r="E2686">
            <v>5</v>
          </cell>
          <cell r="F2686" t="str">
            <v/>
          </cell>
          <cell r="G2686">
            <v>27</v>
          </cell>
          <cell r="H2686">
            <v>0.2</v>
          </cell>
        </row>
        <row r="2687">
          <cell r="C2687">
            <v>52048</v>
          </cell>
          <cell r="D2687" t="str">
            <v>STEELPOWER PANIER SIEGE DLX</v>
          </cell>
          <cell r="E2687">
            <v>1</v>
          </cell>
          <cell r="F2687" t="str">
            <v/>
          </cell>
          <cell r="G2687">
            <v>29.95</v>
          </cell>
          <cell r="H2687">
            <v>0.3</v>
          </cell>
        </row>
        <row r="2688">
          <cell r="C2688">
            <v>52647</v>
          </cell>
          <cell r="D2688" t="str">
            <v>STEELPOWER BOITE A BAS DE LIGNES - M</v>
          </cell>
          <cell r="E2688">
            <v>1</v>
          </cell>
          <cell r="F2688" t="str">
            <v/>
          </cell>
          <cell r="G2688">
            <v>14</v>
          </cell>
          <cell r="H2688">
            <v>0.3</v>
          </cell>
        </row>
        <row r="2689">
          <cell r="C2689">
            <v>52648</v>
          </cell>
          <cell r="D2689" t="str">
            <v>STEELPOWER BOITE A BAS DE LIGNES - L</v>
          </cell>
          <cell r="E2689">
            <v>1</v>
          </cell>
          <cell r="F2689" t="str">
            <v/>
          </cell>
          <cell r="G2689">
            <v>24</v>
          </cell>
          <cell r="H2689">
            <v>0.3</v>
          </cell>
        </row>
        <row r="2690">
          <cell r="C2690">
            <v>52239</v>
          </cell>
          <cell r="D2690" t="str">
            <v>STEELPOWER SEAU PLIABLE</v>
          </cell>
          <cell r="E2690">
            <v>10</v>
          </cell>
          <cell r="F2690" t="str">
            <v/>
          </cell>
          <cell r="G2690">
            <v>9.9</v>
          </cell>
          <cell r="H2690">
            <v>0.3</v>
          </cell>
        </row>
        <row r="2691">
          <cell r="C2691">
            <v>8355011</v>
          </cell>
          <cell r="D2691" t="str">
            <v>STEELPOWER RED SAC A JIGS PM</v>
          </cell>
          <cell r="E2691">
            <v>1</v>
          </cell>
          <cell r="F2691" t="str">
            <v/>
          </cell>
          <cell r="G2691">
            <v>21</v>
          </cell>
          <cell r="H2691">
            <v>0.3</v>
          </cell>
        </row>
        <row r="2692">
          <cell r="C2692">
            <v>8355012</v>
          </cell>
          <cell r="D2692" t="str">
            <v>STEELPOWER RED SAC A JIGS GM</v>
          </cell>
          <cell r="E2692">
            <v>1</v>
          </cell>
          <cell r="F2692" t="str">
            <v/>
          </cell>
          <cell r="G2692">
            <v>27</v>
          </cell>
          <cell r="H2692">
            <v>0.3</v>
          </cell>
        </row>
        <row r="2693">
          <cell r="C2693">
            <v>8355015</v>
          </cell>
          <cell r="D2693" t="str">
            <v>STEELPOWER RED SPECIALIST TACKLE BAG</v>
          </cell>
          <cell r="E2693">
            <v>1</v>
          </cell>
          <cell r="F2693" t="str">
            <v/>
          </cell>
          <cell r="G2693">
            <v>49</v>
          </cell>
          <cell r="H2693">
            <v>0.3</v>
          </cell>
        </row>
        <row r="2694">
          <cell r="C2694">
            <v>8355014</v>
          </cell>
          <cell r="D2694" t="str">
            <v>STEELPOWER RED MOBILE LURE</v>
          </cell>
          <cell r="E2694">
            <v>1</v>
          </cell>
          <cell r="F2694" t="str">
            <v/>
          </cell>
          <cell r="G2694">
            <v>42</v>
          </cell>
          <cell r="H2694">
            <v>0.3</v>
          </cell>
        </row>
        <row r="2695">
          <cell r="C2695">
            <v>8355010</v>
          </cell>
          <cell r="D2695" t="str">
            <v>STEELPOWER RED PILK BAG</v>
          </cell>
          <cell r="E2695">
            <v>1</v>
          </cell>
          <cell r="F2695" t="str">
            <v/>
          </cell>
          <cell r="G2695">
            <v>74</v>
          </cell>
          <cell r="H2695">
            <v>0.3</v>
          </cell>
        </row>
        <row r="2696">
          <cell r="C2696">
            <v>8215000</v>
          </cell>
          <cell r="D2696" t="str">
            <v>PANIER SIEGE + DEUX DESSERTES</v>
          </cell>
          <cell r="E2696">
            <v>1</v>
          </cell>
          <cell r="F2696" t="str">
            <v/>
          </cell>
          <cell r="G2696">
            <v>62</v>
          </cell>
          <cell r="H2696">
            <v>0.3</v>
          </cell>
        </row>
        <row r="2697">
          <cell r="C2697">
            <v>8355019</v>
          </cell>
          <cell r="D2697" t="str">
            <v>STEELPOWER RED MULTI BAG</v>
          </cell>
          <cell r="E2697">
            <v>1</v>
          </cell>
          <cell r="F2697" t="str">
            <v/>
          </cell>
          <cell r="G2697">
            <v>59</v>
          </cell>
          <cell r="H2697">
            <v>0.3</v>
          </cell>
        </row>
        <row r="2698">
          <cell r="C2698">
            <v>8355018</v>
          </cell>
          <cell r="D2698" t="str">
            <v>STEELPOWER RED WATER REPELLENT LURE BAG</v>
          </cell>
          <cell r="E2698">
            <v>1</v>
          </cell>
          <cell r="F2698" t="str">
            <v/>
          </cell>
          <cell r="G2698">
            <v>29</v>
          </cell>
          <cell r="H2698">
            <v>0.3</v>
          </cell>
        </row>
        <row r="2699">
          <cell r="C2699">
            <v>51756</v>
          </cell>
          <cell r="D2699" t="str">
            <v>STEELPOWER COMBINAISON FLOTTANTE - M</v>
          </cell>
          <cell r="E2699">
            <v>1</v>
          </cell>
          <cell r="F2699" t="str">
            <v/>
          </cell>
          <cell r="G2699">
            <v>209</v>
          </cell>
          <cell r="H2699">
            <v>0.3</v>
          </cell>
        </row>
        <row r="2700">
          <cell r="C2700">
            <v>51757</v>
          </cell>
          <cell r="D2700" t="str">
            <v>STEELPOWER COMBINAISON FLOTTANTE - L</v>
          </cell>
          <cell r="E2700">
            <v>1</v>
          </cell>
          <cell r="F2700" t="str">
            <v/>
          </cell>
          <cell r="G2700">
            <v>209</v>
          </cell>
          <cell r="H2700">
            <v>0.3</v>
          </cell>
        </row>
        <row r="2701">
          <cell r="C2701">
            <v>51758</v>
          </cell>
          <cell r="D2701" t="str">
            <v>STEELPOWER COMBINAISON FLOTTANTE - XL</v>
          </cell>
          <cell r="E2701">
            <v>1</v>
          </cell>
          <cell r="F2701" t="str">
            <v/>
          </cell>
          <cell r="G2701">
            <v>209</v>
          </cell>
          <cell r="H2701">
            <v>0.3</v>
          </cell>
        </row>
        <row r="2702">
          <cell r="C2702">
            <v>51759</v>
          </cell>
          <cell r="D2702" t="str">
            <v>STEELPOWER COMBINAISON FLOTTANTE - XXL</v>
          </cell>
          <cell r="E2702">
            <v>1</v>
          </cell>
          <cell r="F2702" t="str">
            <v/>
          </cell>
          <cell r="G2702">
            <v>209</v>
          </cell>
          <cell r="H2702">
            <v>0.3</v>
          </cell>
        </row>
        <row r="2703">
          <cell r="C2703">
            <v>8827001</v>
          </cell>
          <cell r="D2703" t="str">
            <v>COMBINAISON STEELPOWER RED THERMO SUIT - M</v>
          </cell>
          <cell r="E2703">
            <v>1</v>
          </cell>
          <cell r="F2703" t="str">
            <v/>
          </cell>
          <cell r="G2703">
            <v>109.95</v>
          </cell>
          <cell r="H2703">
            <v>0.3</v>
          </cell>
        </row>
        <row r="2704">
          <cell r="C2704">
            <v>8827002</v>
          </cell>
          <cell r="D2704" t="str">
            <v>COMBINAISON STEELPOWER RED THERMO SUIT - L</v>
          </cell>
          <cell r="E2704">
            <v>1</v>
          </cell>
          <cell r="F2704" t="str">
            <v/>
          </cell>
          <cell r="G2704">
            <v>109.95</v>
          </cell>
          <cell r="H2704">
            <v>0.3</v>
          </cell>
        </row>
        <row r="2705">
          <cell r="C2705">
            <v>8827003</v>
          </cell>
          <cell r="D2705" t="str">
            <v>COMBINAISON STEELPOWER RED THERMO SUIT - XL</v>
          </cell>
          <cell r="E2705">
            <v>1</v>
          </cell>
          <cell r="F2705" t="str">
            <v/>
          </cell>
          <cell r="G2705">
            <v>109.95</v>
          </cell>
          <cell r="H2705">
            <v>0.3</v>
          </cell>
        </row>
        <row r="2706">
          <cell r="C2706">
            <v>8827004</v>
          </cell>
          <cell r="D2706" t="str">
            <v>COMBINAISON STEELPOWER RED THERMO SUIT - XXL</v>
          </cell>
          <cell r="E2706">
            <v>1</v>
          </cell>
          <cell r="F2706" t="str">
            <v/>
          </cell>
          <cell r="G2706">
            <v>109.95</v>
          </cell>
          <cell r="H2706">
            <v>0.3</v>
          </cell>
        </row>
        <row r="2707">
          <cell r="C2707">
            <v>8827005</v>
          </cell>
          <cell r="D2707" t="str">
            <v>COMBINAISON STEELPOWER RED THERMO SUIT - XXXL</v>
          </cell>
          <cell r="E2707">
            <v>1</v>
          </cell>
          <cell r="F2707" t="str">
            <v/>
          </cell>
          <cell r="G2707">
            <v>109.95</v>
          </cell>
          <cell r="H2707">
            <v>0.3</v>
          </cell>
        </row>
        <row r="2708">
          <cell r="C2708">
            <v>8826101</v>
          </cell>
          <cell r="D2708" t="str">
            <v>VAREUSE STEELPOWER BLACK SMOCK-  M</v>
          </cell>
          <cell r="E2708">
            <v>1</v>
          </cell>
          <cell r="F2708" t="str">
            <v/>
          </cell>
          <cell r="G2708">
            <v>66</v>
          </cell>
          <cell r="H2708">
            <v>0.3</v>
          </cell>
        </row>
        <row r="2709">
          <cell r="C2709">
            <v>8826102</v>
          </cell>
          <cell r="D2709" t="str">
            <v>VAREUSE STEELPOWER BLACK SMOCK-  L</v>
          </cell>
          <cell r="E2709">
            <v>1</v>
          </cell>
          <cell r="F2709" t="str">
            <v/>
          </cell>
          <cell r="G2709">
            <v>66</v>
          </cell>
          <cell r="H2709">
            <v>0.3</v>
          </cell>
        </row>
        <row r="2710">
          <cell r="C2710">
            <v>8826103</v>
          </cell>
          <cell r="D2710" t="str">
            <v>VAREUSE STEELPOWER BLACK SMOCK-  XL</v>
          </cell>
          <cell r="E2710">
            <v>1</v>
          </cell>
          <cell r="F2710" t="str">
            <v/>
          </cell>
          <cell r="G2710">
            <v>66</v>
          </cell>
          <cell r="H2710">
            <v>0.3</v>
          </cell>
        </row>
        <row r="2711">
          <cell r="C2711">
            <v>8826104</v>
          </cell>
          <cell r="D2711" t="str">
            <v>VAREUSE STEELPOWER BLACK SMOCK-  XXL</v>
          </cell>
          <cell r="E2711">
            <v>1</v>
          </cell>
          <cell r="F2711" t="str">
            <v/>
          </cell>
          <cell r="G2711">
            <v>66</v>
          </cell>
          <cell r="H2711">
            <v>0.3</v>
          </cell>
        </row>
        <row r="2712">
          <cell r="C2712">
            <v>8826105</v>
          </cell>
          <cell r="D2712" t="str">
            <v>VAREUSE STEELPOWER BLACK SMOCK-  XXXL</v>
          </cell>
          <cell r="E2712">
            <v>1</v>
          </cell>
          <cell r="F2712" t="str">
            <v/>
          </cell>
          <cell r="G2712">
            <v>66</v>
          </cell>
          <cell r="H2712">
            <v>0.3</v>
          </cell>
        </row>
        <row r="2713">
          <cell r="C2713">
            <v>8709240</v>
          </cell>
          <cell r="D2713" t="str">
            <v>WADERS STEELPOWER NEOPRENE crantées - 40/41</v>
          </cell>
          <cell r="E2713">
            <v>1</v>
          </cell>
          <cell r="F2713" t="str">
            <v/>
          </cell>
          <cell r="G2713">
            <v>148</v>
          </cell>
          <cell r="H2713">
            <v>0.3</v>
          </cell>
        </row>
        <row r="2714">
          <cell r="C2714">
            <v>8709242</v>
          </cell>
          <cell r="D2714" t="str">
            <v>WADERS STEELPOWER NEOPRENE crantées - 42/43</v>
          </cell>
          <cell r="E2714">
            <v>1</v>
          </cell>
          <cell r="F2714" t="str">
            <v/>
          </cell>
          <cell r="G2714">
            <v>148</v>
          </cell>
          <cell r="H2714">
            <v>0.3</v>
          </cell>
        </row>
        <row r="2715">
          <cell r="C2715">
            <v>8709244</v>
          </cell>
          <cell r="D2715" t="str">
            <v>WADERS STEELPOWER NEOPRENE crantées - 44/45</v>
          </cell>
          <cell r="E2715">
            <v>1</v>
          </cell>
          <cell r="F2715" t="str">
            <v/>
          </cell>
          <cell r="G2715">
            <v>148</v>
          </cell>
          <cell r="H2715">
            <v>0.3</v>
          </cell>
        </row>
        <row r="2716">
          <cell r="C2716">
            <v>8709246</v>
          </cell>
          <cell r="D2716" t="str">
            <v>WADERS STEELPOWER NEOPRENE crantées - 46/47</v>
          </cell>
          <cell r="E2716">
            <v>1</v>
          </cell>
          <cell r="F2716" t="str">
            <v/>
          </cell>
          <cell r="G2716">
            <v>148</v>
          </cell>
          <cell r="H2716">
            <v>0.3</v>
          </cell>
        </row>
        <row r="2717">
          <cell r="C2717">
            <v>8709340</v>
          </cell>
          <cell r="D2717" t="str">
            <v>WADERS STEELPOWER NEOPRENE feutres - 40/41</v>
          </cell>
          <cell r="E2717">
            <v>1</v>
          </cell>
          <cell r="F2717" t="str">
            <v/>
          </cell>
          <cell r="G2717">
            <v>154</v>
          </cell>
          <cell r="H2717">
            <v>0.3</v>
          </cell>
        </row>
        <row r="2718">
          <cell r="C2718">
            <v>8709342</v>
          </cell>
          <cell r="D2718" t="str">
            <v>WADERS STEELPOWER NEOPRENE feutres - 42/43</v>
          </cell>
          <cell r="E2718">
            <v>1</v>
          </cell>
          <cell r="F2718" t="str">
            <v/>
          </cell>
          <cell r="G2718">
            <v>154</v>
          </cell>
          <cell r="H2718">
            <v>0.3</v>
          </cell>
        </row>
        <row r="2719">
          <cell r="C2719">
            <v>8709344</v>
          </cell>
          <cell r="D2719" t="str">
            <v>WADERS STEELPOWER NEOPRENE feutres - 44/45</v>
          </cell>
          <cell r="E2719">
            <v>1</v>
          </cell>
          <cell r="F2719" t="str">
            <v/>
          </cell>
          <cell r="G2719">
            <v>154</v>
          </cell>
          <cell r="H2719">
            <v>0.3</v>
          </cell>
        </row>
        <row r="2720">
          <cell r="C2720">
            <v>8709346</v>
          </cell>
          <cell r="D2720" t="str">
            <v>WADERS STEELPOWER NEOPRENE feutres - 46/47</v>
          </cell>
          <cell r="E2720">
            <v>1</v>
          </cell>
          <cell r="F2720" t="str">
            <v/>
          </cell>
          <cell r="G2720">
            <v>154</v>
          </cell>
          <cell r="H2720">
            <v>0.3</v>
          </cell>
        </row>
        <row r="2721">
          <cell r="C2721">
            <v>51740</v>
          </cell>
          <cell r="D2721" t="str">
            <v>STEELPOWER CASQUETTE</v>
          </cell>
          <cell r="E2721">
            <v>1</v>
          </cell>
          <cell r="F2721" t="str">
            <v/>
          </cell>
          <cell r="G2721">
            <v>9.9499999999999993</v>
          </cell>
          <cell r="H2721">
            <v>0.3</v>
          </cell>
        </row>
        <row r="2722">
          <cell r="C2722">
            <v>51742</v>
          </cell>
          <cell r="D2722" t="str">
            <v>STEELPOWER BONNET</v>
          </cell>
          <cell r="E2722">
            <v>1</v>
          </cell>
          <cell r="F2722" t="str">
            <v/>
          </cell>
          <cell r="G2722">
            <v>8.5</v>
          </cell>
          <cell r="H2722">
            <v>0.3</v>
          </cell>
        </row>
        <row r="2723">
          <cell r="C2723">
            <v>8720601</v>
          </cell>
          <cell r="D2723" t="str">
            <v>GANTS NEOPRENE STEELPOWER - M</v>
          </cell>
          <cell r="E2723">
            <v>1</v>
          </cell>
          <cell r="F2723" t="str">
            <v/>
          </cell>
          <cell r="G2723">
            <v>29</v>
          </cell>
          <cell r="H2723">
            <v>0.3</v>
          </cell>
        </row>
        <row r="2724">
          <cell r="C2724">
            <v>8720602</v>
          </cell>
          <cell r="D2724" t="str">
            <v>GANTS NEOPRENE STEELPOWER - L</v>
          </cell>
          <cell r="E2724">
            <v>1</v>
          </cell>
          <cell r="F2724" t="str">
            <v/>
          </cell>
          <cell r="G2724">
            <v>29</v>
          </cell>
          <cell r="H2724">
            <v>0.3</v>
          </cell>
        </row>
        <row r="2725">
          <cell r="C2725">
            <v>8720603</v>
          </cell>
          <cell r="D2725" t="str">
            <v>GANTS NEOPRENE STEELPOWER - XL</v>
          </cell>
          <cell r="E2725">
            <v>1</v>
          </cell>
          <cell r="F2725" t="str">
            <v/>
          </cell>
          <cell r="G2725">
            <v>29</v>
          </cell>
          <cell r="H2725">
            <v>0.3</v>
          </cell>
        </row>
        <row r="2726">
          <cell r="C2726">
            <v>8718103</v>
          </cell>
          <cell r="D2726" t="str">
            <v>STEELPOWER NEOPRENE SOCKS DELUXE - M</v>
          </cell>
          <cell r="E2726">
            <v>1</v>
          </cell>
          <cell r="F2726" t="str">
            <v/>
          </cell>
          <cell r="G2726">
            <v>11.9</v>
          </cell>
          <cell r="H2726">
            <v>0.3</v>
          </cell>
        </row>
        <row r="2727">
          <cell r="C2727">
            <v>8718104</v>
          </cell>
          <cell r="D2727" t="str">
            <v>STEELPOWER NEOPRENE SOCKS DELUXE - L</v>
          </cell>
          <cell r="E2727">
            <v>1</v>
          </cell>
          <cell r="F2727" t="str">
            <v/>
          </cell>
          <cell r="G2727">
            <v>11.9</v>
          </cell>
          <cell r="H2727">
            <v>0.3</v>
          </cell>
        </row>
        <row r="2728">
          <cell r="C2728">
            <v>8718105</v>
          </cell>
          <cell r="D2728" t="str">
            <v>STEELPOWER NEOPRENE SOCKS DELUXE - XL</v>
          </cell>
          <cell r="E2728">
            <v>1</v>
          </cell>
          <cell r="F2728" t="str">
            <v/>
          </cell>
          <cell r="G2728">
            <v>11.9</v>
          </cell>
          <cell r="H2728">
            <v>0.3</v>
          </cell>
        </row>
        <row r="2729">
          <cell r="C2729">
            <v>2286210</v>
          </cell>
          <cell r="D2729" t="str">
            <v>NANOFLEX G2 2,10M 10-30G</v>
          </cell>
          <cell r="E2729">
            <v>1</v>
          </cell>
          <cell r="F2729" t="str">
            <v/>
          </cell>
          <cell r="G2729">
            <v>45</v>
          </cell>
          <cell r="H2729">
            <v>0.2</v>
          </cell>
        </row>
        <row r="2730">
          <cell r="C2730">
            <v>2286211</v>
          </cell>
          <cell r="D2730" t="str">
            <v>NANOFLEX G2 2,10M  7-21G</v>
          </cell>
          <cell r="E2730">
            <v>1</v>
          </cell>
          <cell r="F2730" t="str">
            <v/>
          </cell>
          <cell r="G2730">
            <v>42</v>
          </cell>
          <cell r="H2730">
            <v>0.2</v>
          </cell>
        </row>
        <row r="2731">
          <cell r="C2731">
            <v>2286240</v>
          </cell>
          <cell r="D2731" t="str">
            <v>NANOFLEX G2 2,40M 10-30G</v>
          </cell>
          <cell r="E2731">
            <v>1</v>
          </cell>
          <cell r="F2731" t="str">
            <v/>
          </cell>
          <cell r="G2731">
            <v>51</v>
          </cell>
          <cell r="H2731">
            <v>0.2</v>
          </cell>
        </row>
        <row r="2732">
          <cell r="C2732">
            <v>2286270</v>
          </cell>
          <cell r="D2732" t="str">
            <v>NANOFLEX G2 2,70M 10-30G</v>
          </cell>
          <cell r="E2732">
            <v>1</v>
          </cell>
          <cell r="F2732" t="str">
            <v/>
          </cell>
          <cell r="G2732">
            <v>54</v>
          </cell>
          <cell r="H2732">
            <v>0.2</v>
          </cell>
        </row>
        <row r="2733">
          <cell r="C2733">
            <v>2286300</v>
          </cell>
          <cell r="D2733" t="str">
            <v>NANOFLEX G2 3,00M 10-30G</v>
          </cell>
          <cell r="E2733">
            <v>1</v>
          </cell>
          <cell r="F2733" t="str">
            <v/>
          </cell>
          <cell r="G2733">
            <v>57</v>
          </cell>
          <cell r="H2733">
            <v>0.2</v>
          </cell>
        </row>
        <row r="2734">
          <cell r="C2734">
            <v>2287240</v>
          </cell>
          <cell r="D2734" t="str">
            <v>NANOFLEX G2 2,40M 14-40G</v>
          </cell>
          <cell r="E2734">
            <v>1</v>
          </cell>
          <cell r="F2734" t="str">
            <v/>
          </cell>
          <cell r="G2734">
            <v>53</v>
          </cell>
          <cell r="H2734">
            <v>0.2</v>
          </cell>
        </row>
        <row r="2735">
          <cell r="C2735">
            <v>2287270</v>
          </cell>
          <cell r="D2735" t="str">
            <v>NANOFLEX G2 2,70M 14-40G</v>
          </cell>
          <cell r="E2735">
            <v>1</v>
          </cell>
          <cell r="F2735" t="str">
            <v/>
          </cell>
          <cell r="G2735">
            <v>55</v>
          </cell>
          <cell r="H2735">
            <v>0.2</v>
          </cell>
        </row>
        <row r="2736">
          <cell r="C2736">
            <v>2287300</v>
          </cell>
          <cell r="D2736" t="str">
            <v>NANOFLEX G2 3,00M 14-40G</v>
          </cell>
          <cell r="E2736">
            <v>1</v>
          </cell>
          <cell r="F2736" t="str">
            <v/>
          </cell>
          <cell r="G2736">
            <v>59</v>
          </cell>
          <cell r="H2736">
            <v>0.2</v>
          </cell>
        </row>
        <row r="2737">
          <cell r="C2737">
            <v>2288240</v>
          </cell>
          <cell r="D2737" t="str">
            <v>NANOFLEX G2 2,40M 20-50G</v>
          </cell>
          <cell r="E2737">
            <v>1</v>
          </cell>
          <cell r="F2737" t="str">
            <v/>
          </cell>
          <cell r="G2737">
            <v>57</v>
          </cell>
          <cell r="H2737">
            <v>0.2</v>
          </cell>
        </row>
        <row r="2738">
          <cell r="C2738">
            <v>2288270</v>
          </cell>
          <cell r="D2738" t="str">
            <v>NANOFLEX G2 2,70M 20-50G</v>
          </cell>
          <cell r="E2738">
            <v>1</v>
          </cell>
          <cell r="F2738" t="str">
            <v/>
          </cell>
          <cell r="G2738">
            <v>59</v>
          </cell>
          <cell r="H2738">
            <v>0.2</v>
          </cell>
        </row>
        <row r="2739">
          <cell r="C2739">
            <v>2288300</v>
          </cell>
          <cell r="D2739" t="str">
            <v>NANOFLEX G2 3,00M 20-50G</v>
          </cell>
          <cell r="E2739">
            <v>1</v>
          </cell>
          <cell r="F2739" t="str">
            <v/>
          </cell>
          <cell r="G2739">
            <v>61</v>
          </cell>
          <cell r="H2739">
            <v>0.2</v>
          </cell>
        </row>
        <row r="2740">
          <cell r="C2740">
            <v>2289270</v>
          </cell>
          <cell r="D2740" t="str">
            <v>NANOFLEX G2 2,70M 30-80G</v>
          </cell>
          <cell r="E2740">
            <v>1</v>
          </cell>
          <cell r="F2740" t="str">
            <v/>
          </cell>
          <cell r="G2740">
            <v>60</v>
          </cell>
          <cell r="H2740">
            <v>0.2</v>
          </cell>
        </row>
        <row r="2741">
          <cell r="C2741">
            <v>2289300</v>
          </cell>
          <cell r="D2741" t="str">
            <v>NANOFLEX G2 3,00M 30-80G</v>
          </cell>
          <cell r="E2741">
            <v>1</v>
          </cell>
          <cell r="F2741" t="str">
            <v/>
          </cell>
          <cell r="G2741">
            <v>65</v>
          </cell>
          <cell r="H2741">
            <v>0.2</v>
          </cell>
        </row>
        <row r="2742">
          <cell r="C2742">
            <v>2289310</v>
          </cell>
          <cell r="D2742" t="str">
            <v>NANOFLEX G2 3,00M 50-100G</v>
          </cell>
          <cell r="E2742">
            <v>1</v>
          </cell>
          <cell r="F2742" t="str">
            <v/>
          </cell>
          <cell r="G2742">
            <v>67</v>
          </cell>
          <cell r="H2742">
            <v>0.2</v>
          </cell>
        </row>
        <row r="2743">
          <cell r="C2743">
            <v>2299360</v>
          </cell>
          <cell r="D2743" t="str">
            <v>NANOFLEX G2 SALMON ACE - 3,6M 50-150 (poignée casting)</v>
          </cell>
          <cell r="E2743">
            <v>1</v>
          </cell>
          <cell r="F2743" t="str">
            <v/>
          </cell>
          <cell r="G2743">
            <v>89</v>
          </cell>
          <cell r="H2743">
            <v>0.2</v>
          </cell>
        </row>
        <row r="2744">
          <cell r="C2744">
            <v>51927</v>
          </cell>
          <cell r="D2744" t="str">
            <v>DAM NEO SALT WEIGHTLESS ML 1,95M 5-15G</v>
          </cell>
          <cell r="E2744">
            <v>1</v>
          </cell>
          <cell r="F2744" t="str">
            <v/>
          </cell>
          <cell r="G2744">
            <v>39</v>
          </cell>
          <cell r="H2744">
            <v>0.2</v>
          </cell>
        </row>
        <row r="2745">
          <cell r="C2745">
            <v>51928</v>
          </cell>
          <cell r="D2745" t="str">
            <v>DAM NEO SALT ROCK FISHING L 2,25M 2,5-10G</v>
          </cell>
          <cell r="E2745">
            <v>1</v>
          </cell>
          <cell r="F2745" t="str">
            <v/>
          </cell>
          <cell r="G2745">
            <v>41</v>
          </cell>
          <cell r="H2745">
            <v>0.2</v>
          </cell>
        </row>
        <row r="2746">
          <cell r="C2746">
            <v>51929</v>
          </cell>
          <cell r="D2746" t="str">
            <v>DAM NEO SALT TACTILE M 2,15M 5-25G</v>
          </cell>
          <cell r="E2746">
            <v>1</v>
          </cell>
          <cell r="F2746" t="str">
            <v/>
          </cell>
          <cell r="G2746">
            <v>42</v>
          </cell>
          <cell r="H2746">
            <v>0.2</v>
          </cell>
        </row>
        <row r="2747">
          <cell r="C2747">
            <v>51930</v>
          </cell>
          <cell r="D2747" t="str">
            <v>DAM NEO SALT SURFACE MH 2,25M 10-40G</v>
          </cell>
          <cell r="E2747">
            <v>1</v>
          </cell>
          <cell r="F2747" t="str">
            <v/>
          </cell>
          <cell r="G2747">
            <v>46</v>
          </cell>
          <cell r="H2747">
            <v>0.2</v>
          </cell>
        </row>
        <row r="2748">
          <cell r="C2748">
            <v>51931</v>
          </cell>
          <cell r="D2748" t="str">
            <v>DAM NEO SALT EGING MH 2,45M MAX,35G</v>
          </cell>
          <cell r="E2748">
            <v>1</v>
          </cell>
          <cell r="F2748" t="str">
            <v/>
          </cell>
          <cell r="G2748">
            <v>47</v>
          </cell>
          <cell r="H2748">
            <v>0.2</v>
          </cell>
        </row>
        <row r="2749">
          <cell r="C2749">
            <v>51932</v>
          </cell>
          <cell r="D2749" t="str">
            <v>DAM NEO SALT TRACTION XH 2,35M 10-60G</v>
          </cell>
          <cell r="E2749">
            <v>1</v>
          </cell>
          <cell r="F2749" t="str">
            <v/>
          </cell>
          <cell r="G2749">
            <v>47</v>
          </cell>
          <cell r="H2749">
            <v>0.2</v>
          </cell>
        </row>
        <row r="2750">
          <cell r="C2750">
            <v>51933</v>
          </cell>
          <cell r="D2750" t="str">
            <v>DAM NEO SALT LONG CAST H 2,85M 10-60G</v>
          </cell>
          <cell r="E2750">
            <v>1</v>
          </cell>
          <cell r="F2750" t="str">
            <v/>
          </cell>
          <cell r="G2750">
            <v>54</v>
          </cell>
          <cell r="H2750">
            <v>0.2</v>
          </cell>
        </row>
        <row r="2751">
          <cell r="C2751">
            <v>51918</v>
          </cell>
          <cell r="D2751" t="str">
            <v>DAM NEO FINESSA 1,80M 2-10G</v>
          </cell>
          <cell r="E2751">
            <v>1</v>
          </cell>
          <cell r="F2751" t="str">
            <v/>
          </cell>
          <cell r="G2751">
            <v>36</v>
          </cell>
          <cell r="H2751">
            <v>0.2</v>
          </cell>
        </row>
        <row r="2752">
          <cell r="C2752">
            <v>51919</v>
          </cell>
          <cell r="D2752" t="str">
            <v>DAM NEO FINESSA 1,80M 5-15G</v>
          </cell>
          <cell r="E2752">
            <v>1</v>
          </cell>
          <cell r="F2752" t="str">
            <v/>
          </cell>
          <cell r="G2752">
            <v>37</v>
          </cell>
          <cell r="H2752">
            <v>0.2</v>
          </cell>
        </row>
        <row r="2753">
          <cell r="C2753">
            <v>51920</v>
          </cell>
          <cell r="D2753" t="str">
            <v>DAM NEO FINESSA 2,10M 5-15G</v>
          </cell>
          <cell r="E2753">
            <v>1</v>
          </cell>
          <cell r="F2753" t="str">
            <v/>
          </cell>
          <cell r="G2753">
            <v>40</v>
          </cell>
          <cell r="H2753">
            <v>0.2</v>
          </cell>
        </row>
        <row r="2754">
          <cell r="C2754">
            <v>51921</v>
          </cell>
          <cell r="D2754" t="str">
            <v>DAM NEO SPINNING 2,10M 5-20G</v>
          </cell>
          <cell r="E2754">
            <v>1</v>
          </cell>
          <cell r="F2754" t="str">
            <v/>
          </cell>
          <cell r="G2754">
            <v>41</v>
          </cell>
          <cell r="H2754">
            <v>0.2</v>
          </cell>
        </row>
        <row r="2755">
          <cell r="C2755">
            <v>51922</v>
          </cell>
          <cell r="D2755" t="str">
            <v>DAM NEO SPINNING 2,40M 10-30G</v>
          </cell>
          <cell r="E2755">
            <v>1</v>
          </cell>
          <cell r="F2755" t="str">
            <v/>
          </cell>
          <cell r="G2755">
            <v>43</v>
          </cell>
          <cell r="H2755">
            <v>0.2</v>
          </cell>
        </row>
        <row r="2756">
          <cell r="C2756">
            <v>51923</v>
          </cell>
          <cell r="D2756" t="str">
            <v>DAM NEO SPINNING 2,40M 15-45G</v>
          </cell>
          <cell r="E2756">
            <v>1</v>
          </cell>
          <cell r="F2756" t="str">
            <v/>
          </cell>
          <cell r="G2756">
            <v>44</v>
          </cell>
          <cell r="H2756">
            <v>0.2</v>
          </cell>
        </row>
        <row r="2757">
          <cell r="C2757">
            <v>51924</v>
          </cell>
          <cell r="D2757" t="str">
            <v>DAM NEO SPINNING 2,70M 15-45G</v>
          </cell>
          <cell r="E2757">
            <v>1</v>
          </cell>
          <cell r="F2757" t="str">
            <v/>
          </cell>
          <cell r="G2757">
            <v>47</v>
          </cell>
          <cell r="H2757">
            <v>0.2</v>
          </cell>
        </row>
        <row r="2758">
          <cell r="C2758">
            <v>51925</v>
          </cell>
          <cell r="D2758" t="str">
            <v>DAM NEO SPINNING 2,70M 20-60G</v>
          </cell>
          <cell r="E2758">
            <v>1</v>
          </cell>
          <cell r="F2758" t="str">
            <v/>
          </cell>
          <cell r="G2758">
            <v>50</v>
          </cell>
          <cell r="H2758">
            <v>0.2</v>
          </cell>
        </row>
        <row r="2759">
          <cell r="C2759">
            <v>51926</v>
          </cell>
          <cell r="D2759" t="str">
            <v>DAM NEO SPINNING 3,00M 20-60G</v>
          </cell>
          <cell r="E2759">
            <v>1</v>
          </cell>
          <cell r="F2759" t="str">
            <v/>
          </cell>
          <cell r="G2759">
            <v>54</v>
          </cell>
          <cell r="H2759">
            <v>0.2</v>
          </cell>
        </row>
        <row r="2760">
          <cell r="C2760">
            <v>52216</v>
          </cell>
          <cell r="D2760" t="str">
            <v>DAM QUADRA SAFAR 2,10M 10-30G</v>
          </cell>
          <cell r="E2760">
            <v>1</v>
          </cell>
          <cell r="F2760" t="str">
            <v/>
          </cell>
          <cell r="G2760">
            <v>36</v>
          </cell>
          <cell r="H2760">
            <v>0.2</v>
          </cell>
        </row>
        <row r="2761">
          <cell r="C2761">
            <v>52217</v>
          </cell>
          <cell r="D2761" t="str">
            <v>DAM QUADRA SAFAR 2,40M 15-40G</v>
          </cell>
          <cell r="E2761">
            <v>1</v>
          </cell>
          <cell r="F2761" t="str">
            <v/>
          </cell>
          <cell r="G2761">
            <v>40</v>
          </cell>
          <cell r="H2761">
            <v>0.2</v>
          </cell>
        </row>
        <row r="2762">
          <cell r="C2762">
            <v>52218</v>
          </cell>
          <cell r="D2762" t="str">
            <v>DAM QUADRA SAFAR 2,40M 20-60G</v>
          </cell>
          <cell r="E2762">
            <v>1</v>
          </cell>
          <cell r="F2762" t="str">
            <v/>
          </cell>
          <cell r="G2762">
            <v>42</v>
          </cell>
          <cell r="H2762">
            <v>0.2</v>
          </cell>
        </row>
        <row r="2763">
          <cell r="C2763">
            <v>52219</v>
          </cell>
          <cell r="D2763" t="str">
            <v>DAM QUADRA SAFAR 2,70M 20-60G</v>
          </cell>
          <cell r="E2763">
            <v>1</v>
          </cell>
          <cell r="F2763" t="str">
            <v/>
          </cell>
          <cell r="G2763">
            <v>46</v>
          </cell>
          <cell r="H2763">
            <v>0.2</v>
          </cell>
        </row>
        <row r="2764">
          <cell r="C2764">
            <v>52220</v>
          </cell>
          <cell r="D2764" t="str">
            <v>DAM QUADRA SAFAR 2,70M 30-80G</v>
          </cell>
          <cell r="E2764">
            <v>1</v>
          </cell>
          <cell r="F2764" t="str">
            <v/>
          </cell>
          <cell r="G2764">
            <v>49</v>
          </cell>
          <cell r="H2764">
            <v>0.2</v>
          </cell>
        </row>
        <row r="2765">
          <cell r="C2765">
            <v>2929190</v>
          </cell>
          <cell r="D2765" t="str">
            <v>WHISLER ULTRA LIGHT JIG 1,90M 2-12G</v>
          </cell>
          <cell r="E2765">
            <v>1</v>
          </cell>
          <cell r="F2765" t="str">
            <v/>
          </cell>
          <cell r="G2765">
            <v>24</v>
          </cell>
          <cell r="H2765">
            <v>0.2</v>
          </cell>
        </row>
        <row r="2766">
          <cell r="C2766">
            <v>2929210</v>
          </cell>
          <cell r="D2766" t="str">
            <v>WHISLER ULTRA LIGHT JIG 2,10M 2-12G</v>
          </cell>
          <cell r="E2766">
            <v>1</v>
          </cell>
          <cell r="F2766" t="str">
            <v/>
          </cell>
          <cell r="G2766">
            <v>25</v>
          </cell>
          <cell r="H2766">
            <v>0.2</v>
          </cell>
        </row>
        <row r="2767">
          <cell r="C2767">
            <v>2929225</v>
          </cell>
          <cell r="D2767" t="str">
            <v>WHISLER ULTRA LIGHT JIG 2,25M 3-15G</v>
          </cell>
          <cell r="E2767">
            <v>1</v>
          </cell>
          <cell r="F2767" t="str">
            <v/>
          </cell>
          <cell r="G2767">
            <v>26</v>
          </cell>
          <cell r="H2767">
            <v>0.2</v>
          </cell>
        </row>
        <row r="2768">
          <cell r="C2768">
            <v>2929240</v>
          </cell>
          <cell r="D2768" t="str">
            <v>WHISLER ULTRA LIGHT JIG 2,40M 3-15G</v>
          </cell>
          <cell r="E2768">
            <v>1</v>
          </cell>
          <cell r="F2768" t="str">
            <v/>
          </cell>
          <cell r="G2768">
            <v>27</v>
          </cell>
          <cell r="H2768">
            <v>0.2</v>
          </cell>
        </row>
        <row r="2769">
          <cell r="C2769">
            <v>2929260</v>
          </cell>
          <cell r="D2769" t="str">
            <v>WHISLER ULTRA LIGHT JIG 2,60M 3-15G</v>
          </cell>
          <cell r="E2769">
            <v>1</v>
          </cell>
          <cell r="F2769" t="str">
            <v/>
          </cell>
          <cell r="G2769">
            <v>30</v>
          </cell>
          <cell r="H2769">
            <v>0.2</v>
          </cell>
        </row>
        <row r="2770">
          <cell r="C2770">
            <v>2926240</v>
          </cell>
          <cell r="D2770" t="str">
            <v>WHISLER LIGHT JIG 2,40M 3-18G</v>
          </cell>
          <cell r="E2770">
            <v>1</v>
          </cell>
          <cell r="F2770" t="str">
            <v/>
          </cell>
          <cell r="G2770">
            <v>29</v>
          </cell>
          <cell r="H2770">
            <v>0.2</v>
          </cell>
        </row>
        <row r="2771">
          <cell r="C2771">
            <v>2926270</v>
          </cell>
          <cell r="D2771" t="str">
            <v>WHISLER LIGHT JIG 2,70M 3-18G</v>
          </cell>
          <cell r="E2771">
            <v>1</v>
          </cell>
          <cell r="F2771" t="str">
            <v/>
          </cell>
          <cell r="G2771">
            <v>32</v>
          </cell>
          <cell r="H2771">
            <v>0.2</v>
          </cell>
        </row>
        <row r="2772">
          <cell r="C2772">
            <v>2927240</v>
          </cell>
          <cell r="D2772" t="str">
            <v>WHISLER LIGHT JIG 2,40M 5-26G</v>
          </cell>
          <cell r="E2772">
            <v>1</v>
          </cell>
          <cell r="F2772" t="str">
            <v/>
          </cell>
          <cell r="G2772">
            <v>30</v>
          </cell>
          <cell r="H2772">
            <v>0.2</v>
          </cell>
        </row>
        <row r="2773">
          <cell r="C2773">
            <v>2927270</v>
          </cell>
          <cell r="D2773" t="str">
            <v>WHISLER LIGHT JIG 2,70M 5-26G</v>
          </cell>
          <cell r="E2773">
            <v>1</v>
          </cell>
          <cell r="F2773" t="str">
            <v/>
          </cell>
          <cell r="G2773">
            <v>33</v>
          </cell>
          <cell r="H2773">
            <v>0.2</v>
          </cell>
        </row>
        <row r="2774">
          <cell r="C2774">
            <v>2928240</v>
          </cell>
          <cell r="D2774" t="str">
            <v>WHISLER LIGHT JIG 2,40M 8-35G</v>
          </cell>
          <cell r="E2774">
            <v>1</v>
          </cell>
          <cell r="F2774" t="str">
            <v/>
          </cell>
          <cell r="G2774">
            <v>31</v>
          </cell>
          <cell r="H2774">
            <v>0.2</v>
          </cell>
        </row>
        <row r="2775">
          <cell r="C2775">
            <v>2928270</v>
          </cell>
          <cell r="D2775" t="str">
            <v>WHISLER LIGHT JIG 2,70M 8-35G</v>
          </cell>
          <cell r="E2775">
            <v>1</v>
          </cell>
          <cell r="F2775" t="str">
            <v/>
          </cell>
          <cell r="G2775">
            <v>34</v>
          </cell>
          <cell r="H2775">
            <v>0.2</v>
          </cell>
        </row>
        <row r="2776">
          <cell r="C2776">
            <v>2930390</v>
          </cell>
          <cell r="D2776" t="str">
            <v>WHISLER MATCH 3,90M</v>
          </cell>
          <cell r="E2776">
            <v>1</v>
          </cell>
          <cell r="F2776" t="str">
            <v/>
          </cell>
          <cell r="G2776">
            <v>44</v>
          </cell>
          <cell r="H2776">
            <v>0.2</v>
          </cell>
        </row>
        <row r="2777">
          <cell r="C2777">
            <v>2930420</v>
          </cell>
          <cell r="D2777" t="str">
            <v>WHISLER MATCH 4,20M</v>
          </cell>
          <cell r="E2777">
            <v>1</v>
          </cell>
          <cell r="F2777" t="str">
            <v/>
          </cell>
          <cell r="G2777">
            <v>46</v>
          </cell>
          <cell r="H2777">
            <v>0.2</v>
          </cell>
        </row>
        <row r="2778">
          <cell r="C2778">
            <v>2932120</v>
          </cell>
          <cell r="D2778" t="str">
            <v>WHISLER FEEDER 3,60M &gt;120G</v>
          </cell>
          <cell r="E2778">
            <v>1</v>
          </cell>
          <cell r="F2778" t="str">
            <v/>
          </cell>
          <cell r="G2778">
            <v>38</v>
          </cell>
          <cell r="H2778">
            <v>0.2</v>
          </cell>
        </row>
        <row r="2779">
          <cell r="C2779">
            <v>2933120</v>
          </cell>
          <cell r="D2779" t="str">
            <v>WHISLER FEEDER 3,90M &gt;120G</v>
          </cell>
          <cell r="E2779">
            <v>1</v>
          </cell>
          <cell r="F2779" t="str">
            <v/>
          </cell>
          <cell r="G2779">
            <v>40</v>
          </cell>
          <cell r="H2779">
            <v>0.2</v>
          </cell>
        </row>
        <row r="2780">
          <cell r="C2780">
            <v>2932150</v>
          </cell>
          <cell r="D2780" t="str">
            <v>WHISLER FEEDER 3,60M &gt;150G</v>
          </cell>
          <cell r="E2780">
            <v>1</v>
          </cell>
          <cell r="F2780" t="str">
            <v/>
          </cell>
          <cell r="G2780">
            <v>40</v>
          </cell>
          <cell r="H2780">
            <v>0.2</v>
          </cell>
        </row>
        <row r="2781">
          <cell r="C2781">
            <v>2933150</v>
          </cell>
          <cell r="D2781" t="str">
            <v>WHISLER FEEDER 3,90M &gt;150G</v>
          </cell>
          <cell r="E2781">
            <v>1</v>
          </cell>
          <cell r="F2781" t="str">
            <v/>
          </cell>
          <cell r="G2781">
            <v>42</v>
          </cell>
          <cell r="H2781">
            <v>0.2</v>
          </cell>
        </row>
        <row r="2782">
          <cell r="C2782">
            <v>2932180</v>
          </cell>
          <cell r="D2782" t="str">
            <v>WHISLER FEEDER 3,60M &gt;180G</v>
          </cell>
          <cell r="E2782">
            <v>1</v>
          </cell>
          <cell r="F2782" t="str">
            <v/>
          </cell>
          <cell r="G2782">
            <v>41</v>
          </cell>
          <cell r="H2782">
            <v>0.2</v>
          </cell>
        </row>
        <row r="2783">
          <cell r="C2783">
            <v>2933180</v>
          </cell>
          <cell r="D2783" t="str">
            <v>WHISLER FEEDER 3,90M &gt;180G</v>
          </cell>
          <cell r="E2783">
            <v>1</v>
          </cell>
          <cell r="F2783" t="str">
            <v/>
          </cell>
          <cell r="G2783">
            <v>44</v>
          </cell>
          <cell r="H2783">
            <v>0.2</v>
          </cell>
        </row>
        <row r="2784">
          <cell r="C2784">
            <v>2931360</v>
          </cell>
          <cell r="D2784" t="str">
            <v>WHISLER TELE MATCH 3,60M</v>
          </cell>
          <cell r="E2784">
            <v>1</v>
          </cell>
          <cell r="F2784" t="str">
            <v/>
          </cell>
          <cell r="G2784">
            <v>36</v>
          </cell>
          <cell r="H2784">
            <v>0.2</v>
          </cell>
        </row>
        <row r="2785">
          <cell r="C2785">
            <v>2931390</v>
          </cell>
          <cell r="D2785" t="str">
            <v>WHISLER TELE MATCH 3,90M</v>
          </cell>
          <cell r="E2785">
            <v>1</v>
          </cell>
          <cell r="F2785" t="str">
            <v/>
          </cell>
          <cell r="G2785">
            <v>40</v>
          </cell>
          <cell r="H2785">
            <v>0.2</v>
          </cell>
        </row>
        <row r="2786">
          <cell r="C2786">
            <v>2931420</v>
          </cell>
          <cell r="D2786" t="str">
            <v>WHISLER TELE MATCH 4,20M</v>
          </cell>
          <cell r="E2786">
            <v>1</v>
          </cell>
          <cell r="F2786" t="str">
            <v/>
          </cell>
          <cell r="G2786">
            <v>46</v>
          </cell>
          <cell r="H2786">
            <v>0.2</v>
          </cell>
        </row>
        <row r="2787">
          <cell r="C2787">
            <v>2196420</v>
          </cell>
          <cell r="D2787" t="str">
            <v>BACKBONE SURF 4,20M  100-250G</v>
          </cell>
          <cell r="E2787">
            <v>1</v>
          </cell>
          <cell r="F2787" t="str">
            <v/>
          </cell>
          <cell r="G2787">
            <v>55</v>
          </cell>
          <cell r="H2787">
            <v>0.2</v>
          </cell>
        </row>
        <row r="2788">
          <cell r="C2788">
            <v>2196730</v>
          </cell>
          <cell r="D2788" t="str">
            <v>BACKBONE STELLFISCH 7,30M 50-100G</v>
          </cell>
          <cell r="E2788">
            <v>1</v>
          </cell>
          <cell r="F2788" t="str">
            <v/>
          </cell>
          <cell r="G2788">
            <v>74</v>
          </cell>
          <cell r="H2788">
            <v>0.2</v>
          </cell>
        </row>
        <row r="2789">
          <cell r="C2789">
            <v>2199400</v>
          </cell>
          <cell r="D2789" t="str">
            <v>BACKBONE BOLO 4,00M 5-25G</v>
          </cell>
          <cell r="E2789">
            <v>1</v>
          </cell>
          <cell r="F2789" t="str">
            <v/>
          </cell>
          <cell r="G2789">
            <v>15</v>
          </cell>
          <cell r="H2789">
            <v>0.2</v>
          </cell>
        </row>
        <row r="2790">
          <cell r="C2790">
            <v>2199500</v>
          </cell>
          <cell r="D2790" t="str">
            <v>BACKBONE BOLO 5,00M 5-25G</v>
          </cell>
          <cell r="E2790">
            <v>1</v>
          </cell>
          <cell r="F2790" t="str">
            <v/>
          </cell>
          <cell r="G2790">
            <v>17</v>
          </cell>
          <cell r="H2790">
            <v>0.2</v>
          </cell>
        </row>
        <row r="2791">
          <cell r="C2791">
            <v>2199600</v>
          </cell>
          <cell r="D2791" t="str">
            <v>BACKBONE BOLO 6,00M 5-25G</v>
          </cell>
          <cell r="E2791">
            <v>1</v>
          </cell>
          <cell r="F2791" t="str">
            <v/>
          </cell>
          <cell r="G2791">
            <v>19</v>
          </cell>
          <cell r="H2791">
            <v>0.2</v>
          </cell>
        </row>
        <row r="2792">
          <cell r="C2792">
            <v>2373245</v>
          </cell>
          <cell r="D2792" t="str">
            <v>BACKBONE FLY 8' - #4/5</v>
          </cell>
          <cell r="E2792">
            <v>1</v>
          </cell>
          <cell r="F2792" t="str">
            <v/>
          </cell>
          <cell r="G2792">
            <v>26</v>
          </cell>
          <cell r="H2792">
            <v>0.2</v>
          </cell>
        </row>
        <row r="2793">
          <cell r="C2793">
            <v>2373256</v>
          </cell>
          <cell r="D2793" t="str">
            <v>BACKBONE FLY 8'6 - #5/6</v>
          </cell>
          <cell r="E2793">
            <v>1</v>
          </cell>
          <cell r="F2793" t="str">
            <v/>
          </cell>
          <cell r="G2793">
            <v>27</v>
          </cell>
          <cell r="H2793">
            <v>0.2</v>
          </cell>
        </row>
        <row r="2794">
          <cell r="C2794">
            <v>2373267</v>
          </cell>
          <cell r="D2794" t="str">
            <v>BACKBONE FLY 9' - #6/7</v>
          </cell>
          <cell r="E2794">
            <v>1</v>
          </cell>
          <cell r="F2794" t="str">
            <v/>
          </cell>
          <cell r="G2794">
            <v>28</v>
          </cell>
          <cell r="H2794">
            <v>0.2</v>
          </cell>
        </row>
        <row r="2795">
          <cell r="C2795">
            <v>2373278</v>
          </cell>
          <cell r="D2795" t="str">
            <v>BACKBONE FLY 9'6 - #7/8</v>
          </cell>
          <cell r="E2795">
            <v>1</v>
          </cell>
          <cell r="F2795" t="str">
            <v/>
          </cell>
          <cell r="G2795">
            <v>30</v>
          </cell>
          <cell r="H2795">
            <v>0.2</v>
          </cell>
        </row>
        <row r="2796">
          <cell r="C2796">
            <v>2198360</v>
          </cell>
          <cell r="D2796" t="str">
            <v>BACKBONE FEEDER 3,60M 80-150G</v>
          </cell>
          <cell r="E2796">
            <v>1</v>
          </cell>
          <cell r="F2796" t="str">
            <v/>
          </cell>
          <cell r="G2796">
            <v>70</v>
          </cell>
          <cell r="H2796">
            <v>0.2</v>
          </cell>
        </row>
        <row r="2797">
          <cell r="C2797">
            <v>2198390</v>
          </cell>
          <cell r="D2797" t="str">
            <v>BACKBONE FEEDER 3,90M 80-150G</v>
          </cell>
          <cell r="E2797">
            <v>1</v>
          </cell>
          <cell r="F2797" t="str">
            <v/>
          </cell>
          <cell r="G2797">
            <v>71</v>
          </cell>
          <cell r="H2797">
            <v>0.2</v>
          </cell>
        </row>
        <row r="2798">
          <cell r="C2798">
            <v>2185180</v>
          </cell>
          <cell r="D2798" t="str">
            <v>BACKBONE TELE 20 1,80M 5-20G</v>
          </cell>
          <cell r="E2798">
            <v>1</v>
          </cell>
          <cell r="F2798" t="str">
            <v/>
          </cell>
          <cell r="G2798">
            <v>24</v>
          </cell>
          <cell r="H2798">
            <v>0.2</v>
          </cell>
        </row>
        <row r="2799">
          <cell r="C2799">
            <v>2185210</v>
          </cell>
          <cell r="D2799" t="str">
            <v>BACKBONE TELE 20 2,10M 5-20G</v>
          </cell>
          <cell r="E2799">
            <v>1</v>
          </cell>
          <cell r="F2799" t="str">
            <v/>
          </cell>
          <cell r="G2799">
            <v>26</v>
          </cell>
          <cell r="H2799">
            <v>0.2</v>
          </cell>
        </row>
        <row r="2800">
          <cell r="C2800">
            <v>2185240</v>
          </cell>
          <cell r="D2800" t="str">
            <v>BACKBONE TELE 20 2,40M 5-20G</v>
          </cell>
          <cell r="E2800">
            <v>1</v>
          </cell>
          <cell r="F2800" t="str">
            <v/>
          </cell>
          <cell r="G2800">
            <v>28</v>
          </cell>
          <cell r="H2800">
            <v>0.2</v>
          </cell>
        </row>
        <row r="2801">
          <cell r="C2801">
            <v>2185270</v>
          </cell>
          <cell r="D2801" t="str">
            <v>BACKBONE TELE 20 2,70M 5-20G</v>
          </cell>
          <cell r="E2801">
            <v>1</v>
          </cell>
          <cell r="F2801" t="str">
            <v/>
          </cell>
          <cell r="G2801">
            <v>30</v>
          </cell>
          <cell r="H2801">
            <v>0.2</v>
          </cell>
        </row>
        <row r="2802">
          <cell r="C2802">
            <v>2185300</v>
          </cell>
          <cell r="D2802" t="str">
            <v>BACKBONE TELE 20 3,00M 5-20G</v>
          </cell>
          <cell r="E2802">
            <v>1</v>
          </cell>
          <cell r="F2802" t="str">
            <v/>
          </cell>
          <cell r="G2802">
            <v>32</v>
          </cell>
          <cell r="H2802">
            <v>0.2</v>
          </cell>
        </row>
        <row r="2803">
          <cell r="C2803">
            <v>2186210</v>
          </cell>
          <cell r="D2803" t="str">
            <v>BACKBONE TELE 40 2,10M 15-40G</v>
          </cell>
          <cell r="E2803">
            <v>1</v>
          </cell>
          <cell r="F2803" t="str">
            <v/>
          </cell>
          <cell r="G2803">
            <v>27</v>
          </cell>
          <cell r="H2803">
            <v>0.2</v>
          </cell>
        </row>
        <row r="2804">
          <cell r="C2804">
            <v>2186240</v>
          </cell>
          <cell r="D2804" t="str">
            <v>BACKBONE TELE 40 2,40M 15-40G</v>
          </cell>
          <cell r="E2804">
            <v>1</v>
          </cell>
          <cell r="F2804" t="str">
            <v/>
          </cell>
          <cell r="G2804">
            <v>29</v>
          </cell>
          <cell r="H2804">
            <v>0.2</v>
          </cell>
        </row>
        <row r="2805">
          <cell r="C2805">
            <v>2186270</v>
          </cell>
          <cell r="D2805" t="str">
            <v>BACKBONE TELE 40 2,70M 15-40G</v>
          </cell>
          <cell r="E2805">
            <v>1</v>
          </cell>
          <cell r="F2805" t="str">
            <v/>
          </cell>
          <cell r="G2805">
            <v>31</v>
          </cell>
          <cell r="H2805">
            <v>0.2</v>
          </cell>
        </row>
        <row r="2806">
          <cell r="C2806">
            <v>2186300</v>
          </cell>
          <cell r="D2806" t="str">
            <v>BACKBONE TELE 40 3,00M 15-40G</v>
          </cell>
          <cell r="E2806">
            <v>1</v>
          </cell>
          <cell r="F2806" t="str">
            <v/>
          </cell>
          <cell r="G2806">
            <v>33</v>
          </cell>
          <cell r="H2806">
            <v>0.2</v>
          </cell>
        </row>
        <row r="2807">
          <cell r="C2807">
            <v>2186330</v>
          </cell>
          <cell r="D2807" t="str">
            <v>BACKBONE TELE 40 3,30M 15-40G</v>
          </cell>
          <cell r="E2807">
            <v>1</v>
          </cell>
          <cell r="F2807" t="str">
            <v/>
          </cell>
          <cell r="G2807">
            <v>37</v>
          </cell>
          <cell r="H2807">
            <v>0.2</v>
          </cell>
        </row>
        <row r="2808">
          <cell r="C2808">
            <v>2186360</v>
          </cell>
          <cell r="D2808" t="str">
            <v>BACKBONE TELE 40 3,60M 15-40G</v>
          </cell>
          <cell r="E2808">
            <v>1</v>
          </cell>
          <cell r="F2808" t="str">
            <v/>
          </cell>
          <cell r="G2808">
            <v>39</v>
          </cell>
          <cell r="H2808">
            <v>0.2</v>
          </cell>
        </row>
        <row r="2809">
          <cell r="C2809">
            <v>2186420</v>
          </cell>
          <cell r="D2809" t="str">
            <v>BACKBONE TELE 40 4,20M 10-40G</v>
          </cell>
          <cell r="E2809">
            <v>1</v>
          </cell>
          <cell r="F2809" t="str">
            <v/>
          </cell>
          <cell r="G2809">
            <v>43</v>
          </cell>
          <cell r="H2809">
            <v>0.2</v>
          </cell>
        </row>
        <row r="2810">
          <cell r="C2810">
            <v>2187240</v>
          </cell>
          <cell r="D2810" t="str">
            <v>BACKBONE TELE 80 2,40M 30-80G</v>
          </cell>
          <cell r="E2810">
            <v>1</v>
          </cell>
          <cell r="F2810" t="str">
            <v/>
          </cell>
          <cell r="G2810">
            <v>30</v>
          </cell>
          <cell r="H2810">
            <v>0.2</v>
          </cell>
        </row>
        <row r="2811">
          <cell r="C2811">
            <v>2187270</v>
          </cell>
          <cell r="D2811" t="str">
            <v>BACKBONE TELE 80 2,70M 30-80G</v>
          </cell>
          <cell r="E2811">
            <v>1</v>
          </cell>
          <cell r="F2811" t="str">
            <v/>
          </cell>
          <cell r="G2811">
            <v>32</v>
          </cell>
          <cell r="H2811">
            <v>0.2</v>
          </cell>
        </row>
        <row r="2812">
          <cell r="C2812">
            <v>2187300</v>
          </cell>
          <cell r="D2812" t="str">
            <v>BACKBONE TELE 80 3,00M 30-80G</v>
          </cell>
          <cell r="E2812">
            <v>1</v>
          </cell>
          <cell r="F2812" t="str">
            <v/>
          </cell>
          <cell r="G2812">
            <v>32</v>
          </cell>
          <cell r="H2812">
            <v>0.2</v>
          </cell>
        </row>
        <row r="2813">
          <cell r="C2813">
            <v>2187330</v>
          </cell>
          <cell r="D2813" t="str">
            <v>BACKBONE TELE 80 3,30M 30-80G</v>
          </cell>
          <cell r="E2813">
            <v>1</v>
          </cell>
          <cell r="F2813" t="str">
            <v/>
          </cell>
          <cell r="G2813">
            <v>36</v>
          </cell>
          <cell r="H2813">
            <v>0.2</v>
          </cell>
        </row>
        <row r="2814">
          <cell r="C2814">
            <v>2187360</v>
          </cell>
          <cell r="D2814" t="str">
            <v>BACKBONE TELE 80 3,60M 30-80G</v>
          </cell>
          <cell r="E2814">
            <v>1</v>
          </cell>
          <cell r="F2814" t="str">
            <v/>
          </cell>
          <cell r="G2814">
            <v>40</v>
          </cell>
          <cell r="H2814">
            <v>0.2</v>
          </cell>
        </row>
        <row r="2815">
          <cell r="C2815">
            <v>2188240</v>
          </cell>
          <cell r="D2815" t="str">
            <v>BACKBONE TELE 160 2,40M 60-160G</v>
          </cell>
          <cell r="E2815">
            <v>1</v>
          </cell>
          <cell r="F2815" t="str">
            <v/>
          </cell>
          <cell r="G2815">
            <v>32</v>
          </cell>
          <cell r="H2815">
            <v>0.2</v>
          </cell>
        </row>
        <row r="2816">
          <cell r="C2816">
            <v>2188270</v>
          </cell>
          <cell r="D2816" t="str">
            <v>BACKBONE TELE 160 2,70M 60-160G</v>
          </cell>
          <cell r="E2816">
            <v>1</v>
          </cell>
          <cell r="F2816" t="str">
            <v/>
          </cell>
          <cell r="G2816">
            <v>34</v>
          </cell>
          <cell r="H2816">
            <v>0.2</v>
          </cell>
        </row>
        <row r="2817">
          <cell r="C2817">
            <v>2188300</v>
          </cell>
          <cell r="D2817" t="str">
            <v>BACKBONE TELE 160 3,00M 60-160G</v>
          </cell>
          <cell r="E2817">
            <v>1</v>
          </cell>
          <cell r="F2817" t="str">
            <v/>
          </cell>
          <cell r="G2817">
            <v>36</v>
          </cell>
          <cell r="H2817">
            <v>0.2</v>
          </cell>
        </row>
        <row r="2818">
          <cell r="C2818">
            <v>2188330</v>
          </cell>
          <cell r="D2818" t="str">
            <v>BACKBONE TELE 160 3,30M 60-160G</v>
          </cell>
          <cell r="E2818">
            <v>1</v>
          </cell>
          <cell r="F2818" t="str">
            <v/>
          </cell>
          <cell r="G2818">
            <v>39</v>
          </cell>
          <cell r="H2818">
            <v>0.2</v>
          </cell>
        </row>
        <row r="2819">
          <cell r="C2819">
            <v>2188360</v>
          </cell>
          <cell r="D2819" t="str">
            <v>BACKBONE TELE 160 3,60M 60-160G</v>
          </cell>
          <cell r="E2819">
            <v>1</v>
          </cell>
          <cell r="F2819" t="str">
            <v/>
          </cell>
          <cell r="G2819">
            <v>41</v>
          </cell>
          <cell r="H2819">
            <v>0.2</v>
          </cell>
        </row>
        <row r="2820">
          <cell r="C2820">
            <v>2189180</v>
          </cell>
          <cell r="D2820" t="str">
            <v>BACKBONE SPIN 20 1,80M  5-20G</v>
          </cell>
          <cell r="E2820">
            <v>1</v>
          </cell>
          <cell r="F2820" t="str">
            <v/>
          </cell>
          <cell r="G2820">
            <v>25</v>
          </cell>
          <cell r="H2820">
            <v>0.2</v>
          </cell>
        </row>
        <row r="2821">
          <cell r="C2821">
            <v>2189210</v>
          </cell>
          <cell r="D2821" t="str">
            <v>BACKBONE SPIN 20 2,10M  5-20G</v>
          </cell>
          <cell r="E2821">
            <v>1</v>
          </cell>
          <cell r="F2821" t="str">
            <v/>
          </cell>
          <cell r="G2821">
            <v>27</v>
          </cell>
          <cell r="H2821">
            <v>0.2</v>
          </cell>
        </row>
        <row r="2822">
          <cell r="C2822">
            <v>2189240</v>
          </cell>
          <cell r="D2822" t="str">
            <v>BACKBONE SPIN 20 2,40M  5-20G</v>
          </cell>
          <cell r="E2822">
            <v>1</v>
          </cell>
          <cell r="F2822" t="str">
            <v/>
          </cell>
          <cell r="G2822">
            <v>28</v>
          </cell>
          <cell r="H2822">
            <v>0.2</v>
          </cell>
        </row>
        <row r="2823">
          <cell r="C2823">
            <v>2189270</v>
          </cell>
          <cell r="D2823" t="str">
            <v>BACKBONE SPIN 20 2,70M  5-20G</v>
          </cell>
          <cell r="E2823">
            <v>1</v>
          </cell>
          <cell r="F2823" t="str">
            <v/>
          </cell>
          <cell r="G2823">
            <v>30</v>
          </cell>
          <cell r="H2823">
            <v>0.2</v>
          </cell>
        </row>
        <row r="2824">
          <cell r="C2824">
            <v>2190210</v>
          </cell>
          <cell r="D2824" t="str">
            <v>BACKBONE SPIN 40 2,10M 15-40G</v>
          </cell>
          <cell r="E2824">
            <v>1</v>
          </cell>
          <cell r="F2824" t="str">
            <v/>
          </cell>
          <cell r="G2824">
            <v>29</v>
          </cell>
          <cell r="H2824">
            <v>0.2</v>
          </cell>
        </row>
        <row r="2825">
          <cell r="C2825">
            <v>2190240</v>
          </cell>
          <cell r="D2825" t="str">
            <v>BACKBONE SPIN 40 2,40M 15-40G</v>
          </cell>
          <cell r="E2825">
            <v>1</v>
          </cell>
          <cell r="F2825" t="str">
            <v/>
          </cell>
          <cell r="G2825">
            <v>31</v>
          </cell>
          <cell r="H2825">
            <v>0.2</v>
          </cell>
        </row>
        <row r="2826">
          <cell r="C2826">
            <v>2190270</v>
          </cell>
          <cell r="D2826" t="str">
            <v>BACKBONE SPIN 40 2,70M 15-40G</v>
          </cell>
          <cell r="E2826">
            <v>1</v>
          </cell>
          <cell r="F2826" t="str">
            <v/>
          </cell>
          <cell r="G2826">
            <v>36</v>
          </cell>
          <cell r="H2826">
            <v>0.2</v>
          </cell>
        </row>
        <row r="2827">
          <cell r="C2827">
            <v>2190300</v>
          </cell>
          <cell r="D2827" t="str">
            <v>BACKBONE SPIN 40 3,00M 15-40G</v>
          </cell>
          <cell r="E2827">
            <v>1</v>
          </cell>
          <cell r="F2827" t="str">
            <v/>
          </cell>
          <cell r="G2827">
            <v>39</v>
          </cell>
          <cell r="H2827">
            <v>0.2</v>
          </cell>
        </row>
        <row r="2828">
          <cell r="C2828">
            <v>2191210</v>
          </cell>
          <cell r="D2828" t="str">
            <v>BACKBONE SPIN 80 2,10M 30-80G</v>
          </cell>
          <cell r="E2828">
            <v>1</v>
          </cell>
          <cell r="F2828" t="str">
            <v/>
          </cell>
          <cell r="G2828">
            <v>31</v>
          </cell>
          <cell r="H2828">
            <v>0.2</v>
          </cell>
        </row>
        <row r="2829">
          <cell r="C2829">
            <v>2191240</v>
          </cell>
          <cell r="D2829" t="str">
            <v>BACKBONE SPIN 80 2,40M 30-80G</v>
          </cell>
          <cell r="E2829">
            <v>1</v>
          </cell>
          <cell r="F2829" t="str">
            <v/>
          </cell>
          <cell r="G2829">
            <v>33</v>
          </cell>
          <cell r="H2829">
            <v>0.2</v>
          </cell>
        </row>
        <row r="2830">
          <cell r="C2830">
            <v>2191270</v>
          </cell>
          <cell r="D2830" t="str">
            <v>BACKBONE SPIN 80 2,70M 30-80G</v>
          </cell>
          <cell r="E2830">
            <v>1</v>
          </cell>
          <cell r="F2830" t="str">
            <v/>
          </cell>
          <cell r="G2830">
            <v>37</v>
          </cell>
          <cell r="H2830">
            <v>0.2</v>
          </cell>
        </row>
        <row r="2831">
          <cell r="C2831">
            <v>2191300</v>
          </cell>
          <cell r="D2831" t="str">
            <v>BACKBONE SPIN 80 3,00M 30-80G</v>
          </cell>
          <cell r="E2831">
            <v>1</v>
          </cell>
          <cell r="F2831" t="str">
            <v/>
          </cell>
          <cell r="G2831">
            <v>41</v>
          </cell>
          <cell r="H2831">
            <v>0.2</v>
          </cell>
        </row>
        <row r="2832">
          <cell r="C2832">
            <v>2191330</v>
          </cell>
          <cell r="D2832" t="str">
            <v>BACKBONE SPIN 80 3,30M 30-80G</v>
          </cell>
          <cell r="E2832">
            <v>1</v>
          </cell>
          <cell r="F2832" t="str">
            <v/>
          </cell>
          <cell r="G2832">
            <v>47</v>
          </cell>
          <cell r="H2832">
            <v>0.2</v>
          </cell>
        </row>
        <row r="2833">
          <cell r="C2833">
            <v>2192330</v>
          </cell>
          <cell r="D2833" t="str">
            <v>BACKBONE SPIN 160 3,30M 60-160G</v>
          </cell>
          <cell r="E2833">
            <v>1</v>
          </cell>
          <cell r="F2833" t="str">
            <v/>
          </cell>
          <cell r="G2833">
            <v>50</v>
          </cell>
          <cell r="H2833">
            <v>0.2</v>
          </cell>
        </row>
        <row r="2834">
          <cell r="C2834">
            <v>2192360</v>
          </cell>
          <cell r="D2834" t="str">
            <v>BACKBONE SPIN 160 3,60M 60-160G</v>
          </cell>
          <cell r="E2834">
            <v>1</v>
          </cell>
          <cell r="F2834" t="str">
            <v/>
          </cell>
          <cell r="G2834">
            <v>54</v>
          </cell>
          <cell r="H2834">
            <v>0.2</v>
          </cell>
        </row>
        <row r="2835">
          <cell r="C2835">
            <v>51939</v>
          </cell>
          <cell r="D2835" t="str">
            <v>DAM SPEZI STICK TELE CARP 3,60M 2,75LBS</v>
          </cell>
          <cell r="E2835">
            <v>1</v>
          </cell>
          <cell r="F2835" t="str">
            <v/>
          </cell>
          <cell r="G2835">
            <v>28</v>
          </cell>
          <cell r="H2835">
            <v>0.2</v>
          </cell>
        </row>
        <row r="2836">
          <cell r="C2836">
            <v>51940</v>
          </cell>
          <cell r="D2836" t="str">
            <v>DAM SPEZI STICK TELE PIKE 3,30M 50-100G</v>
          </cell>
          <cell r="E2836">
            <v>1</v>
          </cell>
          <cell r="F2836" t="str">
            <v/>
          </cell>
          <cell r="G2836">
            <v>30</v>
          </cell>
          <cell r="H2836">
            <v>0.2</v>
          </cell>
        </row>
        <row r="2837">
          <cell r="C2837">
            <v>51941</v>
          </cell>
          <cell r="D2837" t="str">
            <v>DAM SPEZI STICK TELE TROUT 3,00M 10-30G</v>
          </cell>
          <cell r="E2837">
            <v>1</v>
          </cell>
          <cell r="F2837" t="str">
            <v/>
          </cell>
          <cell r="G2837">
            <v>25</v>
          </cell>
          <cell r="H2837">
            <v>0.2</v>
          </cell>
        </row>
        <row r="2838">
          <cell r="C2838">
            <v>51942</v>
          </cell>
          <cell r="D2838" t="str">
            <v>DAM SPEZI STICK TELE ZANDER 3,00M 25-50G</v>
          </cell>
          <cell r="E2838">
            <v>1</v>
          </cell>
          <cell r="F2838" t="str">
            <v/>
          </cell>
          <cell r="G2838">
            <v>26</v>
          </cell>
          <cell r="H2838">
            <v>0.2</v>
          </cell>
        </row>
        <row r="2839">
          <cell r="C2839">
            <v>51943</v>
          </cell>
          <cell r="D2839" t="str">
            <v>DAM SPEZI STICK TELE EEL 2,70M 25-75G</v>
          </cell>
          <cell r="E2839">
            <v>1</v>
          </cell>
          <cell r="F2839" t="str">
            <v/>
          </cell>
          <cell r="G2839">
            <v>25</v>
          </cell>
          <cell r="H2839">
            <v>0.2</v>
          </cell>
        </row>
        <row r="2840">
          <cell r="C2840">
            <v>51944</v>
          </cell>
          <cell r="D2840" t="str">
            <v>DAM SPEZI STICK PIKE SPIN 3,00M 25-75G</v>
          </cell>
          <cell r="E2840">
            <v>1</v>
          </cell>
          <cell r="F2840" t="str">
            <v/>
          </cell>
          <cell r="G2840">
            <v>28</v>
          </cell>
          <cell r="H2840">
            <v>0.2</v>
          </cell>
        </row>
        <row r="2841">
          <cell r="C2841">
            <v>51945</v>
          </cell>
          <cell r="D2841" t="str">
            <v>DAM SPEZI STICK TROUT SPIN 2,40M 5-25G</v>
          </cell>
          <cell r="E2841">
            <v>1</v>
          </cell>
          <cell r="F2841" t="str">
            <v/>
          </cell>
          <cell r="G2841">
            <v>21</v>
          </cell>
          <cell r="H2841">
            <v>0.2</v>
          </cell>
        </row>
        <row r="2842">
          <cell r="C2842">
            <v>51946</v>
          </cell>
          <cell r="D2842" t="str">
            <v>DAM SPEZI STICK ZANDER 2,70M SPIN 20-40G</v>
          </cell>
          <cell r="E2842">
            <v>1</v>
          </cell>
          <cell r="F2842" t="str">
            <v/>
          </cell>
          <cell r="G2842">
            <v>24</v>
          </cell>
          <cell r="H2842">
            <v>0.2</v>
          </cell>
        </row>
        <row r="2843">
          <cell r="C2843">
            <v>51947</v>
          </cell>
          <cell r="D2843" t="str">
            <v>DAM SPEZI STICK EEL 2,40M 25-75G</v>
          </cell>
          <cell r="E2843">
            <v>1</v>
          </cell>
          <cell r="F2843" t="str">
            <v/>
          </cell>
          <cell r="G2843">
            <v>23</v>
          </cell>
          <cell r="H2843">
            <v>0.2</v>
          </cell>
        </row>
        <row r="2844">
          <cell r="C2844">
            <v>51948</v>
          </cell>
          <cell r="D2844" t="str">
            <v>DAM SPEZI STICK CARP 3,60M 2,75LB</v>
          </cell>
          <cell r="E2844">
            <v>1</v>
          </cell>
          <cell r="F2844" t="str">
            <v/>
          </cell>
          <cell r="G2844">
            <v>27</v>
          </cell>
          <cell r="H2844">
            <v>0.2</v>
          </cell>
        </row>
        <row r="2845">
          <cell r="C2845">
            <v>51949</v>
          </cell>
          <cell r="D2845" t="str">
            <v>DAM SPEZI STICK PICKER 2,70M 10-50G</v>
          </cell>
          <cell r="E2845">
            <v>1</v>
          </cell>
          <cell r="F2845" t="str">
            <v/>
          </cell>
          <cell r="G2845">
            <v>30</v>
          </cell>
          <cell r="H2845">
            <v>0.2</v>
          </cell>
        </row>
        <row r="2846">
          <cell r="C2846">
            <v>51950</v>
          </cell>
          <cell r="D2846" t="str">
            <v>DAM SPEZI STICK FEEDER 3,60M 50-150G</v>
          </cell>
          <cell r="E2846">
            <v>1</v>
          </cell>
          <cell r="F2846" t="str">
            <v/>
          </cell>
          <cell r="G2846">
            <v>48</v>
          </cell>
          <cell r="H2846">
            <v>0.2</v>
          </cell>
        </row>
        <row r="2847">
          <cell r="C2847">
            <v>2804211</v>
          </cell>
          <cell r="D2847" t="str">
            <v>HPN PRO G2 2,10M  2-5G FELCHEN</v>
          </cell>
          <cell r="E2847">
            <v>1</v>
          </cell>
          <cell r="F2847" t="str">
            <v/>
          </cell>
          <cell r="G2847">
            <v>22</v>
          </cell>
          <cell r="H2847">
            <v>0.2</v>
          </cell>
        </row>
        <row r="2848">
          <cell r="C2848">
            <v>2804180</v>
          </cell>
          <cell r="D2848" t="str">
            <v>HPN PRO G2 1,80M  2-15G</v>
          </cell>
          <cell r="E2848">
            <v>1</v>
          </cell>
          <cell r="F2848" t="str">
            <v/>
          </cell>
          <cell r="G2848">
            <v>19.5</v>
          </cell>
          <cell r="H2848">
            <v>0.2</v>
          </cell>
        </row>
        <row r="2849">
          <cell r="C2849">
            <v>2805180</v>
          </cell>
          <cell r="D2849" t="str">
            <v>HPN PRO G2 1,80M  5-20G</v>
          </cell>
          <cell r="E2849">
            <v>1</v>
          </cell>
          <cell r="F2849" t="str">
            <v/>
          </cell>
          <cell r="G2849">
            <v>21</v>
          </cell>
          <cell r="H2849">
            <v>0.2</v>
          </cell>
        </row>
        <row r="2850">
          <cell r="C2850">
            <v>2805195</v>
          </cell>
          <cell r="D2850" t="str">
            <v>HPN PRO G2 1,95M  5-25G</v>
          </cell>
          <cell r="E2850">
            <v>1</v>
          </cell>
          <cell r="F2850" t="str">
            <v/>
          </cell>
          <cell r="G2850">
            <v>21.5</v>
          </cell>
          <cell r="H2850">
            <v>0.2</v>
          </cell>
        </row>
        <row r="2851">
          <cell r="C2851">
            <v>2805210</v>
          </cell>
          <cell r="D2851" t="str">
            <v>HPN PRO G2 2,10M  5-25G</v>
          </cell>
          <cell r="E2851">
            <v>1</v>
          </cell>
          <cell r="F2851" t="str">
            <v/>
          </cell>
          <cell r="G2851">
            <v>22</v>
          </cell>
          <cell r="H2851">
            <v>0.2</v>
          </cell>
        </row>
        <row r="2852">
          <cell r="C2852">
            <v>2805240</v>
          </cell>
          <cell r="D2852" t="str">
            <v>HPN PRO G2 2,40M 10-30G</v>
          </cell>
          <cell r="E2852">
            <v>1</v>
          </cell>
          <cell r="F2852" t="str">
            <v/>
          </cell>
          <cell r="G2852">
            <v>23.5</v>
          </cell>
          <cell r="H2852">
            <v>0.2</v>
          </cell>
        </row>
        <row r="2853">
          <cell r="C2853">
            <v>2806210</v>
          </cell>
          <cell r="D2853" t="str">
            <v>HPN PRO G2 2,10M 15-40G</v>
          </cell>
          <cell r="E2853">
            <v>1</v>
          </cell>
          <cell r="F2853" t="str">
            <v/>
          </cell>
          <cell r="G2853">
            <v>23</v>
          </cell>
          <cell r="H2853">
            <v>0.2</v>
          </cell>
        </row>
        <row r="2854">
          <cell r="C2854">
            <v>2806240</v>
          </cell>
          <cell r="D2854" t="str">
            <v>HPN PRO G2 2,40M 15-40G</v>
          </cell>
          <cell r="E2854">
            <v>1</v>
          </cell>
          <cell r="F2854" t="str">
            <v/>
          </cell>
          <cell r="G2854">
            <v>25</v>
          </cell>
          <cell r="H2854">
            <v>0.2</v>
          </cell>
        </row>
        <row r="2855">
          <cell r="C2855">
            <v>2806270</v>
          </cell>
          <cell r="D2855" t="str">
            <v>HPN PRO G2 2,70M 15-45G</v>
          </cell>
          <cell r="E2855">
            <v>1</v>
          </cell>
          <cell r="F2855" t="str">
            <v/>
          </cell>
          <cell r="G2855">
            <v>30</v>
          </cell>
          <cell r="H2855">
            <v>0.2</v>
          </cell>
        </row>
        <row r="2856">
          <cell r="C2856">
            <v>2807270</v>
          </cell>
          <cell r="D2856" t="str">
            <v>HPN PRO G2 2,70M 20-60G</v>
          </cell>
          <cell r="E2856">
            <v>1</v>
          </cell>
          <cell r="F2856" t="str">
            <v/>
          </cell>
          <cell r="G2856">
            <v>31.5</v>
          </cell>
          <cell r="H2856">
            <v>0.2</v>
          </cell>
        </row>
        <row r="2857">
          <cell r="C2857">
            <v>2519180</v>
          </cell>
          <cell r="D2857" t="str">
            <v>HYPRON SPIN 1,80M 5-25G</v>
          </cell>
          <cell r="E2857">
            <v>1</v>
          </cell>
          <cell r="F2857" t="str">
            <v/>
          </cell>
          <cell r="G2857">
            <v>11.95</v>
          </cell>
          <cell r="H2857">
            <v>0.2</v>
          </cell>
        </row>
        <row r="2858">
          <cell r="C2858">
            <v>2519210</v>
          </cell>
          <cell r="D2858" t="str">
            <v>HYPRON SPIN 2,10M 10-30G</v>
          </cell>
          <cell r="E2858">
            <v>1</v>
          </cell>
          <cell r="F2858" t="str">
            <v/>
          </cell>
          <cell r="G2858">
            <v>13.5</v>
          </cell>
          <cell r="H2858">
            <v>0.2</v>
          </cell>
        </row>
        <row r="2859">
          <cell r="C2859">
            <v>2519240</v>
          </cell>
          <cell r="D2859" t="str">
            <v>HYPRON SPIN 2,40M 20-40G</v>
          </cell>
          <cell r="E2859">
            <v>1</v>
          </cell>
          <cell r="F2859" t="str">
            <v/>
          </cell>
          <cell r="G2859">
            <v>14.5</v>
          </cell>
          <cell r="H2859">
            <v>0.2</v>
          </cell>
        </row>
        <row r="2860">
          <cell r="C2860">
            <v>2519270</v>
          </cell>
          <cell r="D2860" t="str">
            <v>HYPRON SPIN 2,70M 30-60G</v>
          </cell>
          <cell r="E2860">
            <v>1</v>
          </cell>
          <cell r="F2860" t="str">
            <v/>
          </cell>
          <cell r="G2860">
            <v>15.5</v>
          </cell>
          <cell r="H2860">
            <v>0.2</v>
          </cell>
        </row>
        <row r="2861">
          <cell r="C2861">
            <v>2519300</v>
          </cell>
          <cell r="D2861" t="str">
            <v>HYPRON SPIN 3,00M 40-80G</v>
          </cell>
          <cell r="E2861">
            <v>1</v>
          </cell>
          <cell r="F2861" t="str">
            <v/>
          </cell>
          <cell r="G2861">
            <v>16.5</v>
          </cell>
          <cell r="H2861">
            <v>0.2</v>
          </cell>
        </row>
        <row r="2862">
          <cell r="C2862">
            <v>2521180</v>
          </cell>
          <cell r="D2862" t="str">
            <v>HYPRON ALLROUND 60 1,80M 30-60G</v>
          </cell>
          <cell r="E2862">
            <v>1</v>
          </cell>
          <cell r="F2862" t="str">
            <v/>
          </cell>
          <cell r="G2862">
            <v>11.95</v>
          </cell>
          <cell r="H2862">
            <v>0.2</v>
          </cell>
        </row>
        <row r="2863">
          <cell r="C2863">
            <v>2521210</v>
          </cell>
          <cell r="D2863" t="str">
            <v>HYPRON ALLROUND 60 2,10M 30-60G</v>
          </cell>
          <cell r="E2863">
            <v>1</v>
          </cell>
          <cell r="F2863" t="str">
            <v/>
          </cell>
          <cell r="G2863">
            <v>12.95</v>
          </cell>
          <cell r="H2863">
            <v>0.2</v>
          </cell>
        </row>
        <row r="2864">
          <cell r="C2864">
            <v>2521240</v>
          </cell>
          <cell r="D2864" t="str">
            <v>HYPRON ALLROUND 60 2,40M 30-60G</v>
          </cell>
          <cell r="E2864">
            <v>1</v>
          </cell>
          <cell r="F2864" t="str">
            <v/>
          </cell>
          <cell r="G2864">
            <v>13.95</v>
          </cell>
          <cell r="H2864">
            <v>0.2</v>
          </cell>
        </row>
        <row r="2865">
          <cell r="C2865">
            <v>2521270</v>
          </cell>
          <cell r="D2865" t="str">
            <v>HYPRON ALLROUND 60 2,70M 30-60G</v>
          </cell>
          <cell r="E2865">
            <v>1</v>
          </cell>
          <cell r="F2865" t="str">
            <v/>
          </cell>
          <cell r="G2865">
            <v>14.95</v>
          </cell>
          <cell r="H2865">
            <v>0.2</v>
          </cell>
        </row>
        <row r="2866">
          <cell r="C2866">
            <v>2521300</v>
          </cell>
          <cell r="D2866" t="str">
            <v>HYPRON ALLROUND 60 3,00M 30-60G</v>
          </cell>
          <cell r="E2866">
            <v>1</v>
          </cell>
          <cell r="F2866" t="str">
            <v/>
          </cell>
          <cell r="G2866">
            <v>15.95</v>
          </cell>
          <cell r="H2866">
            <v>0.2</v>
          </cell>
        </row>
        <row r="2867">
          <cell r="C2867">
            <v>2522180</v>
          </cell>
          <cell r="D2867" t="str">
            <v>HYPRON ALLROUND 100 1,80M 50-100G</v>
          </cell>
          <cell r="E2867">
            <v>1</v>
          </cell>
          <cell r="F2867" t="str">
            <v/>
          </cell>
          <cell r="G2867">
            <v>12.95</v>
          </cell>
          <cell r="H2867">
            <v>0.2</v>
          </cell>
        </row>
        <row r="2868">
          <cell r="C2868">
            <v>2522210</v>
          </cell>
          <cell r="D2868" t="str">
            <v>HYPRON ALLROUND 100 2,10M 50-100G</v>
          </cell>
          <cell r="E2868">
            <v>1</v>
          </cell>
          <cell r="F2868" t="str">
            <v/>
          </cell>
          <cell r="G2868">
            <v>13.95</v>
          </cell>
          <cell r="H2868">
            <v>0.2</v>
          </cell>
        </row>
        <row r="2869">
          <cell r="C2869">
            <v>2522240</v>
          </cell>
          <cell r="D2869" t="str">
            <v>HYPRON ALLROUND 100 2,40M 50-100G</v>
          </cell>
          <cell r="E2869">
            <v>1</v>
          </cell>
          <cell r="F2869" t="str">
            <v/>
          </cell>
          <cell r="G2869">
            <v>14.95</v>
          </cell>
          <cell r="H2869">
            <v>0.2</v>
          </cell>
        </row>
        <row r="2870">
          <cell r="C2870">
            <v>2522270</v>
          </cell>
          <cell r="D2870" t="str">
            <v>HYPRON ALLROUND 100 2,70M 50-100G</v>
          </cell>
          <cell r="E2870">
            <v>1</v>
          </cell>
          <cell r="F2870" t="str">
            <v/>
          </cell>
          <cell r="G2870">
            <v>15.95</v>
          </cell>
          <cell r="H2870">
            <v>0.2</v>
          </cell>
        </row>
        <row r="2871">
          <cell r="C2871">
            <v>2522300</v>
          </cell>
          <cell r="D2871" t="str">
            <v>HYPRON ALLROUND 100 3,00M 50-100G</v>
          </cell>
          <cell r="E2871">
            <v>1</v>
          </cell>
          <cell r="F2871" t="str">
            <v/>
          </cell>
          <cell r="G2871">
            <v>17.95</v>
          </cell>
          <cell r="H2871">
            <v>0.2</v>
          </cell>
        </row>
        <row r="2872">
          <cell r="C2872">
            <v>2522330</v>
          </cell>
          <cell r="D2872" t="str">
            <v>HYPRON ALLROUND 100 3,30M 50-100G</v>
          </cell>
          <cell r="E2872">
            <v>1</v>
          </cell>
          <cell r="F2872" t="str">
            <v/>
          </cell>
          <cell r="G2872">
            <v>19.95</v>
          </cell>
          <cell r="H2872">
            <v>0.2</v>
          </cell>
        </row>
        <row r="2873">
          <cell r="C2873">
            <v>2523240</v>
          </cell>
          <cell r="D2873" t="str">
            <v>HYPRON ALLROUND 200 2 ,40M 100-200G</v>
          </cell>
          <cell r="E2873">
            <v>1</v>
          </cell>
          <cell r="F2873" t="str">
            <v/>
          </cell>
          <cell r="G2873">
            <v>15.95</v>
          </cell>
          <cell r="H2873">
            <v>0.2</v>
          </cell>
        </row>
        <row r="2874">
          <cell r="C2874">
            <v>2523270</v>
          </cell>
          <cell r="D2874" t="str">
            <v>HYPRON ALLROUND 200 2,70M 100-200G</v>
          </cell>
          <cell r="E2874">
            <v>1</v>
          </cell>
          <cell r="F2874" t="str">
            <v/>
          </cell>
          <cell r="G2874">
            <v>16.95</v>
          </cell>
          <cell r="H2874">
            <v>0.2</v>
          </cell>
        </row>
        <row r="2875">
          <cell r="C2875">
            <v>2548240</v>
          </cell>
          <cell r="D2875" t="str">
            <v>HYPRON EEL 2,40M 30-60G</v>
          </cell>
          <cell r="E2875">
            <v>1</v>
          </cell>
          <cell r="F2875" t="str">
            <v/>
          </cell>
          <cell r="G2875">
            <v>15.95</v>
          </cell>
          <cell r="H2875">
            <v>0.2</v>
          </cell>
        </row>
        <row r="2876">
          <cell r="C2876">
            <v>2548270</v>
          </cell>
          <cell r="D2876" t="str">
            <v>HYPRON EEL 2,70M 30-60G</v>
          </cell>
          <cell r="E2876">
            <v>1</v>
          </cell>
          <cell r="F2876" t="str">
            <v/>
          </cell>
          <cell r="G2876">
            <v>17.95</v>
          </cell>
          <cell r="H2876">
            <v>0.2</v>
          </cell>
        </row>
        <row r="2877">
          <cell r="C2877">
            <v>2548360</v>
          </cell>
          <cell r="D2877" t="str">
            <v>HYPRON MATCH 3,60M 1-15G</v>
          </cell>
          <cell r="E2877">
            <v>1</v>
          </cell>
          <cell r="F2877" t="str">
            <v/>
          </cell>
          <cell r="G2877">
            <v>18.95</v>
          </cell>
          <cell r="H2877">
            <v>0.2</v>
          </cell>
        </row>
        <row r="2878">
          <cell r="C2878">
            <v>2548390</v>
          </cell>
          <cell r="D2878" t="str">
            <v>HYPRON MATCH 3,90M 1-15G</v>
          </cell>
          <cell r="E2878">
            <v>1</v>
          </cell>
          <cell r="F2878" t="str">
            <v/>
          </cell>
          <cell r="G2878">
            <v>20.95</v>
          </cell>
          <cell r="H2878">
            <v>0.2</v>
          </cell>
        </row>
        <row r="2879">
          <cell r="C2879">
            <v>2549360</v>
          </cell>
          <cell r="D2879" t="str">
            <v>HYPRON FEEDER 3,60M &lt; 90g</v>
          </cell>
          <cell r="E2879">
            <v>1</v>
          </cell>
          <cell r="F2879" t="str">
            <v/>
          </cell>
          <cell r="G2879">
            <v>22.95</v>
          </cell>
          <cell r="H2879">
            <v>0.2</v>
          </cell>
        </row>
        <row r="2880">
          <cell r="C2880">
            <v>2549390</v>
          </cell>
          <cell r="D2880" t="str">
            <v>HYPRON FEEDER 3,90M &lt; 120g</v>
          </cell>
          <cell r="E2880">
            <v>1</v>
          </cell>
          <cell r="F2880" t="str">
            <v/>
          </cell>
          <cell r="G2880">
            <v>24.95</v>
          </cell>
          <cell r="H2880">
            <v>0.2</v>
          </cell>
        </row>
        <row r="2881">
          <cell r="C2881">
            <v>2524210</v>
          </cell>
          <cell r="D2881" t="str">
            <v>HYPRON MULTIPICKER 2,10M 10-50G</v>
          </cell>
          <cell r="E2881">
            <v>1</v>
          </cell>
          <cell r="F2881" t="str">
            <v/>
          </cell>
          <cell r="G2881">
            <v>15.95</v>
          </cell>
          <cell r="H2881">
            <v>0.2</v>
          </cell>
        </row>
        <row r="2882">
          <cell r="C2882">
            <v>2524240</v>
          </cell>
          <cell r="D2882" t="str">
            <v>HYPRON MULTIPICKER 2,40M 10-50G</v>
          </cell>
          <cell r="E2882">
            <v>1</v>
          </cell>
          <cell r="F2882" t="str">
            <v/>
          </cell>
          <cell r="G2882">
            <v>16.95</v>
          </cell>
          <cell r="H2882">
            <v>0.2</v>
          </cell>
        </row>
        <row r="2883">
          <cell r="C2883">
            <v>2524270</v>
          </cell>
          <cell r="D2883" t="str">
            <v>HYPRON MULTIPICKER 2,70M 10-50G</v>
          </cell>
          <cell r="E2883">
            <v>1</v>
          </cell>
          <cell r="F2883" t="str">
            <v/>
          </cell>
          <cell r="G2883">
            <v>18.95</v>
          </cell>
          <cell r="H2883">
            <v>0.2</v>
          </cell>
        </row>
        <row r="2884">
          <cell r="C2884">
            <v>2524300</v>
          </cell>
          <cell r="D2884" t="str">
            <v>HYPRON MULTIPICKER 3,00M 10-50G</v>
          </cell>
          <cell r="E2884">
            <v>1</v>
          </cell>
          <cell r="F2884" t="str">
            <v/>
          </cell>
          <cell r="G2884">
            <v>20.95</v>
          </cell>
          <cell r="H2884">
            <v>0.2</v>
          </cell>
        </row>
        <row r="2885">
          <cell r="C2885">
            <v>2518360</v>
          </cell>
          <cell r="D2885" t="str">
            <v>HYPRON CARP 3,60M 2,50 LBS</v>
          </cell>
          <cell r="E2885">
            <v>1</v>
          </cell>
          <cell r="F2885" t="str">
            <v/>
          </cell>
          <cell r="G2885">
            <v>19.95</v>
          </cell>
          <cell r="H2885">
            <v>0.2</v>
          </cell>
        </row>
        <row r="2886">
          <cell r="C2886">
            <v>2518361</v>
          </cell>
          <cell r="D2886" t="str">
            <v>HYPRON CARP 3,60M 2,75 LBS</v>
          </cell>
          <cell r="E2886">
            <v>1</v>
          </cell>
          <cell r="F2886" t="str">
            <v/>
          </cell>
          <cell r="G2886">
            <v>21.95</v>
          </cell>
          <cell r="H2886">
            <v>0.2</v>
          </cell>
        </row>
        <row r="2887">
          <cell r="C2887">
            <v>2518362</v>
          </cell>
          <cell r="D2887" t="str">
            <v>HYPRON CARP 3,60M 3,00 LBS</v>
          </cell>
          <cell r="E2887">
            <v>1</v>
          </cell>
          <cell r="F2887" t="str">
            <v/>
          </cell>
          <cell r="G2887">
            <v>23.95</v>
          </cell>
          <cell r="H2887">
            <v>0.2</v>
          </cell>
        </row>
        <row r="2888">
          <cell r="C2888">
            <v>2518390</v>
          </cell>
          <cell r="D2888" t="str">
            <v>HYPRON CARP 3,90M 3,50 LBS</v>
          </cell>
          <cell r="E2888">
            <v>1</v>
          </cell>
          <cell r="F2888" t="str">
            <v/>
          </cell>
          <cell r="G2888">
            <v>24.95</v>
          </cell>
          <cell r="H2888">
            <v>0.2</v>
          </cell>
        </row>
        <row r="2889">
          <cell r="C2889">
            <v>2467240</v>
          </cell>
          <cell r="D2889" t="str">
            <v>HYPRON TELE 100 2,40M 50-100G</v>
          </cell>
          <cell r="E2889">
            <v>1</v>
          </cell>
          <cell r="F2889" t="str">
            <v/>
          </cell>
          <cell r="G2889">
            <v>14.95</v>
          </cell>
          <cell r="H2889">
            <v>0.2</v>
          </cell>
        </row>
        <row r="2890">
          <cell r="C2890">
            <v>2467270</v>
          </cell>
          <cell r="D2890" t="str">
            <v>HYPRON TELE 100 2,70M 50-100G</v>
          </cell>
          <cell r="E2890">
            <v>1</v>
          </cell>
          <cell r="F2890" t="str">
            <v/>
          </cell>
          <cell r="G2890">
            <v>15.95</v>
          </cell>
          <cell r="H2890">
            <v>0.2</v>
          </cell>
        </row>
        <row r="2891">
          <cell r="C2891">
            <v>2467300</v>
          </cell>
          <cell r="D2891" t="str">
            <v>HYPRON TELE 100 3,00M 50-100G</v>
          </cell>
          <cell r="E2891">
            <v>1</v>
          </cell>
          <cell r="F2891" t="str">
            <v/>
          </cell>
          <cell r="G2891">
            <v>17.95</v>
          </cell>
          <cell r="H2891">
            <v>0.2</v>
          </cell>
        </row>
        <row r="2892">
          <cell r="C2892">
            <v>2467350</v>
          </cell>
          <cell r="D2892" t="str">
            <v>HYPRON TELE 100 3,50M 50-100G</v>
          </cell>
          <cell r="E2892">
            <v>1</v>
          </cell>
          <cell r="F2892" t="str">
            <v/>
          </cell>
          <cell r="G2892">
            <v>19.95</v>
          </cell>
          <cell r="H2892">
            <v>0.2</v>
          </cell>
        </row>
        <row r="2893">
          <cell r="C2893">
            <v>2468300</v>
          </cell>
          <cell r="D2893" t="str">
            <v>HYPRON TELE 150 3,00M 80-150G</v>
          </cell>
          <cell r="E2893">
            <v>1</v>
          </cell>
          <cell r="F2893" t="str">
            <v/>
          </cell>
          <cell r="G2893">
            <v>17.95</v>
          </cell>
          <cell r="H2893">
            <v>0.2</v>
          </cell>
        </row>
        <row r="2894">
          <cell r="C2894">
            <v>2468350</v>
          </cell>
          <cell r="D2894" t="str">
            <v>HYPRON TELE 150 3,50M 80-150G</v>
          </cell>
          <cell r="E2894">
            <v>1</v>
          </cell>
          <cell r="F2894" t="str">
            <v/>
          </cell>
          <cell r="G2894">
            <v>20.95</v>
          </cell>
          <cell r="H2894">
            <v>0.2</v>
          </cell>
        </row>
        <row r="2895">
          <cell r="C2895">
            <v>2467500</v>
          </cell>
          <cell r="D2895" t="str">
            <v>HYPRON TELE STELLFISCH 5,00M 50-100G</v>
          </cell>
          <cell r="E2895">
            <v>1</v>
          </cell>
          <cell r="F2895" t="str">
            <v/>
          </cell>
          <cell r="G2895">
            <v>30</v>
          </cell>
          <cell r="H2895">
            <v>0.2</v>
          </cell>
        </row>
        <row r="2896">
          <cell r="C2896">
            <v>2467600</v>
          </cell>
          <cell r="D2896" t="str">
            <v>HYPRON TELE STELLFISCH 6,00M 50-100G</v>
          </cell>
          <cell r="E2896">
            <v>1</v>
          </cell>
          <cell r="F2896" t="str">
            <v/>
          </cell>
          <cell r="G2896">
            <v>33</v>
          </cell>
          <cell r="H2896">
            <v>0.2</v>
          </cell>
        </row>
        <row r="2897">
          <cell r="C2897">
            <v>2469240</v>
          </cell>
          <cell r="D2897" t="str">
            <v>HYPRON TELE PICKER 2,40M 10-50G</v>
          </cell>
          <cell r="E2897">
            <v>1</v>
          </cell>
          <cell r="F2897" t="str">
            <v/>
          </cell>
          <cell r="G2897">
            <v>16.95</v>
          </cell>
          <cell r="H2897">
            <v>0.2</v>
          </cell>
        </row>
        <row r="2898">
          <cell r="C2898">
            <v>2469270</v>
          </cell>
          <cell r="D2898" t="str">
            <v>HYPRON TELE PICKER 2,70M 10-50G</v>
          </cell>
          <cell r="E2898">
            <v>1</v>
          </cell>
          <cell r="F2898" t="str">
            <v/>
          </cell>
          <cell r="G2898">
            <v>18.95</v>
          </cell>
          <cell r="H2898">
            <v>0.2</v>
          </cell>
        </row>
        <row r="2899">
          <cell r="C2899">
            <v>2469300</v>
          </cell>
          <cell r="D2899" t="str">
            <v>HYPRON TELE PICKER 3,00M 10-50G</v>
          </cell>
          <cell r="E2899">
            <v>1</v>
          </cell>
          <cell r="F2899" t="str">
            <v/>
          </cell>
          <cell r="G2899">
            <v>20.95</v>
          </cell>
          <cell r="H2899">
            <v>0.2</v>
          </cell>
        </row>
        <row r="2900">
          <cell r="C2900">
            <v>2463180</v>
          </cell>
          <cell r="D2900" t="str">
            <v>HYPRON TELE SPIN 30 1,80M 10-30G</v>
          </cell>
          <cell r="E2900">
            <v>1</v>
          </cell>
          <cell r="F2900" t="str">
            <v/>
          </cell>
          <cell r="G2900">
            <v>10.45</v>
          </cell>
          <cell r="H2900">
            <v>0.2</v>
          </cell>
        </row>
        <row r="2901">
          <cell r="C2901">
            <v>2463210</v>
          </cell>
          <cell r="D2901" t="str">
            <v>HYPRON TELE SPIN 30 2,10M 10-30G</v>
          </cell>
          <cell r="E2901">
            <v>1</v>
          </cell>
          <cell r="F2901" t="str">
            <v/>
          </cell>
          <cell r="G2901">
            <v>11.45</v>
          </cell>
          <cell r="H2901">
            <v>0.2</v>
          </cell>
        </row>
        <row r="2902">
          <cell r="C2902">
            <v>2463240</v>
          </cell>
          <cell r="D2902" t="str">
            <v>HYPRON TELE SPIN 30 2,40M 10-30G</v>
          </cell>
          <cell r="E2902">
            <v>1</v>
          </cell>
          <cell r="F2902" t="str">
            <v/>
          </cell>
          <cell r="G2902">
            <v>12.95</v>
          </cell>
          <cell r="H2902">
            <v>0.2</v>
          </cell>
        </row>
        <row r="2903">
          <cell r="C2903">
            <v>2463270</v>
          </cell>
          <cell r="D2903" t="str">
            <v>HYPRON TELE SPIN 30 2,70M 10-30G</v>
          </cell>
          <cell r="E2903">
            <v>1</v>
          </cell>
          <cell r="F2903" t="str">
            <v/>
          </cell>
          <cell r="G2903">
            <v>13.95</v>
          </cell>
          <cell r="H2903">
            <v>0.2</v>
          </cell>
        </row>
        <row r="2904">
          <cell r="C2904">
            <v>2463300</v>
          </cell>
          <cell r="D2904" t="str">
            <v>HYPRON TELE SPIN 30 3,00M 10-30G</v>
          </cell>
          <cell r="E2904">
            <v>1</v>
          </cell>
          <cell r="F2904" t="str">
            <v/>
          </cell>
          <cell r="G2904">
            <v>14.95</v>
          </cell>
          <cell r="H2904">
            <v>0.2</v>
          </cell>
        </row>
        <row r="2905">
          <cell r="C2905">
            <v>2464270</v>
          </cell>
          <cell r="D2905" t="str">
            <v>HYPRON TELE SPIN 40 2,70M 20-40G</v>
          </cell>
          <cell r="E2905">
            <v>1</v>
          </cell>
          <cell r="F2905" t="str">
            <v/>
          </cell>
          <cell r="G2905">
            <v>13.95</v>
          </cell>
          <cell r="H2905">
            <v>0.2</v>
          </cell>
        </row>
        <row r="2906">
          <cell r="C2906">
            <v>2464300</v>
          </cell>
          <cell r="D2906" t="str">
            <v>HYPRON TELE SPIN 40 3,00M 20-40G</v>
          </cell>
          <cell r="E2906">
            <v>1</v>
          </cell>
          <cell r="F2906" t="str">
            <v/>
          </cell>
          <cell r="G2906">
            <v>14.95</v>
          </cell>
          <cell r="H2906">
            <v>0.2</v>
          </cell>
        </row>
        <row r="2907">
          <cell r="C2907">
            <v>2464360</v>
          </cell>
          <cell r="D2907" t="str">
            <v>HYPRON TELE SPIN 40 3,60M 20-40G</v>
          </cell>
          <cell r="E2907">
            <v>1</v>
          </cell>
          <cell r="F2907" t="str">
            <v/>
          </cell>
          <cell r="G2907">
            <v>16.95</v>
          </cell>
          <cell r="H2907">
            <v>0.2</v>
          </cell>
        </row>
        <row r="2908">
          <cell r="C2908">
            <v>2466180</v>
          </cell>
          <cell r="D2908" t="str">
            <v>HYPRON TELE SPIN 60 1,80M 30-60G</v>
          </cell>
          <cell r="E2908">
            <v>1</v>
          </cell>
          <cell r="F2908" t="str">
            <v/>
          </cell>
          <cell r="G2908">
            <v>11.95</v>
          </cell>
          <cell r="H2908">
            <v>0.2</v>
          </cell>
        </row>
        <row r="2909">
          <cell r="C2909">
            <v>2466210</v>
          </cell>
          <cell r="D2909" t="str">
            <v>HYPRON TELE SPIN 60 2,10M 30-60G</v>
          </cell>
          <cell r="E2909">
            <v>1</v>
          </cell>
          <cell r="F2909" t="str">
            <v/>
          </cell>
          <cell r="G2909">
            <v>12.95</v>
          </cell>
          <cell r="H2909">
            <v>0.2</v>
          </cell>
        </row>
        <row r="2910">
          <cell r="C2910">
            <v>2466240</v>
          </cell>
          <cell r="D2910" t="str">
            <v>HYPRON TELE SPIN 60 2,40M 30-60G</v>
          </cell>
          <cell r="E2910">
            <v>1</v>
          </cell>
          <cell r="F2910" t="str">
            <v/>
          </cell>
          <cell r="G2910">
            <v>13.95</v>
          </cell>
          <cell r="H2910">
            <v>0.2</v>
          </cell>
        </row>
        <row r="2911">
          <cell r="C2911">
            <v>2466270</v>
          </cell>
          <cell r="D2911" t="str">
            <v>HYPRON TELE SPIN 60 2,70M 30-60G</v>
          </cell>
          <cell r="E2911">
            <v>1</v>
          </cell>
          <cell r="F2911" t="str">
            <v/>
          </cell>
          <cell r="G2911">
            <v>14.95</v>
          </cell>
          <cell r="H2911">
            <v>0.2</v>
          </cell>
        </row>
        <row r="2912">
          <cell r="C2912">
            <v>2466300</v>
          </cell>
          <cell r="D2912" t="str">
            <v>HYPRON TELE SPIN 60 3,00M 30-60G</v>
          </cell>
          <cell r="E2912">
            <v>1</v>
          </cell>
          <cell r="F2912" t="str">
            <v/>
          </cell>
          <cell r="G2912">
            <v>15.95</v>
          </cell>
          <cell r="H2912">
            <v>0.2</v>
          </cell>
        </row>
        <row r="2913">
          <cell r="C2913">
            <v>2466360</v>
          </cell>
          <cell r="D2913" t="str">
            <v>HYPRON TELE SPIN 60 3,60M 30-60G</v>
          </cell>
          <cell r="E2913">
            <v>1</v>
          </cell>
          <cell r="F2913" t="str">
            <v/>
          </cell>
          <cell r="G2913">
            <v>16.95</v>
          </cell>
          <cell r="H2913">
            <v>0.2</v>
          </cell>
        </row>
        <row r="2914">
          <cell r="C2914">
            <v>2962180</v>
          </cell>
          <cell r="D2914" t="str">
            <v>FIGHTER PRO SPIN 1,80M 5-20G</v>
          </cell>
          <cell r="E2914">
            <v>1</v>
          </cell>
          <cell r="F2914" t="str">
            <v/>
          </cell>
          <cell r="G2914">
            <v>10.5</v>
          </cell>
          <cell r="H2914">
            <v>0.2</v>
          </cell>
        </row>
        <row r="2915">
          <cell r="C2915">
            <v>2962210</v>
          </cell>
          <cell r="D2915" t="str">
            <v>FIGHTER PRO SPIN 2,10M 7-30G</v>
          </cell>
          <cell r="E2915">
            <v>1</v>
          </cell>
          <cell r="F2915" t="str">
            <v/>
          </cell>
          <cell r="G2915">
            <v>11.5</v>
          </cell>
          <cell r="H2915">
            <v>0.2</v>
          </cell>
        </row>
        <row r="2916">
          <cell r="C2916">
            <v>2962240</v>
          </cell>
          <cell r="D2916" t="str">
            <v>FIGHTER PRO SPIN 2,40M 10-40G</v>
          </cell>
          <cell r="E2916">
            <v>1</v>
          </cell>
          <cell r="F2916" t="str">
            <v/>
          </cell>
          <cell r="G2916">
            <v>13.5</v>
          </cell>
          <cell r="H2916">
            <v>0.2</v>
          </cell>
        </row>
        <row r="2917">
          <cell r="C2917">
            <v>2962270</v>
          </cell>
          <cell r="D2917" t="str">
            <v>FIGHTER PRO SPIN 2,70M 15-50G</v>
          </cell>
          <cell r="E2917">
            <v>1</v>
          </cell>
          <cell r="F2917" t="str">
            <v/>
          </cell>
          <cell r="G2917">
            <v>16</v>
          </cell>
          <cell r="H2917">
            <v>0.2</v>
          </cell>
        </row>
        <row r="2918">
          <cell r="C2918">
            <v>2959420</v>
          </cell>
          <cell r="D2918" t="str">
            <v>FIGHTER PRO SURF 4,20M 100-200G</v>
          </cell>
          <cell r="E2918">
            <v>1</v>
          </cell>
          <cell r="F2918" t="str">
            <v/>
          </cell>
          <cell r="G2918">
            <v>28</v>
          </cell>
          <cell r="H2918">
            <v>0.2</v>
          </cell>
        </row>
        <row r="2919">
          <cell r="C2919">
            <v>2959450</v>
          </cell>
          <cell r="D2919" t="str">
            <v>FIGHTER PRO SURF 4,50M 100-200G</v>
          </cell>
          <cell r="E2919">
            <v>1</v>
          </cell>
          <cell r="F2919" t="str">
            <v/>
          </cell>
          <cell r="G2919">
            <v>30</v>
          </cell>
          <cell r="H2919">
            <v>0.2</v>
          </cell>
        </row>
        <row r="2920">
          <cell r="C2920">
            <v>2960180</v>
          </cell>
          <cell r="D2920" t="str">
            <v>FIGHTER PRO BOAT 1,80M 100-300G</v>
          </cell>
          <cell r="E2920">
            <v>1</v>
          </cell>
          <cell r="F2920" t="str">
            <v/>
          </cell>
          <cell r="G2920">
            <v>15.5</v>
          </cell>
          <cell r="H2920">
            <v>0.2</v>
          </cell>
        </row>
        <row r="2921">
          <cell r="C2921">
            <v>2960210</v>
          </cell>
          <cell r="D2921" t="str">
            <v>FIGHTER PRO BOAT 2,10M 100-300G</v>
          </cell>
          <cell r="E2921">
            <v>1</v>
          </cell>
          <cell r="F2921" t="str">
            <v/>
          </cell>
          <cell r="G2921">
            <v>17</v>
          </cell>
          <cell r="H2921">
            <v>0.2</v>
          </cell>
        </row>
        <row r="2922">
          <cell r="C2922">
            <v>2960240</v>
          </cell>
          <cell r="D2922" t="str">
            <v>FIGHTER PRO BOAT 2,40M 100-300G</v>
          </cell>
          <cell r="E2922">
            <v>1</v>
          </cell>
          <cell r="F2922" t="str">
            <v/>
          </cell>
          <cell r="G2922">
            <v>19</v>
          </cell>
          <cell r="H2922">
            <v>0.2</v>
          </cell>
        </row>
        <row r="2923">
          <cell r="C2923">
            <v>2960270</v>
          </cell>
          <cell r="D2923" t="str">
            <v>FIGHTER PRO BOAT 2,70M 100-300G</v>
          </cell>
          <cell r="E2923">
            <v>1</v>
          </cell>
          <cell r="F2923" t="str">
            <v/>
          </cell>
          <cell r="G2923">
            <v>21</v>
          </cell>
          <cell r="H2923">
            <v>0.2</v>
          </cell>
        </row>
        <row r="2924">
          <cell r="C2924">
            <v>2961160</v>
          </cell>
          <cell r="D2924" t="str">
            <v>FIGHTER PRO TROLLING 1,60M 30LBS</v>
          </cell>
          <cell r="E2924">
            <v>1</v>
          </cell>
          <cell r="F2924" t="str">
            <v/>
          </cell>
          <cell r="G2924">
            <v>19</v>
          </cell>
          <cell r="H2924">
            <v>0.2</v>
          </cell>
        </row>
        <row r="2925">
          <cell r="C2925">
            <v>2967360</v>
          </cell>
          <cell r="D2925" t="str">
            <v>FIGHTER PRO CARP 3,60M 3LBS</v>
          </cell>
          <cell r="E2925">
            <v>1</v>
          </cell>
          <cell r="F2925" t="str">
            <v/>
          </cell>
          <cell r="G2925">
            <v>23</v>
          </cell>
          <cell r="H2925">
            <v>0.2</v>
          </cell>
        </row>
        <row r="2926">
          <cell r="C2926">
            <v>2965160</v>
          </cell>
          <cell r="D2926" t="str">
            <v>FIGHTER PRO MATCH 3,60M 5-25G</v>
          </cell>
          <cell r="E2926">
            <v>1</v>
          </cell>
          <cell r="F2926" t="str">
            <v/>
          </cell>
          <cell r="G2926">
            <v>21</v>
          </cell>
          <cell r="H2926">
            <v>0.2</v>
          </cell>
        </row>
        <row r="2927">
          <cell r="C2927">
            <v>2966160</v>
          </cell>
          <cell r="D2927" t="str">
            <v>FIGHTER PRO FEEDER 3,30M 20-120G</v>
          </cell>
          <cell r="E2927">
            <v>1</v>
          </cell>
          <cell r="F2927" t="str">
            <v/>
          </cell>
          <cell r="G2927">
            <v>22.5</v>
          </cell>
          <cell r="H2927">
            <v>0.2</v>
          </cell>
        </row>
        <row r="2928">
          <cell r="C2928">
            <v>2964350</v>
          </cell>
          <cell r="D2928" t="str">
            <v>FIGHTER PRO TELE PIKE 3,50M 80-150G</v>
          </cell>
          <cell r="E2928">
            <v>1</v>
          </cell>
          <cell r="F2928" t="str">
            <v/>
          </cell>
          <cell r="G2928">
            <v>14</v>
          </cell>
          <cell r="H2928">
            <v>0.2</v>
          </cell>
        </row>
        <row r="2929">
          <cell r="C2929">
            <v>2957400</v>
          </cell>
          <cell r="D2929" t="str">
            <v>FIGHTER PRO ADJASTA TELE TROUT 4,00M 2-20G</v>
          </cell>
          <cell r="E2929">
            <v>1</v>
          </cell>
          <cell r="F2929" t="str">
            <v/>
          </cell>
          <cell r="G2929">
            <v>23.5</v>
          </cell>
          <cell r="H2929">
            <v>0.2</v>
          </cell>
        </row>
        <row r="2930">
          <cell r="C2930">
            <v>2958390</v>
          </cell>
          <cell r="D2930" t="str">
            <v>FIGHTER PRO TELE SURF 3,90M 80-150G</v>
          </cell>
          <cell r="E2930">
            <v>1</v>
          </cell>
          <cell r="F2930" t="str">
            <v/>
          </cell>
          <cell r="G2930">
            <v>27</v>
          </cell>
          <cell r="H2930">
            <v>0.2</v>
          </cell>
        </row>
        <row r="2931">
          <cell r="C2931">
            <v>2963180</v>
          </cell>
          <cell r="D2931" t="str">
            <v>FIGHTER PRO TELE SPIN 1,80M 5-20G</v>
          </cell>
          <cell r="E2931">
            <v>1</v>
          </cell>
          <cell r="F2931" t="str">
            <v/>
          </cell>
          <cell r="G2931">
            <v>7.5</v>
          </cell>
          <cell r="H2931">
            <v>0.2</v>
          </cell>
        </row>
        <row r="2932">
          <cell r="C2932">
            <v>2963210</v>
          </cell>
          <cell r="D2932" t="str">
            <v>FIGHTER PRO TELE SPIN 2,10M 7-30G</v>
          </cell>
          <cell r="E2932">
            <v>1</v>
          </cell>
          <cell r="F2932" t="str">
            <v/>
          </cell>
          <cell r="G2932">
            <v>8.5</v>
          </cell>
          <cell r="H2932">
            <v>0.2</v>
          </cell>
        </row>
        <row r="2933">
          <cell r="C2933">
            <v>2963240</v>
          </cell>
          <cell r="D2933" t="str">
            <v>FIGHTER PRO TELE SPIN 2,40M 10-40G</v>
          </cell>
          <cell r="E2933">
            <v>1</v>
          </cell>
          <cell r="F2933" t="str">
            <v/>
          </cell>
          <cell r="G2933">
            <v>9</v>
          </cell>
          <cell r="H2933">
            <v>0.2</v>
          </cell>
        </row>
        <row r="2934">
          <cell r="C2934">
            <v>2963270</v>
          </cell>
          <cell r="D2934" t="str">
            <v>FIGHTER PRO TELE SPIN 2,70M 15-50G</v>
          </cell>
          <cell r="E2934">
            <v>1</v>
          </cell>
          <cell r="F2934" t="str">
            <v/>
          </cell>
          <cell r="G2934">
            <v>10</v>
          </cell>
          <cell r="H2934">
            <v>0.2</v>
          </cell>
        </row>
        <row r="2935">
          <cell r="C2935">
            <v>2015300</v>
          </cell>
          <cell r="D2935" t="str">
            <v>FIGHTER PRO TELE POLE 3M</v>
          </cell>
          <cell r="E2935">
            <v>25</v>
          </cell>
          <cell r="F2935" t="str">
            <v/>
          </cell>
          <cell r="G2935">
            <v>4.45</v>
          </cell>
          <cell r="H2935">
            <v>0.2</v>
          </cell>
        </row>
        <row r="2936">
          <cell r="C2936">
            <v>2015400</v>
          </cell>
          <cell r="D2936" t="str">
            <v>FIGHTER PRO TELE POLE 4M</v>
          </cell>
          <cell r="E2936">
            <v>25</v>
          </cell>
          <cell r="F2936" t="str">
            <v/>
          </cell>
          <cell r="G2936">
            <v>6.45</v>
          </cell>
          <cell r="H2936">
            <v>0.2</v>
          </cell>
        </row>
        <row r="2937">
          <cell r="C2937">
            <v>2015500</v>
          </cell>
          <cell r="D2937" t="str">
            <v>FIGHTER PRO TELE POLE 5M</v>
          </cell>
          <cell r="E2937">
            <v>25</v>
          </cell>
          <cell r="F2937" t="str">
            <v/>
          </cell>
          <cell r="G2937">
            <v>9.9499999999999993</v>
          </cell>
          <cell r="H2937">
            <v>0.2</v>
          </cell>
        </row>
        <row r="2938">
          <cell r="C2938">
            <v>2015600</v>
          </cell>
          <cell r="D2938" t="str">
            <v>FIGHTER PRO TELE POLE 6M</v>
          </cell>
          <cell r="E2938">
            <v>25</v>
          </cell>
          <cell r="F2938" t="str">
            <v/>
          </cell>
          <cell r="G2938">
            <v>12.45</v>
          </cell>
          <cell r="H2938">
            <v>0.2</v>
          </cell>
        </row>
        <row r="2939">
          <cell r="C2939">
            <v>2015700</v>
          </cell>
          <cell r="D2939" t="str">
            <v>FIGHTER PRO TELE POLE 7M</v>
          </cell>
          <cell r="E2939">
            <v>25</v>
          </cell>
          <cell r="F2939" t="str">
            <v/>
          </cell>
          <cell r="G2939">
            <v>16.45</v>
          </cell>
          <cell r="H2939">
            <v>0.2</v>
          </cell>
        </row>
        <row r="2940">
          <cell r="C2940">
            <v>2015800</v>
          </cell>
          <cell r="D2940" t="str">
            <v>FIGHTER PRO TELE POLE 8M</v>
          </cell>
          <cell r="E2940">
            <v>25</v>
          </cell>
          <cell r="F2940" t="str">
            <v/>
          </cell>
          <cell r="G2940">
            <v>19.45</v>
          </cell>
          <cell r="H2940">
            <v>0.2</v>
          </cell>
        </row>
        <row r="2941">
          <cell r="C2941">
            <v>52015</v>
          </cell>
          <cell r="D2941" t="str">
            <v>DAM FEEDER CLASSIC 3,60M 30-90G</v>
          </cell>
          <cell r="E2941">
            <v>1</v>
          </cell>
          <cell r="F2941" t="str">
            <v/>
          </cell>
          <cell r="G2941">
            <v>69</v>
          </cell>
          <cell r="H2941">
            <v>0.2</v>
          </cell>
        </row>
        <row r="2942">
          <cell r="C2942">
            <v>52016</v>
          </cell>
          <cell r="D2942" t="str">
            <v>DAM FEEDER CLASSIC 3,60M 40-120G</v>
          </cell>
          <cell r="E2942">
            <v>1</v>
          </cell>
          <cell r="F2942" t="str">
            <v/>
          </cell>
          <cell r="G2942">
            <v>72</v>
          </cell>
          <cell r="H2942">
            <v>0.2</v>
          </cell>
        </row>
        <row r="2943">
          <cell r="C2943">
            <v>52017</v>
          </cell>
          <cell r="D2943" t="str">
            <v>DAM FEEDER CLASSIC 3,90M 30-90G</v>
          </cell>
          <cell r="E2943">
            <v>1</v>
          </cell>
          <cell r="F2943" t="str">
            <v/>
          </cell>
          <cell r="G2943">
            <v>74</v>
          </cell>
          <cell r="H2943">
            <v>0.2</v>
          </cell>
        </row>
        <row r="2944">
          <cell r="C2944">
            <v>52018</v>
          </cell>
          <cell r="D2944" t="str">
            <v>DAM FEEDER CLASSIC 3,90M 40-120G</v>
          </cell>
          <cell r="E2944">
            <v>1</v>
          </cell>
          <cell r="F2944" t="str">
            <v/>
          </cell>
          <cell r="G2944">
            <v>79</v>
          </cell>
          <cell r="H2944">
            <v>0.2</v>
          </cell>
        </row>
        <row r="2945">
          <cell r="C2945">
            <v>52019</v>
          </cell>
          <cell r="D2945" t="str">
            <v>DAM METHOD FEEDER 3,30M up to 60G</v>
          </cell>
          <cell r="E2945">
            <v>1</v>
          </cell>
          <cell r="F2945" t="str">
            <v/>
          </cell>
          <cell r="G2945">
            <v>60</v>
          </cell>
          <cell r="H2945">
            <v>0.2</v>
          </cell>
        </row>
        <row r="2946">
          <cell r="C2946">
            <v>52020</v>
          </cell>
          <cell r="D2946" t="str">
            <v>DAM METHOD FEEDER 3,60M up to 60G</v>
          </cell>
          <cell r="E2946">
            <v>1</v>
          </cell>
          <cell r="F2946" t="str">
            <v/>
          </cell>
          <cell r="G2946">
            <v>63</v>
          </cell>
          <cell r="H2946">
            <v>0.2</v>
          </cell>
        </row>
        <row r="2947">
          <cell r="C2947">
            <v>52021</v>
          </cell>
          <cell r="D2947" t="str">
            <v>DAM METHOD FEEDER 3,60M up to 80G</v>
          </cell>
          <cell r="E2947">
            <v>1</v>
          </cell>
          <cell r="F2947" t="str">
            <v/>
          </cell>
          <cell r="G2947">
            <v>65</v>
          </cell>
          <cell r="H2947">
            <v>0.2</v>
          </cell>
        </row>
        <row r="2948">
          <cell r="C2948">
            <v>52022</v>
          </cell>
          <cell r="D2948" t="str">
            <v>DAM METHOD FEEDER 3,90M up to 80G</v>
          </cell>
          <cell r="E2948">
            <v>1</v>
          </cell>
          <cell r="F2948" t="str">
            <v/>
          </cell>
          <cell r="G2948">
            <v>67</v>
          </cell>
          <cell r="H2948">
            <v>0.2</v>
          </cell>
        </row>
        <row r="2949">
          <cell r="C2949">
            <v>52023</v>
          </cell>
          <cell r="D2949" t="str">
            <v>DAM FEEDER BIG RIVER 3,90M 60-180G</v>
          </cell>
          <cell r="E2949">
            <v>1</v>
          </cell>
          <cell r="F2949" t="str">
            <v/>
          </cell>
          <cell r="G2949">
            <v>84</v>
          </cell>
          <cell r="H2949">
            <v>0.2</v>
          </cell>
        </row>
        <row r="2950">
          <cell r="C2950">
            <v>52024</v>
          </cell>
          <cell r="D2950" t="str">
            <v>DAM FEEDER BIG RIVER 3,90M 80-230G</v>
          </cell>
          <cell r="E2950">
            <v>1</v>
          </cell>
          <cell r="F2950" t="str">
            <v/>
          </cell>
          <cell r="G2950">
            <v>89</v>
          </cell>
          <cell r="H2950">
            <v>0.2</v>
          </cell>
        </row>
        <row r="2951">
          <cell r="C2951">
            <v>52025</v>
          </cell>
          <cell r="D2951" t="str">
            <v>DAM FEEDER BIG RIVER 4,20M 40-150G</v>
          </cell>
          <cell r="E2951">
            <v>1</v>
          </cell>
          <cell r="F2951" t="str">
            <v/>
          </cell>
          <cell r="G2951">
            <v>87</v>
          </cell>
          <cell r="H2951">
            <v>0.2</v>
          </cell>
        </row>
        <row r="2952">
          <cell r="C2952">
            <v>52026</v>
          </cell>
          <cell r="D2952" t="str">
            <v>DAM FEEDER BIG RIVER 4,20M 60-180G</v>
          </cell>
          <cell r="E2952">
            <v>1</v>
          </cell>
          <cell r="F2952" t="str">
            <v/>
          </cell>
          <cell r="G2952">
            <v>89</v>
          </cell>
          <cell r="H2952">
            <v>0.2</v>
          </cell>
        </row>
        <row r="2953">
          <cell r="C2953">
            <v>2229330</v>
          </cell>
          <cell r="D2953" t="str">
            <v>SUMO GT4 CARP FEEDERR 11' 3,30M 20-75G</v>
          </cell>
          <cell r="E2953">
            <v>1</v>
          </cell>
          <cell r="F2953" t="str">
            <v/>
          </cell>
          <cell r="G2953">
            <v>50</v>
          </cell>
          <cell r="H2953">
            <v>0.2</v>
          </cell>
        </row>
        <row r="2954">
          <cell r="C2954">
            <v>2229360</v>
          </cell>
          <cell r="D2954" t="str">
            <v>SUMO GT4 CARP FEEDERR 12' 3,60M 20-75G</v>
          </cell>
          <cell r="E2954">
            <v>1</v>
          </cell>
          <cell r="F2954" t="str">
            <v/>
          </cell>
          <cell r="G2954">
            <v>52</v>
          </cell>
          <cell r="H2954">
            <v>0.2</v>
          </cell>
        </row>
        <row r="2955">
          <cell r="C2955">
            <v>2230390</v>
          </cell>
          <cell r="D2955" t="str">
            <v>SUMO GT4 METHOD FEEDER 13' 3,90M 30-100G</v>
          </cell>
          <cell r="E2955">
            <v>1</v>
          </cell>
          <cell r="F2955" t="str">
            <v/>
          </cell>
          <cell r="G2955">
            <v>59</v>
          </cell>
          <cell r="H2955">
            <v>0.2</v>
          </cell>
        </row>
        <row r="2956">
          <cell r="C2956">
            <v>2230391</v>
          </cell>
          <cell r="D2956" t="str">
            <v>SUMO GT4 METHOD FEEDER 13' 3,90M 75-150G</v>
          </cell>
          <cell r="E2956">
            <v>1</v>
          </cell>
          <cell r="F2956" t="str">
            <v/>
          </cell>
          <cell r="G2956">
            <v>70</v>
          </cell>
          <cell r="H2956">
            <v>0.2</v>
          </cell>
        </row>
        <row r="2957">
          <cell r="C2957">
            <v>2230392</v>
          </cell>
          <cell r="D2957" t="str">
            <v>SUMO GT4 METHOD FEEDER 13' 3,90M 100-200G</v>
          </cell>
          <cell r="E2957">
            <v>1</v>
          </cell>
          <cell r="F2957" t="str">
            <v/>
          </cell>
          <cell r="G2957">
            <v>73</v>
          </cell>
          <cell r="H2957">
            <v>0.2</v>
          </cell>
        </row>
        <row r="2958">
          <cell r="C2958">
            <v>2231350</v>
          </cell>
          <cell r="D2958" t="str">
            <v>SUMO GT4 WAGGLER 11,6' 3,50M 5-20G</v>
          </cell>
          <cell r="E2958">
            <v>1</v>
          </cell>
          <cell r="F2958" t="str">
            <v/>
          </cell>
          <cell r="G2958">
            <v>57</v>
          </cell>
          <cell r="H2958">
            <v>0.2</v>
          </cell>
        </row>
        <row r="2959">
          <cell r="C2959">
            <v>2231390</v>
          </cell>
          <cell r="D2959" t="str">
            <v>SUMO GT4 WAGGLER 13' 3,90M 15-40G</v>
          </cell>
          <cell r="E2959">
            <v>1</v>
          </cell>
          <cell r="F2959" t="str">
            <v/>
          </cell>
          <cell r="G2959">
            <v>62</v>
          </cell>
          <cell r="H2959">
            <v>0.2</v>
          </cell>
        </row>
        <row r="2960">
          <cell r="C2960">
            <v>2232275</v>
          </cell>
          <cell r="D2960" t="str">
            <v>SUMO GT4 CARP PICKER 9' 2,75M - 10-40G</v>
          </cell>
          <cell r="E2960">
            <v>1</v>
          </cell>
          <cell r="F2960" t="str">
            <v/>
          </cell>
          <cell r="G2960">
            <v>45</v>
          </cell>
          <cell r="H2960">
            <v>0.2</v>
          </cell>
        </row>
        <row r="2961">
          <cell r="C2961">
            <v>2232300</v>
          </cell>
          <cell r="D2961" t="str">
            <v>SUMO GT4 CARP PICKER 10' 3,00M - 10-40G</v>
          </cell>
          <cell r="E2961">
            <v>1</v>
          </cell>
          <cell r="F2961" t="str">
            <v/>
          </cell>
          <cell r="G2961">
            <v>46</v>
          </cell>
          <cell r="H2961">
            <v>0.2</v>
          </cell>
        </row>
        <row r="2962">
          <cell r="C2962">
            <v>2226240</v>
          </cell>
          <cell r="D2962" t="str">
            <v>SUMO TRX PICKER 8' 2,4M 10-35G</v>
          </cell>
          <cell r="E2962">
            <v>1</v>
          </cell>
          <cell r="F2962" t="str">
            <v/>
          </cell>
          <cell r="G2962">
            <v>35</v>
          </cell>
          <cell r="H2962">
            <v>0.2</v>
          </cell>
        </row>
        <row r="2963">
          <cell r="C2963">
            <v>2226275</v>
          </cell>
          <cell r="D2963" t="str">
            <v>SUMO TRX PICKER 9' 2,75M 10-35G</v>
          </cell>
          <cell r="E2963">
            <v>1</v>
          </cell>
          <cell r="F2963" t="str">
            <v/>
          </cell>
          <cell r="G2963">
            <v>36</v>
          </cell>
          <cell r="H2963">
            <v>0.2</v>
          </cell>
        </row>
        <row r="2964">
          <cell r="C2964">
            <v>2226300</v>
          </cell>
          <cell r="D2964" t="str">
            <v>SUMO TRX PICKER 10' 10-35G 3,00M</v>
          </cell>
          <cell r="E2964">
            <v>1</v>
          </cell>
          <cell r="F2964" t="str">
            <v/>
          </cell>
          <cell r="G2964">
            <v>38</v>
          </cell>
          <cell r="H2964">
            <v>0.2</v>
          </cell>
        </row>
        <row r="2965">
          <cell r="C2965">
            <v>2227330</v>
          </cell>
          <cell r="D2965" t="str">
            <v>SUMO TRX CARP FEEDER 11' 3,30M 25-75G</v>
          </cell>
          <cell r="E2965">
            <v>1</v>
          </cell>
          <cell r="F2965" t="str">
            <v/>
          </cell>
          <cell r="G2965">
            <v>42</v>
          </cell>
          <cell r="H2965">
            <v>0.2</v>
          </cell>
        </row>
        <row r="2966">
          <cell r="C2966">
            <v>2227360</v>
          </cell>
          <cell r="D2966" t="str">
            <v>SUMO TRX CARP FEEDER 12' 3,60M 25-75G</v>
          </cell>
          <cell r="E2966">
            <v>1</v>
          </cell>
          <cell r="F2966" t="str">
            <v/>
          </cell>
          <cell r="G2966">
            <v>44</v>
          </cell>
          <cell r="H2966">
            <v>0.2</v>
          </cell>
        </row>
        <row r="2967">
          <cell r="C2967">
            <v>2227390</v>
          </cell>
          <cell r="D2967" t="str">
            <v>SUMO TRX WAGGLER 13' 3,90M 5-20G</v>
          </cell>
          <cell r="E2967">
            <v>1</v>
          </cell>
          <cell r="F2967" t="str">
            <v/>
          </cell>
          <cell r="G2967">
            <v>43</v>
          </cell>
          <cell r="H2967">
            <v>0.2</v>
          </cell>
        </row>
        <row r="2968">
          <cell r="C2968">
            <v>2228300</v>
          </cell>
          <cell r="D2968" t="str">
            <v>SUMO TRX FLOAT 10' 3,00M 7-18G</v>
          </cell>
          <cell r="E2968">
            <v>1</v>
          </cell>
          <cell r="F2968" t="str">
            <v/>
          </cell>
          <cell r="G2968">
            <v>33</v>
          </cell>
          <cell r="H2968">
            <v>0.2</v>
          </cell>
        </row>
        <row r="2969">
          <cell r="C2969">
            <v>2228330</v>
          </cell>
          <cell r="D2969" t="str">
            <v>SUMO TRX FLOAT 11' 3,30M 7-18G</v>
          </cell>
          <cell r="E2969">
            <v>1</v>
          </cell>
          <cell r="F2969" t="str">
            <v/>
          </cell>
          <cell r="G2969">
            <v>35</v>
          </cell>
          <cell r="H2969">
            <v>0.2</v>
          </cell>
        </row>
        <row r="2970">
          <cell r="C2970">
            <v>2228360</v>
          </cell>
          <cell r="D2970" t="str">
            <v>SUMO TRX FLOAT 12' 3,60M 7-18G</v>
          </cell>
          <cell r="E2970">
            <v>1</v>
          </cell>
          <cell r="F2970" t="str">
            <v/>
          </cell>
          <cell r="G2970">
            <v>41</v>
          </cell>
          <cell r="H2970">
            <v>0.2</v>
          </cell>
        </row>
        <row r="2971">
          <cell r="C2971">
            <v>2228390</v>
          </cell>
          <cell r="D2971" t="str">
            <v>SUMO TRX FLOAT 13' 3,90M 7-18G</v>
          </cell>
          <cell r="E2971">
            <v>1</v>
          </cell>
          <cell r="F2971" t="str">
            <v/>
          </cell>
          <cell r="G2971">
            <v>43</v>
          </cell>
          <cell r="H2971">
            <v>0.2</v>
          </cell>
        </row>
        <row r="2972">
          <cell r="C2972">
            <v>2184210</v>
          </cell>
          <cell r="D2972" t="str">
            <v>SHADOW TELE MINI SPIN 15 2,10M 5-15G</v>
          </cell>
          <cell r="E2972">
            <v>1</v>
          </cell>
          <cell r="F2972" t="str">
            <v/>
          </cell>
          <cell r="G2972">
            <v>31</v>
          </cell>
          <cell r="H2972">
            <v>0.2</v>
          </cell>
        </row>
        <row r="2973">
          <cell r="C2973">
            <v>2184240</v>
          </cell>
          <cell r="D2973" t="str">
            <v>SHADOW TELE MINI SPIN 20 2,40M 7-20G</v>
          </cell>
          <cell r="E2973">
            <v>1</v>
          </cell>
          <cell r="F2973" t="str">
            <v/>
          </cell>
          <cell r="G2973">
            <v>34</v>
          </cell>
          <cell r="H2973">
            <v>0.2</v>
          </cell>
        </row>
        <row r="2974">
          <cell r="C2974">
            <v>51889</v>
          </cell>
          <cell r="D2974" t="str">
            <v>DAM ADJUSTA TELE TROUT 3,80M 10-30G</v>
          </cell>
          <cell r="E2974">
            <v>1</v>
          </cell>
          <cell r="F2974" t="str">
            <v/>
          </cell>
          <cell r="G2974">
            <v>38</v>
          </cell>
          <cell r="H2974">
            <v>0.2</v>
          </cell>
        </row>
        <row r="2975">
          <cell r="C2975">
            <v>51890</v>
          </cell>
          <cell r="D2975" t="str">
            <v>DAM ADJUSTA TELE TROUT 4,80M 10-30G</v>
          </cell>
          <cell r="E2975">
            <v>1</v>
          </cell>
          <cell r="F2975" t="str">
            <v/>
          </cell>
          <cell r="G2975">
            <v>45</v>
          </cell>
          <cell r="H2975">
            <v>0.2</v>
          </cell>
        </row>
        <row r="2976">
          <cell r="C2976">
            <v>51934</v>
          </cell>
          <cell r="D2976" t="str">
            <v>DAM PTS PALLADIUM TROUT 3,90M 1-3G</v>
          </cell>
          <cell r="E2976">
            <v>1</v>
          </cell>
          <cell r="F2976" t="str">
            <v/>
          </cell>
          <cell r="G2976">
            <v>37</v>
          </cell>
          <cell r="H2976">
            <v>0.2</v>
          </cell>
        </row>
        <row r="2977">
          <cell r="C2977">
            <v>51935</v>
          </cell>
          <cell r="D2977" t="str">
            <v>DAM PTS PALLADIUM TROUT 3,90M 2-5G</v>
          </cell>
          <cell r="E2977">
            <v>1</v>
          </cell>
          <cell r="F2977" t="str">
            <v/>
          </cell>
          <cell r="G2977">
            <v>38</v>
          </cell>
          <cell r="H2977">
            <v>0.2</v>
          </cell>
        </row>
        <row r="2978">
          <cell r="C2978">
            <v>51936</v>
          </cell>
          <cell r="D2978" t="str">
            <v>DAM PTS PALLADIUM TROUT 3,90M 3-8G</v>
          </cell>
          <cell r="E2978">
            <v>1</v>
          </cell>
          <cell r="F2978" t="str">
            <v/>
          </cell>
          <cell r="G2978">
            <v>39</v>
          </cell>
          <cell r="H2978">
            <v>0.2</v>
          </cell>
        </row>
        <row r="2979">
          <cell r="C2979">
            <v>51937</v>
          </cell>
          <cell r="D2979" t="str">
            <v>DAM PTS PALLADIUM TROUT 3,90M 4-10G</v>
          </cell>
          <cell r="E2979">
            <v>1</v>
          </cell>
          <cell r="F2979" t="str">
            <v/>
          </cell>
          <cell r="G2979">
            <v>40</v>
          </cell>
          <cell r="H2979">
            <v>0.2</v>
          </cell>
        </row>
        <row r="2980">
          <cell r="C2980">
            <v>51938</v>
          </cell>
          <cell r="D2980" t="str">
            <v>DAM PTS PALLADIUM TROUT 4,20M 5-12G</v>
          </cell>
          <cell r="E2980">
            <v>1</v>
          </cell>
          <cell r="F2980" t="str">
            <v/>
          </cell>
          <cell r="G2980">
            <v>42</v>
          </cell>
          <cell r="H2980">
            <v>0.2</v>
          </cell>
        </row>
        <row r="2981">
          <cell r="C2981">
            <v>51871</v>
          </cell>
          <cell r="D2981" t="str">
            <v>DAM PTS SBIROLINO 3,40M 7-28G</v>
          </cell>
          <cell r="E2981">
            <v>1</v>
          </cell>
          <cell r="F2981" t="str">
            <v/>
          </cell>
          <cell r="G2981">
            <v>40</v>
          </cell>
          <cell r="H2981">
            <v>0.2</v>
          </cell>
        </row>
        <row r="2982">
          <cell r="C2982">
            <v>51872</v>
          </cell>
          <cell r="D2982" t="str">
            <v>DAM PTS TELE DISTANCE 4,20M 20-60G</v>
          </cell>
          <cell r="E2982">
            <v>1</v>
          </cell>
          <cell r="F2982" t="str">
            <v/>
          </cell>
          <cell r="G2982">
            <v>45</v>
          </cell>
          <cell r="H2982">
            <v>0.2</v>
          </cell>
        </row>
        <row r="2983">
          <cell r="C2983">
            <v>51873</v>
          </cell>
          <cell r="D2983" t="str">
            <v>DAM PTS TELE DISTANCE 4,50M 40-100G</v>
          </cell>
          <cell r="E2983">
            <v>1</v>
          </cell>
          <cell r="F2983" t="str">
            <v/>
          </cell>
          <cell r="G2983">
            <v>49</v>
          </cell>
          <cell r="H2983">
            <v>0.2</v>
          </cell>
        </row>
        <row r="2984">
          <cell r="C2984">
            <v>51874</v>
          </cell>
          <cell r="D2984" t="str">
            <v>DAM PTS TREMALINO 3,90M 2-8G</v>
          </cell>
          <cell r="E2984">
            <v>1</v>
          </cell>
          <cell r="F2984" t="str">
            <v/>
          </cell>
          <cell r="G2984">
            <v>38</v>
          </cell>
          <cell r="H2984">
            <v>0.2</v>
          </cell>
        </row>
        <row r="2985">
          <cell r="C2985">
            <v>51875</v>
          </cell>
          <cell r="D2985" t="str">
            <v>DAM PTS TREMALINO 4,00M 3-10G</v>
          </cell>
          <cell r="E2985">
            <v>1</v>
          </cell>
          <cell r="F2985" t="str">
            <v/>
          </cell>
          <cell r="G2985">
            <v>40</v>
          </cell>
          <cell r="H2985">
            <v>0.2</v>
          </cell>
        </row>
        <row r="2986">
          <cell r="C2986">
            <v>51876</v>
          </cell>
          <cell r="D2986" t="str">
            <v>DAM PTS TREMALINO 4,20M 5-15G</v>
          </cell>
          <cell r="E2986">
            <v>1</v>
          </cell>
          <cell r="F2986" t="str">
            <v/>
          </cell>
          <cell r="G2986">
            <v>42</v>
          </cell>
          <cell r="H2986">
            <v>0.2</v>
          </cell>
        </row>
        <row r="2987">
          <cell r="C2987">
            <v>51877</v>
          </cell>
          <cell r="D2987" t="str">
            <v>DAM PTS TREMALINO 4,20M 8-20G</v>
          </cell>
          <cell r="E2987">
            <v>1</v>
          </cell>
          <cell r="F2987" t="str">
            <v/>
          </cell>
          <cell r="G2987">
            <v>44</v>
          </cell>
          <cell r="H2987">
            <v>0.2</v>
          </cell>
        </row>
        <row r="2988">
          <cell r="C2988">
            <v>51878</v>
          </cell>
          <cell r="D2988" t="str">
            <v>DAM PTS TREMALINO 4,50M 10-30G</v>
          </cell>
          <cell r="E2988">
            <v>1</v>
          </cell>
          <cell r="F2988" t="str">
            <v/>
          </cell>
          <cell r="G2988">
            <v>48</v>
          </cell>
          <cell r="H2988">
            <v>0.2</v>
          </cell>
        </row>
        <row r="2989">
          <cell r="C2989">
            <v>51879</v>
          </cell>
          <cell r="D2989" t="str">
            <v>DAM PTS ULTRA LIGHT SPIN 1,80M 2-8G</v>
          </cell>
          <cell r="E2989">
            <v>1</v>
          </cell>
          <cell r="F2989" t="str">
            <v/>
          </cell>
          <cell r="G2989">
            <v>28</v>
          </cell>
          <cell r="H2989">
            <v>0.2</v>
          </cell>
        </row>
        <row r="2990">
          <cell r="C2990">
            <v>51880</v>
          </cell>
          <cell r="D2990" t="str">
            <v>DAM PTS ULTRA LIGHT SPIN 2,10M 4-12G</v>
          </cell>
          <cell r="E2990">
            <v>1</v>
          </cell>
          <cell r="F2990" t="str">
            <v/>
          </cell>
          <cell r="G2990">
            <v>32</v>
          </cell>
          <cell r="H2990">
            <v>0.2</v>
          </cell>
        </row>
        <row r="2991">
          <cell r="C2991">
            <v>51881</v>
          </cell>
          <cell r="D2991" t="str">
            <v>DAM PTS DISTANCE 3,60M 10-50G</v>
          </cell>
          <cell r="E2991">
            <v>1</v>
          </cell>
          <cell r="F2991" t="str">
            <v/>
          </cell>
          <cell r="G2991">
            <v>63</v>
          </cell>
          <cell r="H2991">
            <v>0.2</v>
          </cell>
        </row>
        <row r="2992">
          <cell r="C2992">
            <v>51882</v>
          </cell>
          <cell r="D2992" t="str">
            <v>DAM PTS DISTANCE 3,90M 10-50G</v>
          </cell>
          <cell r="E2992">
            <v>1</v>
          </cell>
          <cell r="F2992" t="str">
            <v/>
          </cell>
          <cell r="G2992">
            <v>69</v>
          </cell>
          <cell r="H2992">
            <v>0.2</v>
          </cell>
        </row>
        <row r="2993">
          <cell r="C2993">
            <v>51883</v>
          </cell>
          <cell r="D2993" t="str">
            <v>DAM PTS VARIO NL 2,70M 2-15G</v>
          </cell>
          <cell r="E2993">
            <v>1</v>
          </cell>
          <cell r="F2993" t="str">
            <v/>
          </cell>
          <cell r="G2993">
            <v>37</v>
          </cell>
          <cell r="H2993">
            <v>0.2</v>
          </cell>
        </row>
        <row r="2994">
          <cell r="C2994">
            <v>51884</v>
          </cell>
          <cell r="D2994" t="str">
            <v>DAM PTS TELE TROUT 3,10M 5-20G</v>
          </cell>
          <cell r="E2994">
            <v>1</v>
          </cell>
          <cell r="F2994" t="str">
            <v/>
          </cell>
          <cell r="G2994">
            <v>38</v>
          </cell>
          <cell r="H2994">
            <v>0.2</v>
          </cell>
        </row>
        <row r="2995">
          <cell r="C2995">
            <v>51885</v>
          </cell>
          <cell r="D2995" t="str">
            <v>DAM PTS BOMBARDA 4,30M 20-65G</v>
          </cell>
          <cell r="E2995">
            <v>1</v>
          </cell>
          <cell r="F2995" t="str">
            <v/>
          </cell>
          <cell r="G2995">
            <v>47</v>
          </cell>
          <cell r="H2995">
            <v>0.2</v>
          </cell>
        </row>
        <row r="2996">
          <cell r="C2996">
            <v>2014950</v>
          </cell>
          <cell r="D2996" t="str">
            <v>STEELITE CARP 9,50M</v>
          </cell>
          <cell r="E2996">
            <v>1</v>
          </cell>
          <cell r="F2996" t="str">
            <v/>
          </cell>
          <cell r="G2996">
            <v>164</v>
          </cell>
          <cell r="H2996">
            <v>0.2</v>
          </cell>
        </row>
        <row r="2997">
          <cell r="C2997">
            <v>2014951</v>
          </cell>
          <cell r="D2997" t="str">
            <v>STEELITE CARP 9,50M TOP KIT</v>
          </cell>
          <cell r="E2997">
            <v>1</v>
          </cell>
          <cell r="F2997" t="str">
            <v/>
          </cell>
          <cell r="G2997">
            <v>28</v>
          </cell>
          <cell r="H2997">
            <v>0.2</v>
          </cell>
        </row>
        <row r="2998">
          <cell r="C2998">
            <v>2012110</v>
          </cell>
          <cell r="D2998" t="str">
            <v>CARP MAGICIAN 11M</v>
          </cell>
          <cell r="E2998">
            <v>1</v>
          </cell>
          <cell r="F2998" t="str">
            <v/>
          </cell>
          <cell r="G2998">
            <v>142</v>
          </cell>
          <cell r="H2998">
            <v>0.2</v>
          </cell>
        </row>
        <row r="2999">
          <cell r="C2999">
            <v>2011950</v>
          </cell>
          <cell r="D2999" t="str">
            <v>LITHANIUM CARP 950</v>
          </cell>
          <cell r="E2999">
            <v>1</v>
          </cell>
          <cell r="F2999" t="str">
            <v/>
          </cell>
          <cell r="G2999">
            <v>94</v>
          </cell>
          <cell r="H2999">
            <v>0.2</v>
          </cell>
        </row>
        <row r="3000">
          <cell r="C3000">
            <v>2011951</v>
          </cell>
          <cell r="D3000" t="str">
            <v>LITHANIUM CARP 950 - TOP KIT 3 ELEMENTS</v>
          </cell>
          <cell r="E3000">
            <v>1</v>
          </cell>
          <cell r="F3000" t="str">
            <v/>
          </cell>
          <cell r="G3000">
            <v>32</v>
          </cell>
          <cell r="H3000">
            <v>0.2</v>
          </cell>
        </row>
        <row r="3001">
          <cell r="C3001">
            <v>2010600</v>
          </cell>
          <cell r="D3001" t="str">
            <v>SENSOMATCH TRX 600</v>
          </cell>
          <cell r="E3001">
            <v>1</v>
          </cell>
          <cell r="F3001" t="str">
            <v/>
          </cell>
          <cell r="G3001">
            <v>44</v>
          </cell>
          <cell r="H3001">
            <v>0.2</v>
          </cell>
        </row>
        <row r="3002">
          <cell r="C3002">
            <v>2010700</v>
          </cell>
          <cell r="D3002" t="str">
            <v>SENSOMATCH TRX 700</v>
          </cell>
          <cell r="E3002">
            <v>1</v>
          </cell>
          <cell r="F3002" t="str">
            <v/>
          </cell>
          <cell r="G3002">
            <v>56</v>
          </cell>
          <cell r="H3002">
            <v>0.2</v>
          </cell>
        </row>
        <row r="3003">
          <cell r="C3003">
            <v>2010800</v>
          </cell>
          <cell r="D3003" t="str">
            <v>SENSOMATCH TRX 800</v>
          </cell>
          <cell r="E3003">
            <v>1</v>
          </cell>
          <cell r="F3003" t="str">
            <v/>
          </cell>
          <cell r="G3003">
            <v>69</v>
          </cell>
          <cell r="H3003">
            <v>0.2</v>
          </cell>
        </row>
        <row r="3004">
          <cell r="C3004">
            <v>2016300</v>
          </cell>
          <cell r="D3004" t="str">
            <v>GLASS FIBER TELE-POLE - 3M</v>
          </cell>
          <cell r="E3004">
            <v>1</v>
          </cell>
          <cell r="F3004" t="str">
            <v/>
          </cell>
          <cell r="G3004">
            <v>6.5</v>
          </cell>
          <cell r="H3004">
            <v>0.2</v>
          </cell>
        </row>
        <row r="3005">
          <cell r="C3005">
            <v>2016400</v>
          </cell>
          <cell r="D3005" t="str">
            <v>GLASS FIBER TELE-POLE - 4M</v>
          </cell>
          <cell r="E3005">
            <v>1</v>
          </cell>
          <cell r="F3005" t="str">
            <v/>
          </cell>
          <cell r="G3005">
            <v>9.5</v>
          </cell>
          <cell r="H3005">
            <v>0.2</v>
          </cell>
        </row>
        <row r="3006">
          <cell r="C3006">
            <v>2016500</v>
          </cell>
          <cell r="D3006" t="str">
            <v>GLASS FIBER TELE-POLE - 5M</v>
          </cell>
          <cell r="E3006">
            <v>1</v>
          </cell>
          <cell r="F3006" t="str">
            <v/>
          </cell>
          <cell r="G3006">
            <v>12.5</v>
          </cell>
          <cell r="H3006">
            <v>0.2</v>
          </cell>
        </row>
        <row r="3007">
          <cell r="C3007">
            <v>2017300</v>
          </cell>
          <cell r="D3007" t="str">
            <v>COMPOSITE TELE-POLE - 3M</v>
          </cell>
          <cell r="E3007">
            <v>1</v>
          </cell>
          <cell r="F3007" t="str">
            <v/>
          </cell>
          <cell r="G3007">
            <v>14</v>
          </cell>
          <cell r="H3007">
            <v>0.2</v>
          </cell>
        </row>
        <row r="3008">
          <cell r="C3008">
            <v>2017400</v>
          </cell>
          <cell r="D3008" t="str">
            <v>COMPOSITE TELE-POLE - 4M</v>
          </cell>
          <cell r="E3008">
            <v>1</v>
          </cell>
          <cell r="F3008" t="str">
            <v/>
          </cell>
          <cell r="G3008">
            <v>18</v>
          </cell>
          <cell r="H3008">
            <v>0.2</v>
          </cell>
        </row>
        <row r="3009">
          <cell r="C3009">
            <v>2017500</v>
          </cell>
          <cell r="D3009" t="str">
            <v>COMPOSITE TELE-POLE - 5M</v>
          </cell>
          <cell r="E3009">
            <v>1</v>
          </cell>
          <cell r="F3009" t="str">
            <v/>
          </cell>
          <cell r="G3009">
            <v>22</v>
          </cell>
          <cell r="H3009">
            <v>0.2</v>
          </cell>
        </row>
        <row r="3010">
          <cell r="C3010">
            <v>2017600</v>
          </cell>
          <cell r="D3010" t="str">
            <v>COMPOSITE TELE-POLE - 6M</v>
          </cell>
          <cell r="E3010">
            <v>1</v>
          </cell>
          <cell r="F3010" t="str">
            <v/>
          </cell>
          <cell r="G3010">
            <v>27</v>
          </cell>
          <cell r="H3010">
            <v>0.2</v>
          </cell>
        </row>
        <row r="3011">
          <cell r="C3011">
            <v>2017700</v>
          </cell>
          <cell r="D3011" t="str">
            <v>COMPOSITE TELE-POLE - 7M</v>
          </cell>
          <cell r="E3011">
            <v>1</v>
          </cell>
          <cell r="F3011" t="str">
            <v/>
          </cell>
          <cell r="G3011">
            <v>33</v>
          </cell>
          <cell r="H3011">
            <v>0.2</v>
          </cell>
        </row>
        <row r="3012">
          <cell r="C3012">
            <v>2017800</v>
          </cell>
          <cell r="D3012" t="str">
            <v>COMPOSITE TELE-POLE - 8M</v>
          </cell>
          <cell r="E3012">
            <v>1</v>
          </cell>
          <cell r="F3012" t="str">
            <v/>
          </cell>
          <cell r="G3012">
            <v>39</v>
          </cell>
          <cell r="H3012">
            <v>0.2</v>
          </cell>
        </row>
        <row r="3013">
          <cell r="C3013">
            <v>2018300</v>
          </cell>
          <cell r="D3013" t="str">
            <v>CARBON TELE-POLE - 3M</v>
          </cell>
          <cell r="E3013">
            <v>1</v>
          </cell>
          <cell r="F3013" t="str">
            <v/>
          </cell>
          <cell r="G3013">
            <v>18</v>
          </cell>
          <cell r="H3013">
            <v>0.2</v>
          </cell>
        </row>
        <row r="3014">
          <cell r="C3014">
            <v>2018400</v>
          </cell>
          <cell r="D3014" t="str">
            <v>CARBON TELE-POLE - 4M</v>
          </cell>
          <cell r="E3014">
            <v>1</v>
          </cell>
          <cell r="F3014" t="str">
            <v/>
          </cell>
          <cell r="G3014">
            <v>24</v>
          </cell>
          <cell r="H3014">
            <v>0.2</v>
          </cell>
        </row>
        <row r="3015">
          <cell r="C3015">
            <v>2018500</v>
          </cell>
          <cell r="D3015" t="str">
            <v>CARBON TELE-POLE - 5M</v>
          </cell>
          <cell r="E3015">
            <v>1</v>
          </cell>
          <cell r="F3015" t="str">
            <v/>
          </cell>
          <cell r="G3015">
            <v>33</v>
          </cell>
          <cell r="H3015">
            <v>0.2</v>
          </cell>
        </row>
        <row r="3016">
          <cell r="C3016">
            <v>2018600</v>
          </cell>
          <cell r="D3016" t="str">
            <v>CARBON TELE-POLE - 6M</v>
          </cell>
          <cell r="E3016">
            <v>1</v>
          </cell>
          <cell r="F3016" t="str">
            <v/>
          </cell>
          <cell r="G3016">
            <v>43</v>
          </cell>
          <cell r="H3016">
            <v>0.2</v>
          </cell>
        </row>
        <row r="3017">
          <cell r="C3017">
            <v>2018700</v>
          </cell>
          <cell r="D3017" t="str">
            <v>CARBON TELE-POLE - 7M</v>
          </cell>
          <cell r="E3017">
            <v>1</v>
          </cell>
          <cell r="F3017" t="str">
            <v/>
          </cell>
          <cell r="G3017">
            <v>54</v>
          </cell>
          <cell r="H3017">
            <v>0.2</v>
          </cell>
        </row>
        <row r="3018">
          <cell r="C3018">
            <v>2018800</v>
          </cell>
          <cell r="D3018" t="str">
            <v>CARBON TELE-POLE - 8M</v>
          </cell>
          <cell r="E3018">
            <v>1</v>
          </cell>
          <cell r="F3018" t="str">
            <v/>
          </cell>
          <cell r="G3018">
            <v>66</v>
          </cell>
          <cell r="H3018">
            <v>0.2</v>
          </cell>
        </row>
        <row r="3019">
          <cell r="C3019">
            <v>2019300</v>
          </cell>
          <cell r="D3019" t="str">
            <v>CARBON POCKET-POLE - 3M</v>
          </cell>
          <cell r="E3019">
            <v>1</v>
          </cell>
          <cell r="F3019" t="str">
            <v/>
          </cell>
          <cell r="G3019">
            <v>26</v>
          </cell>
          <cell r="H3019">
            <v>0.2</v>
          </cell>
        </row>
        <row r="3020">
          <cell r="C3020">
            <v>2019400</v>
          </cell>
          <cell r="D3020" t="str">
            <v>CARBON POCKET-POLE - 4M</v>
          </cell>
          <cell r="E3020">
            <v>1</v>
          </cell>
          <cell r="F3020" t="str">
            <v/>
          </cell>
          <cell r="G3020">
            <v>37</v>
          </cell>
          <cell r="H3020">
            <v>0.2</v>
          </cell>
        </row>
        <row r="3021">
          <cell r="C3021">
            <v>2019500</v>
          </cell>
          <cell r="D3021" t="str">
            <v>CARBON POCKET-POLE - 5M</v>
          </cell>
          <cell r="E3021">
            <v>1</v>
          </cell>
          <cell r="F3021" t="str">
            <v/>
          </cell>
          <cell r="G3021">
            <v>49</v>
          </cell>
          <cell r="H3021">
            <v>0.2</v>
          </cell>
        </row>
        <row r="3022">
          <cell r="C3022">
            <v>2016999</v>
          </cell>
          <cell r="D3022" t="str">
            <v>TELE POCKET POLE - GLASS FIBER 3m &amp; 4m - Display 12 pièces</v>
          </cell>
          <cell r="E3022">
            <v>1</v>
          </cell>
          <cell r="F3022" t="str">
            <v/>
          </cell>
          <cell r="G3022">
            <v>145</v>
          </cell>
          <cell r="H3022">
            <v>0.2</v>
          </cell>
        </row>
        <row r="3023">
          <cell r="C3023">
            <v>2373109</v>
          </cell>
          <cell r="D3023" t="str">
            <v>EXQUISITE FLY G2 - 10' - #9</v>
          </cell>
          <cell r="E3023">
            <v>1</v>
          </cell>
          <cell r="F3023" t="str">
            <v/>
          </cell>
          <cell r="G3023">
            <v>67</v>
          </cell>
          <cell r="H3023">
            <v>0.2</v>
          </cell>
        </row>
        <row r="3024">
          <cell r="C3024">
            <v>2373804</v>
          </cell>
          <cell r="D3024" t="str">
            <v>EXQUISITE FLY G2 -  8' - #4</v>
          </cell>
          <cell r="E3024">
            <v>1</v>
          </cell>
          <cell r="F3024" t="str">
            <v/>
          </cell>
          <cell r="G3024">
            <v>55</v>
          </cell>
          <cell r="H3024">
            <v>0.2</v>
          </cell>
        </row>
        <row r="3025">
          <cell r="C3025">
            <v>2373805</v>
          </cell>
          <cell r="D3025" t="str">
            <v>EXQUISITE FLY G2 -  8' - #5</v>
          </cell>
          <cell r="E3025">
            <v>1</v>
          </cell>
          <cell r="F3025" t="str">
            <v/>
          </cell>
          <cell r="G3025">
            <v>57</v>
          </cell>
          <cell r="H3025">
            <v>0.2</v>
          </cell>
        </row>
        <row r="3026">
          <cell r="C3026">
            <v>2373866</v>
          </cell>
          <cell r="D3026" t="str">
            <v>EXQUISITE FLY G2 -  8,6' - #6</v>
          </cell>
          <cell r="E3026">
            <v>1</v>
          </cell>
          <cell r="F3026" t="str">
            <v/>
          </cell>
          <cell r="G3026">
            <v>58</v>
          </cell>
          <cell r="H3026">
            <v>0.2</v>
          </cell>
        </row>
        <row r="3027">
          <cell r="C3027">
            <v>2373907</v>
          </cell>
          <cell r="D3027" t="str">
            <v>EXQUISITE FLY G2 -  9' - #7</v>
          </cell>
          <cell r="E3027">
            <v>1</v>
          </cell>
          <cell r="F3027" t="str">
            <v/>
          </cell>
          <cell r="G3027">
            <v>69</v>
          </cell>
          <cell r="H3027">
            <v>0.2</v>
          </cell>
        </row>
        <row r="3028">
          <cell r="C3028">
            <v>2373968</v>
          </cell>
          <cell r="D3028" t="str">
            <v>EXQUISITE FLY G2 -  9,6' - #8</v>
          </cell>
          <cell r="E3028">
            <v>1</v>
          </cell>
          <cell r="F3028" t="str">
            <v/>
          </cell>
          <cell r="G3028">
            <v>65</v>
          </cell>
          <cell r="H3028">
            <v>0.2</v>
          </cell>
        </row>
        <row r="3029">
          <cell r="C3029">
            <v>2803056</v>
          </cell>
          <cell r="D3029" t="str">
            <v>FORRESTER FLY - ALLROUND FLY FISHING KIT - 8PCS</v>
          </cell>
          <cell r="E3029">
            <v>1</v>
          </cell>
          <cell r="F3029" t="str">
            <v/>
          </cell>
          <cell r="G3029">
            <v>83.95</v>
          </cell>
          <cell r="H3029">
            <v>0.2</v>
          </cell>
        </row>
        <row r="3030">
          <cell r="C3030">
            <v>3241010</v>
          </cell>
          <cell r="D3030" t="str">
            <v>TECTAN SUPERIOR HOOKLINK 25M - 0,10MM</v>
          </cell>
          <cell r="E3030">
            <v>10</v>
          </cell>
          <cell r="F3030" t="str">
            <v/>
          </cell>
          <cell r="G3030">
            <v>2.15</v>
          </cell>
          <cell r="H3030">
            <v>0.5</v>
          </cell>
        </row>
        <row r="3031">
          <cell r="C3031">
            <v>3241012</v>
          </cell>
          <cell r="D3031" t="str">
            <v>TECTAN SUPERIOR HOOKLINK 25M - 0,12MM</v>
          </cell>
          <cell r="E3031">
            <v>10</v>
          </cell>
          <cell r="F3031" t="str">
            <v/>
          </cell>
          <cell r="G3031">
            <v>2.2000000000000002</v>
          </cell>
          <cell r="H3031">
            <v>0.5</v>
          </cell>
        </row>
        <row r="3032">
          <cell r="C3032">
            <v>3241014</v>
          </cell>
          <cell r="D3032" t="str">
            <v>TECTAN SUPERIOR HOOKLINK 25M - 0,14MM</v>
          </cell>
          <cell r="E3032">
            <v>10</v>
          </cell>
          <cell r="F3032" t="str">
            <v/>
          </cell>
          <cell r="G3032">
            <v>2.2000000000000002</v>
          </cell>
          <cell r="H3032">
            <v>0.5</v>
          </cell>
        </row>
        <row r="3033">
          <cell r="C3033">
            <v>3241016</v>
          </cell>
          <cell r="D3033" t="str">
            <v>TECTAN SUPERIOR HOOKLINK 25M - 0,16MM</v>
          </cell>
          <cell r="E3033">
            <v>10</v>
          </cell>
          <cell r="F3033" t="str">
            <v/>
          </cell>
          <cell r="G3033">
            <v>2.2000000000000002</v>
          </cell>
          <cell r="H3033">
            <v>0.5</v>
          </cell>
        </row>
        <row r="3034">
          <cell r="C3034">
            <v>3241018</v>
          </cell>
          <cell r="D3034" t="str">
            <v>TECTAN SUPERIOR HOOKLINK 25M - 0,18MM</v>
          </cell>
          <cell r="E3034">
            <v>10</v>
          </cell>
          <cell r="F3034" t="str">
            <v/>
          </cell>
          <cell r="G3034">
            <v>2.2000000000000002</v>
          </cell>
          <cell r="H3034">
            <v>0.5</v>
          </cell>
        </row>
        <row r="3035">
          <cell r="C3035">
            <v>3241020</v>
          </cell>
          <cell r="D3035" t="str">
            <v>TECTAN SUPERIOR HOOKLINK 25M - 0,20MM</v>
          </cell>
          <cell r="E3035">
            <v>10</v>
          </cell>
          <cell r="F3035" t="str">
            <v/>
          </cell>
          <cell r="G3035">
            <v>2.2000000000000002</v>
          </cell>
          <cell r="H3035">
            <v>0.5</v>
          </cell>
        </row>
        <row r="3036">
          <cell r="C3036">
            <v>3241023</v>
          </cell>
          <cell r="D3036" t="str">
            <v>TECTAN SUPERIOR HOOKLINK 25M - 0,23MM</v>
          </cell>
          <cell r="E3036">
            <v>10</v>
          </cell>
          <cell r="F3036" t="str">
            <v/>
          </cell>
          <cell r="G3036">
            <v>2.4</v>
          </cell>
          <cell r="H3036">
            <v>0.5</v>
          </cell>
        </row>
        <row r="3037">
          <cell r="C3037">
            <v>3241025</v>
          </cell>
          <cell r="D3037" t="str">
            <v>TECTAN SUPERIOR HOOKLINK 25M - 0,25MM</v>
          </cell>
          <cell r="E3037">
            <v>10</v>
          </cell>
          <cell r="F3037" t="str">
            <v/>
          </cell>
          <cell r="G3037">
            <v>2.4</v>
          </cell>
          <cell r="H3037">
            <v>0.5</v>
          </cell>
        </row>
        <row r="3038">
          <cell r="C3038">
            <v>3241028</v>
          </cell>
          <cell r="D3038" t="str">
            <v>TECTAN SUPERIOR HOOKLINK 25M - 0,28MM</v>
          </cell>
          <cell r="E3038">
            <v>10</v>
          </cell>
          <cell r="F3038" t="str">
            <v/>
          </cell>
          <cell r="G3038">
            <v>2.4</v>
          </cell>
          <cell r="H3038">
            <v>0.5</v>
          </cell>
        </row>
        <row r="3039">
          <cell r="C3039">
            <v>3241030</v>
          </cell>
          <cell r="D3039" t="str">
            <v>TECTAN SUPERIOR HOOKLINK 25M - 0,30MM</v>
          </cell>
          <cell r="E3039">
            <v>10</v>
          </cell>
          <cell r="F3039" t="str">
            <v/>
          </cell>
          <cell r="G3039">
            <v>2.4</v>
          </cell>
          <cell r="H3039">
            <v>0.5</v>
          </cell>
        </row>
        <row r="3040">
          <cell r="C3040">
            <v>3247040</v>
          </cell>
          <cell r="D3040" t="str">
            <v>TECTAN HARDMONO 10M - 0,40MM</v>
          </cell>
          <cell r="E3040">
            <v>5</v>
          </cell>
          <cell r="F3040" t="str">
            <v/>
          </cell>
          <cell r="G3040">
            <v>2.95</v>
          </cell>
          <cell r="H3040">
            <v>0.5</v>
          </cell>
        </row>
        <row r="3041">
          <cell r="C3041">
            <v>3247050</v>
          </cell>
          <cell r="D3041" t="str">
            <v>TECTAN HARDMONO 10M - 0,50MM</v>
          </cell>
          <cell r="E3041">
            <v>5</v>
          </cell>
          <cell r="F3041" t="str">
            <v/>
          </cell>
          <cell r="G3041">
            <v>3.05</v>
          </cell>
          <cell r="H3041">
            <v>0.5</v>
          </cell>
        </row>
        <row r="3042">
          <cell r="C3042">
            <v>3247060</v>
          </cell>
          <cell r="D3042" t="str">
            <v>TECTAN HARDMONO 10M - 0,60MM</v>
          </cell>
          <cell r="E3042">
            <v>5</v>
          </cell>
          <cell r="F3042" t="str">
            <v/>
          </cell>
          <cell r="G3042">
            <v>3.25</v>
          </cell>
          <cell r="H3042">
            <v>0.5</v>
          </cell>
        </row>
        <row r="3043">
          <cell r="C3043">
            <v>3247074</v>
          </cell>
          <cell r="D3043" t="str">
            <v>TECTAN HARDMONO 10M - 0,74MM</v>
          </cell>
          <cell r="E3043">
            <v>5</v>
          </cell>
          <cell r="F3043" t="str">
            <v/>
          </cell>
          <cell r="G3043">
            <v>3.35</v>
          </cell>
          <cell r="H3043">
            <v>0.5</v>
          </cell>
        </row>
        <row r="3044">
          <cell r="C3044">
            <v>3240010</v>
          </cell>
          <cell r="D3044" t="str">
            <v>TECTAN SUPERIOR 5x100M - 0,10MM</v>
          </cell>
          <cell r="E3044">
            <v>5</v>
          </cell>
          <cell r="F3044" t="str">
            <v/>
          </cell>
          <cell r="G3044">
            <v>2.4500000000000002</v>
          </cell>
          <cell r="H3044">
            <v>0.5</v>
          </cell>
        </row>
        <row r="3045">
          <cell r="C3045">
            <v>3240012</v>
          </cell>
          <cell r="D3045" t="str">
            <v>TECTAN SUPERIOR 5x100M - 0,12MM</v>
          </cell>
          <cell r="E3045">
            <v>5</v>
          </cell>
          <cell r="F3045" t="str">
            <v/>
          </cell>
          <cell r="G3045">
            <v>2.4500000000000002</v>
          </cell>
          <cell r="H3045">
            <v>0.5</v>
          </cell>
        </row>
        <row r="3046">
          <cell r="C3046">
            <v>3240014</v>
          </cell>
          <cell r="D3046" t="str">
            <v>TECTAN SUPERIOR 5x100M - 0,14MM</v>
          </cell>
          <cell r="E3046">
            <v>5</v>
          </cell>
          <cell r="F3046" t="str">
            <v/>
          </cell>
          <cell r="G3046">
            <v>2.4500000000000002</v>
          </cell>
          <cell r="H3046">
            <v>0.5</v>
          </cell>
        </row>
        <row r="3047">
          <cell r="C3047">
            <v>3240016</v>
          </cell>
          <cell r="D3047" t="str">
            <v>TECTAN SUPERIOR 5x100M - 0,16MM</v>
          </cell>
          <cell r="E3047">
            <v>5</v>
          </cell>
          <cell r="F3047" t="str">
            <v/>
          </cell>
          <cell r="G3047">
            <v>2.75</v>
          </cell>
          <cell r="H3047">
            <v>0.5</v>
          </cell>
        </row>
        <row r="3048">
          <cell r="C3048">
            <v>3240018</v>
          </cell>
          <cell r="D3048" t="str">
            <v>TECTAN SUPERIOR 5x100M - 0,18MM</v>
          </cell>
          <cell r="E3048">
            <v>5</v>
          </cell>
          <cell r="F3048" t="str">
            <v/>
          </cell>
          <cell r="G3048">
            <v>2.75</v>
          </cell>
          <cell r="H3048">
            <v>0.5</v>
          </cell>
        </row>
        <row r="3049">
          <cell r="C3049">
            <v>3240020</v>
          </cell>
          <cell r="D3049" t="str">
            <v>TECTAN SUPERIOR 5x100M - 0,20MM</v>
          </cell>
          <cell r="E3049">
            <v>5</v>
          </cell>
          <cell r="F3049" t="str">
            <v/>
          </cell>
          <cell r="G3049">
            <v>2.75</v>
          </cell>
          <cell r="H3049">
            <v>0.5</v>
          </cell>
        </row>
        <row r="3050">
          <cell r="C3050">
            <v>3240023</v>
          </cell>
          <cell r="D3050" t="str">
            <v>TECTAN SUPERIOR 5x100M - 0,23MM</v>
          </cell>
          <cell r="E3050">
            <v>5</v>
          </cell>
          <cell r="F3050" t="str">
            <v/>
          </cell>
          <cell r="G3050">
            <v>3</v>
          </cell>
          <cell r="H3050">
            <v>0.5</v>
          </cell>
        </row>
        <row r="3051">
          <cell r="C3051">
            <v>3240025</v>
          </cell>
          <cell r="D3051" t="str">
            <v>TECTAN SUPERIOR 5x100M - 0,25MM</v>
          </cell>
          <cell r="E3051">
            <v>5</v>
          </cell>
          <cell r="F3051" t="str">
            <v/>
          </cell>
          <cell r="G3051">
            <v>3.15</v>
          </cell>
          <cell r="H3051">
            <v>0.5</v>
          </cell>
        </row>
        <row r="3052">
          <cell r="C3052">
            <v>3240028</v>
          </cell>
          <cell r="D3052" t="str">
            <v>TECTAN SUPERIOR 5x100M - 0,28MM</v>
          </cell>
          <cell r="E3052">
            <v>5</v>
          </cell>
          <cell r="F3052" t="str">
            <v/>
          </cell>
          <cell r="G3052">
            <v>3.25</v>
          </cell>
          <cell r="H3052">
            <v>0.5</v>
          </cell>
        </row>
        <row r="3053">
          <cell r="C3053">
            <v>3240030</v>
          </cell>
          <cell r="D3053" t="str">
            <v>TECTAN SUPERIOR 5x100M - 0,30MM</v>
          </cell>
          <cell r="E3053">
            <v>5</v>
          </cell>
          <cell r="F3053" t="str">
            <v/>
          </cell>
          <cell r="G3053">
            <v>3.25</v>
          </cell>
          <cell r="H3053">
            <v>0.5</v>
          </cell>
        </row>
        <row r="3054">
          <cell r="C3054">
            <v>3240035</v>
          </cell>
          <cell r="D3054" t="str">
            <v>TECTAN SUPERIOR 5x100M - 0,35MM</v>
          </cell>
          <cell r="E3054">
            <v>5</v>
          </cell>
          <cell r="F3054" t="str">
            <v/>
          </cell>
          <cell r="G3054">
            <v>3.5</v>
          </cell>
          <cell r="H3054">
            <v>0.5</v>
          </cell>
        </row>
        <row r="3055">
          <cell r="C3055">
            <v>3240040</v>
          </cell>
          <cell r="D3055" t="str">
            <v>TECTAN SUPERIOR 5x100M - 0,40MM</v>
          </cell>
          <cell r="E3055">
            <v>5</v>
          </cell>
          <cell r="F3055" t="str">
            <v/>
          </cell>
          <cell r="G3055">
            <v>3.85</v>
          </cell>
          <cell r="H3055">
            <v>0.5</v>
          </cell>
        </row>
        <row r="3056">
          <cell r="C3056">
            <v>3240045</v>
          </cell>
          <cell r="D3056" t="str">
            <v>TECTAN SUPERIOR 5x100M - 0,45MM</v>
          </cell>
          <cell r="E3056">
            <v>5</v>
          </cell>
          <cell r="F3056" t="str">
            <v/>
          </cell>
          <cell r="G3056">
            <v>3.85</v>
          </cell>
          <cell r="H3056">
            <v>0.5</v>
          </cell>
        </row>
        <row r="3057">
          <cell r="C3057">
            <v>3240050</v>
          </cell>
          <cell r="D3057" t="str">
            <v>TECTAN SUPERIOR 5x100M - 0,50MM</v>
          </cell>
          <cell r="E3057">
            <v>5</v>
          </cell>
          <cell r="F3057" t="str">
            <v/>
          </cell>
          <cell r="G3057">
            <v>4</v>
          </cell>
          <cell r="H3057">
            <v>0.5</v>
          </cell>
        </row>
        <row r="3058">
          <cell r="C3058">
            <v>3248010</v>
          </cell>
          <cell r="D3058" t="str">
            <v>TECTAN SUPERIOR 150M - 0,10MM</v>
          </cell>
          <cell r="E3058">
            <v>5</v>
          </cell>
          <cell r="F3058" t="str">
            <v/>
          </cell>
          <cell r="G3058">
            <v>3.45</v>
          </cell>
          <cell r="H3058">
            <v>0.5</v>
          </cell>
        </row>
        <row r="3059">
          <cell r="C3059">
            <v>3248012</v>
          </cell>
          <cell r="D3059" t="str">
            <v>TECTAN SUPERIOR 150M - 0,12MM</v>
          </cell>
          <cell r="E3059">
            <v>5</v>
          </cell>
          <cell r="F3059" t="str">
            <v/>
          </cell>
          <cell r="G3059">
            <v>3.55</v>
          </cell>
          <cell r="H3059">
            <v>0.5</v>
          </cell>
        </row>
        <row r="3060">
          <cell r="C3060">
            <v>3248014</v>
          </cell>
          <cell r="D3060" t="str">
            <v>TECTAN SUPERIOR 150M - 0,14MM</v>
          </cell>
          <cell r="E3060">
            <v>5</v>
          </cell>
          <cell r="F3060" t="str">
            <v/>
          </cell>
          <cell r="G3060">
            <v>3.55</v>
          </cell>
          <cell r="H3060">
            <v>0.5</v>
          </cell>
        </row>
        <row r="3061">
          <cell r="C3061">
            <v>3248016</v>
          </cell>
          <cell r="D3061" t="str">
            <v>TECTAN SUPERIOR 150M - 0,16MM</v>
          </cell>
          <cell r="E3061">
            <v>5</v>
          </cell>
          <cell r="F3061" t="str">
            <v/>
          </cell>
          <cell r="G3061">
            <v>3.65</v>
          </cell>
          <cell r="H3061">
            <v>0.5</v>
          </cell>
        </row>
        <row r="3062">
          <cell r="C3062">
            <v>3248018</v>
          </cell>
          <cell r="D3062" t="str">
            <v>TECTAN SUPERIOR 150M - 0,18MM</v>
          </cell>
          <cell r="E3062">
            <v>5</v>
          </cell>
          <cell r="F3062" t="str">
            <v/>
          </cell>
          <cell r="G3062">
            <v>3.65</v>
          </cell>
          <cell r="H3062">
            <v>0.5</v>
          </cell>
        </row>
        <row r="3063">
          <cell r="C3063">
            <v>3248020</v>
          </cell>
          <cell r="D3063" t="str">
            <v>TECTAN SUPERIOR 150M - 0,20MM</v>
          </cell>
          <cell r="E3063">
            <v>5</v>
          </cell>
          <cell r="F3063" t="str">
            <v/>
          </cell>
          <cell r="G3063">
            <v>3.65</v>
          </cell>
          <cell r="H3063">
            <v>0.5</v>
          </cell>
        </row>
        <row r="3064">
          <cell r="C3064">
            <v>3248023</v>
          </cell>
          <cell r="D3064" t="str">
            <v>TECTAN SUPERIOR 150M - 0,23MM</v>
          </cell>
          <cell r="E3064">
            <v>5</v>
          </cell>
          <cell r="F3064" t="str">
            <v/>
          </cell>
          <cell r="G3064">
            <v>4.25</v>
          </cell>
          <cell r="H3064">
            <v>0.5</v>
          </cell>
        </row>
        <row r="3065">
          <cell r="C3065">
            <v>3248025</v>
          </cell>
          <cell r="D3065" t="str">
            <v>TECTAN SUPERIOR 150M - 0,25MM</v>
          </cell>
          <cell r="E3065">
            <v>5</v>
          </cell>
          <cell r="F3065" t="str">
            <v/>
          </cell>
          <cell r="G3065">
            <v>4.3499999999999996</v>
          </cell>
          <cell r="H3065">
            <v>0.5</v>
          </cell>
        </row>
        <row r="3066">
          <cell r="C3066">
            <v>3248028</v>
          </cell>
          <cell r="D3066" t="str">
            <v>TECTAN SUPERIOR 150M - 0,28MM</v>
          </cell>
          <cell r="E3066">
            <v>5</v>
          </cell>
          <cell r="F3066" t="str">
            <v/>
          </cell>
          <cell r="G3066">
            <v>4.6500000000000004</v>
          </cell>
          <cell r="H3066">
            <v>0.5</v>
          </cell>
        </row>
        <row r="3067">
          <cell r="C3067">
            <v>3248030</v>
          </cell>
          <cell r="D3067" t="str">
            <v>TECTAN SUPERIOR 150M - 0,30MM</v>
          </cell>
          <cell r="E3067">
            <v>5</v>
          </cell>
          <cell r="F3067" t="str">
            <v/>
          </cell>
          <cell r="G3067">
            <v>4.6500000000000004</v>
          </cell>
          <cell r="H3067">
            <v>0.5</v>
          </cell>
        </row>
        <row r="3068">
          <cell r="C3068">
            <v>3248035</v>
          </cell>
          <cell r="D3068" t="str">
            <v>TECTAN SUPERIOR 150M - 0,35MM</v>
          </cell>
          <cell r="E3068">
            <v>5</v>
          </cell>
          <cell r="F3068" t="str">
            <v/>
          </cell>
          <cell r="G3068">
            <v>4.7</v>
          </cell>
          <cell r="H3068">
            <v>0.5</v>
          </cell>
        </row>
        <row r="3069">
          <cell r="C3069">
            <v>3248040</v>
          </cell>
          <cell r="D3069" t="str">
            <v>TECTAN SUPERIOR 150M - 0,40MM</v>
          </cell>
          <cell r="E3069">
            <v>5</v>
          </cell>
          <cell r="F3069" t="str">
            <v/>
          </cell>
          <cell r="G3069">
            <v>4.8499999999999996</v>
          </cell>
          <cell r="H3069">
            <v>0.5</v>
          </cell>
        </row>
        <row r="3070">
          <cell r="C3070">
            <v>3248045</v>
          </cell>
          <cell r="D3070" t="str">
            <v>TECTAN SUPERIOR 150M - 0,45MM</v>
          </cell>
          <cell r="E3070">
            <v>5</v>
          </cell>
          <cell r="F3070" t="str">
            <v/>
          </cell>
          <cell r="G3070">
            <v>5.25</v>
          </cell>
          <cell r="H3070">
            <v>0.5</v>
          </cell>
        </row>
        <row r="3071">
          <cell r="C3071">
            <v>3248050</v>
          </cell>
          <cell r="D3071" t="str">
            <v>TECTAN SUPERIOR 150M - 0,50MM</v>
          </cell>
          <cell r="E3071">
            <v>5</v>
          </cell>
          <cell r="F3071" t="str">
            <v/>
          </cell>
          <cell r="G3071">
            <v>5.65</v>
          </cell>
          <cell r="H3071">
            <v>0.5</v>
          </cell>
        </row>
        <row r="3072">
          <cell r="C3072">
            <v>3242010</v>
          </cell>
          <cell r="D3072" t="str">
            <v>TECTAN SUPERIOR 300M - 0,10MM</v>
          </cell>
          <cell r="E3072">
            <v>5</v>
          </cell>
          <cell r="F3072" t="str">
            <v/>
          </cell>
          <cell r="G3072">
            <v>5.25</v>
          </cell>
          <cell r="H3072">
            <v>0.5</v>
          </cell>
        </row>
        <row r="3073">
          <cell r="C3073">
            <v>3242012</v>
          </cell>
          <cell r="D3073" t="str">
            <v>TECTAN SUPERIOR 300M - 0,12MM</v>
          </cell>
          <cell r="E3073">
            <v>5</v>
          </cell>
          <cell r="F3073" t="str">
            <v/>
          </cell>
          <cell r="G3073">
            <v>5.25</v>
          </cell>
          <cell r="H3073">
            <v>0.5</v>
          </cell>
        </row>
        <row r="3074">
          <cell r="C3074">
            <v>3242014</v>
          </cell>
          <cell r="D3074" t="str">
            <v>TECTAN SUPERIOR 300M - 0,14MM</v>
          </cell>
          <cell r="E3074">
            <v>5</v>
          </cell>
          <cell r="F3074" t="str">
            <v/>
          </cell>
          <cell r="G3074">
            <v>5.25</v>
          </cell>
          <cell r="H3074">
            <v>0.5</v>
          </cell>
        </row>
        <row r="3075">
          <cell r="C3075">
            <v>3242016</v>
          </cell>
          <cell r="D3075" t="str">
            <v>TECTAN SUPERIOR 300M - 0,16MM</v>
          </cell>
          <cell r="E3075">
            <v>5</v>
          </cell>
          <cell r="F3075" t="str">
            <v/>
          </cell>
          <cell r="G3075">
            <v>5.75</v>
          </cell>
          <cell r="H3075">
            <v>0.5</v>
          </cell>
        </row>
        <row r="3076">
          <cell r="C3076">
            <v>3242018</v>
          </cell>
          <cell r="D3076" t="str">
            <v>TECTAN SUPERIOR 300M - 0,18MM</v>
          </cell>
          <cell r="E3076">
            <v>5</v>
          </cell>
          <cell r="F3076" t="str">
            <v/>
          </cell>
          <cell r="G3076">
            <v>5.75</v>
          </cell>
          <cell r="H3076">
            <v>0.5</v>
          </cell>
        </row>
        <row r="3077">
          <cell r="C3077">
            <v>3242020</v>
          </cell>
          <cell r="D3077" t="str">
            <v>TECTAN SUPERIOR 300M - 0,20MM</v>
          </cell>
          <cell r="E3077">
            <v>5</v>
          </cell>
          <cell r="F3077" t="str">
            <v/>
          </cell>
          <cell r="G3077">
            <v>6.25</v>
          </cell>
          <cell r="H3077">
            <v>0.5</v>
          </cell>
        </row>
        <row r="3078">
          <cell r="C3078">
            <v>3242023</v>
          </cell>
          <cell r="D3078" t="str">
            <v>TECTAN SUPERIOR 300M - 0,23MM</v>
          </cell>
          <cell r="E3078">
            <v>5</v>
          </cell>
          <cell r="F3078" t="str">
            <v/>
          </cell>
          <cell r="G3078">
            <v>7.25</v>
          </cell>
          <cell r="H3078">
            <v>0.5</v>
          </cell>
        </row>
        <row r="3079">
          <cell r="C3079">
            <v>3242025</v>
          </cell>
          <cell r="D3079" t="str">
            <v>TECTAN SUPERIOR 300M - 0,25MM</v>
          </cell>
          <cell r="E3079">
            <v>5</v>
          </cell>
          <cell r="F3079" t="str">
            <v/>
          </cell>
          <cell r="G3079">
            <v>7.25</v>
          </cell>
          <cell r="H3079">
            <v>0.5</v>
          </cell>
        </row>
        <row r="3080">
          <cell r="C3080">
            <v>3242028</v>
          </cell>
          <cell r="D3080" t="str">
            <v>TECTAN SUPERIOR 300M - 0,28MM</v>
          </cell>
          <cell r="E3080">
            <v>5</v>
          </cell>
          <cell r="F3080" t="str">
            <v/>
          </cell>
          <cell r="G3080">
            <v>8.25</v>
          </cell>
          <cell r="H3080">
            <v>0.5</v>
          </cell>
        </row>
        <row r="3081">
          <cell r="C3081">
            <v>3242030</v>
          </cell>
          <cell r="D3081" t="str">
            <v>TECTAN SUPERIOR 300M - 0,30MM</v>
          </cell>
          <cell r="E3081">
            <v>5</v>
          </cell>
          <cell r="F3081" t="str">
            <v/>
          </cell>
          <cell r="G3081">
            <v>8.25</v>
          </cell>
          <cell r="H3081">
            <v>0.5</v>
          </cell>
        </row>
        <row r="3082">
          <cell r="C3082">
            <v>3242035</v>
          </cell>
          <cell r="D3082" t="str">
            <v>TECTAN SUPERIOR 300M - 0,35MM</v>
          </cell>
          <cell r="E3082">
            <v>5</v>
          </cell>
          <cell r="F3082" t="str">
            <v/>
          </cell>
          <cell r="G3082">
            <v>8.9499999999999993</v>
          </cell>
          <cell r="H3082">
            <v>0.5</v>
          </cell>
        </row>
        <row r="3083">
          <cell r="C3083">
            <v>3242040</v>
          </cell>
          <cell r="D3083" t="str">
            <v>TECTAN SUPERIOR 300M - 0,40MM</v>
          </cell>
          <cell r="E3083">
            <v>5</v>
          </cell>
          <cell r="F3083" t="str">
            <v/>
          </cell>
          <cell r="G3083">
            <v>9.25</v>
          </cell>
          <cell r="H3083">
            <v>0.5</v>
          </cell>
        </row>
        <row r="3084">
          <cell r="C3084">
            <v>3242045</v>
          </cell>
          <cell r="D3084" t="str">
            <v>TECTAN SUPERIOR 300M - 0,45MM</v>
          </cell>
          <cell r="E3084">
            <v>5</v>
          </cell>
          <cell r="F3084" t="str">
            <v/>
          </cell>
          <cell r="G3084">
            <v>10.25</v>
          </cell>
          <cell r="H3084">
            <v>0.5</v>
          </cell>
        </row>
        <row r="3085">
          <cell r="C3085">
            <v>3242050</v>
          </cell>
          <cell r="D3085" t="str">
            <v>TECTAN SUPERIOR 300M - 0,50MM</v>
          </cell>
          <cell r="E3085">
            <v>5</v>
          </cell>
          <cell r="F3085" t="str">
            <v/>
          </cell>
          <cell r="G3085">
            <v>11.95</v>
          </cell>
          <cell r="H3085">
            <v>0.5</v>
          </cell>
        </row>
        <row r="3086">
          <cell r="C3086">
            <v>3243014</v>
          </cell>
          <cell r="D3086" t="str">
            <v>TECTAN SUPERIOR 5000M - 0,14MM</v>
          </cell>
          <cell r="E3086">
            <v>1</v>
          </cell>
          <cell r="F3086" t="str">
            <v/>
          </cell>
          <cell r="G3086">
            <v>39</v>
          </cell>
          <cell r="H3086">
            <v>0.5</v>
          </cell>
        </row>
        <row r="3087">
          <cell r="C3087">
            <v>3243016</v>
          </cell>
          <cell r="D3087" t="str">
            <v>TECTAN SUPERIOR 5000M - 0,16MM</v>
          </cell>
          <cell r="E3087">
            <v>1</v>
          </cell>
          <cell r="F3087" t="str">
            <v/>
          </cell>
          <cell r="G3087">
            <v>39</v>
          </cell>
          <cell r="H3087">
            <v>0.5</v>
          </cell>
        </row>
        <row r="3088">
          <cell r="C3088">
            <v>3243018</v>
          </cell>
          <cell r="D3088" t="str">
            <v>TECTAN SUPERIOR 5000M - 0,18MM</v>
          </cell>
          <cell r="E3088">
            <v>1</v>
          </cell>
          <cell r="F3088" t="str">
            <v/>
          </cell>
          <cell r="G3088">
            <v>39</v>
          </cell>
          <cell r="H3088">
            <v>0.5</v>
          </cell>
        </row>
        <row r="3089">
          <cell r="C3089">
            <v>3243020</v>
          </cell>
          <cell r="D3089" t="str">
            <v>TECTAN SUPERIOR 5000M - 0,20MM</v>
          </cell>
          <cell r="E3089">
            <v>1</v>
          </cell>
          <cell r="F3089" t="str">
            <v/>
          </cell>
          <cell r="G3089">
            <v>39</v>
          </cell>
          <cell r="H3089">
            <v>0.5</v>
          </cell>
        </row>
        <row r="3090">
          <cell r="C3090">
            <v>3243023</v>
          </cell>
          <cell r="D3090" t="str">
            <v>TECTAN SUPERIOR 5000M - 0,23MM</v>
          </cell>
          <cell r="E3090">
            <v>1</v>
          </cell>
          <cell r="F3090" t="str">
            <v/>
          </cell>
          <cell r="G3090">
            <v>54</v>
          </cell>
          <cell r="H3090">
            <v>0.5</v>
          </cell>
        </row>
        <row r="3091">
          <cell r="C3091">
            <v>3243025</v>
          </cell>
          <cell r="D3091" t="str">
            <v>TECTAN SUPERIOR 5000M - 0,25MM</v>
          </cell>
          <cell r="E3091">
            <v>1</v>
          </cell>
          <cell r="F3091" t="str">
            <v/>
          </cell>
          <cell r="G3091">
            <v>54</v>
          </cell>
          <cell r="H3091">
            <v>0.5</v>
          </cell>
        </row>
        <row r="3092">
          <cell r="C3092">
            <v>3243028</v>
          </cell>
          <cell r="D3092" t="str">
            <v>TECTAN SUPERIOR 5000M - 0,28MM</v>
          </cell>
          <cell r="E3092">
            <v>1</v>
          </cell>
          <cell r="F3092" t="str">
            <v/>
          </cell>
          <cell r="G3092">
            <v>66</v>
          </cell>
          <cell r="H3092">
            <v>0.5</v>
          </cell>
        </row>
        <row r="3093">
          <cell r="C3093">
            <v>3243030</v>
          </cell>
          <cell r="D3093" t="str">
            <v>TECTAN SUPERIOR 5000M - 0,30MM</v>
          </cell>
          <cell r="E3093">
            <v>1</v>
          </cell>
          <cell r="F3093" t="str">
            <v/>
          </cell>
          <cell r="G3093">
            <v>66</v>
          </cell>
          <cell r="H3093">
            <v>0.5</v>
          </cell>
        </row>
        <row r="3094">
          <cell r="C3094">
            <v>3243035</v>
          </cell>
          <cell r="D3094" t="str">
            <v>TECTAN SUPERIOR 5000M - 0,35MM</v>
          </cell>
          <cell r="E3094">
            <v>1</v>
          </cell>
          <cell r="F3094" t="str">
            <v/>
          </cell>
          <cell r="G3094">
            <v>66</v>
          </cell>
          <cell r="H3094">
            <v>0.5</v>
          </cell>
        </row>
        <row r="3095">
          <cell r="C3095">
            <v>3243040</v>
          </cell>
          <cell r="D3095" t="str">
            <v>TECTAN SUPERIOR 5000M - 0,40MM</v>
          </cell>
          <cell r="E3095">
            <v>1</v>
          </cell>
          <cell r="F3095" t="str">
            <v/>
          </cell>
          <cell r="G3095">
            <v>78</v>
          </cell>
          <cell r="H3095">
            <v>0.5</v>
          </cell>
        </row>
        <row r="3096">
          <cell r="C3096">
            <v>3244012</v>
          </cell>
          <cell r="D3096" t="str">
            <v>TECTAN SUPERIOR FLUOROCARBONE 25M - 0,12MM</v>
          </cell>
          <cell r="E3096">
            <v>10</v>
          </cell>
          <cell r="F3096" t="str">
            <v/>
          </cell>
          <cell r="G3096">
            <v>3.95</v>
          </cell>
          <cell r="H3096">
            <v>0.5</v>
          </cell>
        </row>
        <row r="3097">
          <cell r="C3097">
            <v>3244014</v>
          </cell>
          <cell r="D3097" t="str">
            <v>TECTAN SUPERIOR FLUOROCARBONE 25M - 0,14MM</v>
          </cell>
          <cell r="E3097">
            <v>10</v>
          </cell>
          <cell r="F3097" t="str">
            <v/>
          </cell>
          <cell r="G3097">
            <v>3.95</v>
          </cell>
          <cell r="H3097">
            <v>0.5</v>
          </cell>
        </row>
        <row r="3098">
          <cell r="C3098">
            <v>3244016</v>
          </cell>
          <cell r="D3098" t="str">
            <v>TECTAN SUPERIOR FLUOROCARBONE 25M - 0,16MM</v>
          </cell>
          <cell r="E3098">
            <v>10</v>
          </cell>
          <cell r="F3098" t="str">
            <v/>
          </cell>
          <cell r="G3098">
            <v>4.25</v>
          </cell>
          <cell r="H3098">
            <v>0.5</v>
          </cell>
        </row>
        <row r="3099">
          <cell r="C3099">
            <v>3244018</v>
          </cell>
          <cell r="D3099" t="str">
            <v>TECTAN SUPERIOR FLUOROCARBONE 25M - 0,18MM</v>
          </cell>
          <cell r="E3099">
            <v>10</v>
          </cell>
          <cell r="F3099" t="str">
            <v/>
          </cell>
          <cell r="G3099">
            <v>4.25</v>
          </cell>
          <cell r="H3099">
            <v>0.5</v>
          </cell>
        </row>
        <row r="3100">
          <cell r="C3100">
            <v>3244020</v>
          </cell>
          <cell r="D3100" t="str">
            <v>TECTAN SUPERIOR FLUOROCARBONE 25M - 0,20MM</v>
          </cell>
          <cell r="E3100">
            <v>10</v>
          </cell>
          <cell r="F3100" t="str">
            <v/>
          </cell>
          <cell r="G3100">
            <v>4.5</v>
          </cell>
          <cell r="H3100">
            <v>0.5</v>
          </cell>
        </row>
        <row r="3101">
          <cell r="C3101">
            <v>3244023</v>
          </cell>
          <cell r="D3101" t="str">
            <v>TECTAN SUPERIOR FLUOROCARBONE 25M - 0,23MM</v>
          </cell>
          <cell r="E3101">
            <v>10</v>
          </cell>
          <cell r="F3101" t="str">
            <v/>
          </cell>
          <cell r="G3101">
            <v>4.5</v>
          </cell>
          <cell r="H3101">
            <v>0.5</v>
          </cell>
        </row>
        <row r="3102">
          <cell r="C3102">
            <v>3244025</v>
          </cell>
          <cell r="D3102" t="str">
            <v>TECTAN SUPERIOR FLUOROCARBONE 25M - 0,25MM</v>
          </cell>
          <cell r="E3102">
            <v>10</v>
          </cell>
          <cell r="F3102" t="str">
            <v/>
          </cell>
          <cell r="G3102">
            <v>4.75</v>
          </cell>
          <cell r="H3102">
            <v>0.5</v>
          </cell>
        </row>
        <row r="3103">
          <cell r="C3103">
            <v>3244028</v>
          </cell>
          <cell r="D3103" t="str">
            <v>TECTAN SUPERIOR FLUOROCARBONE 25M - 0,28MM</v>
          </cell>
          <cell r="E3103">
            <v>10</v>
          </cell>
          <cell r="F3103" t="str">
            <v/>
          </cell>
          <cell r="G3103">
            <v>4.95</v>
          </cell>
          <cell r="H3103">
            <v>0.5</v>
          </cell>
        </row>
        <row r="3104">
          <cell r="C3104">
            <v>3244030</v>
          </cell>
          <cell r="D3104" t="str">
            <v>TECTAN SUPERIOR FLUOROCARBONE 25M - 0,30MM</v>
          </cell>
          <cell r="E3104">
            <v>10</v>
          </cell>
          <cell r="F3104" t="str">
            <v/>
          </cell>
          <cell r="G3104">
            <v>4.95</v>
          </cell>
          <cell r="H3104">
            <v>0.5</v>
          </cell>
        </row>
        <row r="3105">
          <cell r="C3105">
            <v>3244035</v>
          </cell>
          <cell r="D3105" t="str">
            <v>TECTAN SUPERIOR FLUOROCARBONE 25M - 0,35MM</v>
          </cell>
          <cell r="E3105">
            <v>10</v>
          </cell>
          <cell r="F3105" t="str">
            <v/>
          </cell>
          <cell r="G3105">
            <v>6.95</v>
          </cell>
          <cell r="H3105">
            <v>0.5</v>
          </cell>
        </row>
        <row r="3106">
          <cell r="C3106">
            <v>3244040</v>
          </cell>
          <cell r="D3106" t="str">
            <v>TECTAN SUPERIOR FLUOROCARBONE 25M - 0,40MM</v>
          </cell>
          <cell r="E3106">
            <v>10</v>
          </cell>
          <cell r="F3106" t="str">
            <v/>
          </cell>
          <cell r="G3106">
            <v>7.5</v>
          </cell>
          <cell r="H3106">
            <v>0.5</v>
          </cell>
        </row>
        <row r="3107">
          <cell r="C3107">
            <v>3244045</v>
          </cell>
          <cell r="D3107" t="str">
            <v>TECTAN SUPERIOR FLUOROCARBONE 25M - 0,45MM</v>
          </cell>
          <cell r="E3107">
            <v>10</v>
          </cell>
          <cell r="F3107" t="str">
            <v/>
          </cell>
          <cell r="G3107">
            <v>7.95</v>
          </cell>
          <cell r="H3107">
            <v>0.5</v>
          </cell>
        </row>
        <row r="3108">
          <cell r="C3108">
            <v>3244050</v>
          </cell>
          <cell r="D3108" t="str">
            <v>TECTAN SUPERIOR FLUOROCARBONE 25M - 0,50MM</v>
          </cell>
          <cell r="E3108">
            <v>10</v>
          </cell>
          <cell r="F3108" t="str">
            <v/>
          </cell>
          <cell r="G3108">
            <v>7.95</v>
          </cell>
          <cell r="H3108">
            <v>0.5</v>
          </cell>
        </row>
        <row r="3109">
          <cell r="C3109">
            <v>3244060</v>
          </cell>
          <cell r="D3109" t="str">
            <v>TECTAN SUPERIOR FLUOROCARBONE 15M - 0,60MM</v>
          </cell>
          <cell r="E3109">
            <v>10</v>
          </cell>
          <cell r="F3109" t="str">
            <v/>
          </cell>
          <cell r="G3109">
            <v>7.5</v>
          </cell>
          <cell r="H3109">
            <v>0.5</v>
          </cell>
        </row>
        <row r="3110">
          <cell r="C3110">
            <v>3244070</v>
          </cell>
          <cell r="D3110" t="str">
            <v>TECTAN SUPERIOR FLUOROCARBONE 15M - 0,70MM</v>
          </cell>
          <cell r="E3110">
            <v>10</v>
          </cell>
          <cell r="F3110" t="str">
            <v/>
          </cell>
          <cell r="G3110">
            <v>9</v>
          </cell>
          <cell r="H3110">
            <v>0.5</v>
          </cell>
        </row>
        <row r="3111">
          <cell r="C3111">
            <v>3244080</v>
          </cell>
          <cell r="D3111" t="str">
            <v>TECTAN SUPERIOR FLUOROCARBONE 15M - 0,80MM</v>
          </cell>
          <cell r="E3111">
            <v>10</v>
          </cell>
          <cell r="F3111" t="str">
            <v/>
          </cell>
          <cell r="G3111">
            <v>11.5</v>
          </cell>
          <cell r="H3111">
            <v>0.5</v>
          </cell>
        </row>
        <row r="3112">
          <cell r="C3112">
            <v>3246035</v>
          </cell>
          <cell r="D3112" t="str">
            <v>TECTAN SUPERIOR SOFT LEADER 100M - 0,35MM</v>
          </cell>
          <cell r="E3112">
            <v>5</v>
          </cell>
          <cell r="F3112" t="str">
            <v/>
          </cell>
          <cell r="G3112">
            <v>3.65</v>
          </cell>
          <cell r="H3112">
            <v>0.5</v>
          </cell>
        </row>
        <row r="3113">
          <cell r="C3113">
            <v>3246045</v>
          </cell>
          <cell r="D3113" t="str">
            <v>TECTAN SUPERIOR SOFT LEADER 100M - 0,45MM</v>
          </cell>
          <cell r="E3113">
            <v>5</v>
          </cell>
          <cell r="F3113" t="str">
            <v/>
          </cell>
          <cell r="G3113">
            <v>3.95</v>
          </cell>
          <cell r="H3113">
            <v>0.5</v>
          </cell>
        </row>
        <row r="3114">
          <cell r="C3114">
            <v>3246050</v>
          </cell>
          <cell r="D3114" t="str">
            <v>TECTAN SUPERIOR SOFT LEADER 100M - 0,50MM</v>
          </cell>
          <cell r="E3114">
            <v>5</v>
          </cell>
          <cell r="F3114" t="str">
            <v/>
          </cell>
          <cell r="G3114">
            <v>4.75</v>
          </cell>
          <cell r="H3114">
            <v>0.5</v>
          </cell>
        </row>
        <row r="3115">
          <cell r="C3115">
            <v>3246060</v>
          </cell>
          <cell r="D3115" t="str">
            <v>TECTAN SUPERIOR SOFT LEADER 100M - 0,60MM</v>
          </cell>
          <cell r="E3115">
            <v>5</v>
          </cell>
          <cell r="F3115" t="str">
            <v/>
          </cell>
          <cell r="G3115">
            <v>5.25</v>
          </cell>
          <cell r="H3115">
            <v>0.5</v>
          </cell>
        </row>
        <row r="3116">
          <cell r="C3116">
            <v>3246070</v>
          </cell>
          <cell r="D3116" t="str">
            <v>TECTAN SUPERIOR SOFT LEADER 100M - 0,70MM</v>
          </cell>
          <cell r="E3116">
            <v>5</v>
          </cell>
          <cell r="F3116" t="str">
            <v/>
          </cell>
          <cell r="G3116">
            <v>5.75</v>
          </cell>
          <cell r="H3116">
            <v>0.5</v>
          </cell>
        </row>
        <row r="3117">
          <cell r="C3117">
            <v>3246080</v>
          </cell>
          <cell r="D3117" t="str">
            <v>TECTAN SUPERIOR SOFT LEADER 100M - 0,80MM</v>
          </cell>
          <cell r="E3117">
            <v>5</v>
          </cell>
          <cell r="F3117" t="str">
            <v/>
          </cell>
          <cell r="G3117">
            <v>5.95</v>
          </cell>
          <cell r="H3117">
            <v>0.5</v>
          </cell>
        </row>
        <row r="3118">
          <cell r="C3118">
            <v>3246090</v>
          </cell>
          <cell r="D3118" t="str">
            <v>TECTAN SUPERIOR SOFT LEADER 100M - 0,90MM</v>
          </cell>
          <cell r="E3118">
            <v>5</v>
          </cell>
          <cell r="F3118" t="str">
            <v/>
          </cell>
          <cell r="G3118">
            <v>6.5</v>
          </cell>
          <cell r="H3118">
            <v>0.5</v>
          </cell>
        </row>
        <row r="3119">
          <cell r="C3119">
            <v>3246115</v>
          </cell>
          <cell r="D3119" t="str">
            <v>TECTAN SUPERIOR SOFT LEADER 100M - 1,15MM</v>
          </cell>
          <cell r="E3119">
            <v>5</v>
          </cell>
          <cell r="F3119" t="str">
            <v/>
          </cell>
          <cell r="G3119">
            <v>6.75</v>
          </cell>
          <cell r="H3119">
            <v>0.5</v>
          </cell>
        </row>
        <row r="3120">
          <cell r="C3120">
            <v>3375018</v>
          </cell>
          <cell r="D3120" t="str">
            <v>NANOFLEX SPECIALIST 150M - 0,18MM</v>
          </cell>
          <cell r="E3120">
            <v>5</v>
          </cell>
          <cell r="F3120" t="str">
            <v/>
          </cell>
          <cell r="G3120">
            <v>3.5</v>
          </cell>
          <cell r="H3120">
            <v>0.5</v>
          </cell>
        </row>
        <row r="3121">
          <cell r="C3121">
            <v>3375020</v>
          </cell>
          <cell r="D3121" t="str">
            <v>NANOFLEX SPECIALIST 150M - 0,20MM</v>
          </cell>
          <cell r="E3121">
            <v>5</v>
          </cell>
          <cell r="F3121" t="str">
            <v/>
          </cell>
          <cell r="G3121">
            <v>3.5</v>
          </cell>
          <cell r="H3121">
            <v>0.5</v>
          </cell>
        </row>
        <row r="3122">
          <cell r="C3122">
            <v>3375025</v>
          </cell>
          <cell r="D3122" t="str">
            <v>NANOFLEX SPECIALIST 150M - 0,25MM</v>
          </cell>
          <cell r="E3122">
            <v>5</v>
          </cell>
          <cell r="F3122" t="str">
            <v/>
          </cell>
          <cell r="G3122">
            <v>3.5</v>
          </cell>
          <cell r="H3122">
            <v>0.5</v>
          </cell>
        </row>
        <row r="3123">
          <cell r="C3123">
            <v>3375030</v>
          </cell>
          <cell r="D3123" t="str">
            <v>NANOFLEX SPECIALIST 150M - 0,30MM</v>
          </cell>
          <cell r="E3123">
            <v>5</v>
          </cell>
          <cell r="F3123" t="str">
            <v/>
          </cell>
          <cell r="G3123">
            <v>3.75</v>
          </cell>
          <cell r="H3123">
            <v>0.5</v>
          </cell>
        </row>
        <row r="3124">
          <cell r="C3124">
            <v>3375035</v>
          </cell>
          <cell r="D3124" t="str">
            <v>NANOFLEX SPECIALIST 150M - 0,35MM</v>
          </cell>
          <cell r="E3124">
            <v>5</v>
          </cell>
          <cell r="F3124" t="str">
            <v/>
          </cell>
          <cell r="G3124">
            <v>3.75</v>
          </cell>
          <cell r="H3124">
            <v>0.5</v>
          </cell>
        </row>
        <row r="3125">
          <cell r="C3125">
            <v>3376018</v>
          </cell>
          <cell r="D3125" t="str">
            <v>NANOFLEX SPECIALIST 300M - 0,18MM</v>
          </cell>
          <cell r="E3125">
            <v>5</v>
          </cell>
          <cell r="F3125" t="str">
            <v/>
          </cell>
          <cell r="G3125">
            <v>6.25</v>
          </cell>
          <cell r="H3125">
            <v>0.5</v>
          </cell>
        </row>
        <row r="3126">
          <cell r="C3126">
            <v>3376020</v>
          </cell>
          <cell r="D3126" t="str">
            <v>NANOFLEX SPECIALIST 300M - 0,20MM</v>
          </cell>
          <cell r="E3126">
            <v>5</v>
          </cell>
          <cell r="F3126" t="str">
            <v/>
          </cell>
          <cell r="G3126">
            <v>6.25</v>
          </cell>
          <cell r="H3126">
            <v>0.5</v>
          </cell>
        </row>
        <row r="3127">
          <cell r="C3127">
            <v>3376025</v>
          </cell>
          <cell r="D3127" t="str">
            <v>NANOFLEX SPECIALIST 300M - 0,25MM</v>
          </cell>
          <cell r="E3127">
            <v>5</v>
          </cell>
          <cell r="F3127" t="str">
            <v/>
          </cell>
          <cell r="G3127">
            <v>6.25</v>
          </cell>
          <cell r="H3127">
            <v>0.5</v>
          </cell>
        </row>
        <row r="3128">
          <cell r="C3128">
            <v>3376030</v>
          </cell>
          <cell r="D3128" t="str">
            <v>NANOFLEX SPECIALIST 300M - 0,30MM</v>
          </cell>
          <cell r="E3128">
            <v>5</v>
          </cell>
          <cell r="F3128" t="str">
            <v/>
          </cell>
          <cell r="G3128">
            <v>6.75</v>
          </cell>
          <cell r="H3128">
            <v>0.5</v>
          </cell>
        </row>
        <row r="3129">
          <cell r="C3129">
            <v>3376035</v>
          </cell>
          <cell r="D3129" t="str">
            <v>NANOFLEX SPECIALIST 300M - 0,35MM</v>
          </cell>
          <cell r="E3129">
            <v>5</v>
          </cell>
          <cell r="F3129" t="str">
            <v/>
          </cell>
          <cell r="G3129">
            <v>6.75</v>
          </cell>
          <cell r="H3129">
            <v>0.5</v>
          </cell>
        </row>
        <row r="3130">
          <cell r="C3130">
            <v>3377018</v>
          </cell>
          <cell r="D3130" t="str">
            <v>NANOFLEX SPECIALIST 3000M - 0,18MM</v>
          </cell>
          <cell r="E3130">
            <v>1</v>
          </cell>
          <cell r="F3130" t="str">
            <v/>
          </cell>
          <cell r="G3130">
            <v>42.5</v>
          </cell>
          <cell r="H3130">
            <v>0.5</v>
          </cell>
        </row>
        <row r="3131">
          <cell r="C3131">
            <v>3377020</v>
          </cell>
          <cell r="D3131" t="str">
            <v>NANOFLEX SPECIALIST 3000M - 0,20MM</v>
          </cell>
          <cell r="E3131">
            <v>1</v>
          </cell>
          <cell r="F3131" t="str">
            <v/>
          </cell>
          <cell r="G3131">
            <v>42.5</v>
          </cell>
          <cell r="H3131">
            <v>0.5</v>
          </cell>
        </row>
        <row r="3132">
          <cell r="C3132">
            <v>3377025</v>
          </cell>
          <cell r="D3132" t="str">
            <v>NANOFLEX SPECIALIST 3000M - 0,25MM</v>
          </cell>
          <cell r="E3132">
            <v>1</v>
          </cell>
          <cell r="F3132" t="str">
            <v/>
          </cell>
          <cell r="G3132">
            <v>42.5</v>
          </cell>
          <cell r="H3132">
            <v>0.5</v>
          </cell>
        </row>
        <row r="3133">
          <cell r="C3133">
            <v>3377030</v>
          </cell>
          <cell r="D3133" t="str">
            <v>NANOFLEX SPECIALIST 3000M - 0,30MM</v>
          </cell>
          <cell r="E3133">
            <v>1</v>
          </cell>
          <cell r="F3133" t="str">
            <v/>
          </cell>
          <cell r="G3133">
            <v>42.5</v>
          </cell>
          <cell r="H3133">
            <v>0.5</v>
          </cell>
        </row>
        <row r="3134">
          <cell r="C3134">
            <v>3377035</v>
          </cell>
          <cell r="D3134" t="str">
            <v>NANOFLEX SPECIALIST 3000M - 0,35MM</v>
          </cell>
          <cell r="E3134">
            <v>1</v>
          </cell>
          <cell r="F3134" t="str">
            <v/>
          </cell>
          <cell r="G3134">
            <v>42.5</v>
          </cell>
          <cell r="H3134">
            <v>0.5</v>
          </cell>
        </row>
        <row r="3135">
          <cell r="C3135">
            <v>8942001</v>
          </cell>
          <cell r="D3135" t="str">
            <v>BOBINEUSE</v>
          </cell>
          <cell r="E3135">
            <v>1</v>
          </cell>
          <cell r="F3135" t="str">
            <v/>
          </cell>
          <cell r="G3135">
            <v>750</v>
          </cell>
          <cell r="H3135">
            <v>0.3</v>
          </cell>
        </row>
        <row r="3136">
          <cell r="C3136">
            <v>3100025</v>
          </cell>
          <cell r="D3136" t="str">
            <v>SPEZI LINE CARP 500m - 0,25MM</v>
          </cell>
          <cell r="E3136">
            <v>5</v>
          </cell>
          <cell r="F3136" t="str">
            <v/>
          </cell>
          <cell r="G3136">
            <v>3.25</v>
          </cell>
          <cell r="H3136">
            <v>0.5</v>
          </cell>
        </row>
        <row r="3137">
          <cell r="C3137">
            <v>3100030</v>
          </cell>
          <cell r="D3137" t="str">
            <v>SPEZI LINE CARP 400m - 0,30MM</v>
          </cell>
          <cell r="E3137">
            <v>5</v>
          </cell>
          <cell r="F3137" t="str">
            <v/>
          </cell>
          <cell r="G3137">
            <v>3.25</v>
          </cell>
          <cell r="H3137">
            <v>0.5</v>
          </cell>
        </row>
        <row r="3138">
          <cell r="C3138">
            <v>3100035</v>
          </cell>
          <cell r="D3138" t="str">
            <v>SPEZI LINE CARP 300m - 0,35MM</v>
          </cell>
          <cell r="E3138">
            <v>5</v>
          </cell>
          <cell r="F3138" t="str">
            <v/>
          </cell>
          <cell r="G3138">
            <v>3.25</v>
          </cell>
          <cell r="H3138">
            <v>0.5</v>
          </cell>
        </row>
        <row r="3139">
          <cell r="C3139">
            <v>3101025</v>
          </cell>
          <cell r="D3139" t="str">
            <v>SPEZI LINE BROCHET (SPIN) 500m - 0,25MM</v>
          </cell>
          <cell r="E3139">
            <v>5</v>
          </cell>
          <cell r="F3139" t="str">
            <v/>
          </cell>
          <cell r="G3139">
            <v>3.25</v>
          </cell>
          <cell r="H3139">
            <v>0.5</v>
          </cell>
        </row>
        <row r="3140">
          <cell r="C3140">
            <v>3101030</v>
          </cell>
          <cell r="D3140" t="str">
            <v>SPEZI LINE BROCHET (SPIN) 400m - 0,30MM</v>
          </cell>
          <cell r="E3140">
            <v>5</v>
          </cell>
          <cell r="F3140" t="str">
            <v/>
          </cell>
          <cell r="G3140">
            <v>3.25</v>
          </cell>
          <cell r="H3140">
            <v>0.5</v>
          </cell>
        </row>
        <row r="3141">
          <cell r="C3141">
            <v>3101035</v>
          </cell>
          <cell r="D3141" t="str">
            <v>SPEZI LINE BROCHET (SPIN) 300m - 0,35MM</v>
          </cell>
          <cell r="E3141">
            <v>5</v>
          </cell>
          <cell r="F3141" t="str">
            <v/>
          </cell>
          <cell r="G3141">
            <v>3.25</v>
          </cell>
          <cell r="H3141">
            <v>0.5</v>
          </cell>
        </row>
        <row r="3142">
          <cell r="C3142">
            <v>3102030</v>
          </cell>
          <cell r="D3142" t="str">
            <v>SPEZI LINE BROCHET 300m - 0,30MM</v>
          </cell>
          <cell r="E3142">
            <v>5</v>
          </cell>
          <cell r="F3142" t="str">
            <v/>
          </cell>
          <cell r="G3142">
            <v>3.25</v>
          </cell>
          <cell r="H3142">
            <v>0.5</v>
          </cell>
        </row>
        <row r="3143">
          <cell r="C3143">
            <v>3102035</v>
          </cell>
          <cell r="D3143" t="str">
            <v>SPEZI LINE BROCHET 300m - 0,35MM</v>
          </cell>
          <cell r="E3143">
            <v>5</v>
          </cell>
          <cell r="F3143" t="str">
            <v/>
          </cell>
          <cell r="G3143">
            <v>3.25</v>
          </cell>
          <cell r="H3143">
            <v>0.5</v>
          </cell>
        </row>
        <row r="3144">
          <cell r="C3144">
            <v>3102040</v>
          </cell>
          <cell r="D3144" t="str">
            <v>SPEZI LINE BROCHET 250m - 0,40MM</v>
          </cell>
          <cell r="E3144">
            <v>5</v>
          </cell>
          <cell r="F3144" t="str">
            <v/>
          </cell>
          <cell r="G3144">
            <v>3.25</v>
          </cell>
          <cell r="H3144">
            <v>0.5</v>
          </cell>
        </row>
        <row r="3145">
          <cell r="C3145">
            <v>3103025</v>
          </cell>
          <cell r="D3145" t="str">
            <v>SPEZI LINE SANDRE 500m - 0,25MM</v>
          </cell>
          <cell r="E3145">
            <v>5</v>
          </cell>
          <cell r="F3145" t="str">
            <v/>
          </cell>
          <cell r="G3145">
            <v>3.25</v>
          </cell>
          <cell r="H3145">
            <v>0.5</v>
          </cell>
        </row>
        <row r="3146">
          <cell r="C3146">
            <v>3103030</v>
          </cell>
          <cell r="D3146" t="str">
            <v>SPEZI LINE SANDRE 400m - 0,30MM</v>
          </cell>
          <cell r="E3146">
            <v>5</v>
          </cell>
          <cell r="F3146" t="str">
            <v/>
          </cell>
          <cell r="G3146">
            <v>3.25</v>
          </cell>
          <cell r="H3146">
            <v>0.5</v>
          </cell>
        </row>
        <row r="3147">
          <cell r="C3147">
            <v>3105035</v>
          </cell>
          <cell r="D3147" t="str">
            <v>SPEZI LINE ANGUILLE 0,35MM</v>
          </cell>
          <cell r="E3147">
            <v>5</v>
          </cell>
          <cell r="F3147" t="str">
            <v/>
          </cell>
          <cell r="G3147">
            <v>3.25</v>
          </cell>
          <cell r="H3147">
            <v>0.5</v>
          </cell>
        </row>
        <row r="3148">
          <cell r="C3148">
            <v>3104016</v>
          </cell>
          <cell r="D3148" t="str">
            <v>SPEZI LINE TRUITE 300m - 0,16MM</v>
          </cell>
          <cell r="E3148">
            <v>5</v>
          </cell>
          <cell r="F3148" t="str">
            <v/>
          </cell>
          <cell r="G3148">
            <v>3.25</v>
          </cell>
          <cell r="H3148">
            <v>0.5</v>
          </cell>
        </row>
        <row r="3149">
          <cell r="C3149">
            <v>3104018</v>
          </cell>
          <cell r="D3149" t="str">
            <v>SPEZI LINE TRUITE 500m - 0,18MM</v>
          </cell>
          <cell r="E3149">
            <v>5</v>
          </cell>
          <cell r="F3149" t="str">
            <v/>
          </cell>
          <cell r="G3149">
            <v>3.25</v>
          </cell>
          <cell r="H3149">
            <v>0.5</v>
          </cell>
        </row>
        <row r="3150">
          <cell r="C3150">
            <v>3104020</v>
          </cell>
          <cell r="D3150" t="str">
            <v>SPEZI LINE TRUITE 500m - 0,20MM</v>
          </cell>
          <cell r="E3150">
            <v>5</v>
          </cell>
          <cell r="F3150" t="str">
            <v/>
          </cell>
          <cell r="G3150">
            <v>3.25</v>
          </cell>
          <cell r="H3150">
            <v>0.5</v>
          </cell>
        </row>
        <row r="3151">
          <cell r="C3151">
            <v>3104022</v>
          </cell>
          <cell r="D3151" t="str">
            <v>SPEZI LINE TRUITE 500m - 0,22MM</v>
          </cell>
          <cell r="E3151">
            <v>5</v>
          </cell>
          <cell r="F3151" t="str">
            <v/>
          </cell>
          <cell r="G3151">
            <v>3.25</v>
          </cell>
          <cell r="H3151">
            <v>0.5</v>
          </cell>
        </row>
        <row r="3152">
          <cell r="C3152">
            <v>3104025</v>
          </cell>
          <cell r="D3152" t="str">
            <v>SPEZI LINE TRUITE 500m - 0,25MM</v>
          </cell>
          <cell r="E3152">
            <v>5</v>
          </cell>
          <cell r="F3152" t="str">
            <v/>
          </cell>
          <cell r="G3152">
            <v>3.25</v>
          </cell>
          <cell r="H3152">
            <v>0.5</v>
          </cell>
        </row>
        <row r="3153">
          <cell r="C3153">
            <v>3106018</v>
          </cell>
          <cell r="D3153" t="str">
            <v>SPEZI LINE POISSONS BLANCS 0,18MM</v>
          </cell>
          <cell r="E3153">
            <v>5</v>
          </cell>
          <cell r="F3153" t="str">
            <v/>
          </cell>
          <cell r="G3153">
            <v>3.25</v>
          </cell>
          <cell r="H3153">
            <v>0.5</v>
          </cell>
        </row>
        <row r="3154">
          <cell r="C3154">
            <v>3107050</v>
          </cell>
          <cell r="D3154" t="str">
            <v>SPEZI LINE SILURE 200m - 0,50MM</v>
          </cell>
          <cell r="E3154">
            <v>5</v>
          </cell>
          <cell r="F3154" t="str">
            <v/>
          </cell>
          <cell r="G3154">
            <v>3.25</v>
          </cell>
          <cell r="H3154">
            <v>0.5</v>
          </cell>
        </row>
        <row r="3155">
          <cell r="C3155">
            <v>3107060</v>
          </cell>
          <cell r="D3155" t="str">
            <v>SPEZI LINE SILURE 150m - 0,60MM</v>
          </cell>
          <cell r="E3155">
            <v>5</v>
          </cell>
          <cell r="F3155" t="str">
            <v/>
          </cell>
          <cell r="G3155">
            <v>3.25</v>
          </cell>
          <cell r="H3155">
            <v>0.5</v>
          </cell>
        </row>
        <row r="3156">
          <cell r="C3156">
            <v>3108030</v>
          </cell>
          <cell r="D3156" t="str">
            <v>SPEZI LINE SURF 400m - 0,30MM</v>
          </cell>
          <cell r="E3156">
            <v>5</v>
          </cell>
          <cell r="F3156" t="str">
            <v/>
          </cell>
          <cell r="G3156">
            <v>3.25</v>
          </cell>
          <cell r="H3156">
            <v>0.5</v>
          </cell>
        </row>
        <row r="3157">
          <cell r="C3157">
            <v>3108035</v>
          </cell>
          <cell r="D3157" t="str">
            <v>SPEZI LINE SURF 300m - 0,35MM</v>
          </cell>
          <cell r="E3157">
            <v>5</v>
          </cell>
          <cell r="F3157" t="str">
            <v/>
          </cell>
          <cell r="G3157">
            <v>3.25</v>
          </cell>
          <cell r="H3157">
            <v>0.5</v>
          </cell>
        </row>
        <row r="3158">
          <cell r="C3158">
            <v>3108040</v>
          </cell>
          <cell r="D3158" t="str">
            <v>SPEZI LINE SURF 250m - 0,40MM</v>
          </cell>
          <cell r="E3158">
            <v>5</v>
          </cell>
          <cell r="F3158" t="str">
            <v/>
          </cell>
          <cell r="G3158">
            <v>3.25</v>
          </cell>
          <cell r="H3158">
            <v>0.5</v>
          </cell>
        </row>
        <row r="3159">
          <cell r="C3159">
            <v>3109035</v>
          </cell>
          <cell r="D3159" t="str">
            <v>SPEZI LINE HERRING 300m - 0,35MM</v>
          </cell>
          <cell r="E3159">
            <v>5</v>
          </cell>
          <cell r="F3159" t="str">
            <v/>
          </cell>
          <cell r="G3159">
            <v>3.25</v>
          </cell>
          <cell r="H3159">
            <v>0.5</v>
          </cell>
        </row>
        <row r="3160">
          <cell r="C3160">
            <v>3111040</v>
          </cell>
          <cell r="D3160" t="str">
            <v>SPEZI LINE BOAT 250m - 0,40MM</v>
          </cell>
          <cell r="E3160">
            <v>5</v>
          </cell>
          <cell r="F3160" t="str">
            <v/>
          </cell>
          <cell r="G3160">
            <v>3.25</v>
          </cell>
          <cell r="H3160">
            <v>0.5</v>
          </cell>
        </row>
        <row r="3161">
          <cell r="C3161">
            <v>3111050</v>
          </cell>
          <cell r="D3161" t="str">
            <v>SPEZI LINE BOAT 200m - 0,50MM</v>
          </cell>
          <cell r="E3161">
            <v>5</v>
          </cell>
          <cell r="F3161" t="str">
            <v/>
          </cell>
          <cell r="G3161">
            <v>3.25</v>
          </cell>
          <cell r="H3161">
            <v>0.5</v>
          </cell>
        </row>
        <row r="3162">
          <cell r="C3162">
            <v>3001004</v>
          </cell>
          <cell r="D3162" t="str">
            <v>SOIE FORRESTER WF4F</v>
          </cell>
          <cell r="E3162">
            <v>1</v>
          </cell>
          <cell r="F3162" t="str">
            <v/>
          </cell>
          <cell r="G3162">
            <v>16</v>
          </cell>
          <cell r="H3162">
            <v>0.2</v>
          </cell>
        </row>
        <row r="3163">
          <cell r="C3163">
            <v>3001005</v>
          </cell>
          <cell r="D3163" t="str">
            <v>SOIE FORRESTER WF5F</v>
          </cell>
          <cell r="E3163">
            <v>1</v>
          </cell>
          <cell r="F3163" t="str">
            <v/>
          </cell>
          <cell r="G3163">
            <v>16</v>
          </cell>
          <cell r="H3163">
            <v>0.2</v>
          </cell>
        </row>
        <row r="3164">
          <cell r="C3164">
            <v>3001006</v>
          </cell>
          <cell r="D3164" t="str">
            <v>SOIE FORRESTER WF6F</v>
          </cell>
          <cell r="E3164">
            <v>1</v>
          </cell>
          <cell r="F3164" t="str">
            <v/>
          </cell>
          <cell r="G3164">
            <v>16</v>
          </cell>
          <cell r="H3164">
            <v>0.2</v>
          </cell>
        </row>
        <row r="3165">
          <cell r="C3165">
            <v>3001007</v>
          </cell>
          <cell r="D3165" t="str">
            <v>SOIE FORRESTER WF7F</v>
          </cell>
          <cell r="E3165">
            <v>1</v>
          </cell>
          <cell r="F3165" t="str">
            <v/>
          </cell>
          <cell r="G3165">
            <v>16</v>
          </cell>
          <cell r="H3165">
            <v>0.2</v>
          </cell>
        </row>
        <row r="3166">
          <cell r="C3166">
            <v>3001008</v>
          </cell>
          <cell r="D3166" t="str">
            <v>SOIE FORRESTER WF8F</v>
          </cell>
          <cell r="E3166">
            <v>1</v>
          </cell>
          <cell r="F3166" t="str">
            <v/>
          </cell>
          <cell r="G3166">
            <v>16</v>
          </cell>
          <cell r="H3166">
            <v>0.2</v>
          </cell>
        </row>
        <row r="3167">
          <cell r="C3167">
            <v>3005020</v>
          </cell>
          <cell r="D3167" t="str">
            <v>BACKING FORRESTER FLY 100m 20lbs</v>
          </cell>
          <cell r="E3167">
            <v>5</v>
          </cell>
          <cell r="F3167" t="str">
            <v/>
          </cell>
          <cell r="G3167">
            <v>6</v>
          </cell>
          <cell r="H3167">
            <v>0.2</v>
          </cell>
        </row>
        <row r="3168">
          <cell r="C3168">
            <v>3005030</v>
          </cell>
          <cell r="D3168" t="str">
            <v>BACKING FORRESTER FLY 100m 30lbs</v>
          </cell>
          <cell r="E3168">
            <v>5</v>
          </cell>
          <cell r="F3168" t="str">
            <v/>
          </cell>
          <cell r="G3168">
            <v>6</v>
          </cell>
          <cell r="H3168">
            <v>0.2</v>
          </cell>
        </row>
        <row r="3169">
          <cell r="C3169">
            <v>3006001</v>
          </cell>
          <cell r="D3169" t="str">
            <v>CONNECTEUR DE SOIE FORRESTER FLY 20lbs x 5</v>
          </cell>
          <cell r="E3169">
            <v>5</v>
          </cell>
          <cell r="F3169" t="str">
            <v/>
          </cell>
          <cell r="G3169">
            <v>2.0499999999999998</v>
          </cell>
          <cell r="H3169">
            <v>0.2</v>
          </cell>
        </row>
        <row r="3170">
          <cell r="C3170">
            <v>3006002</v>
          </cell>
          <cell r="D3170" t="str">
            <v>CONNECTEUR DE SOIE FORRESTER FLY 30lbs x 5</v>
          </cell>
          <cell r="E3170">
            <v>5</v>
          </cell>
          <cell r="F3170" t="str">
            <v/>
          </cell>
          <cell r="G3170">
            <v>2.0499999999999998</v>
          </cell>
          <cell r="H3170">
            <v>0.2</v>
          </cell>
        </row>
        <row r="3171">
          <cell r="C3171">
            <v>3007013</v>
          </cell>
          <cell r="D3171" t="str">
            <v>QUEUES DE RAT FORRESTER FLY 0,13MM</v>
          </cell>
          <cell r="E3171">
            <v>5</v>
          </cell>
          <cell r="F3171" t="str">
            <v/>
          </cell>
          <cell r="G3171">
            <v>2.0499999999999998</v>
          </cell>
          <cell r="H3171">
            <v>0.2</v>
          </cell>
        </row>
        <row r="3172">
          <cell r="C3172">
            <v>3007015</v>
          </cell>
          <cell r="D3172" t="str">
            <v>QUEUES DE RAT FORRESTER FLY 0,15MM</v>
          </cell>
          <cell r="E3172">
            <v>5</v>
          </cell>
          <cell r="F3172" t="str">
            <v/>
          </cell>
          <cell r="G3172">
            <v>2.0499999999999998</v>
          </cell>
          <cell r="H3172">
            <v>0.2</v>
          </cell>
        </row>
        <row r="3173">
          <cell r="C3173">
            <v>3007018</v>
          </cell>
          <cell r="D3173" t="str">
            <v>QUEUES DE RAT FORRESTER FLY 0,18MM</v>
          </cell>
          <cell r="E3173">
            <v>5</v>
          </cell>
          <cell r="F3173" t="str">
            <v/>
          </cell>
          <cell r="G3173">
            <v>2.0499999999999998</v>
          </cell>
          <cell r="H3173">
            <v>0.2</v>
          </cell>
        </row>
        <row r="3174">
          <cell r="C3174">
            <v>3007020</v>
          </cell>
          <cell r="D3174" t="str">
            <v>QUEUES DE RAT FORRESTER FLY 0,20MM</v>
          </cell>
          <cell r="E3174">
            <v>5</v>
          </cell>
          <cell r="F3174" t="str">
            <v/>
          </cell>
          <cell r="G3174">
            <v>2.0499999999999998</v>
          </cell>
          <cell r="H3174">
            <v>0.2</v>
          </cell>
        </row>
        <row r="3175">
          <cell r="C3175">
            <v>3007023</v>
          </cell>
          <cell r="D3175" t="str">
            <v>QUEUES DE RAT FORRESTER FLY 0,23MM</v>
          </cell>
          <cell r="E3175">
            <v>5</v>
          </cell>
          <cell r="F3175" t="str">
            <v/>
          </cell>
          <cell r="G3175">
            <v>2.0499999999999998</v>
          </cell>
          <cell r="H3175">
            <v>0.2</v>
          </cell>
        </row>
        <row r="3176">
          <cell r="C3176">
            <v>7578001</v>
          </cell>
          <cell r="D3176" t="str">
            <v>FORRESTER FLY FOOTBALL STRIKE INDICATOR - S</v>
          </cell>
          <cell r="E3176">
            <v>10</v>
          </cell>
          <cell r="F3176" t="str">
            <v/>
          </cell>
          <cell r="G3176">
            <v>1.8</v>
          </cell>
          <cell r="H3176">
            <v>0.2</v>
          </cell>
        </row>
        <row r="3177">
          <cell r="C3177">
            <v>7578002</v>
          </cell>
          <cell r="D3177" t="str">
            <v>FORRESTER FLY FOOTBALL STRIKE INDICATOR - M</v>
          </cell>
          <cell r="E3177">
            <v>10</v>
          </cell>
          <cell r="F3177" t="str">
            <v/>
          </cell>
          <cell r="G3177">
            <v>1.8</v>
          </cell>
          <cell r="H3177">
            <v>0.2</v>
          </cell>
        </row>
        <row r="3178">
          <cell r="C3178">
            <v>7578003</v>
          </cell>
          <cell r="D3178" t="str">
            <v>FORRESTER FLY FOOTBALL STRIKE INDICATOR - L</v>
          </cell>
          <cell r="E3178">
            <v>10</v>
          </cell>
          <cell r="F3178" t="str">
            <v/>
          </cell>
          <cell r="G3178">
            <v>1.8</v>
          </cell>
          <cell r="H3178">
            <v>0.2</v>
          </cell>
        </row>
        <row r="3179">
          <cell r="C3179">
            <v>5700010</v>
          </cell>
          <cell r="D3179" t="str">
            <v>KIT 5 MOUCHES FORRESTER FLY - CLASSIC WET FLIES</v>
          </cell>
          <cell r="E3179">
            <v>5</v>
          </cell>
          <cell r="F3179" t="str">
            <v/>
          </cell>
          <cell r="G3179">
            <v>4.25</v>
          </cell>
          <cell r="H3179">
            <v>0.2</v>
          </cell>
        </row>
        <row r="3180">
          <cell r="C3180">
            <v>5700011</v>
          </cell>
          <cell r="D3180" t="str">
            <v>KIT 5 MOUCHES FORRESTER FLY - CLASSIC DRY FLIES</v>
          </cell>
          <cell r="E3180">
            <v>5</v>
          </cell>
          <cell r="F3180" t="str">
            <v/>
          </cell>
          <cell r="G3180">
            <v>4.25</v>
          </cell>
          <cell r="H3180">
            <v>0.2</v>
          </cell>
        </row>
        <row r="3181">
          <cell r="C3181">
            <v>5700012</v>
          </cell>
          <cell r="D3181" t="str">
            <v>KIT 5 MOUCHES FORRESTER FLY - SMALL RIVER DRY FLIES</v>
          </cell>
          <cell r="E3181">
            <v>5</v>
          </cell>
          <cell r="F3181">
            <v>5</v>
          </cell>
          <cell r="G3181">
            <v>4.25</v>
          </cell>
          <cell r="H3181">
            <v>0.2</v>
          </cell>
        </row>
        <row r="3182">
          <cell r="C3182">
            <v>5700013</v>
          </cell>
          <cell r="D3182" t="str">
            <v>KIT 4 MOUCHES FORRESTER FLY - PARACHUTE DRY FLIES</v>
          </cell>
          <cell r="E3182">
            <v>5</v>
          </cell>
          <cell r="F3182" t="str">
            <v/>
          </cell>
          <cell r="G3182">
            <v>4.25</v>
          </cell>
          <cell r="H3182">
            <v>0.2</v>
          </cell>
        </row>
        <row r="3183">
          <cell r="C3183">
            <v>5700014</v>
          </cell>
          <cell r="D3183" t="str">
            <v>KIT 5 MOUCHES FORRESTER FLY - STILL WATER NYMPHS</v>
          </cell>
          <cell r="E3183">
            <v>5</v>
          </cell>
          <cell r="F3183" t="str">
            <v/>
          </cell>
          <cell r="G3183">
            <v>4.25</v>
          </cell>
          <cell r="H3183">
            <v>0.2</v>
          </cell>
        </row>
        <row r="3184">
          <cell r="C3184">
            <v>5700015</v>
          </cell>
          <cell r="D3184" t="str">
            <v>KIT 5 MOUCHES FORRESTER FLY - RIVER NYMPHS</v>
          </cell>
          <cell r="E3184">
            <v>5</v>
          </cell>
          <cell r="F3184">
            <v>5</v>
          </cell>
          <cell r="G3184">
            <v>4.25</v>
          </cell>
          <cell r="H3184">
            <v>0.2</v>
          </cell>
        </row>
        <row r="3185">
          <cell r="C3185">
            <v>5700016</v>
          </cell>
          <cell r="D3185" t="str">
            <v>KIT 4 MOUCHES FORRESTER FLY - CLASSIC STREAMERS</v>
          </cell>
          <cell r="E3185">
            <v>5</v>
          </cell>
          <cell r="F3185" t="str">
            <v/>
          </cell>
          <cell r="G3185">
            <v>4.25</v>
          </cell>
          <cell r="H3185">
            <v>0.2</v>
          </cell>
        </row>
        <row r="3186">
          <cell r="C3186">
            <v>5700017</v>
          </cell>
          <cell r="D3186" t="str">
            <v>KIT 4 MOUCHES FORRESTER FLY - BALTIC STREAMERS</v>
          </cell>
          <cell r="E3186">
            <v>5</v>
          </cell>
          <cell r="F3186" t="str">
            <v/>
          </cell>
          <cell r="G3186">
            <v>4.25</v>
          </cell>
          <cell r="H3186">
            <v>0.2</v>
          </cell>
        </row>
        <row r="3187">
          <cell r="C3187">
            <v>5700018</v>
          </cell>
          <cell r="D3187" t="str">
            <v>KIT 4 MOUCHES FORRESTER FLY - MARABOU LURES</v>
          </cell>
          <cell r="E3187">
            <v>5</v>
          </cell>
          <cell r="F3187" t="str">
            <v/>
          </cell>
          <cell r="G3187">
            <v>4.25</v>
          </cell>
          <cell r="H3187">
            <v>0.2</v>
          </cell>
        </row>
        <row r="3188">
          <cell r="C3188">
            <v>5700019</v>
          </cell>
          <cell r="D3188" t="str">
            <v>KIT 5 MOUCHES FORRESTER FLY - ALLROUND PUT 'N' TAKE FLIES</v>
          </cell>
          <cell r="E3188">
            <v>5</v>
          </cell>
          <cell r="F3188" t="str">
            <v/>
          </cell>
          <cell r="G3188">
            <v>4.25</v>
          </cell>
          <cell r="H3188">
            <v>0.2</v>
          </cell>
        </row>
        <row r="3189">
          <cell r="C3189">
            <v>7592005</v>
          </cell>
          <cell r="D3189" t="str">
            <v>BOMBETTE PTS SBIRULINO - PLONGEANTE</v>
          </cell>
          <cell r="E3189">
            <v>10</v>
          </cell>
          <cell r="F3189" t="str">
            <v/>
          </cell>
          <cell r="G3189">
            <v>0.7</v>
          </cell>
          <cell r="H3189">
            <v>0.2</v>
          </cell>
        </row>
        <row r="3190">
          <cell r="C3190">
            <v>7592006</v>
          </cell>
          <cell r="D3190" t="str">
            <v>BOMBETTE PTS SBIRULINO - PLONGEANTE 6g</v>
          </cell>
          <cell r="E3190">
            <v>10</v>
          </cell>
          <cell r="F3190" t="str">
            <v/>
          </cell>
          <cell r="G3190">
            <v>0.7</v>
          </cell>
          <cell r="H3190">
            <v>0.2</v>
          </cell>
        </row>
        <row r="3191">
          <cell r="C3191">
            <v>7592008</v>
          </cell>
          <cell r="D3191" t="str">
            <v>BOMBETTE PTS SBIRULINO - PLONGEANTE 8g</v>
          </cell>
          <cell r="E3191">
            <v>10</v>
          </cell>
          <cell r="F3191" t="str">
            <v/>
          </cell>
          <cell r="G3191">
            <v>0.75</v>
          </cell>
          <cell r="H3191">
            <v>0.2</v>
          </cell>
        </row>
        <row r="3192">
          <cell r="C3192">
            <v>7592010</v>
          </cell>
          <cell r="D3192" t="str">
            <v>BOMBETTE PTS SBIRULINO - PLONGEANTE 10g</v>
          </cell>
          <cell r="E3192">
            <v>10</v>
          </cell>
          <cell r="F3192" t="str">
            <v/>
          </cell>
          <cell r="G3192">
            <v>0.85</v>
          </cell>
          <cell r="H3192">
            <v>0.2</v>
          </cell>
        </row>
        <row r="3193">
          <cell r="C3193">
            <v>7592015</v>
          </cell>
          <cell r="D3193" t="str">
            <v>BOMBETTE PTS SBIRULINO - PLONGEANTE 15g</v>
          </cell>
          <cell r="E3193">
            <v>10</v>
          </cell>
          <cell r="F3193" t="str">
            <v/>
          </cell>
          <cell r="G3193">
            <v>1.05</v>
          </cell>
          <cell r="H3193">
            <v>0.2</v>
          </cell>
        </row>
        <row r="3194">
          <cell r="C3194">
            <v>7592020</v>
          </cell>
          <cell r="D3194" t="str">
            <v>BOMBETTE PTS SBIRULINO - PLONGEANTE 20g</v>
          </cell>
          <cell r="E3194">
            <v>10</v>
          </cell>
          <cell r="F3194" t="str">
            <v/>
          </cell>
          <cell r="G3194">
            <v>1.1499999999999999</v>
          </cell>
          <cell r="H3194">
            <v>0.2</v>
          </cell>
        </row>
        <row r="3195">
          <cell r="C3195">
            <v>7592025</v>
          </cell>
          <cell r="D3195" t="str">
            <v>BOMBETTE PTS SBIRULINO - PLONGEANTE 25g</v>
          </cell>
          <cell r="E3195">
            <v>10</v>
          </cell>
          <cell r="F3195" t="str">
            <v/>
          </cell>
          <cell r="G3195">
            <v>1.39</v>
          </cell>
          <cell r="H3195">
            <v>0.2</v>
          </cell>
        </row>
        <row r="3196">
          <cell r="C3196">
            <v>7592030</v>
          </cell>
          <cell r="D3196" t="str">
            <v>BOMBETTE PTS SBIRULINO - PLONGEANTE 30g</v>
          </cell>
          <cell r="E3196">
            <v>10</v>
          </cell>
          <cell r="F3196" t="str">
            <v/>
          </cell>
          <cell r="G3196">
            <v>1.6</v>
          </cell>
          <cell r="H3196">
            <v>0.2</v>
          </cell>
        </row>
        <row r="3197">
          <cell r="C3197">
            <v>7593005</v>
          </cell>
          <cell r="D3197" t="str">
            <v>BOMBETTE PTS SBIRULINO - SEMI-PLONGEANTE</v>
          </cell>
          <cell r="E3197">
            <v>10</v>
          </cell>
          <cell r="F3197" t="str">
            <v/>
          </cell>
          <cell r="G3197">
            <v>0.7</v>
          </cell>
          <cell r="H3197">
            <v>0.2</v>
          </cell>
        </row>
        <row r="3198">
          <cell r="C3198">
            <v>7593006</v>
          </cell>
          <cell r="D3198" t="str">
            <v>BOMBETTE PTS SBIRULINO - SEMI-PLONGEANTE 6g</v>
          </cell>
          <cell r="E3198">
            <v>10</v>
          </cell>
          <cell r="F3198" t="str">
            <v/>
          </cell>
          <cell r="G3198">
            <v>0.75</v>
          </cell>
          <cell r="H3198">
            <v>0.2</v>
          </cell>
        </row>
        <row r="3199">
          <cell r="C3199">
            <v>7593008</v>
          </cell>
          <cell r="D3199" t="str">
            <v>BOMBETTE PTS SBIRULINO - SEMI-PLONGEANTE 8g</v>
          </cell>
          <cell r="E3199">
            <v>10</v>
          </cell>
          <cell r="F3199" t="str">
            <v/>
          </cell>
          <cell r="G3199">
            <v>0.85</v>
          </cell>
          <cell r="H3199">
            <v>0.2</v>
          </cell>
        </row>
        <row r="3200">
          <cell r="C3200">
            <v>7593010</v>
          </cell>
          <cell r="D3200" t="str">
            <v>BOMBETTE PTS SBIRULINO - SEMI-PLONGEANTE 10g</v>
          </cell>
          <cell r="E3200">
            <v>10</v>
          </cell>
          <cell r="F3200" t="str">
            <v/>
          </cell>
          <cell r="G3200">
            <v>0.9</v>
          </cell>
          <cell r="H3200">
            <v>0.2</v>
          </cell>
        </row>
        <row r="3201">
          <cell r="C3201">
            <v>7593015</v>
          </cell>
          <cell r="D3201" t="str">
            <v>BOMBETTE PTS SBIRULINO - SEMI-PLONGEANTE 15g</v>
          </cell>
          <cell r="E3201">
            <v>10</v>
          </cell>
          <cell r="F3201" t="str">
            <v/>
          </cell>
          <cell r="G3201">
            <v>1.1000000000000001</v>
          </cell>
          <cell r="H3201">
            <v>0.2</v>
          </cell>
        </row>
        <row r="3202">
          <cell r="C3202">
            <v>7593020</v>
          </cell>
          <cell r="D3202" t="str">
            <v>BOMBETTE PTS SBIRULINO - SEMI-PLONGEANTE 20g</v>
          </cell>
          <cell r="E3202">
            <v>10</v>
          </cell>
          <cell r="F3202" t="str">
            <v/>
          </cell>
          <cell r="G3202">
            <v>1.25</v>
          </cell>
          <cell r="H3202">
            <v>0.2</v>
          </cell>
        </row>
        <row r="3203">
          <cell r="C3203">
            <v>7593025</v>
          </cell>
          <cell r="D3203" t="str">
            <v>BOMBETTE PTS SBIRULINO - SEMI-PLONGEANTE 25g</v>
          </cell>
          <cell r="E3203">
            <v>10</v>
          </cell>
          <cell r="F3203" t="str">
            <v/>
          </cell>
          <cell r="G3203">
            <v>1.39</v>
          </cell>
          <cell r="H3203">
            <v>0.2</v>
          </cell>
        </row>
        <row r="3204">
          <cell r="C3204">
            <v>7594003</v>
          </cell>
          <cell r="D3204" t="str">
            <v>BOMBETTE PTS SBIRULINO - FLOTTANTE 3g</v>
          </cell>
          <cell r="E3204">
            <v>10</v>
          </cell>
          <cell r="F3204" t="str">
            <v/>
          </cell>
          <cell r="G3204">
            <v>0.45</v>
          </cell>
          <cell r="H3204">
            <v>0.2</v>
          </cell>
        </row>
        <row r="3205">
          <cell r="C3205">
            <v>7594005</v>
          </cell>
          <cell r="D3205" t="str">
            <v>BOMBETTE PTS SBIRULINO - FLOTTANTE</v>
          </cell>
          <cell r="E3205">
            <v>10</v>
          </cell>
          <cell r="F3205" t="str">
            <v/>
          </cell>
          <cell r="G3205">
            <v>0.45</v>
          </cell>
          <cell r="H3205">
            <v>0.2</v>
          </cell>
        </row>
        <row r="3206">
          <cell r="C3206">
            <v>7594006</v>
          </cell>
          <cell r="D3206" t="str">
            <v>BOMBETTE PTS SBIRULINO - FLOTTANTE 6g</v>
          </cell>
          <cell r="E3206">
            <v>10</v>
          </cell>
          <cell r="F3206" t="str">
            <v/>
          </cell>
          <cell r="G3206">
            <v>0.5</v>
          </cell>
          <cell r="H3206">
            <v>0.2</v>
          </cell>
        </row>
        <row r="3207">
          <cell r="C3207">
            <v>7594008</v>
          </cell>
          <cell r="D3207" t="str">
            <v>BOMBETTE PTS SBIRULINO - FLOTTANTE 8g</v>
          </cell>
          <cell r="E3207">
            <v>10</v>
          </cell>
          <cell r="F3207" t="str">
            <v/>
          </cell>
          <cell r="G3207">
            <v>0.5</v>
          </cell>
          <cell r="H3207">
            <v>0.2</v>
          </cell>
        </row>
        <row r="3208">
          <cell r="C3208">
            <v>7594010</v>
          </cell>
          <cell r="D3208" t="str">
            <v>BOMBETTE PTS SBIRULINO - FLOTTANTE 10g</v>
          </cell>
          <cell r="E3208">
            <v>10</v>
          </cell>
          <cell r="F3208" t="str">
            <v/>
          </cell>
          <cell r="G3208">
            <v>0.55000000000000004</v>
          </cell>
          <cell r="H3208">
            <v>0.2</v>
          </cell>
        </row>
        <row r="3209">
          <cell r="C3209">
            <v>7594015</v>
          </cell>
          <cell r="D3209" t="str">
            <v>BOMBETTE PTS SBIRULINO - FLOTTANTE 15g</v>
          </cell>
          <cell r="E3209">
            <v>10</v>
          </cell>
          <cell r="F3209" t="str">
            <v/>
          </cell>
          <cell r="G3209">
            <v>0.65</v>
          </cell>
          <cell r="H3209">
            <v>0.2</v>
          </cell>
        </row>
        <row r="3210">
          <cell r="C3210">
            <v>7594020</v>
          </cell>
          <cell r="D3210" t="str">
            <v>BOMBETTE PTS SBIRULINO - FLOTTANTE 20g</v>
          </cell>
          <cell r="E3210">
            <v>10</v>
          </cell>
          <cell r="F3210" t="str">
            <v/>
          </cell>
          <cell r="G3210">
            <v>0.85</v>
          </cell>
          <cell r="H3210">
            <v>0.2</v>
          </cell>
        </row>
        <row r="3211">
          <cell r="C3211">
            <v>7594025</v>
          </cell>
          <cell r="D3211" t="str">
            <v>BOMBETTE PTS SBIRULINO - FLOTTANTE 25g</v>
          </cell>
          <cell r="E3211">
            <v>10</v>
          </cell>
          <cell r="F3211" t="str">
            <v/>
          </cell>
          <cell r="G3211">
            <v>1.05</v>
          </cell>
          <cell r="H3211">
            <v>0.2</v>
          </cell>
        </row>
        <row r="3212">
          <cell r="C3212">
            <v>7162005</v>
          </cell>
          <cell r="D3212" t="str">
            <v>BOMBETTE PTS - TROUT BOMB</v>
          </cell>
          <cell r="E3212">
            <v>10</v>
          </cell>
          <cell r="F3212" t="str">
            <v/>
          </cell>
          <cell r="G3212">
            <v>1.35</v>
          </cell>
          <cell r="H3212">
            <v>0.2</v>
          </cell>
        </row>
        <row r="3213">
          <cell r="C3213">
            <v>7162008</v>
          </cell>
          <cell r="D3213" t="str">
            <v>BOMBETTE PTS - TROUT BOMB 8g</v>
          </cell>
          <cell r="E3213">
            <v>10</v>
          </cell>
          <cell r="F3213" t="str">
            <v/>
          </cell>
          <cell r="G3213">
            <v>1.55</v>
          </cell>
          <cell r="H3213">
            <v>0.2</v>
          </cell>
        </row>
        <row r="3214">
          <cell r="C3214">
            <v>7162010</v>
          </cell>
          <cell r="D3214" t="str">
            <v>BOMBETTE PTS - TROUT BOMB 10g</v>
          </cell>
          <cell r="E3214">
            <v>10</v>
          </cell>
          <cell r="F3214" t="str">
            <v/>
          </cell>
          <cell r="G3214">
            <v>1.55</v>
          </cell>
          <cell r="H3214">
            <v>0.2</v>
          </cell>
        </row>
        <row r="3215">
          <cell r="C3215">
            <v>7162015</v>
          </cell>
          <cell r="D3215" t="str">
            <v>BOMBETTE PTS - TROUT BOMB 15g</v>
          </cell>
          <cell r="E3215">
            <v>10</v>
          </cell>
          <cell r="F3215" t="str">
            <v/>
          </cell>
          <cell r="G3215">
            <v>1.95</v>
          </cell>
          <cell r="H3215">
            <v>0.2</v>
          </cell>
        </row>
        <row r="3216">
          <cell r="C3216">
            <v>7162020</v>
          </cell>
          <cell r="D3216" t="str">
            <v>BOMBETTE PTS - TROUT BOMB 20g</v>
          </cell>
          <cell r="E3216">
            <v>10</v>
          </cell>
          <cell r="F3216" t="str">
            <v/>
          </cell>
          <cell r="G3216">
            <v>2.0499999999999998</v>
          </cell>
          <cell r="H3216">
            <v>0.2</v>
          </cell>
        </row>
        <row r="3217">
          <cell r="C3217">
            <v>7162030</v>
          </cell>
          <cell r="D3217" t="str">
            <v>BOMBETTE PTS - TROUT BOMB 30g</v>
          </cell>
          <cell r="E3217">
            <v>10</v>
          </cell>
          <cell r="F3217" t="str">
            <v/>
          </cell>
          <cell r="G3217">
            <v>2.5</v>
          </cell>
          <cell r="H3217">
            <v>0.2</v>
          </cell>
        </row>
        <row r="3218">
          <cell r="C3218">
            <v>7162040</v>
          </cell>
          <cell r="D3218" t="str">
            <v>BOMBETTE PTS - TROUT BOMB 40g</v>
          </cell>
          <cell r="E3218">
            <v>10</v>
          </cell>
          <cell r="F3218" t="str">
            <v/>
          </cell>
          <cell r="G3218">
            <v>2.95</v>
          </cell>
          <cell r="H3218">
            <v>0.2</v>
          </cell>
        </row>
        <row r="3219">
          <cell r="C3219">
            <v>7588002</v>
          </cell>
          <cell r="D3219" t="str">
            <v>BOMBETTE PTS - BODENTASTER 6g</v>
          </cell>
          <cell r="E3219">
            <v>10</v>
          </cell>
          <cell r="F3219" t="str">
            <v/>
          </cell>
          <cell r="G3219">
            <v>2.65</v>
          </cell>
          <cell r="H3219">
            <v>0.2</v>
          </cell>
        </row>
        <row r="3220">
          <cell r="C3220">
            <v>7588008</v>
          </cell>
          <cell r="D3220" t="str">
            <v>BOMBETTE PTS - BODENTASTER 8g</v>
          </cell>
          <cell r="E3220">
            <v>10</v>
          </cell>
          <cell r="F3220" t="str">
            <v/>
          </cell>
          <cell r="G3220">
            <v>2.95</v>
          </cell>
          <cell r="H3220">
            <v>0.2</v>
          </cell>
        </row>
        <row r="3221">
          <cell r="C3221">
            <v>7588010</v>
          </cell>
          <cell r="D3221" t="str">
            <v>BOMBETTE PTS - BODENTASTER 10g</v>
          </cell>
          <cell r="E3221">
            <v>10</v>
          </cell>
          <cell r="F3221" t="str">
            <v/>
          </cell>
          <cell r="G3221">
            <v>3.15</v>
          </cell>
          <cell r="H3221">
            <v>0.2</v>
          </cell>
        </row>
        <row r="3222">
          <cell r="C3222">
            <v>7588015</v>
          </cell>
          <cell r="D3222" t="str">
            <v>BOMBETTE PTS - BODENTASTER 15g</v>
          </cell>
          <cell r="E3222">
            <v>10</v>
          </cell>
          <cell r="F3222" t="str">
            <v/>
          </cell>
          <cell r="G3222">
            <v>3.7</v>
          </cell>
          <cell r="H3222">
            <v>0.2</v>
          </cell>
        </row>
        <row r="3223">
          <cell r="C3223">
            <v>7589002</v>
          </cell>
          <cell r="D3223" t="str">
            <v>FLOTTEUR PTS - SCHLEPPER FLOTTEUR 2g</v>
          </cell>
          <cell r="E3223">
            <v>1</v>
          </cell>
          <cell r="F3223" t="str">
            <v/>
          </cell>
          <cell r="G3223">
            <v>1.1000000000000001</v>
          </cell>
          <cell r="H3223">
            <v>0.2</v>
          </cell>
        </row>
        <row r="3224">
          <cell r="C3224">
            <v>7589003</v>
          </cell>
          <cell r="D3224" t="str">
            <v>FLOTTEUR PTS - SCHLEPPER FLOTTEUR 3g</v>
          </cell>
          <cell r="E3224">
            <v>1</v>
          </cell>
          <cell r="F3224" t="str">
            <v/>
          </cell>
          <cell r="G3224">
            <v>1.1499999999999999</v>
          </cell>
          <cell r="H3224">
            <v>0.2</v>
          </cell>
        </row>
        <row r="3225">
          <cell r="C3225">
            <v>7589004</v>
          </cell>
          <cell r="D3225" t="str">
            <v>FLOTTEUR PTS - SCHLEPPER FLOTTEUR 4g</v>
          </cell>
          <cell r="E3225">
            <v>1</v>
          </cell>
          <cell r="F3225" t="str">
            <v/>
          </cell>
          <cell r="G3225">
            <v>1.25</v>
          </cell>
          <cell r="H3225">
            <v>0.2</v>
          </cell>
        </row>
        <row r="3226">
          <cell r="C3226">
            <v>7589005</v>
          </cell>
          <cell r="D3226" t="str">
            <v>FLOTTEUR PTS - SCHLEPPER FLOTTEUR</v>
          </cell>
          <cell r="E3226">
            <v>1</v>
          </cell>
          <cell r="F3226" t="str">
            <v/>
          </cell>
          <cell r="G3226">
            <v>1.25</v>
          </cell>
          <cell r="H3226">
            <v>0.2</v>
          </cell>
        </row>
        <row r="3227">
          <cell r="C3227">
            <v>7589006</v>
          </cell>
          <cell r="D3227" t="str">
            <v>FLOTTEUR PTS - SCHLEPPER FLOTTEUR 6g</v>
          </cell>
          <cell r="E3227">
            <v>1</v>
          </cell>
          <cell r="F3227" t="str">
            <v/>
          </cell>
          <cell r="G3227">
            <v>1.35</v>
          </cell>
          <cell r="H3227">
            <v>0.2</v>
          </cell>
        </row>
        <row r="3228">
          <cell r="C3228">
            <v>7586002</v>
          </cell>
          <cell r="D3228" t="str">
            <v>PTS TROTTA LAGO POSE - 2G</v>
          </cell>
          <cell r="E3228">
            <v>10</v>
          </cell>
          <cell r="F3228" t="str">
            <v/>
          </cell>
          <cell r="G3228">
            <v>0.95</v>
          </cell>
          <cell r="H3228">
            <v>0.2</v>
          </cell>
        </row>
        <row r="3229">
          <cell r="C3229">
            <v>7586003</v>
          </cell>
          <cell r="D3229" t="str">
            <v>PTS TROTTA LAGO POSE - 3G</v>
          </cell>
          <cell r="E3229">
            <v>10</v>
          </cell>
          <cell r="F3229" t="str">
            <v/>
          </cell>
          <cell r="G3229">
            <v>1</v>
          </cell>
          <cell r="H3229">
            <v>0.2</v>
          </cell>
        </row>
        <row r="3230">
          <cell r="C3230">
            <v>7586004</v>
          </cell>
          <cell r="D3230" t="str">
            <v>PTS TROTTA LAGO POSE - 4G</v>
          </cell>
          <cell r="E3230">
            <v>10</v>
          </cell>
          <cell r="F3230" t="str">
            <v/>
          </cell>
          <cell r="G3230">
            <v>1.05</v>
          </cell>
          <cell r="H3230">
            <v>0.2</v>
          </cell>
        </row>
        <row r="3231">
          <cell r="C3231">
            <v>7586005</v>
          </cell>
          <cell r="D3231" t="str">
            <v>PTS TROTTA LAGO POSE -</v>
          </cell>
          <cell r="E3231">
            <v>10</v>
          </cell>
          <cell r="F3231" t="str">
            <v/>
          </cell>
          <cell r="G3231">
            <v>1.1000000000000001</v>
          </cell>
          <cell r="H3231">
            <v>0.2</v>
          </cell>
        </row>
        <row r="3232">
          <cell r="C3232">
            <v>7587001</v>
          </cell>
          <cell r="D3232" t="str">
            <v>PTS GENIALI POSE - 1,5G</v>
          </cell>
          <cell r="E3232">
            <v>10</v>
          </cell>
          <cell r="F3232" t="str">
            <v/>
          </cell>
          <cell r="G3232">
            <v>0.85</v>
          </cell>
          <cell r="H3232">
            <v>0.2</v>
          </cell>
        </row>
        <row r="3233">
          <cell r="C3233">
            <v>7587002</v>
          </cell>
          <cell r="D3233" t="str">
            <v>PTS GENIALI POSE - 2G</v>
          </cell>
          <cell r="E3233">
            <v>10</v>
          </cell>
          <cell r="F3233" t="str">
            <v/>
          </cell>
          <cell r="G3233">
            <v>0.9</v>
          </cell>
          <cell r="H3233">
            <v>0.2</v>
          </cell>
        </row>
        <row r="3234">
          <cell r="C3234">
            <v>7587003</v>
          </cell>
          <cell r="D3234" t="str">
            <v>PTS GENIALI POSE - 3G</v>
          </cell>
          <cell r="E3234">
            <v>10</v>
          </cell>
          <cell r="F3234" t="str">
            <v/>
          </cell>
          <cell r="G3234">
            <v>0.9</v>
          </cell>
          <cell r="H3234">
            <v>0.2</v>
          </cell>
        </row>
        <row r="3235">
          <cell r="C3235">
            <v>7587004</v>
          </cell>
          <cell r="D3235" t="str">
            <v>PTS GENIALI POSE - 4G</v>
          </cell>
          <cell r="E3235">
            <v>10</v>
          </cell>
          <cell r="F3235" t="str">
            <v/>
          </cell>
          <cell r="G3235">
            <v>1</v>
          </cell>
          <cell r="H3235">
            <v>0.2</v>
          </cell>
        </row>
        <row r="3236">
          <cell r="C3236">
            <v>8029002</v>
          </cell>
          <cell r="D3236" t="str">
            <v>PLOMB PTS - GLASS RATTLE WEIGHT 2g</v>
          </cell>
          <cell r="E3236">
            <v>10</v>
          </cell>
          <cell r="F3236" t="str">
            <v/>
          </cell>
          <cell r="G3236">
            <v>2.7</v>
          </cell>
          <cell r="H3236">
            <v>0.2</v>
          </cell>
        </row>
        <row r="3237">
          <cell r="C3237">
            <v>8029004</v>
          </cell>
          <cell r="D3237" t="str">
            <v>PLOMB PTS - GLASS RATTLE WEIGHT 4g</v>
          </cell>
          <cell r="E3237">
            <v>10</v>
          </cell>
          <cell r="F3237" t="str">
            <v/>
          </cell>
          <cell r="G3237">
            <v>3</v>
          </cell>
          <cell r="H3237">
            <v>0.2</v>
          </cell>
        </row>
        <row r="3238">
          <cell r="C3238">
            <v>8029006</v>
          </cell>
          <cell r="D3238" t="str">
            <v>PLOMB PTS - GLASS RATTLE WEIGHT 6g</v>
          </cell>
          <cell r="E3238">
            <v>10</v>
          </cell>
          <cell r="F3238" t="str">
            <v/>
          </cell>
          <cell r="G3238">
            <v>3.3</v>
          </cell>
          <cell r="H3238">
            <v>0.2</v>
          </cell>
        </row>
        <row r="3239">
          <cell r="C3239">
            <v>8029008</v>
          </cell>
          <cell r="D3239" t="str">
            <v>PLOMB PTS - GLASS RATTLE WEIGHT 8g</v>
          </cell>
          <cell r="E3239">
            <v>10</v>
          </cell>
          <cell r="F3239" t="str">
            <v/>
          </cell>
          <cell r="G3239">
            <v>4.2</v>
          </cell>
          <cell r="H3239">
            <v>0.2</v>
          </cell>
        </row>
        <row r="3240">
          <cell r="C3240">
            <v>8029010</v>
          </cell>
          <cell r="D3240" t="str">
            <v>PLOMB PTS - GLASS RATTLE WEIGHT 10g</v>
          </cell>
          <cell r="E3240">
            <v>10</v>
          </cell>
          <cell r="F3240" t="str">
            <v/>
          </cell>
          <cell r="G3240">
            <v>4.4000000000000004</v>
          </cell>
          <cell r="H3240">
            <v>0.2</v>
          </cell>
        </row>
        <row r="3241">
          <cell r="C3241">
            <v>8030002</v>
          </cell>
          <cell r="D3241" t="str">
            <v>PLOMB PTS - GLASS SLIM WEIGHT 2g</v>
          </cell>
          <cell r="E3241">
            <v>10</v>
          </cell>
          <cell r="F3241" t="str">
            <v/>
          </cell>
          <cell r="G3241">
            <v>1.8</v>
          </cell>
          <cell r="H3241">
            <v>0.2</v>
          </cell>
        </row>
        <row r="3242">
          <cell r="C3242">
            <v>8030003</v>
          </cell>
          <cell r="D3242" t="str">
            <v>PLOMB PTS - GLASS SLIM WEIGHT 3g</v>
          </cell>
          <cell r="E3242">
            <v>10</v>
          </cell>
          <cell r="F3242" t="str">
            <v/>
          </cell>
          <cell r="G3242">
            <v>1.9</v>
          </cell>
          <cell r="H3242">
            <v>0.2</v>
          </cell>
        </row>
        <row r="3243">
          <cell r="C3243">
            <v>8030004</v>
          </cell>
          <cell r="D3243" t="str">
            <v>PLOMB PTS - GLASS SLIM WEIGHT 4g</v>
          </cell>
          <cell r="E3243">
            <v>10</v>
          </cell>
          <cell r="F3243" t="str">
            <v/>
          </cell>
          <cell r="G3243">
            <v>2</v>
          </cell>
          <cell r="H3243">
            <v>0.2</v>
          </cell>
        </row>
        <row r="3244">
          <cell r="C3244">
            <v>8030005</v>
          </cell>
          <cell r="D3244" t="str">
            <v>PLOMB PTS - GLASS SLIM WEIGHT</v>
          </cell>
          <cell r="E3244">
            <v>10</v>
          </cell>
          <cell r="F3244" t="str">
            <v/>
          </cell>
          <cell r="G3244">
            <v>2.2000000000000002</v>
          </cell>
          <cell r="H3244">
            <v>0.2</v>
          </cell>
        </row>
        <row r="3245">
          <cell r="C3245">
            <v>8031006</v>
          </cell>
          <cell r="D3245" t="str">
            <v>PLOMB PTS - GLASS FAT WEIGHT 6g</v>
          </cell>
          <cell r="E3245">
            <v>10</v>
          </cell>
          <cell r="F3245" t="str">
            <v/>
          </cell>
          <cell r="G3245">
            <v>2.4</v>
          </cell>
          <cell r="H3245">
            <v>0.2</v>
          </cell>
        </row>
        <row r="3246">
          <cell r="C3246">
            <v>8031008</v>
          </cell>
          <cell r="D3246" t="str">
            <v>PLOMB PTS - GLASS FAT WEIGHT 8g</v>
          </cell>
          <cell r="E3246">
            <v>10</v>
          </cell>
          <cell r="F3246" t="str">
            <v/>
          </cell>
          <cell r="G3246">
            <v>2.5</v>
          </cell>
          <cell r="H3246">
            <v>0.2</v>
          </cell>
        </row>
        <row r="3247">
          <cell r="C3247">
            <v>8031010</v>
          </cell>
          <cell r="D3247" t="str">
            <v>PLOMB PTS - GLASS FAT WEIGHT 10g</v>
          </cell>
          <cell r="E3247">
            <v>10</v>
          </cell>
          <cell r="F3247" t="str">
            <v/>
          </cell>
          <cell r="G3247">
            <v>2.8</v>
          </cell>
          <cell r="H3247">
            <v>0.2</v>
          </cell>
        </row>
        <row r="3248">
          <cell r="C3248">
            <v>8032099</v>
          </cell>
          <cell r="D3248" t="str">
            <v>BOMBETTE PTS - SBIRO SYSTEM Lot de 4</v>
          </cell>
          <cell r="E3248">
            <v>10</v>
          </cell>
          <cell r="F3248" t="str">
            <v/>
          </cell>
          <cell r="G3248">
            <v>4.5999999999999996</v>
          </cell>
          <cell r="H3248">
            <v>0.2</v>
          </cell>
        </row>
        <row r="3249">
          <cell r="C3249">
            <v>8032001</v>
          </cell>
          <cell r="D3249" t="str">
            <v>BOMBETTE PTS - SBIRO SYSTEM Slow</v>
          </cell>
          <cell r="E3249">
            <v>10</v>
          </cell>
          <cell r="F3249" t="str">
            <v/>
          </cell>
          <cell r="G3249">
            <v>1.2</v>
          </cell>
          <cell r="H3249">
            <v>0.2</v>
          </cell>
        </row>
        <row r="3250">
          <cell r="C3250">
            <v>8032002</v>
          </cell>
          <cell r="D3250" t="str">
            <v>BOMBETTE PTS - SBIRO SYSTEM Medium</v>
          </cell>
          <cell r="E3250">
            <v>10</v>
          </cell>
          <cell r="F3250" t="str">
            <v/>
          </cell>
          <cell r="G3250">
            <v>1.2</v>
          </cell>
          <cell r="H3250">
            <v>0.2</v>
          </cell>
        </row>
        <row r="3251">
          <cell r="C3251">
            <v>8032003</v>
          </cell>
          <cell r="D3251" t="str">
            <v>BOMBETTE PTS - SBIRO SYSTEM Fast</v>
          </cell>
          <cell r="E3251">
            <v>10</v>
          </cell>
          <cell r="F3251" t="str">
            <v/>
          </cell>
          <cell r="G3251">
            <v>1.2</v>
          </cell>
          <cell r="H3251">
            <v>0.2</v>
          </cell>
        </row>
        <row r="3252">
          <cell r="C3252">
            <v>8032004</v>
          </cell>
          <cell r="D3252" t="str">
            <v>BOMBETTE PTS - SBIRO SYSTEM Ultrafast</v>
          </cell>
          <cell r="E3252">
            <v>10</v>
          </cell>
          <cell r="F3252" t="str">
            <v/>
          </cell>
          <cell r="G3252">
            <v>1.2</v>
          </cell>
          <cell r="H3252">
            <v>0.2</v>
          </cell>
        </row>
        <row r="3253">
          <cell r="C3253">
            <v>8032101</v>
          </cell>
          <cell r="D3253" t="str">
            <v>BOMBETTE PTS - SBIRO SYSTEM PARTS Slow</v>
          </cell>
          <cell r="E3253">
            <v>10</v>
          </cell>
          <cell r="F3253" t="str">
            <v/>
          </cell>
          <cell r="G3253">
            <v>1.1000000000000001</v>
          </cell>
          <cell r="H3253">
            <v>0.2</v>
          </cell>
        </row>
        <row r="3254">
          <cell r="C3254">
            <v>8032102</v>
          </cell>
          <cell r="D3254" t="str">
            <v>BOMBETTE PTS - SBIRO SYSTEM PARTS Medium</v>
          </cell>
          <cell r="E3254">
            <v>10</v>
          </cell>
          <cell r="F3254" t="str">
            <v/>
          </cell>
          <cell r="G3254">
            <v>1.1000000000000001</v>
          </cell>
          <cell r="H3254">
            <v>0.2</v>
          </cell>
        </row>
        <row r="3255">
          <cell r="C3255">
            <v>8032103</v>
          </cell>
          <cell r="D3255" t="str">
            <v>BOMBETTE PTS - SBIRO SYSTEM PARTS Fast</v>
          </cell>
          <cell r="E3255">
            <v>10</v>
          </cell>
          <cell r="F3255" t="str">
            <v/>
          </cell>
          <cell r="G3255">
            <v>1.1000000000000001</v>
          </cell>
          <cell r="H3255">
            <v>0.2</v>
          </cell>
        </row>
        <row r="3256">
          <cell r="C3256">
            <v>8032104</v>
          </cell>
          <cell r="D3256" t="str">
            <v>BOMBETTE PTS - SBIRO SYSTEM PARTS Ultrafast</v>
          </cell>
          <cell r="E3256">
            <v>10</v>
          </cell>
          <cell r="F3256" t="str">
            <v/>
          </cell>
          <cell r="G3256">
            <v>1.1000000000000001</v>
          </cell>
          <cell r="H3256">
            <v>0.2</v>
          </cell>
        </row>
        <row r="3257">
          <cell r="C3257">
            <v>8129001</v>
          </cell>
          <cell r="D3257" t="str">
            <v>EMERILLON PTS - WIRBELKETTEN 16kg x 6</v>
          </cell>
          <cell r="E3257">
            <v>10</v>
          </cell>
          <cell r="F3257" t="str">
            <v/>
          </cell>
          <cell r="G3257">
            <v>3.35</v>
          </cell>
          <cell r="H3257">
            <v>0.2</v>
          </cell>
        </row>
        <row r="3258">
          <cell r="C3258">
            <v>8129002</v>
          </cell>
          <cell r="D3258" t="str">
            <v>EMERILLON PTS - WIRBELKETTEN 12kg x 6</v>
          </cell>
          <cell r="E3258">
            <v>10</v>
          </cell>
          <cell r="F3258" t="str">
            <v/>
          </cell>
          <cell r="G3258">
            <v>3.35</v>
          </cell>
          <cell r="H3258">
            <v>0.2</v>
          </cell>
        </row>
        <row r="3259">
          <cell r="C3259">
            <v>8129003</v>
          </cell>
          <cell r="D3259" t="str">
            <v>EMERILLON PTS - WIRBELKETTEN 10kg x 6</v>
          </cell>
          <cell r="E3259">
            <v>10</v>
          </cell>
          <cell r="F3259" t="str">
            <v/>
          </cell>
          <cell r="G3259">
            <v>3.35</v>
          </cell>
          <cell r="H3259">
            <v>0.2</v>
          </cell>
        </row>
        <row r="3260">
          <cell r="C3260">
            <v>6830006</v>
          </cell>
          <cell r="D3260" t="str">
            <v>HM PTS ALLROUND RIG N°6 - 18/100</v>
          </cell>
          <cell r="E3260">
            <v>10</v>
          </cell>
          <cell r="F3260" t="str">
            <v/>
          </cell>
          <cell r="G3260">
            <v>1.5</v>
          </cell>
          <cell r="H3260">
            <v>0.2</v>
          </cell>
        </row>
        <row r="3261">
          <cell r="C3261">
            <v>6830008</v>
          </cell>
          <cell r="D3261" t="str">
            <v>HM PTS ALLROUND RIG N°8 - 18/100</v>
          </cell>
          <cell r="E3261">
            <v>10</v>
          </cell>
          <cell r="F3261" t="str">
            <v/>
          </cell>
          <cell r="G3261">
            <v>1.4</v>
          </cell>
          <cell r="H3261">
            <v>0.2</v>
          </cell>
        </row>
        <row r="3262">
          <cell r="C3262">
            <v>6830010</v>
          </cell>
          <cell r="D3262" t="str">
            <v>HM PTS ALLROUND RIG N°10 - 16/100</v>
          </cell>
          <cell r="E3262">
            <v>10</v>
          </cell>
          <cell r="F3262" t="str">
            <v/>
          </cell>
          <cell r="G3262">
            <v>1.4</v>
          </cell>
          <cell r="H3262">
            <v>0.2</v>
          </cell>
        </row>
        <row r="3263">
          <cell r="C3263">
            <v>6831006</v>
          </cell>
          <cell r="D3263" t="str">
            <v>HM PTS TACTIC RIG N°6 - 18/100</v>
          </cell>
          <cell r="E3263">
            <v>10</v>
          </cell>
          <cell r="F3263" t="str">
            <v/>
          </cell>
          <cell r="G3263">
            <v>1.7</v>
          </cell>
          <cell r="H3263">
            <v>0.2</v>
          </cell>
        </row>
        <row r="3264">
          <cell r="C3264">
            <v>6831008</v>
          </cell>
          <cell r="D3264" t="str">
            <v>HM PTS TACTIC RIG N°8 - 18/100</v>
          </cell>
          <cell r="E3264">
            <v>10</v>
          </cell>
          <cell r="F3264" t="str">
            <v/>
          </cell>
          <cell r="G3264">
            <v>1.6</v>
          </cell>
          <cell r="H3264">
            <v>0.2</v>
          </cell>
        </row>
        <row r="3265">
          <cell r="C3265">
            <v>6831010</v>
          </cell>
          <cell r="D3265" t="str">
            <v>HM PTS TACTIC RIG N°10 - 16/100</v>
          </cell>
          <cell r="E3265">
            <v>10</v>
          </cell>
          <cell r="F3265" t="str">
            <v/>
          </cell>
          <cell r="G3265">
            <v>1.6</v>
          </cell>
          <cell r="H3265">
            <v>0.2</v>
          </cell>
        </row>
        <row r="3266">
          <cell r="C3266">
            <v>6833006</v>
          </cell>
          <cell r="D3266" t="str">
            <v>HM PTS SBIRO RIG N°6 - 18/100</v>
          </cell>
          <cell r="E3266">
            <v>10</v>
          </cell>
          <cell r="F3266" t="str">
            <v/>
          </cell>
          <cell r="G3266">
            <v>1.7</v>
          </cell>
          <cell r="H3266">
            <v>0.2</v>
          </cell>
        </row>
        <row r="3267">
          <cell r="C3267">
            <v>6833008</v>
          </cell>
          <cell r="D3267" t="str">
            <v>HM PTS SBIRO RIG N°8 - 18/100</v>
          </cell>
          <cell r="E3267">
            <v>10</v>
          </cell>
          <cell r="F3267" t="str">
            <v/>
          </cell>
          <cell r="G3267">
            <v>1.7</v>
          </cell>
          <cell r="H3267">
            <v>0.2</v>
          </cell>
        </row>
        <row r="3268">
          <cell r="C3268">
            <v>6833010</v>
          </cell>
          <cell r="D3268" t="str">
            <v>HM PTS SBIRO RIG N°10 - 18/100</v>
          </cell>
          <cell r="E3268">
            <v>10</v>
          </cell>
          <cell r="F3268" t="str">
            <v/>
          </cell>
          <cell r="G3268">
            <v>1.7</v>
          </cell>
          <cell r="H3268">
            <v>0.2</v>
          </cell>
        </row>
        <row r="3269">
          <cell r="C3269">
            <v>8414001</v>
          </cell>
          <cell r="D3269" t="str">
            <v>ASSOMOIR PTS MATRAQUE</v>
          </cell>
          <cell r="E3269">
            <v>10</v>
          </cell>
          <cell r="F3269" t="str">
            <v/>
          </cell>
          <cell r="G3269">
            <v>8.9499999999999993</v>
          </cell>
          <cell r="H3269">
            <v>0.2</v>
          </cell>
        </row>
        <row r="3270">
          <cell r="C3270">
            <v>8009015</v>
          </cell>
          <cell r="D3270" t="str">
            <v>SUMO METHOD FEEDER FLEX - 15G x 2</v>
          </cell>
          <cell r="E3270">
            <v>5</v>
          </cell>
          <cell r="F3270" t="str">
            <v/>
          </cell>
          <cell r="G3270">
            <v>3.35</v>
          </cell>
          <cell r="H3270">
            <v>0.2</v>
          </cell>
        </row>
        <row r="3271">
          <cell r="C3271">
            <v>8009020</v>
          </cell>
          <cell r="D3271" t="str">
            <v>SUMO METHOD FEEDER FLEX - 20G x 2</v>
          </cell>
          <cell r="E3271">
            <v>5</v>
          </cell>
          <cell r="F3271" t="str">
            <v/>
          </cell>
          <cell r="G3271">
            <v>3.5</v>
          </cell>
          <cell r="H3271">
            <v>0.2</v>
          </cell>
        </row>
        <row r="3272">
          <cell r="C3272">
            <v>8009024</v>
          </cell>
          <cell r="D3272" t="str">
            <v>SUMO METHOD FEEDER FLEX - 24G x 2</v>
          </cell>
          <cell r="E3272">
            <v>5</v>
          </cell>
          <cell r="F3272" t="str">
            <v/>
          </cell>
          <cell r="G3272">
            <v>3.6500000000000004</v>
          </cell>
          <cell r="H3272">
            <v>0.2</v>
          </cell>
        </row>
        <row r="3273">
          <cell r="C3273">
            <v>8009030</v>
          </cell>
          <cell r="D3273" t="str">
            <v>SUMO METHOD FEEDER FLEX - 30G x 2</v>
          </cell>
          <cell r="E3273">
            <v>5</v>
          </cell>
          <cell r="F3273" t="str">
            <v/>
          </cell>
          <cell r="G3273">
            <v>3.85</v>
          </cell>
          <cell r="H3273">
            <v>0.2</v>
          </cell>
        </row>
        <row r="3274">
          <cell r="C3274">
            <v>8009000</v>
          </cell>
          <cell r="D3274" t="str">
            <v>SUMO METHOD FEEDER MOULD "MEDIUM"</v>
          </cell>
          <cell r="E3274">
            <v>5</v>
          </cell>
          <cell r="F3274" t="str">
            <v/>
          </cell>
          <cell r="G3274">
            <v>2.3000000000000003</v>
          </cell>
          <cell r="H3274">
            <v>0.2</v>
          </cell>
        </row>
        <row r="3275">
          <cell r="C3275">
            <v>8009001</v>
          </cell>
          <cell r="D3275" t="str">
            <v>SUMO METHOD FEEDER FLEX SET 4+1</v>
          </cell>
          <cell r="E3275">
            <v>5</v>
          </cell>
          <cell r="F3275" t="str">
            <v/>
          </cell>
          <cell r="G3275">
            <v>6.2</v>
          </cell>
          <cell r="H3275">
            <v>0.2</v>
          </cell>
        </row>
        <row r="3276">
          <cell r="C3276">
            <v>8010015</v>
          </cell>
          <cell r="D3276" t="str">
            <v>SUMO METHOD FEEDER COMPACT - 15G x 2</v>
          </cell>
          <cell r="E3276">
            <v>5</v>
          </cell>
          <cell r="F3276" t="str">
            <v/>
          </cell>
          <cell r="G3276">
            <v>3.45</v>
          </cell>
          <cell r="H3276">
            <v>0.2</v>
          </cell>
        </row>
        <row r="3277">
          <cell r="C3277">
            <v>8010020</v>
          </cell>
          <cell r="D3277" t="str">
            <v>SUMO METHOD FEEDER COMPACT - 20G x 2</v>
          </cell>
          <cell r="E3277">
            <v>5</v>
          </cell>
          <cell r="F3277" t="str">
            <v/>
          </cell>
          <cell r="G3277">
            <v>3.6</v>
          </cell>
          <cell r="H3277">
            <v>0.2</v>
          </cell>
        </row>
        <row r="3278">
          <cell r="C3278">
            <v>8010024</v>
          </cell>
          <cell r="D3278" t="str">
            <v>SUMO METHOD FEEDER COMPACT - 24G x 2</v>
          </cell>
          <cell r="E3278">
            <v>5</v>
          </cell>
          <cell r="F3278" t="str">
            <v/>
          </cell>
          <cell r="G3278">
            <v>3.6500000000000004</v>
          </cell>
          <cell r="H3278">
            <v>0.2</v>
          </cell>
        </row>
        <row r="3279">
          <cell r="C3279">
            <v>8010030</v>
          </cell>
          <cell r="D3279" t="str">
            <v>SUMO METHOD FEEDER COMPACT - 30G x 2</v>
          </cell>
          <cell r="E3279">
            <v>5</v>
          </cell>
          <cell r="F3279" t="str">
            <v/>
          </cell>
          <cell r="G3279">
            <v>3.85</v>
          </cell>
          <cell r="H3279">
            <v>0.2</v>
          </cell>
        </row>
        <row r="3280">
          <cell r="C3280">
            <v>8010035</v>
          </cell>
          <cell r="D3280" t="str">
            <v>SUMO METHOD FEEDER COMPACT - 35G x 2</v>
          </cell>
          <cell r="E3280">
            <v>5</v>
          </cell>
          <cell r="F3280" t="str">
            <v/>
          </cell>
          <cell r="G3280">
            <v>4.1999999999999993</v>
          </cell>
          <cell r="H3280">
            <v>0.2</v>
          </cell>
        </row>
        <row r="3281">
          <cell r="C3281">
            <v>8010050</v>
          </cell>
          <cell r="D3281" t="str">
            <v>SUMO METHOD FEEDER COMPACT - 50G x 2</v>
          </cell>
          <cell r="E3281">
            <v>5</v>
          </cell>
          <cell r="F3281" t="str">
            <v/>
          </cell>
          <cell r="G3281">
            <v>4.5</v>
          </cell>
          <cell r="H3281">
            <v>0.2</v>
          </cell>
        </row>
        <row r="3282">
          <cell r="C3282">
            <v>8010000</v>
          </cell>
          <cell r="D3282" t="str">
            <v>SUMO METHOD FEEDER MOULD "LARGE"</v>
          </cell>
          <cell r="E3282">
            <v>5</v>
          </cell>
          <cell r="F3282" t="str">
            <v/>
          </cell>
          <cell r="G3282">
            <v>2.35</v>
          </cell>
          <cell r="H3282">
            <v>0.2</v>
          </cell>
        </row>
        <row r="3283">
          <cell r="C3283">
            <v>8010001</v>
          </cell>
          <cell r="D3283" t="str">
            <v>SUMO METHOD FEEDER COMPACT SET 3+1</v>
          </cell>
          <cell r="E3283">
            <v>5</v>
          </cell>
          <cell r="F3283" t="str">
            <v/>
          </cell>
          <cell r="G3283">
            <v>5.75</v>
          </cell>
          <cell r="H3283">
            <v>0.2</v>
          </cell>
        </row>
        <row r="3284">
          <cell r="C3284">
            <v>8020001</v>
          </cell>
          <cell r="D3284" t="str">
            <v>SUMO FEEDER SWIVEL-BEADS M x 10</v>
          </cell>
          <cell r="E3284">
            <v>10</v>
          </cell>
          <cell r="F3284" t="str">
            <v/>
          </cell>
          <cell r="G3284">
            <v>2</v>
          </cell>
          <cell r="H3284">
            <v>0.2</v>
          </cell>
        </row>
        <row r="3285">
          <cell r="C3285">
            <v>8020002</v>
          </cell>
          <cell r="D3285" t="str">
            <v>SUMO FEEDER SWIVEL-BEADS L x 10</v>
          </cell>
          <cell r="E3285">
            <v>10</v>
          </cell>
          <cell r="F3285" t="str">
            <v/>
          </cell>
          <cell r="G3285">
            <v>2</v>
          </cell>
          <cell r="H3285">
            <v>0.2</v>
          </cell>
        </row>
        <row r="3286">
          <cell r="C3286">
            <v>8021006</v>
          </cell>
          <cell r="D3286" t="str">
            <v>SUMO METHOD SAFETY SWIVELS - SIZE 6 x 6</v>
          </cell>
          <cell r="E3286">
            <v>10</v>
          </cell>
          <cell r="F3286" t="str">
            <v/>
          </cell>
          <cell r="G3286">
            <v>4.3</v>
          </cell>
          <cell r="H3286">
            <v>0.2</v>
          </cell>
        </row>
        <row r="3287">
          <cell r="C3287">
            <v>8021008</v>
          </cell>
          <cell r="D3287" t="str">
            <v>SUMO METHOD SAFETY SWIVELS - SIZE 8 x 6</v>
          </cell>
          <cell r="E3287">
            <v>10</v>
          </cell>
          <cell r="F3287" t="str">
            <v/>
          </cell>
          <cell r="G3287">
            <v>4.3</v>
          </cell>
          <cell r="H3287">
            <v>0.2</v>
          </cell>
        </row>
        <row r="3288">
          <cell r="C3288">
            <v>8442001</v>
          </cell>
          <cell r="D3288" t="str">
            <v>SUMO METHOD AIGUILLE x 2</v>
          </cell>
          <cell r="E3288">
            <v>10</v>
          </cell>
          <cell r="F3288" t="str">
            <v/>
          </cell>
          <cell r="G3288">
            <v>1.5</v>
          </cell>
          <cell r="H3288">
            <v>0.2</v>
          </cell>
        </row>
        <row r="3289">
          <cell r="C3289">
            <v>8442002</v>
          </cell>
          <cell r="D3289" t="str">
            <v>SUMO METHOD PINCE A PELLETS</v>
          </cell>
          <cell r="E3289">
            <v>5</v>
          </cell>
          <cell r="F3289" t="str">
            <v/>
          </cell>
          <cell r="G3289">
            <v>8.6999999999999993</v>
          </cell>
          <cell r="H3289">
            <v>0.2</v>
          </cell>
        </row>
        <row r="3290">
          <cell r="C3290">
            <v>8442003</v>
          </cell>
          <cell r="D3290" t="str">
            <v>SUMO METHOD RIG-BUDDY</v>
          </cell>
          <cell r="E3290">
            <v>5</v>
          </cell>
          <cell r="F3290" t="str">
            <v/>
          </cell>
          <cell r="G3290">
            <v>7.6</v>
          </cell>
          <cell r="H3290">
            <v>0.2</v>
          </cell>
        </row>
        <row r="3291">
          <cell r="C3291">
            <v>8442004</v>
          </cell>
          <cell r="D3291" t="str">
            <v>SUMO METHOD MOULE A PELLETS SET x 3</v>
          </cell>
          <cell r="E3291">
            <v>5</v>
          </cell>
          <cell r="F3291" t="str">
            <v/>
          </cell>
          <cell r="G3291">
            <v>1.6</v>
          </cell>
          <cell r="H3291">
            <v>0.2</v>
          </cell>
        </row>
        <row r="3292">
          <cell r="C3292">
            <v>8442005</v>
          </cell>
          <cell r="D3292" t="str">
            <v>SUMO METHOD ELASTIQUE A PELLETS x 150</v>
          </cell>
          <cell r="E3292">
            <v>10</v>
          </cell>
          <cell r="F3292" t="str">
            <v/>
          </cell>
          <cell r="G3292">
            <v>2.15</v>
          </cell>
          <cell r="H3292">
            <v>0.2</v>
          </cell>
        </row>
        <row r="3293">
          <cell r="C3293">
            <v>6539008</v>
          </cell>
          <cell r="D3293" t="str">
            <v>SUMO METHOD HOOKS - THE CURVE # 8 x 10</v>
          </cell>
          <cell r="E3293">
            <v>10</v>
          </cell>
          <cell r="F3293" t="str">
            <v/>
          </cell>
          <cell r="G3293">
            <v>1.39</v>
          </cell>
          <cell r="H3293">
            <v>0.2</v>
          </cell>
        </row>
        <row r="3294">
          <cell r="C3294">
            <v>6539010</v>
          </cell>
          <cell r="D3294" t="str">
            <v>SUMO METHOD HOOKS - THE CURVE #10 x 10</v>
          </cell>
          <cell r="E3294">
            <v>10</v>
          </cell>
          <cell r="F3294" t="str">
            <v/>
          </cell>
          <cell r="G3294">
            <v>1.39</v>
          </cell>
          <cell r="H3294">
            <v>0.2</v>
          </cell>
        </row>
        <row r="3295">
          <cell r="C3295">
            <v>6539012</v>
          </cell>
          <cell r="D3295" t="str">
            <v>SUMO METHOD HOOKS - THE CURVE #12 x 10</v>
          </cell>
          <cell r="E3295">
            <v>10</v>
          </cell>
          <cell r="F3295" t="str">
            <v/>
          </cell>
          <cell r="G3295">
            <v>1.39</v>
          </cell>
          <cell r="H3295">
            <v>0.2</v>
          </cell>
        </row>
        <row r="3296">
          <cell r="C3296">
            <v>6539014</v>
          </cell>
          <cell r="D3296" t="str">
            <v>SUMO METHOD HOOKS - THE CURVE #14 x 10</v>
          </cell>
          <cell r="E3296">
            <v>10</v>
          </cell>
          <cell r="F3296" t="str">
            <v/>
          </cell>
          <cell r="G3296">
            <v>1.39</v>
          </cell>
          <cell r="H3296">
            <v>0.2</v>
          </cell>
        </row>
        <row r="3297">
          <cell r="C3297">
            <v>6539016</v>
          </cell>
          <cell r="D3297" t="str">
            <v>SUMO METHOD HOOKS - THE CURVE #16 x 10</v>
          </cell>
          <cell r="E3297">
            <v>10</v>
          </cell>
          <cell r="F3297" t="str">
            <v/>
          </cell>
          <cell r="G3297">
            <v>1.39</v>
          </cell>
          <cell r="H3297">
            <v>0.2</v>
          </cell>
        </row>
        <row r="3298">
          <cell r="C3298">
            <v>6546008</v>
          </cell>
          <cell r="D3298" t="str">
            <v>SUMO METHOD HOOKS - THE RAZOR # 8 x 10</v>
          </cell>
          <cell r="E3298">
            <v>10</v>
          </cell>
          <cell r="F3298" t="str">
            <v/>
          </cell>
          <cell r="G3298">
            <v>1.39</v>
          </cell>
          <cell r="H3298">
            <v>0.2</v>
          </cell>
        </row>
        <row r="3299">
          <cell r="C3299">
            <v>6546010</v>
          </cell>
          <cell r="D3299" t="str">
            <v>SUMO METHOD HOOKS - THE RAZOR #10 x 10</v>
          </cell>
          <cell r="E3299">
            <v>10</v>
          </cell>
          <cell r="F3299" t="str">
            <v/>
          </cell>
          <cell r="G3299">
            <v>1.39</v>
          </cell>
          <cell r="H3299">
            <v>0.2</v>
          </cell>
        </row>
        <row r="3300">
          <cell r="C3300">
            <v>6546012</v>
          </cell>
          <cell r="D3300" t="str">
            <v>SUMO METHOD HOOKS - THE RAZOR #12 x 10</v>
          </cell>
          <cell r="E3300">
            <v>10</v>
          </cell>
          <cell r="F3300" t="str">
            <v/>
          </cell>
          <cell r="G3300">
            <v>1.39</v>
          </cell>
          <cell r="H3300">
            <v>0.2</v>
          </cell>
        </row>
        <row r="3301">
          <cell r="C3301">
            <v>6546014</v>
          </cell>
          <cell r="D3301" t="str">
            <v>SUMO METHOD HOOKS - THE RAZOR #14 x 10</v>
          </cell>
          <cell r="E3301">
            <v>10</v>
          </cell>
          <cell r="F3301" t="str">
            <v/>
          </cell>
          <cell r="G3301">
            <v>1.39</v>
          </cell>
          <cell r="H3301">
            <v>0.2</v>
          </cell>
        </row>
        <row r="3302">
          <cell r="C3302">
            <v>6546016</v>
          </cell>
          <cell r="D3302" t="str">
            <v>SUMO METHOD HOOKS - THE RAZOR #16 x 10</v>
          </cell>
          <cell r="E3302">
            <v>10</v>
          </cell>
          <cell r="F3302" t="str">
            <v/>
          </cell>
          <cell r="G3302">
            <v>1.39</v>
          </cell>
          <cell r="H3302">
            <v>0.2</v>
          </cell>
        </row>
        <row r="3303">
          <cell r="C3303">
            <v>8010200</v>
          </cell>
          <cell r="D3303" t="str">
            <v>SUMO MICRO SAFETY SYSTEM x 2</v>
          </cell>
          <cell r="E3303">
            <v>10</v>
          </cell>
          <cell r="F3303" t="str">
            <v/>
          </cell>
          <cell r="G3303">
            <v>3.05</v>
          </cell>
          <cell r="H3303">
            <v>0.2</v>
          </cell>
        </row>
        <row r="3304">
          <cell r="C3304">
            <v>6882008</v>
          </cell>
          <cell r="D3304" t="str">
            <v>SUMO METHOD HAIR RIGS - 10CM - # 8 x 10</v>
          </cell>
          <cell r="E3304">
            <v>10</v>
          </cell>
          <cell r="F3304" t="str">
            <v/>
          </cell>
          <cell r="G3304">
            <v>1.69</v>
          </cell>
          <cell r="H3304">
            <v>0.2</v>
          </cell>
        </row>
        <row r="3305">
          <cell r="C3305">
            <v>6882010</v>
          </cell>
          <cell r="D3305" t="str">
            <v>SUMO METHOD HAIR RIGS - 10CM - #10 x 10</v>
          </cell>
          <cell r="E3305">
            <v>10</v>
          </cell>
          <cell r="F3305" t="str">
            <v/>
          </cell>
          <cell r="G3305">
            <v>1.69</v>
          </cell>
          <cell r="H3305">
            <v>0.2</v>
          </cell>
        </row>
        <row r="3306">
          <cell r="C3306">
            <v>6882012</v>
          </cell>
          <cell r="D3306" t="str">
            <v>SUMO METHOD HAIR RIGS - 10CM - #12 x 10</v>
          </cell>
          <cell r="E3306">
            <v>10</v>
          </cell>
          <cell r="F3306" t="str">
            <v/>
          </cell>
          <cell r="G3306">
            <v>1.69</v>
          </cell>
          <cell r="H3306">
            <v>0.2</v>
          </cell>
        </row>
        <row r="3307">
          <cell r="C3307">
            <v>6882014</v>
          </cell>
          <cell r="D3307" t="str">
            <v>SUMO METHOD HAIR RIGS - 10CM - #14 x 10</v>
          </cell>
          <cell r="E3307">
            <v>10</v>
          </cell>
          <cell r="F3307" t="str">
            <v/>
          </cell>
          <cell r="G3307">
            <v>1.69</v>
          </cell>
          <cell r="H3307">
            <v>0.2</v>
          </cell>
        </row>
        <row r="3308">
          <cell r="C3308">
            <v>6883008</v>
          </cell>
          <cell r="D3308" t="str">
            <v>SUMO RUNNER HAIR RIGS - 30CM - # 8 x 10</v>
          </cell>
          <cell r="E3308">
            <v>10</v>
          </cell>
          <cell r="F3308" t="str">
            <v/>
          </cell>
          <cell r="G3308">
            <v>1.89</v>
          </cell>
          <cell r="H3308">
            <v>0.2</v>
          </cell>
        </row>
        <row r="3309">
          <cell r="C3309">
            <v>6883010</v>
          </cell>
          <cell r="D3309" t="str">
            <v>SUMO RUNNER HAIR RIGS - 30CM - #10 x 10</v>
          </cell>
          <cell r="E3309">
            <v>10</v>
          </cell>
          <cell r="F3309" t="str">
            <v/>
          </cell>
          <cell r="G3309">
            <v>1.89</v>
          </cell>
          <cell r="H3309">
            <v>0.2</v>
          </cell>
        </row>
        <row r="3310">
          <cell r="C3310">
            <v>6883012</v>
          </cell>
          <cell r="D3310" t="str">
            <v>SUMO RUNNER HAIR RIGS - 30CM - #12 x 10</v>
          </cell>
          <cell r="E3310">
            <v>10</v>
          </cell>
          <cell r="F3310" t="str">
            <v/>
          </cell>
          <cell r="G3310">
            <v>1.89</v>
          </cell>
          <cell r="H3310">
            <v>0.2</v>
          </cell>
        </row>
        <row r="3311">
          <cell r="C3311">
            <v>6883014</v>
          </cell>
          <cell r="D3311" t="str">
            <v>SUMO RUNNER HAIR RIGS - 30CM - #14 x 10</v>
          </cell>
          <cell r="E3311">
            <v>10</v>
          </cell>
          <cell r="F3311" t="str">
            <v/>
          </cell>
          <cell r="G3311">
            <v>1.89</v>
          </cell>
          <cell r="H3311">
            <v>0.2</v>
          </cell>
        </row>
        <row r="3312">
          <cell r="C3312">
            <v>8008020</v>
          </cell>
          <cell r="D3312" t="str">
            <v>SUMO NON-TOXIC FLAT PEAR - 20G x 2</v>
          </cell>
          <cell r="E3312">
            <v>5</v>
          </cell>
          <cell r="F3312" t="str">
            <v/>
          </cell>
          <cell r="G3312">
            <v>3.35</v>
          </cell>
          <cell r="H3312">
            <v>0.2</v>
          </cell>
        </row>
        <row r="3313">
          <cell r="C3313">
            <v>8008030</v>
          </cell>
          <cell r="D3313" t="str">
            <v>SUMO NON-TOXIC FLAT PEAR - 30G x 2</v>
          </cell>
          <cell r="E3313">
            <v>5</v>
          </cell>
          <cell r="F3313" t="str">
            <v/>
          </cell>
          <cell r="G3313">
            <v>3.65</v>
          </cell>
          <cell r="H3313">
            <v>0.2</v>
          </cell>
        </row>
        <row r="3314">
          <cell r="C3314">
            <v>8008040</v>
          </cell>
          <cell r="D3314" t="str">
            <v>SUMO NON-TOXIC FLAT PEAR - 40G x 2</v>
          </cell>
          <cell r="E3314">
            <v>5</v>
          </cell>
          <cell r="F3314" t="str">
            <v/>
          </cell>
          <cell r="G3314">
            <v>4.25</v>
          </cell>
          <cell r="H3314">
            <v>0.2</v>
          </cell>
        </row>
        <row r="3315">
          <cell r="C3315">
            <v>8008050</v>
          </cell>
          <cell r="D3315" t="str">
            <v>SUMO NON-TOXIC FLAT PEAR - 50G x 2</v>
          </cell>
          <cell r="E3315">
            <v>5</v>
          </cell>
          <cell r="F3315" t="str">
            <v/>
          </cell>
          <cell r="G3315">
            <v>4.6500000000000004</v>
          </cell>
          <cell r="H3315">
            <v>0.2</v>
          </cell>
        </row>
        <row r="3316">
          <cell r="C3316">
            <v>8010100</v>
          </cell>
          <cell r="D3316" t="str">
            <v>SUMO METHOD MICRO HAIR STOPS</v>
          </cell>
          <cell r="E3316">
            <v>10</v>
          </cell>
          <cell r="F3316" t="str">
            <v/>
          </cell>
          <cell r="G3316">
            <v>1.1499999999999999</v>
          </cell>
          <cell r="H3316">
            <v>0.2</v>
          </cell>
        </row>
        <row r="3317">
          <cell r="C3317">
            <v>6840002</v>
          </cell>
          <cell r="D3317" t="str">
            <v>HM TRUITE SUMO SPEZI TROUT - N°2 - 25/100 x 10</v>
          </cell>
          <cell r="E3317">
            <v>10</v>
          </cell>
          <cell r="F3317" t="str">
            <v/>
          </cell>
          <cell r="G3317">
            <v>2.5</v>
          </cell>
          <cell r="H3317">
            <v>0.2</v>
          </cell>
        </row>
        <row r="3318">
          <cell r="C3318">
            <v>6840004</v>
          </cell>
          <cell r="D3318" t="str">
            <v>HM TRUITE SUMO SPEZI TROUT - N°4 - 25/100 x 10</v>
          </cell>
          <cell r="E3318">
            <v>10</v>
          </cell>
          <cell r="F3318" t="str">
            <v/>
          </cell>
          <cell r="G3318">
            <v>2.5</v>
          </cell>
          <cell r="H3318">
            <v>0.2</v>
          </cell>
        </row>
        <row r="3319">
          <cell r="C3319">
            <v>6840006</v>
          </cell>
          <cell r="D3319" t="str">
            <v>HM TRUITE SUMO SPEZI TROUT - N°6 - 20/100 x 10</v>
          </cell>
          <cell r="E3319">
            <v>10</v>
          </cell>
          <cell r="F3319" t="str">
            <v/>
          </cell>
          <cell r="G3319">
            <v>2.5</v>
          </cell>
          <cell r="H3319">
            <v>0.2</v>
          </cell>
        </row>
        <row r="3320">
          <cell r="C3320">
            <v>6840008</v>
          </cell>
          <cell r="D3320" t="str">
            <v>HM TRUITE SUMO SPEZI TROUT - N°8 - 18/100 x 10</v>
          </cell>
          <cell r="E3320">
            <v>10</v>
          </cell>
          <cell r="F3320" t="str">
            <v/>
          </cell>
          <cell r="G3320">
            <v>2.5</v>
          </cell>
          <cell r="H3320">
            <v>0.2</v>
          </cell>
        </row>
        <row r="3321">
          <cell r="C3321">
            <v>6840010</v>
          </cell>
          <cell r="D3321" t="str">
            <v>HM TRUITE SUMO SPEZI TROUT - N°10 - 16/100 x 10</v>
          </cell>
          <cell r="E3321">
            <v>10</v>
          </cell>
          <cell r="F3321" t="str">
            <v/>
          </cell>
          <cell r="G3321">
            <v>2.5</v>
          </cell>
          <cell r="H3321">
            <v>0.2</v>
          </cell>
        </row>
        <row r="3322">
          <cell r="C3322">
            <v>6840012</v>
          </cell>
          <cell r="D3322" t="str">
            <v>HM TRUITE SUMO SPEZI TROUT - N°12 - 14/100 x 10</v>
          </cell>
          <cell r="E3322">
            <v>10</v>
          </cell>
          <cell r="F3322" t="str">
            <v/>
          </cell>
          <cell r="G3322">
            <v>2.5</v>
          </cell>
          <cell r="H3322">
            <v>0.2</v>
          </cell>
        </row>
        <row r="3323">
          <cell r="C3323">
            <v>6840014</v>
          </cell>
          <cell r="D3323" t="str">
            <v>HM TRUITE SUMO SPEZI TROUT - N°14 - 12/100 x 10</v>
          </cell>
          <cell r="E3323">
            <v>10</v>
          </cell>
          <cell r="F3323" t="str">
            <v/>
          </cell>
          <cell r="G3323">
            <v>2.5</v>
          </cell>
          <cell r="H3323">
            <v>0.2</v>
          </cell>
        </row>
        <row r="3324">
          <cell r="C3324">
            <v>6841002</v>
          </cell>
          <cell r="D3324" t="str">
            <v>HM TRUITE SUMO SPEZI TROUT LONG - N°2 - 25/100 x 10</v>
          </cell>
          <cell r="E3324">
            <v>10</v>
          </cell>
          <cell r="F3324" t="str">
            <v/>
          </cell>
          <cell r="G3324">
            <v>2.5</v>
          </cell>
          <cell r="H3324">
            <v>0.2</v>
          </cell>
        </row>
        <row r="3325">
          <cell r="C3325">
            <v>6841004</v>
          </cell>
          <cell r="D3325" t="str">
            <v>HM TRUITE SUMO SPEZI TROUT LONG - N°4 - 25/100 x 10</v>
          </cell>
          <cell r="E3325">
            <v>10</v>
          </cell>
          <cell r="F3325" t="str">
            <v/>
          </cell>
          <cell r="G3325">
            <v>2.5</v>
          </cell>
          <cell r="H3325">
            <v>0.2</v>
          </cell>
        </row>
        <row r="3326">
          <cell r="C3326">
            <v>6841006</v>
          </cell>
          <cell r="D3326" t="str">
            <v>HM TRUITE SUMO SPEZI TROUT LONG - N°6 - 20/100 x 10</v>
          </cell>
          <cell r="E3326">
            <v>10</v>
          </cell>
          <cell r="F3326" t="str">
            <v/>
          </cell>
          <cell r="G3326">
            <v>2.5</v>
          </cell>
          <cell r="H3326">
            <v>0.2</v>
          </cell>
        </row>
        <row r="3327">
          <cell r="C3327">
            <v>6841008</v>
          </cell>
          <cell r="D3327" t="str">
            <v>HM TRUITE SUMO SPEZI TROUT LONG - N°8 - 18/100 x 10</v>
          </cell>
          <cell r="E3327">
            <v>10</v>
          </cell>
          <cell r="F3327" t="str">
            <v/>
          </cell>
          <cell r="G3327">
            <v>2.5</v>
          </cell>
          <cell r="H3327">
            <v>0.2</v>
          </cell>
        </row>
        <row r="3328">
          <cell r="C3328">
            <v>6841010</v>
          </cell>
          <cell r="D3328" t="str">
            <v>HM TRUITE SUMO SPEZI TROUT LONG - N°10 - 16/100 x 10</v>
          </cell>
          <cell r="E3328">
            <v>10</v>
          </cell>
          <cell r="F3328" t="str">
            <v/>
          </cell>
          <cell r="G3328">
            <v>2.5</v>
          </cell>
          <cell r="H3328">
            <v>0.2</v>
          </cell>
        </row>
        <row r="3329">
          <cell r="C3329">
            <v>6841012</v>
          </cell>
          <cell r="D3329" t="str">
            <v>HM TRUITE SUMO SPEZI TROUT LONG - N°12 - 14/100 x 10</v>
          </cell>
          <cell r="E3329">
            <v>10</v>
          </cell>
          <cell r="F3329" t="str">
            <v/>
          </cell>
          <cell r="G3329">
            <v>2.5</v>
          </cell>
          <cell r="H3329">
            <v>0.2</v>
          </cell>
        </row>
        <row r="3330">
          <cell r="C3330">
            <v>6841014</v>
          </cell>
          <cell r="D3330" t="str">
            <v>HM TRUITE SUMO SPEZI TROUT LONG - N°14 - 12/100 x 10</v>
          </cell>
          <cell r="E3330">
            <v>10</v>
          </cell>
          <cell r="F3330" t="str">
            <v/>
          </cell>
          <cell r="G3330">
            <v>2.5</v>
          </cell>
          <cell r="H3330">
            <v>0.2</v>
          </cell>
        </row>
        <row r="3331">
          <cell r="C3331">
            <v>6842001</v>
          </cell>
          <cell r="D3331" t="str">
            <v>HM SUMO SPEZI CARP - N°1 - 35/100 x 10</v>
          </cell>
          <cell r="E3331">
            <v>10</v>
          </cell>
          <cell r="F3331" t="str">
            <v/>
          </cell>
          <cell r="G3331">
            <v>2.5</v>
          </cell>
          <cell r="H3331">
            <v>0.2</v>
          </cell>
        </row>
        <row r="3332">
          <cell r="C3332">
            <v>6842002</v>
          </cell>
          <cell r="D3332" t="str">
            <v>HM SUMO SPEZI CARP - N°2 - 30/100 x 10</v>
          </cell>
          <cell r="E3332">
            <v>10</v>
          </cell>
          <cell r="F3332" t="str">
            <v/>
          </cell>
          <cell r="G3332">
            <v>2.5</v>
          </cell>
          <cell r="H3332">
            <v>0.2</v>
          </cell>
        </row>
        <row r="3333">
          <cell r="C3333">
            <v>6842004</v>
          </cell>
          <cell r="D3333" t="str">
            <v>HM SUMO SPEZI CARP - N°4 - 25/100 x 10</v>
          </cell>
          <cell r="E3333">
            <v>10</v>
          </cell>
          <cell r="F3333" t="str">
            <v/>
          </cell>
          <cell r="G3333">
            <v>2.5</v>
          </cell>
          <cell r="H3333">
            <v>0.2</v>
          </cell>
        </row>
        <row r="3334">
          <cell r="C3334">
            <v>6842006</v>
          </cell>
          <cell r="D3334" t="str">
            <v>HM SUMO SPEZI CARP - N°6 - 25/100 x 10</v>
          </cell>
          <cell r="E3334">
            <v>10</v>
          </cell>
          <cell r="F3334" t="str">
            <v/>
          </cell>
          <cell r="G3334">
            <v>2.5</v>
          </cell>
          <cell r="H3334">
            <v>0.2</v>
          </cell>
        </row>
        <row r="3335">
          <cell r="C3335">
            <v>6842008</v>
          </cell>
          <cell r="D3335" t="str">
            <v>HM SUMO SPEZI CARP - N°8 - 20/100 x 10</v>
          </cell>
          <cell r="E3335">
            <v>10</v>
          </cell>
          <cell r="F3335" t="str">
            <v/>
          </cell>
          <cell r="G3335">
            <v>2.5</v>
          </cell>
          <cell r="H3335">
            <v>0.2</v>
          </cell>
        </row>
        <row r="3336">
          <cell r="C3336">
            <v>6842010</v>
          </cell>
          <cell r="D3336" t="str">
            <v>HM SUMO SPEZI CARP - N°10 - 18/100 x 10</v>
          </cell>
          <cell r="E3336">
            <v>10</v>
          </cell>
          <cell r="F3336" t="str">
            <v/>
          </cell>
          <cell r="G3336">
            <v>2.5</v>
          </cell>
          <cell r="H3336">
            <v>0.2</v>
          </cell>
        </row>
        <row r="3337">
          <cell r="C3337">
            <v>6842100</v>
          </cell>
          <cell r="D3337" t="str">
            <v>HM SUMO SPEZI CARP - N°1/0 - 35/100 x 10</v>
          </cell>
          <cell r="E3337">
            <v>10</v>
          </cell>
          <cell r="F3337" t="str">
            <v/>
          </cell>
          <cell r="G3337">
            <v>2.5</v>
          </cell>
          <cell r="H3337">
            <v>0.2</v>
          </cell>
        </row>
        <row r="3338">
          <cell r="C3338">
            <v>6843001</v>
          </cell>
          <cell r="D3338" t="str">
            <v>HM SUMO SPEZI MAIS - N°1 - 30/100 x 10</v>
          </cell>
          <cell r="E3338">
            <v>10</v>
          </cell>
          <cell r="F3338" t="str">
            <v/>
          </cell>
          <cell r="G3338">
            <v>2.5</v>
          </cell>
          <cell r="H3338">
            <v>0.2</v>
          </cell>
        </row>
        <row r="3339">
          <cell r="C3339">
            <v>6843002</v>
          </cell>
          <cell r="D3339" t="str">
            <v>HM SUMO SPEZI MAIS - N°2 - 25/100 x 10</v>
          </cell>
          <cell r="E3339">
            <v>10</v>
          </cell>
          <cell r="F3339" t="str">
            <v/>
          </cell>
          <cell r="G3339">
            <v>2.5</v>
          </cell>
          <cell r="H3339">
            <v>0.2</v>
          </cell>
        </row>
        <row r="3340">
          <cell r="C3340">
            <v>6843004</v>
          </cell>
          <cell r="D3340" t="str">
            <v>HM SUMO SPEZI MAIS - N°4 - 25/100 x 10</v>
          </cell>
          <cell r="E3340">
            <v>10</v>
          </cell>
          <cell r="F3340" t="str">
            <v/>
          </cell>
          <cell r="G3340">
            <v>2.5</v>
          </cell>
          <cell r="H3340">
            <v>0.2</v>
          </cell>
        </row>
        <row r="3341">
          <cell r="C3341">
            <v>6843006</v>
          </cell>
          <cell r="D3341" t="str">
            <v>HM SUMO SPEZI MAIS - N°6 - 25/100 x 10</v>
          </cell>
          <cell r="E3341">
            <v>10</v>
          </cell>
          <cell r="F3341" t="str">
            <v/>
          </cell>
          <cell r="G3341">
            <v>2.5</v>
          </cell>
          <cell r="H3341">
            <v>0.2</v>
          </cell>
        </row>
        <row r="3342">
          <cell r="C3342">
            <v>6843008</v>
          </cell>
          <cell r="D3342" t="str">
            <v>HM SUMO SPEZI MAIS - N°8 - 20/100 x 10</v>
          </cell>
          <cell r="E3342">
            <v>10</v>
          </cell>
          <cell r="F3342" t="str">
            <v/>
          </cell>
          <cell r="G3342">
            <v>2.5</v>
          </cell>
          <cell r="H3342">
            <v>0.2</v>
          </cell>
        </row>
        <row r="3343">
          <cell r="C3343">
            <v>6843010</v>
          </cell>
          <cell r="D3343" t="str">
            <v>HM SUMO SPEZI MAIS - N°10 - 18/100 x 10</v>
          </cell>
          <cell r="E3343">
            <v>10</v>
          </cell>
          <cell r="F3343" t="str">
            <v/>
          </cell>
          <cell r="G3343">
            <v>2.5</v>
          </cell>
          <cell r="H3343">
            <v>0.2</v>
          </cell>
        </row>
        <row r="3344">
          <cell r="C3344">
            <v>6843012</v>
          </cell>
          <cell r="D3344" t="str">
            <v>HM SUMO SPEZI MAIS - N°12 - 16/100 x 10</v>
          </cell>
          <cell r="E3344">
            <v>10</v>
          </cell>
          <cell r="F3344" t="str">
            <v/>
          </cell>
          <cell r="G3344">
            <v>2.5</v>
          </cell>
          <cell r="H3344">
            <v>0.2</v>
          </cell>
        </row>
        <row r="3345">
          <cell r="C3345">
            <v>6843014</v>
          </cell>
          <cell r="D3345" t="str">
            <v>HM SUMO SPEZI MAIS - N°14 - 14/100 x 10</v>
          </cell>
          <cell r="E3345">
            <v>10</v>
          </cell>
          <cell r="F3345" t="str">
            <v/>
          </cell>
          <cell r="G3345">
            <v>2.5</v>
          </cell>
          <cell r="H3345">
            <v>0.2</v>
          </cell>
        </row>
        <row r="3346">
          <cell r="C3346">
            <v>6843100</v>
          </cell>
          <cell r="D3346" t="str">
            <v>HM SUMO SPEZI MAIS - N°1/0 - 30/100 x 10</v>
          </cell>
          <cell r="E3346">
            <v>10</v>
          </cell>
          <cell r="F3346" t="str">
            <v/>
          </cell>
          <cell r="G3346">
            <v>2.5</v>
          </cell>
          <cell r="H3346">
            <v>0.2</v>
          </cell>
        </row>
        <row r="3347">
          <cell r="C3347">
            <v>6844006</v>
          </cell>
          <cell r="D3347" t="str">
            <v>HM COUP SUMO SPEZI BREAM RED HOOK - N°6 - 20/100 x 10</v>
          </cell>
          <cell r="E3347">
            <v>10</v>
          </cell>
          <cell r="F3347" t="str">
            <v/>
          </cell>
          <cell r="G3347">
            <v>2.5</v>
          </cell>
          <cell r="H3347">
            <v>0.2</v>
          </cell>
        </row>
        <row r="3348">
          <cell r="C3348">
            <v>6844008</v>
          </cell>
          <cell r="D3348" t="str">
            <v>HM COUP SUMO SPEZI BREAM RED HOOK - N°8 - 18/100 x 10</v>
          </cell>
          <cell r="E3348">
            <v>10</v>
          </cell>
          <cell r="F3348" t="str">
            <v/>
          </cell>
          <cell r="G3348">
            <v>2.5</v>
          </cell>
          <cell r="H3348">
            <v>0.2</v>
          </cell>
        </row>
        <row r="3349">
          <cell r="C3349">
            <v>6844010</v>
          </cell>
          <cell r="D3349" t="str">
            <v>HM COUP SUMO SPEZI BREAM RED HOOK - N°10 - 16/100 x 10</v>
          </cell>
          <cell r="E3349">
            <v>10</v>
          </cell>
          <cell r="F3349" t="str">
            <v/>
          </cell>
          <cell r="G3349">
            <v>2.5</v>
          </cell>
          <cell r="H3349">
            <v>0.2</v>
          </cell>
        </row>
        <row r="3350">
          <cell r="C3350">
            <v>6844012</v>
          </cell>
          <cell r="D3350" t="str">
            <v>HM COUP SUMO SPEZI BREAM RED HOOK - N°12 - 14/100 x 10</v>
          </cell>
          <cell r="E3350">
            <v>10</v>
          </cell>
          <cell r="F3350" t="str">
            <v/>
          </cell>
          <cell r="G3350">
            <v>2.5</v>
          </cell>
          <cell r="H3350">
            <v>0.2</v>
          </cell>
        </row>
        <row r="3351">
          <cell r="C3351">
            <v>6844014</v>
          </cell>
          <cell r="D3351" t="str">
            <v>HM COUP SUMO SPEZI BREAM RED HOOK - N°14 - 12/100 x 10</v>
          </cell>
          <cell r="E3351">
            <v>10</v>
          </cell>
          <cell r="F3351" t="str">
            <v/>
          </cell>
          <cell r="G3351">
            <v>2.5</v>
          </cell>
          <cell r="H3351">
            <v>0.2</v>
          </cell>
        </row>
        <row r="3352">
          <cell r="C3352">
            <v>6844016</v>
          </cell>
          <cell r="D3352" t="str">
            <v>HM COUP SUMO SPEZI BREAM RED HOOK - N°16 - 12/100 x 10</v>
          </cell>
          <cell r="E3352">
            <v>10</v>
          </cell>
          <cell r="F3352" t="str">
            <v/>
          </cell>
          <cell r="G3352">
            <v>2.5</v>
          </cell>
          <cell r="H3352">
            <v>0.2</v>
          </cell>
        </row>
        <row r="3353">
          <cell r="C3353">
            <v>6845006</v>
          </cell>
          <cell r="D3353" t="str">
            <v>HM COUP SUMO SPEZI BREAM NICKEL HOOK - N°6 - 20/100 x 10</v>
          </cell>
          <cell r="E3353">
            <v>10</v>
          </cell>
          <cell r="F3353" t="str">
            <v/>
          </cell>
          <cell r="G3353">
            <v>2.5</v>
          </cell>
          <cell r="H3353">
            <v>0.2</v>
          </cell>
        </row>
        <row r="3354">
          <cell r="C3354">
            <v>6845008</v>
          </cell>
          <cell r="D3354" t="str">
            <v>HM COUP SUMO SPEZI BREAM NICKEL HOOK - N°8 - 18/100 x 10</v>
          </cell>
          <cell r="E3354">
            <v>10</v>
          </cell>
          <cell r="F3354" t="str">
            <v/>
          </cell>
          <cell r="G3354">
            <v>2.5</v>
          </cell>
          <cell r="H3354">
            <v>0.2</v>
          </cell>
        </row>
        <row r="3355">
          <cell r="C3355">
            <v>6845010</v>
          </cell>
          <cell r="D3355" t="str">
            <v>HM COUP SUMO SPEZI BREAM NICKEL HOOK - N°10 - 16/100 x 10</v>
          </cell>
          <cell r="E3355">
            <v>10</v>
          </cell>
          <cell r="F3355" t="str">
            <v/>
          </cell>
          <cell r="G3355">
            <v>2.5</v>
          </cell>
          <cell r="H3355">
            <v>0.2</v>
          </cell>
        </row>
        <row r="3356">
          <cell r="C3356">
            <v>6845012</v>
          </cell>
          <cell r="D3356" t="str">
            <v>HM COUP SUMO SPEZI BREAM NICKEL HOOK - N°12 - 14/100 x 10</v>
          </cell>
          <cell r="E3356">
            <v>10</v>
          </cell>
          <cell r="F3356" t="str">
            <v/>
          </cell>
          <cell r="G3356">
            <v>2.5</v>
          </cell>
          <cell r="H3356">
            <v>0.2</v>
          </cell>
        </row>
        <row r="3357">
          <cell r="C3357">
            <v>6845014</v>
          </cell>
          <cell r="D3357" t="str">
            <v>HM COUP SUMO SPEZI BREAM NICKEL HOOK - N°14 - 12/100 x 10</v>
          </cell>
          <cell r="E3357">
            <v>10</v>
          </cell>
          <cell r="F3357" t="str">
            <v/>
          </cell>
          <cell r="G3357">
            <v>2.5</v>
          </cell>
          <cell r="H3357">
            <v>0.2</v>
          </cell>
        </row>
        <row r="3358">
          <cell r="C3358">
            <v>6845016</v>
          </cell>
          <cell r="D3358" t="str">
            <v>HM COUP SUMO SPEZI BREAM NICKEL HOOK - N°16 - 12/100 x 10</v>
          </cell>
          <cell r="E3358">
            <v>10</v>
          </cell>
          <cell r="F3358" t="str">
            <v/>
          </cell>
          <cell r="G3358">
            <v>2.5</v>
          </cell>
          <cell r="H3358">
            <v>0.2</v>
          </cell>
        </row>
        <row r="3359">
          <cell r="C3359">
            <v>6846010</v>
          </cell>
          <cell r="D3359" t="str">
            <v>HM TRUITE SUMO SPEZI ROTAUGE HAKEN NICKEL - N°10 - 14/100 x 10</v>
          </cell>
          <cell r="E3359">
            <v>10</v>
          </cell>
          <cell r="F3359" t="str">
            <v/>
          </cell>
          <cell r="G3359">
            <v>2.5</v>
          </cell>
          <cell r="H3359">
            <v>0.2</v>
          </cell>
        </row>
        <row r="3360">
          <cell r="C3360">
            <v>6846012</v>
          </cell>
          <cell r="D3360" t="str">
            <v>HM TRUITE SUMO SPEZI ROTAUGE HAKEN NICKEL - N°12 - 12/100 x 10</v>
          </cell>
          <cell r="E3360">
            <v>10</v>
          </cell>
          <cell r="F3360" t="str">
            <v/>
          </cell>
          <cell r="G3360">
            <v>2.5</v>
          </cell>
          <cell r="H3360">
            <v>0.2</v>
          </cell>
        </row>
        <row r="3361">
          <cell r="C3361">
            <v>6846014</v>
          </cell>
          <cell r="D3361" t="str">
            <v>HM TRUITE SUMO SPEZI ROTAUGE HAKEN NICKEL - N°14 - 10/100 x 10</v>
          </cell>
          <cell r="E3361">
            <v>10</v>
          </cell>
          <cell r="F3361" t="str">
            <v/>
          </cell>
          <cell r="G3361">
            <v>2.5</v>
          </cell>
          <cell r="H3361">
            <v>0.2</v>
          </cell>
        </row>
        <row r="3362">
          <cell r="C3362">
            <v>6846016</v>
          </cell>
          <cell r="D3362" t="str">
            <v>HM TRUITE SUMO SPEZI ROTAUGE HAKEN NICKEL - N°16 - 10/100 x 10</v>
          </cell>
          <cell r="E3362">
            <v>10</v>
          </cell>
          <cell r="F3362" t="str">
            <v/>
          </cell>
          <cell r="G3362">
            <v>2.5</v>
          </cell>
          <cell r="H3362">
            <v>0.2</v>
          </cell>
        </row>
        <row r="3363">
          <cell r="C3363">
            <v>6846018</v>
          </cell>
          <cell r="D3363" t="str">
            <v>HM TRUITE SUMO SPEZI ROTAUGE HAKEN NICKEL - N°18 - 8/100 x 10</v>
          </cell>
          <cell r="E3363">
            <v>10</v>
          </cell>
          <cell r="F3363" t="str">
            <v/>
          </cell>
          <cell r="G3363">
            <v>2.5</v>
          </cell>
          <cell r="H3363">
            <v>0.2</v>
          </cell>
        </row>
        <row r="3364">
          <cell r="C3364">
            <v>6846020</v>
          </cell>
          <cell r="D3364" t="str">
            <v>HM TRUITE SUMO SPEZI ROTAUGE HAKEN NICKEL - N°20 - 8/100 x 10</v>
          </cell>
          <cell r="E3364">
            <v>10</v>
          </cell>
          <cell r="F3364" t="str">
            <v/>
          </cell>
          <cell r="G3364">
            <v>2.5</v>
          </cell>
          <cell r="H3364">
            <v>0.2</v>
          </cell>
        </row>
        <row r="3365">
          <cell r="C3365">
            <v>6846110</v>
          </cell>
          <cell r="D3365" t="str">
            <v>HM TRUITE SUMO SPEZI ROTAUGE HAKEN ROT - N°10 - 14/100 x 10</v>
          </cell>
          <cell r="E3365">
            <v>10</v>
          </cell>
          <cell r="F3365" t="str">
            <v/>
          </cell>
          <cell r="G3365">
            <v>2.5</v>
          </cell>
          <cell r="H3365">
            <v>0.2</v>
          </cell>
        </row>
        <row r="3366">
          <cell r="C3366">
            <v>6846112</v>
          </cell>
          <cell r="D3366" t="str">
            <v>HM TRUITE SUMO SPEZI ROTAUGE HAKEN ROT - N°12 - 12/100 x 10</v>
          </cell>
          <cell r="E3366">
            <v>10</v>
          </cell>
          <cell r="F3366" t="str">
            <v/>
          </cell>
          <cell r="G3366">
            <v>2.5</v>
          </cell>
          <cell r="H3366">
            <v>0.2</v>
          </cell>
        </row>
        <row r="3367">
          <cell r="C3367">
            <v>6846114</v>
          </cell>
          <cell r="D3367" t="str">
            <v>HM TRUITE SUMO SPEZI ROTAUGE HAKEN ROT - N°14 - 10/100 x 10</v>
          </cell>
          <cell r="E3367">
            <v>10</v>
          </cell>
          <cell r="F3367" t="str">
            <v/>
          </cell>
          <cell r="G3367">
            <v>2.5</v>
          </cell>
          <cell r="H3367">
            <v>0.2</v>
          </cell>
        </row>
        <row r="3368">
          <cell r="C3368">
            <v>6846116</v>
          </cell>
          <cell r="D3368" t="str">
            <v>HM TRUITE SUMO SPEZI ROTAUGE HAKEN ROT - N°16 - 10/100 x 10</v>
          </cell>
          <cell r="E3368">
            <v>10</v>
          </cell>
          <cell r="F3368" t="str">
            <v/>
          </cell>
          <cell r="G3368">
            <v>2.5</v>
          </cell>
          <cell r="H3368">
            <v>0.2</v>
          </cell>
        </row>
        <row r="3369">
          <cell r="C3369">
            <v>6846118</v>
          </cell>
          <cell r="D3369" t="str">
            <v>HM TRUITE SUMO SPEZI ROTAUGE HAKEN ROT - N°18 - 8/100 x 10</v>
          </cell>
          <cell r="E3369">
            <v>10</v>
          </cell>
          <cell r="F3369" t="str">
            <v/>
          </cell>
          <cell r="G3369">
            <v>2.5</v>
          </cell>
          <cell r="H3369">
            <v>0.2</v>
          </cell>
        </row>
        <row r="3370">
          <cell r="C3370">
            <v>6846120</v>
          </cell>
          <cell r="D3370" t="str">
            <v>HM TRUITE SUMO SPEZI ROTAUGE HAKEN ROT - N°20 - 8/100 x 10</v>
          </cell>
          <cell r="E3370">
            <v>10</v>
          </cell>
          <cell r="F3370" t="str">
            <v/>
          </cell>
          <cell r="G3370">
            <v>2.5</v>
          </cell>
          <cell r="H3370">
            <v>0.2</v>
          </cell>
        </row>
        <row r="3371">
          <cell r="C3371">
            <v>6847001</v>
          </cell>
          <cell r="D3371" t="str">
            <v>HM TRUITE SUMO SPEZI AAL - N°1 - 40/100 x 10</v>
          </cell>
          <cell r="E3371">
            <v>10</v>
          </cell>
          <cell r="F3371" t="str">
            <v/>
          </cell>
          <cell r="G3371">
            <v>2.5</v>
          </cell>
          <cell r="H3371">
            <v>0.2</v>
          </cell>
        </row>
        <row r="3372">
          <cell r="C3372">
            <v>6847002</v>
          </cell>
          <cell r="D3372" t="str">
            <v>HM TRUITE SUMO SPEZI AAL - N°2 - 35/100 x 10</v>
          </cell>
          <cell r="E3372">
            <v>10</v>
          </cell>
          <cell r="F3372" t="str">
            <v/>
          </cell>
          <cell r="G3372">
            <v>2.5</v>
          </cell>
          <cell r="H3372">
            <v>0.2</v>
          </cell>
        </row>
        <row r="3373">
          <cell r="C3373">
            <v>6847004</v>
          </cell>
          <cell r="D3373" t="str">
            <v>HM TRUITE SUMO SPEZI AAL - N°4 - 30/100 x 10</v>
          </cell>
          <cell r="E3373">
            <v>10</v>
          </cell>
          <cell r="F3373" t="str">
            <v/>
          </cell>
          <cell r="G3373">
            <v>2.5</v>
          </cell>
          <cell r="H3373">
            <v>0.2</v>
          </cell>
        </row>
        <row r="3374">
          <cell r="C3374">
            <v>6847006</v>
          </cell>
          <cell r="D3374" t="str">
            <v>HM TRUITE SUMO SPEZI AAL - N°6 - 30/100 x 10</v>
          </cell>
          <cell r="E3374">
            <v>10</v>
          </cell>
          <cell r="F3374" t="str">
            <v/>
          </cell>
          <cell r="G3374">
            <v>2.5</v>
          </cell>
          <cell r="H3374">
            <v>0.2</v>
          </cell>
        </row>
        <row r="3375">
          <cell r="C3375">
            <v>6847008</v>
          </cell>
          <cell r="D3375" t="str">
            <v>HM TRUITE SUMO SPEZI AAL - N°8 - 25/100 x 10</v>
          </cell>
          <cell r="E3375">
            <v>10</v>
          </cell>
          <cell r="F3375" t="str">
            <v/>
          </cell>
          <cell r="G3375">
            <v>2.5</v>
          </cell>
          <cell r="H3375">
            <v>0.2</v>
          </cell>
        </row>
        <row r="3376">
          <cell r="C3376">
            <v>6848004</v>
          </cell>
          <cell r="D3376" t="str">
            <v>HM TRUITE SUMO SPEZI SCHLEIE - N°4 - 25/100 x 10</v>
          </cell>
          <cell r="E3376">
            <v>10</v>
          </cell>
          <cell r="F3376" t="str">
            <v/>
          </cell>
          <cell r="G3376">
            <v>2.5</v>
          </cell>
          <cell r="H3376">
            <v>0.2</v>
          </cell>
        </row>
        <row r="3377">
          <cell r="C3377">
            <v>6848006</v>
          </cell>
          <cell r="D3377" t="str">
            <v>HM TRUITE SUMO SPEZI SCHLEIE - N°6 - 20/100 x 10</v>
          </cell>
          <cell r="E3377">
            <v>10</v>
          </cell>
          <cell r="F3377" t="str">
            <v/>
          </cell>
          <cell r="G3377">
            <v>2.5</v>
          </cell>
          <cell r="H3377">
            <v>0.2</v>
          </cell>
        </row>
        <row r="3378">
          <cell r="C3378">
            <v>6848008</v>
          </cell>
          <cell r="D3378" t="str">
            <v>HM TRUITE SUMO SPEZI SCHLEIE - N°8 - 18/100 x 10</v>
          </cell>
          <cell r="E3378">
            <v>10</v>
          </cell>
          <cell r="F3378" t="str">
            <v/>
          </cell>
          <cell r="G3378">
            <v>2.5</v>
          </cell>
          <cell r="H3378">
            <v>0.2</v>
          </cell>
        </row>
        <row r="3379">
          <cell r="C3379">
            <v>6848010</v>
          </cell>
          <cell r="D3379" t="str">
            <v>HM TRUITE SUMO SPEZI SCHLEIE - N°10 - 16/100 x 10</v>
          </cell>
          <cell r="E3379">
            <v>10</v>
          </cell>
          <cell r="F3379" t="str">
            <v/>
          </cell>
          <cell r="G3379">
            <v>2.5</v>
          </cell>
          <cell r="H3379">
            <v>0.2</v>
          </cell>
        </row>
        <row r="3380">
          <cell r="C3380">
            <v>6848012</v>
          </cell>
          <cell r="D3380" t="str">
            <v>HM TRUITE SUMO SPEZI SCHLEIE - N°12 - 14/100 x 10</v>
          </cell>
          <cell r="E3380">
            <v>10</v>
          </cell>
          <cell r="F3380" t="str">
            <v/>
          </cell>
          <cell r="G3380">
            <v>2.5</v>
          </cell>
          <cell r="H3380">
            <v>0.2</v>
          </cell>
        </row>
        <row r="3381">
          <cell r="C3381">
            <v>6849001</v>
          </cell>
          <cell r="D3381" t="str">
            <v>HM SUMO SPEZI ZANDER - N°1 - 30/100 x 10</v>
          </cell>
          <cell r="E3381">
            <v>10</v>
          </cell>
          <cell r="F3381" t="str">
            <v/>
          </cell>
          <cell r="G3381">
            <v>2.5</v>
          </cell>
          <cell r="H3381">
            <v>0.2</v>
          </cell>
        </row>
        <row r="3382">
          <cell r="C3382">
            <v>6849002</v>
          </cell>
          <cell r="D3382" t="str">
            <v>HM SUMO SPEZI ZANDER - N°2 - 30/100 x 10</v>
          </cell>
          <cell r="E3382">
            <v>10</v>
          </cell>
          <cell r="F3382" t="str">
            <v/>
          </cell>
          <cell r="G3382">
            <v>2.5</v>
          </cell>
          <cell r="H3382">
            <v>0.2</v>
          </cell>
        </row>
        <row r="3383">
          <cell r="C3383">
            <v>6849004</v>
          </cell>
          <cell r="D3383" t="str">
            <v>HM SUMO SPEZI ZANDER - N°4 - 30/100 x 10</v>
          </cell>
          <cell r="E3383">
            <v>10</v>
          </cell>
          <cell r="F3383" t="str">
            <v/>
          </cell>
          <cell r="G3383">
            <v>2.5</v>
          </cell>
          <cell r="H3383">
            <v>0.2</v>
          </cell>
        </row>
        <row r="3384">
          <cell r="C3384">
            <v>6849006</v>
          </cell>
          <cell r="D3384" t="str">
            <v>HM SUMO SPEZI ZANDER - N°6 - 30/100 x 10</v>
          </cell>
          <cell r="E3384">
            <v>10</v>
          </cell>
          <cell r="F3384" t="str">
            <v/>
          </cell>
          <cell r="G3384">
            <v>2.5</v>
          </cell>
          <cell r="H3384">
            <v>0.2</v>
          </cell>
        </row>
        <row r="3385">
          <cell r="C3385">
            <v>6849100</v>
          </cell>
          <cell r="D3385" t="str">
            <v>HM SUMO SPEZI ZANDER - N°1/0 - 30/100 x 10</v>
          </cell>
          <cell r="E3385">
            <v>10</v>
          </cell>
          <cell r="F3385" t="str">
            <v/>
          </cell>
          <cell r="G3385">
            <v>2.5</v>
          </cell>
          <cell r="H3385">
            <v>0.2</v>
          </cell>
        </row>
        <row r="3386">
          <cell r="C3386">
            <v>6852001</v>
          </cell>
          <cell r="D3386" t="str">
            <v>HM SUMO SPEZI ZANDER RYDER HAKEN - N°1 - 30/100 x 10</v>
          </cell>
          <cell r="E3386">
            <v>10</v>
          </cell>
          <cell r="F3386" t="str">
            <v/>
          </cell>
          <cell r="G3386">
            <v>3.5</v>
          </cell>
          <cell r="H3386">
            <v>0.2</v>
          </cell>
        </row>
        <row r="3387">
          <cell r="C3387">
            <v>6852002</v>
          </cell>
          <cell r="D3387" t="str">
            <v>HM SUMO SPEZI ZANDER RYDER HAKEN - N°2 - 30/100 x 10</v>
          </cell>
          <cell r="E3387">
            <v>10</v>
          </cell>
          <cell r="F3387" t="str">
            <v/>
          </cell>
          <cell r="G3387">
            <v>3.5</v>
          </cell>
          <cell r="H3387">
            <v>0.2</v>
          </cell>
        </row>
        <row r="3388">
          <cell r="C3388">
            <v>6852004</v>
          </cell>
          <cell r="D3388" t="str">
            <v>HM SUMO SPEZI ZANDER RYDER HAKEN - N°4 - 25/100 x 10</v>
          </cell>
          <cell r="E3388">
            <v>10</v>
          </cell>
          <cell r="F3388" t="str">
            <v/>
          </cell>
          <cell r="G3388">
            <v>3.5</v>
          </cell>
          <cell r="H3388">
            <v>0.2</v>
          </cell>
        </row>
        <row r="3389">
          <cell r="C3389">
            <v>6852006</v>
          </cell>
          <cell r="D3389" t="str">
            <v>HM SUMO SPEZI ZANDER RYDER HAKEN - N°6 - 25/100 x 10</v>
          </cell>
          <cell r="E3389">
            <v>10</v>
          </cell>
          <cell r="F3389" t="str">
            <v/>
          </cell>
          <cell r="G3389">
            <v>3.5</v>
          </cell>
          <cell r="H3389">
            <v>0.2</v>
          </cell>
        </row>
        <row r="3390">
          <cell r="C3390">
            <v>6852100</v>
          </cell>
          <cell r="D3390" t="str">
            <v>HM SUMO SPEZI ZANDER RYDER HAKEN - N°1/0 - 30/100 x 10</v>
          </cell>
          <cell r="E3390">
            <v>10</v>
          </cell>
          <cell r="F3390" t="str">
            <v/>
          </cell>
          <cell r="G3390">
            <v>4.2</v>
          </cell>
          <cell r="H3390">
            <v>0.2</v>
          </cell>
        </row>
        <row r="3391">
          <cell r="C3391">
            <v>6853001</v>
          </cell>
          <cell r="D3391" t="str">
            <v>HM TRUITE SUMO SPEZI WORM - N°1 - 40/100 x 10</v>
          </cell>
          <cell r="E3391">
            <v>10</v>
          </cell>
          <cell r="F3391" t="str">
            <v/>
          </cell>
          <cell r="G3391">
            <v>2.5</v>
          </cell>
          <cell r="H3391">
            <v>0.2</v>
          </cell>
        </row>
        <row r="3392">
          <cell r="C3392">
            <v>6853002</v>
          </cell>
          <cell r="D3392" t="str">
            <v>HM TRUITE SUMO SPEZI WORM - N°2 - 35/100 x 10</v>
          </cell>
          <cell r="E3392">
            <v>10</v>
          </cell>
          <cell r="F3392" t="str">
            <v/>
          </cell>
          <cell r="G3392">
            <v>2.5</v>
          </cell>
          <cell r="H3392">
            <v>0.2</v>
          </cell>
        </row>
        <row r="3393">
          <cell r="C3393">
            <v>6853004</v>
          </cell>
          <cell r="D3393" t="str">
            <v>HM TRUITE SUMO SPEZI WORM - N°4 - 30/100 x 10</v>
          </cell>
          <cell r="E3393">
            <v>10</v>
          </cell>
          <cell r="F3393" t="str">
            <v/>
          </cell>
          <cell r="G3393">
            <v>2.5</v>
          </cell>
          <cell r="H3393">
            <v>0.2</v>
          </cell>
        </row>
        <row r="3394">
          <cell r="C3394">
            <v>6853006</v>
          </cell>
          <cell r="D3394" t="str">
            <v>HM TRUITE SUMO SPEZI WORM - N°6 - 28/100 x 10</v>
          </cell>
          <cell r="E3394">
            <v>10</v>
          </cell>
          <cell r="F3394" t="str">
            <v/>
          </cell>
          <cell r="G3394">
            <v>2.5</v>
          </cell>
          <cell r="H3394">
            <v>0.2</v>
          </cell>
        </row>
        <row r="3395">
          <cell r="C3395">
            <v>6853008</v>
          </cell>
          <cell r="D3395" t="str">
            <v>HM TRUITE SUMO SPEZI WORM - N°8 - 25/100 x 10</v>
          </cell>
          <cell r="E3395">
            <v>10</v>
          </cell>
          <cell r="F3395" t="str">
            <v/>
          </cell>
          <cell r="G3395">
            <v>2.5</v>
          </cell>
          <cell r="H3395">
            <v>0.2</v>
          </cell>
        </row>
        <row r="3396">
          <cell r="C3396">
            <v>6853010</v>
          </cell>
          <cell r="D3396" t="str">
            <v>HM TRUITE SUMO SPEZI WORM - N°10 - 22/100 x 10</v>
          </cell>
          <cell r="E3396">
            <v>10</v>
          </cell>
          <cell r="F3396" t="str">
            <v/>
          </cell>
          <cell r="G3396">
            <v>2.5</v>
          </cell>
          <cell r="H3396">
            <v>0.2</v>
          </cell>
        </row>
        <row r="3397">
          <cell r="C3397">
            <v>6890004</v>
          </cell>
          <cell r="D3397" t="str">
            <v>HM TRUITE SPEZI FORELLENSEE - N°4 - 25/100 x 10</v>
          </cell>
          <cell r="E3397">
            <v>10</v>
          </cell>
          <cell r="F3397" t="str">
            <v/>
          </cell>
          <cell r="G3397">
            <v>1.5</v>
          </cell>
          <cell r="H3397">
            <v>0.2</v>
          </cell>
        </row>
        <row r="3398">
          <cell r="C3398">
            <v>6890006</v>
          </cell>
          <cell r="D3398" t="str">
            <v>HM TRUITE SPEZI FORELLENSEE - N°6 - 22/100 x 10</v>
          </cell>
          <cell r="E3398">
            <v>10</v>
          </cell>
          <cell r="F3398" t="str">
            <v/>
          </cell>
          <cell r="G3398">
            <v>1.5</v>
          </cell>
          <cell r="H3398">
            <v>0.2</v>
          </cell>
        </row>
        <row r="3399">
          <cell r="C3399">
            <v>6890008</v>
          </cell>
          <cell r="D3399" t="str">
            <v>HM TRUITE SPEZI FORELLENSEE - N°8 - 20/100 x 10</v>
          </cell>
          <cell r="E3399">
            <v>10</v>
          </cell>
          <cell r="F3399" t="str">
            <v/>
          </cell>
          <cell r="G3399">
            <v>1.5</v>
          </cell>
          <cell r="H3399">
            <v>0.2</v>
          </cell>
        </row>
        <row r="3400">
          <cell r="C3400">
            <v>6890010</v>
          </cell>
          <cell r="D3400" t="str">
            <v>HM TRUITE SPEZI FORELLENSEE - N°10 - 18/100 x 10</v>
          </cell>
          <cell r="E3400">
            <v>10</v>
          </cell>
          <cell r="F3400" t="str">
            <v/>
          </cell>
          <cell r="G3400">
            <v>1.5</v>
          </cell>
          <cell r="H3400">
            <v>0.2</v>
          </cell>
        </row>
        <row r="3401">
          <cell r="C3401">
            <v>6890012</v>
          </cell>
          <cell r="D3401" t="str">
            <v>HM TRUITE SPEZI FORELLENSEE - N°12 - 16/100 x 10</v>
          </cell>
          <cell r="E3401">
            <v>10</v>
          </cell>
          <cell r="F3401" t="str">
            <v/>
          </cell>
          <cell r="G3401">
            <v>1.5</v>
          </cell>
          <cell r="H3401">
            <v>0.2</v>
          </cell>
        </row>
        <row r="3402">
          <cell r="C3402">
            <v>6890104</v>
          </cell>
          <cell r="D3402" t="str">
            <v>HM TRUITE SPEZI FORELLE - N°4 - 25/100 x 10</v>
          </cell>
          <cell r="E3402">
            <v>10</v>
          </cell>
          <cell r="F3402" t="str">
            <v/>
          </cell>
          <cell r="G3402">
            <v>1.5</v>
          </cell>
          <cell r="H3402">
            <v>0.2</v>
          </cell>
        </row>
        <row r="3403">
          <cell r="C3403">
            <v>6890106</v>
          </cell>
          <cell r="D3403" t="str">
            <v>HM TRUITE SPEZI FORELLE - N°6 - 22/100 x 10</v>
          </cell>
          <cell r="E3403">
            <v>10</v>
          </cell>
          <cell r="F3403" t="str">
            <v/>
          </cell>
          <cell r="G3403">
            <v>1.5</v>
          </cell>
          <cell r="H3403">
            <v>0.2</v>
          </cell>
        </row>
        <row r="3404">
          <cell r="C3404">
            <v>6890108</v>
          </cell>
          <cell r="D3404" t="str">
            <v>HM TRUITE SPEZI FORELLE - N°8 - 20/100 x 10</v>
          </cell>
          <cell r="E3404">
            <v>10</v>
          </cell>
          <cell r="F3404" t="str">
            <v/>
          </cell>
          <cell r="G3404">
            <v>1.5</v>
          </cell>
          <cell r="H3404">
            <v>0.2</v>
          </cell>
        </row>
        <row r="3405">
          <cell r="C3405">
            <v>6890110</v>
          </cell>
          <cell r="D3405" t="str">
            <v>HM TRUITE SPEZI FORELLE - N°10 - 18/100 x 10</v>
          </cell>
          <cell r="E3405">
            <v>10</v>
          </cell>
          <cell r="F3405" t="str">
            <v/>
          </cell>
          <cell r="G3405">
            <v>1.5</v>
          </cell>
          <cell r="H3405">
            <v>0.2</v>
          </cell>
        </row>
        <row r="3406">
          <cell r="C3406">
            <v>6890112</v>
          </cell>
          <cell r="D3406" t="str">
            <v>HM TRUITE SPEZI FORELLE - N°12 - 16/100 x 10</v>
          </cell>
          <cell r="E3406">
            <v>10</v>
          </cell>
          <cell r="F3406" t="str">
            <v/>
          </cell>
          <cell r="G3406">
            <v>1.5</v>
          </cell>
          <cell r="H3406">
            <v>0.2</v>
          </cell>
        </row>
        <row r="3407">
          <cell r="C3407">
            <v>6891001</v>
          </cell>
          <cell r="D3407" t="str">
            <v>HM ANGUILLE SPEZI AAL - N°1 - 40/100 x 10</v>
          </cell>
          <cell r="E3407">
            <v>10</v>
          </cell>
          <cell r="F3407" t="str">
            <v/>
          </cell>
          <cell r="G3407">
            <v>2</v>
          </cell>
          <cell r="H3407">
            <v>0.2</v>
          </cell>
        </row>
        <row r="3408">
          <cell r="C3408">
            <v>6891002</v>
          </cell>
          <cell r="D3408" t="str">
            <v>HM ANGUILLE SPEZI AAL - N°2 - 35/100 x 10</v>
          </cell>
          <cell r="E3408">
            <v>10</v>
          </cell>
          <cell r="F3408" t="str">
            <v/>
          </cell>
          <cell r="G3408">
            <v>2</v>
          </cell>
          <cell r="H3408">
            <v>0.2</v>
          </cell>
        </row>
        <row r="3409">
          <cell r="C3409">
            <v>6891004</v>
          </cell>
          <cell r="D3409" t="str">
            <v>HM ANGUILLE SPEZI AAL - N°4 - 30/100 x 10</v>
          </cell>
          <cell r="E3409">
            <v>10</v>
          </cell>
          <cell r="F3409" t="str">
            <v/>
          </cell>
          <cell r="G3409">
            <v>1.7</v>
          </cell>
          <cell r="H3409">
            <v>0.2</v>
          </cell>
        </row>
        <row r="3410">
          <cell r="C3410">
            <v>6891006</v>
          </cell>
          <cell r="D3410" t="str">
            <v>HM ANGUILLE SPEZI AAL - N°6 - 28/100 x 10</v>
          </cell>
          <cell r="E3410">
            <v>10</v>
          </cell>
          <cell r="F3410" t="str">
            <v/>
          </cell>
          <cell r="G3410">
            <v>1.7</v>
          </cell>
          <cell r="H3410">
            <v>0.2</v>
          </cell>
        </row>
        <row r="3411">
          <cell r="C3411">
            <v>6891008</v>
          </cell>
          <cell r="D3411" t="str">
            <v>HM ANGUILLE SPEZI AAL - N°8 - 25/100 x 10</v>
          </cell>
          <cell r="E3411">
            <v>10</v>
          </cell>
          <cell r="F3411" t="str">
            <v/>
          </cell>
          <cell r="G3411">
            <v>1.5</v>
          </cell>
          <cell r="H3411">
            <v>0.2</v>
          </cell>
        </row>
        <row r="3412">
          <cell r="C3412">
            <v>6892002</v>
          </cell>
          <cell r="D3412" t="str">
            <v>HM CARPE SPEZI KARPFEN - N°2 - 28/100 x 10</v>
          </cell>
          <cell r="E3412">
            <v>10</v>
          </cell>
          <cell r="F3412" t="str">
            <v/>
          </cell>
          <cell r="G3412">
            <v>1.5</v>
          </cell>
          <cell r="H3412">
            <v>0.2</v>
          </cell>
        </row>
        <row r="3413">
          <cell r="C3413">
            <v>6892004</v>
          </cell>
          <cell r="D3413" t="str">
            <v>HM CARPE SPEZI KARPFEN - N°4 - 25/100 x 10</v>
          </cell>
          <cell r="E3413">
            <v>10</v>
          </cell>
          <cell r="F3413" t="str">
            <v/>
          </cell>
          <cell r="G3413">
            <v>1.5</v>
          </cell>
          <cell r="H3413">
            <v>0.2</v>
          </cell>
        </row>
        <row r="3414">
          <cell r="C3414">
            <v>6892006</v>
          </cell>
          <cell r="D3414" t="str">
            <v>HM CARPE SPEZI KARPFEN - N°6 - 22/100 x 10</v>
          </cell>
          <cell r="E3414">
            <v>10</v>
          </cell>
          <cell r="F3414" t="str">
            <v/>
          </cell>
          <cell r="G3414">
            <v>1.5</v>
          </cell>
          <cell r="H3414">
            <v>0.2</v>
          </cell>
        </row>
        <row r="3415">
          <cell r="C3415">
            <v>6892008</v>
          </cell>
          <cell r="D3415" t="str">
            <v>HM CARPE SPEZI KARPFEN - N°8 - 20/100 x 10</v>
          </cell>
          <cell r="E3415">
            <v>10</v>
          </cell>
          <cell r="F3415" t="str">
            <v/>
          </cell>
          <cell r="G3415">
            <v>1.5</v>
          </cell>
          <cell r="H3415">
            <v>0.2</v>
          </cell>
        </row>
        <row r="3416">
          <cell r="C3416">
            <v>6893008</v>
          </cell>
          <cell r="D3416" t="str">
            <v>HM BREME SPEZI BRASSE - N°8 - 20/100 x 10</v>
          </cell>
          <cell r="E3416">
            <v>10</v>
          </cell>
          <cell r="F3416" t="str">
            <v/>
          </cell>
          <cell r="G3416">
            <v>1.5</v>
          </cell>
          <cell r="H3416">
            <v>0.2</v>
          </cell>
        </row>
        <row r="3417">
          <cell r="C3417">
            <v>6893010</v>
          </cell>
          <cell r="D3417" t="str">
            <v>HM BREME SPEZI BRASSE - N°10 - 18/100 x 10</v>
          </cell>
          <cell r="E3417">
            <v>10</v>
          </cell>
          <cell r="F3417" t="str">
            <v/>
          </cell>
          <cell r="G3417">
            <v>1.5</v>
          </cell>
          <cell r="H3417">
            <v>0.2</v>
          </cell>
        </row>
        <row r="3418">
          <cell r="C3418">
            <v>6893012</v>
          </cell>
          <cell r="D3418" t="str">
            <v>HM BREME SPEZI BRASSE - N°12 - 16/100 x 10</v>
          </cell>
          <cell r="E3418">
            <v>10</v>
          </cell>
          <cell r="F3418" t="str">
            <v/>
          </cell>
          <cell r="G3418">
            <v>1.5</v>
          </cell>
          <cell r="H3418">
            <v>0.2</v>
          </cell>
        </row>
        <row r="3419">
          <cell r="C3419">
            <v>6893014</v>
          </cell>
          <cell r="D3419" t="str">
            <v>HM BREME SPEZI BRASSE - N°14 - 14/100 x 10</v>
          </cell>
          <cell r="E3419">
            <v>10</v>
          </cell>
          <cell r="F3419" t="str">
            <v/>
          </cell>
          <cell r="G3419">
            <v>1.5</v>
          </cell>
          <cell r="H3419">
            <v>0.2</v>
          </cell>
        </row>
        <row r="3420">
          <cell r="C3420">
            <v>6899001</v>
          </cell>
          <cell r="D3420" t="str">
            <v>HM COUP SPEZI ALLROUND - N°1 - 30/100 x 10</v>
          </cell>
          <cell r="E3420">
            <v>10</v>
          </cell>
          <cell r="F3420" t="str">
            <v/>
          </cell>
          <cell r="G3420">
            <v>1.5</v>
          </cell>
          <cell r="H3420">
            <v>0.2</v>
          </cell>
        </row>
        <row r="3421">
          <cell r="C3421">
            <v>6899002</v>
          </cell>
          <cell r="D3421" t="str">
            <v>HM COUP SPEZI ALLROUND - N°2 - 28/100 x 10</v>
          </cell>
          <cell r="E3421">
            <v>10</v>
          </cell>
          <cell r="F3421" t="str">
            <v/>
          </cell>
          <cell r="G3421">
            <v>1.5</v>
          </cell>
          <cell r="H3421">
            <v>0.2</v>
          </cell>
        </row>
        <row r="3422">
          <cell r="C3422">
            <v>6899004</v>
          </cell>
          <cell r="D3422" t="str">
            <v>HM COUP SPEZI ALLROUND - N°4 - 25/100 x 10</v>
          </cell>
          <cell r="E3422">
            <v>10</v>
          </cell>
          <cell r="F3422" t="str">
            <v/>
          </cell>
          <cell r="G3422">
            <v>1.5</v>
          </cell>
          <cell r="H3422">
            <v>0.2</v>
          </cell>
        </row>
        <row r="3423">
          <cell r="C3423">
            <v>6899006</v>
          </cell>
          <cell r="D3423" t="str">
            <v>HM COUP SPEZI ALLROUND - N°6 - 22/100 x 10</v>
          </cell>
          <cell r="E3423">
            <v>10</v>
          </cell>
          <cell r="F3423" t="str">
            <v/>
          </cell>
          <cell r="G3423">
            <v>1.5</v>
          </cell>
          <cell r="H3423">
            <v>0.2</v>
          </cell>
        </row>
        <row r="3424">
          <cell r="C3424">
            <v>6899008</v>
          </cell>
          <cell r="D3424" t="str">
            <v>HM COUP SPEZI ALLROUND - N°8 - 20/100 x 10</v>
          </cell>
          <cell r="E3424">
            <v>10</v>
          </cell>
          <cell r="F3424" t="str">
            <v/>
          </cell>
          <cell r="G3424">
            <v>1.5</v>
          </cell>
          <cell r="H3424">
            <v>0.2</v>
          </cell>
        </row>
        <row r="3425">
          <cell r="C3425">
            <v>6899010</v>
          </cell>
          <cell r="D3425" t="str">
            <v>HM COUP SPEZI ALLROUND - N°10 - 18/100 x 10</v>
          </cell>
          <cell r="E3425">
            <v>10</v>
          </cell>
          <cell r="F3425" t="str">
            <v/>
          </cell>
          <cell r="G3425">
            <v>1.5</v>
          </cell>
          <cell r="H3425">
            <v>0.2</v>
          </cell>
        </row>
        <row r="3426">
          <cell r="C3426">
            <v>6899012</v>
          </cell>
          <cell r="D3426" t="str">
            <v>HM COUP SPEZI ALLROUND - N°12 - 16/100 x 10</v>
          </cell>
          <cell r="E3426">
            <v>10</v>
          </cell>
          <cell r="F3426" t="str">
            <v/>
          </cell>
          <cell r="G3426">
            <v>1.5</v>
          </cell>
          <cell r="H3426">
            <v>0.2</v>
          </cell>
        </row>
        <row r="3427">
          <cell r="C3427">
            <v>6899014</v>
          </cell>
          <cell r="D3427" t="str">
            <v>HM COUP SPEZI ALLROUND - N°14 - 14/100 x 10</v>
          </cell>
          <cell r="E3427">
            <v>10</v>
          </cell>
          <cell r="F3427" t="str">
            <v/>
          </cell>
          <cell r="G3427">
            <v>1.5</v>
          </cell>
          <cell r="H3427">
            <v>0.2</v>
          </cell>
        </row>
        <row r="3428">
          <cell r="C3428">
            <v>6899016</v>
          </cell>
          <cell r="D3428" t="str">
            <v>HM COUP SPEZI ALLROUND - N°16 - 12/100 x 10</v>
          </cell>
          <cell r="E3428">
            <v>10</v>
          </cell>
          <cell r="F3428" t="str">
            <v/>
          </cell>
          <cell r="G3428">
            <v>1.5</v>
          </cell>
          <cell r="H3428">
            <v>0.2</v>
          </cell>
        </row>
        <row r="3429">
          <cell r="C3429">
            <v>6894012</v>
          </cell>
          <cell r="D3429" t="str">
            <v>HM GARDON SPEZI ROTAUGE - N°12 - 16/100 x 10</v>
          </cell>
          <cell r="E3429">
            <v>10</v>
          </cell>
          <cell r="F3429" t="str">
            <v/>
          </cell>
          <cell r="G3429">
            <v>1.5</v>
          </cell>
          <cell r="H3429">
            <v>0.2</v>
          </cell>
        </row>
        <row r="3430">
          <cell r="C3430">
            <v>6894014</v>
          </cell>
          <cell r="D3430" t="str">
            <v>HM GARDON SPEZI ROTAUGE - N°14 - 14/100 x 10</v>
          </cell>
          <cell r="E3430">
            <v>10</v>
          </cell>
          <cell r="F3430" t="str">
            <v/>
          </cell>
          <cell r="G3430">
            <v>1.5</v>
          </cell>
          <cell r="H3430">
            <v>0.2</v>
          </cell>
        </row>
        <row r="3431">
          <cell r="C3431">
            <v>6894016</v>
          </cell>
          <cell r="D3431" t="str">
            <v>HM GARDON SPEZI ROTAUGE - N°16 - 12/100 x 10</v>
          </cell>
          <cell r="E3431">
            <v>10</v>
          </cell>
          <cell r="F3431" t="str">
            <v/>
          </cell>
          <cell r="G3431">
            <v>1.5</v>
          </cell>
          <cell r="H3431">
            <v>0.2</v>
          </cell>
        </row>
        <row r="3432">
          <cell r="C3432">
            <v>6894018</v>
          </cell>
          <cell r="D3432" t="str">
            <v>HM GARDON SPEZI ROTAUGE - N°18 - 10/100 x 10</v>
          </cell>
          <cell r="E3432">
            <v>10</v>
          </cell>
          <cell r="F3432" t="str">
            <v/>
          </cell>
          <cell r="G3432">
            <v>1.5</v>
          </cell>
          <cell r="H3432">
            <v>0.2</v>
          </cell>
        </row>
        <row r="3433">
          <cell r="C3433">
            <v>6895001</v>
          </cell>
          <cell r="D3433" t="str">
            <v>HM CARNASSIER SPEZI ZANDER - N°1 - 28/100 x 10</v>
          </cell>
          <cell r="E3433">
            <v>10</v>
          </cell>
          <cell r="F3433" t="str">
            <v/>
          </cell>
          <cell r="G3433">
            <v>1.5</v>
          </cell>
          <cell r="H3433">
            <v>0.2</v>
          </cell>
        </row>
        <row r="3434">
          <cell r="C3434">
            <v>6895002</v>
          </cell>
          <cell r="D3434" t="str">
            <v>HM CARNASSIER SPEZI ZANDER - N°2 - 25/100 x 10</v>
          </cell>
          <cell r="E3434">
            <v>10</v>
          </cell>
          <cell r="F3434" t="str">
            <v/>
          </cell>
          <cell r="G3434">
            <v>1.5</v>
          </cell>
          <cell r="H3434">
            <v>0.2</v>
          </cell>
        </row>
        <row r="3435">
          <cell r="C3435">
            <v>6895004</v>
          </cell>
          <cell r="D3435" t="str">
            <v>HM CARNASSIER SPEZI ZANDER - N°4 - 22/100 x 10</v>
          </cell>
          <cell r="E3435">
            <v>10</v>
          </cell>
          <cell r="F3435" t="str">
            <v/>
          </cell>
          <cell r="G3435">
            <v>1.5</v>
          </cell>
          <cell r="H3435">
            <v>0.2</v>
          </cell>
        </row>
        <row r="3436">
          <cell r="C3436">
            <v>6895100</v>
          </cell>
          <cell r="D3436" t="str">
            <v>HM CARNASSIER SPEZI ZANDER - N°1/0 - 30/100 x 10</v>
          </cell>
          <cell r="E3436">
            <v>10</v>
          </cell>
          <cell r="F3436" t="str">
            <v/>
          </cell>
          <cell r="G3436">
            <v>1.5</v>
          </cell>
          <cell r="H3436">
            <v>0.2</v>
          </cell>
        </row>
        <row r="3437">
          <cell r="C3437">
            <v>6896001</v>
          </cell>
          <cell r="D3437" t="str">
            <v>HM SPECIAL VER SPEZI WURM - N°1 - 35/100 x 10</v>
          </cell>
          <cell r="E3437">
            <v>10</v>
          </cell>
          <cell r="F3437" t="str">
            <v/>
          </cell>
          <cell r="G3437">
            <v>1.5</v>
          </cell>
          <cell r="H3437">
            <v>0.2</v>
          </cell>
        </row>
        <row r="3438">
          <cell r="C3438">
            <v>6896002</v>
          </cell>
          <cell r="D3438" t="str">
            <v>HM SPECIAL VER SPEZI WURM - N°2 - 30/100 x 10</v>
          </cell>
          <cell r="E3438">
            <v>10</v>
          </cell>
          <cell r="F3438" t="str">
            <v/>
          </cell>
          <cell r="G3438">
            <v>1.5</v>
          </cell>
          <cell r="H3438">
            <v>0.2</v>
          </cell>
        </row>
        <row r="3439">
          <cell r="C3439">
            <v>6896004</v>
          </cell>
          <cell r="D3439" t="str">
            <v>HM SPECIAL VER SPEZI WURM - N°4 - 28/100 x 10</v>
          </cell>
          <cell r="E3439">
            <v>10</v>
          </cell>
          <cell r="F3439" t="str">
            <v/>
          </cell>
          <cell r="G3439">
            <v>1.5</v>
          </cell>
          <cell r="H3439">
            <v>0.2</v>
          </cell>
        </row>
        <row r="3440">
          <cell r="C3440">
            <v>6896006</v>
          </cell>
          <cell r="D3440" t="str">
            <v>HM SPECIAL VER SPEZI WURM - N°6 - 25/100 x 10</v>
          </cell>
          <cell r="E3440">
            <v>10</v>
          </cell>
          <cell r="F3440" t="str">
            <v/>
          </cell>
          <cell r="G3440">
            <v>1.5</v>
          </cell>
          <cell r="H3440">
            <v>0.2</v>
          </cell>
        </row>
        <row r="3441">
          <cell r="C3441">
            <v>6896008</v>
          </cell>
          <cell r="D3441" t="str">
            <v>HM SPECIAL VER SPEZI WURM - N°8 - 22/100 x 10</v>
          </cell>
          <cell r="E3441">
            <v>10</v>
          </cell>
          <cell r="F3441" t="str">
            <v/>
          </cell>
          <cell r="G3441">
            <v>1.5</v>
          </cell>
          <cell r="H3441">
            <v>0.2</v>
          </cell>
        </row>
        <row r="3442">
          <cell r="C3442">
            <v>6896010</v>
          </cell>
          <cell r="D3442" t="str">
            <v>HM SPECIAL VER SPEZI WURM - N°10 - 20/100 x 10</v>
          </cell>
          <cell r="E3442">
            <v>10</v>
          </cell>
          <cell r="F3442" t="str">
            <v/>
          </cell>
          <cell r="G3442">
            <v>1.5</v>
          </cell>
          <cell r="H3442">
            <v>0.2</v>
          </cell>
        </row>
        <row r="3443">
          <cell r="C3443">
            <v>6897002</v>
          </cell>
          <cell r="D3443" t="str">
            <v>HM COUP SPEZI MAIS - N°2 - 28/100 x 10</v>
          </cell>
          <cell r="E3443">
            <v>10</v>
          </cell>
          <cell r="F3443" t="str">
            <v/>
          </cell>
          <cell r="G3443">
            <v>1.5</v>
          </cell>
          <cell r="H3443">
            <v>0.2</v>
          </cell>
        </row>
        <row r="3444">
          <cell r="C3444">
            <v>6897004</v>
          </cell>
          <cell r="D3444" t="str">
            <v>HM COUP SPEZI MAIS - N°4 - 25/100 x 10</v>
          </cell>
          <cell r="E3444">
            <v>10</v>
          </cell>
          <cell r="F3444" t="str">
            <v/>
          </cell>
          <cell r="G3444">
            <v>1.5</v>
          </cell>
          <cell r="H3444">
            <v>0.2</v>
          </cell>
        </row>
        <row r="3445">
          <cell r="C3445">
            <v>6897006</v>
          </cell>
          <cell r="D3445" t="str">
            <v>HM COUP SPEZI MAIS - N°6 - 22/100 x 10</v>
          </cell>
          <cell r="E3445">
            <v>10</v>
          </cell>
          <cell r="F3445" t="str">
            <v/>
          </cell>
          <cell r="G3445">
            <v>1.5</v>
          </cell>
          <cell r="H3445">
            <v>0.2</v>
          </cell>
        </row>
        <row r="3446">
          <cell r="C3446">
            <v>6897008</v>
          </cell>
          <cell r="D3446" t="str">
            <v>HM COUP SPEZI MAIS - N°8 - 20/100 x 10</v>
          </cell>
          <cell r="E3446">
            <v>10</v>
          </cell>
          <cell r="F3446" t="str">
            <v/>
          </cell>
          <cell r="G3446">
            <v>1.5</v>
          </cell>
          <cell r="H3446">
            <v>0.2</v>
          </cell>
        </row>
        <row r="3447">
          <cell r="C3447">
            <v>6897010</v>
          </cell>
          <cell r="D3447" t="str">
            <v>HM COUP SPEZI MAIS - N°10 - 18/100 x 10</v>
          </cell>
          <cell r="E3447">
            <v>10</v>
          </cell>
          <cell r="F3447" t="str">
            <v/>
          </cell>
          <cell r="G3447">
            <v>1.5</v>
          </cell>
          <cell r="H3447">
            <v>0.2</v>
          </cell>
        </row>
        <row r="3448">
          <cell r="C3448">
            <v>6897012</v>
          </cell>
          <cell r="D3448" t="str">
            <v>HM COUP SPEZI MAIS - N°12 - 16/100 x 10</v>
          </cell>
          <cell r="E3448">
            <v>10</v>
          </cell>
          <cell r="F3448" t="str">
            <v/>
          </cell>
          <cell r="G3448">
            <v>1.5</v>
          </cell>
          <cell r="H3448">
            <v>0.2</v>
          </cell>
        </row>
        <row r="3449">
          <cell r="C3449">
            <v>6897014</v>
          </cell>
          <cell r="D3449" t="str">
            <v>HM COUP SPEZI MAIS - N°14 - 14/100 x 10</v>
          </cell>
          <cell r="E3449">
            <v>10</v>
          </cell>
          <cell r="F3449" t="str">
            <v/>
          </cell>
          <cell r="G3449">
            <v>1.5</v>
          </cell>
          <cell r="H3449">
            <v>0.2</v>
          </cell>
        </row>
        <row r="3450">
          <cell r="C3450">
            <v>6897016</v>
          </cell>
          <cell r="D3450" t="str">
            <v>HM COUP SPEZI MAIS - N°16 - 12/100 x 10</v>
          </cell>
          <cell r="E3450">
            <v>10</v>
          </cell>
          <cell r="F3450" t="str">
            <v/>
          </cell>
          <cell r="G3450">
            <v>1.5</v>
          </cell>
          <cell r="H3450">
            <v>0.2</v>
          </cell>
        </row>
        <row r="3451">
          <cell r="C3451">
            <v>6898006</v>
          </cell>
          <cell r="D3451" t="str">
            <v>HM SPECIAL ASTICOT SPEZI MADE - N°6 - 22/100 x 10</v>
          </cell>
          <cell r="E3451">
            <v>10</v>
          </cell>
          <cell r="F3451" t="str">
            <v/>
          </cell>
          <cell r="G3451">
            <v>1.5</v>
          </cell>
          <cell r="H3451">
            <v>0.2</v>
          </cell>
        </row>
        <row r="3452">
          <cell r="C3452">
            <v>6898008</v>
          </cell>
          <cell r="D3452" t="str">
            <v>HM SPECIAL ASTICOT SPEZI MADE - N°8 - 20/100 x 10</v>
          </cell>
          <cell r="E3452">
            <v>10</v>
          </cell>
          <cell r="F3452" t="str">
            <v/>
          </cell>
          <cell r="G3452">
            <v>1.5</v>
          </cell>
          <cell r="H3452">
            <v>0.2</v>
          </cell>
        </row>
        <row r="3453">
          <cell r="C3453">
            <v>6898010</v>
          </cell>
          <cell r="D3453" t="str">
            <v>HM SPECIAL ASTICOT SPEZI MADE - N°10 - 18/100 x 10</v>
          </cell>
          <cell r="E3453">
            <v>10</v>
          </cell>
          <cell r="F3453" t="str">
            <v/>
          </cell>
          <cell r="G3453">
            <v>1.5</v>
          </cell>
          <cell r="H3453">
            <v>0.2</v>
          </cell>
        </row>
        <row r="3454">
          <cell r="C3454">
            <v>6898012</v>
          </cell>
          <cell r="D3454" t="str">
            <v>HM SPECIAL ASTICOT SPEZI MADE - N°12 - 16/100 x 10</v>
          </cell>
          <cell r="E3454">
            <v>10</v>
          </cell>
          <cell r="F3454" t="str">
            <v/>
          </cell>
          <cell r="G3454">
            <v>1.5</v>
          </cell>
          <cell r="H3454">
            <v>0.2</v>
          </cell>
        </row>
        <row r="3455">
          <cell r="C3455">
            <v>6898014</v>
          </cell>
          <cell r="D3455" t="str">
            <v>HM SPECIAL ASTICOT SPEZI MADE - N°14 - 14/100 x 10</v>
          </cell>
          <cell r="E3455">
            <v>10</v>
          </cell>
          <cell r="F3455" t="str">
            <v/>
          </cell>
          <cell r="G3455">
            <v>1.5</v>
          </cell>
          <cell r="H3455">
            <v>0.2</v>
          </cell>
        </row>
        <row r="3456">
          <cell r="C3456">
            <v>6898016</v>
          </cell>
          <cell r="D3456" t="str">
            <v>HM SPECIAL ASTICOT SPEZI MADE - N°16 - 12/100 x 10</v>
          </cell>
          <cell r="E3456">
            <v>10</v>
          </cell>
          <cell r="F3456" t="str">
            <v/>
          </cell>
          <cell r="G3456">
            <v>1.5</v>
          </cell>
          <cell r="H3456">
            <v>0.2</v>
          </cell>
        </row>
        <row r="3457">
          <cell r="C3457">
            <v>6898018</v>
          </cell>
          <cell r="D3457" t="str">
            <v>HM SPECIAL ASTICOT SPEZI MADE - N°18 - 10/100 x 10</v>
          </cell>
          <cell r="E3457">
            <v>10</v>
          </cell>
          <cell r="F3457" t="str">
            <v/>
          </cell>
          <cell r="G3457">
            <v>1.5</v>
          </cell>
          <cell r="H3457">
            <v>0.2</v>
          </cell>
        </row>
        <row r="3458">
          <cell r="C3458">
            <v>6898020</v>
          </cell>
          <cell r="D3458" t="str">
            <v>HM SPECIAL ASTICOT SPEZI MADE - N°20 - 10/100 x 10</v>
          </cell>
          <cell r="E3458">
            <v>10</v>
          </cell>
          <cell r="F3458" t="str">
            <v/>
          </cell>
          <cell r="G3458">
            <v>1.5</v>
          </cell>
          <cell r="H3458">
            <v>0.2</v>
          </cell>
        </row>
        <row r="3459">
          <cell r="C3459">
            <v>52050</v>
          </cell>
          <cell r="D3459" t="str">
            <v>DAM FLOTTEUR LUMINEUX EVA SOFT PIKE 20g</v>
          </cell>
          <cell r="E3459">
            <v>10</v>
          </cell>
          <cell r="F3459" t="str">
            <v/>
          </cell>
          <cell r="G3459">
            <v>3.75</v>
          </cell>
          <cell r="H3459">
            <v>0.2</v>
          </cell>
        </row>
        <row r="3460">
          <cell r="C3460">
            <v>52051</v>
          </cell>
          <cell r="D3460" t="str">
            <v>DAM FLOTTEUR LUMINEUX EVA SOFT PIKE 30g</v>
          </cell>
          <cell r="E3460">
            <v>10</v>
          </cell>
          <cell r="F3460" t="str">
            <v/>
          </cell>
          <cell r="G3460">
            <v>3.75</v>
          </cell>
          <cell r="H3460">
            <v>0.2</v>
          </cell>
        </row>
        <row r="3461">
          <cell r="C3461">
            <v>52052</v>
          </cell>
          <cell r="D3461" t="str">
            <v>DAM FLOTTEUR LUMINEUX EVA SOFT PIKE 40g</v>
          </cell>
          <cell r="E3461">
            <v>10</v>
          </cell>
          <cell r="F3461" t="str">
            <v/>
          </cell>
          <cell r="G3461">
            <v>3.75</v>
          </cell>
          <cell r="H3461">
            <v>0.2</v>
          </cell>
        </row>
        <row r="3462">
          <cell r="C3462">
            <v>52053</v>
          </cell>
          <cell r="D3462" t="str">
            <v>DAM FLOTTEUR LUMINEUX EVA SOFT PIKE 50g</v>
          </cell>
          <cell r="E3462">
            <v>10</v>
          </cell>
          <cell r="F3462" t="str">
            <v/>
          </cell>
          <cell r="G3462">
            <v>4.2</v>
          </cell>
          <cell r="H3462">
            <v>0.2</v>
          </cell>
        </row>
        <row r="3463">
          <cell r="C3463">
            <v>52054</v>
          </cell>
          <cell r="D3463" t="str">
            <v>DAM FLOTTEUR LUMINEUX EVA SOFT PIKE 60g</v>
          </cell>
          <cell r="E3463">
            <v>10</v>
          </cell>
          <cell r="F3463" t="str">
            <v/>
          </cell>
          <cell r="G3463">
            <v>4.2</v>
          </cell>
          <cell r="H3463">
            <v>0.2</v>
          </cell>
        </row>
        <row r="3464">
          <cell r="C3464">
            <v>7159102</v>
          </cell>
          <cell r="D3464" t="str">
            <v>FLOTTEUR SPEZI FLOAT TRUITE 2+2g</v>
          </cell>
          <cell r="E3464">
            <v>10</v>
          </cell>
          <cell r="F3464" t="str">
            <v/>
          </cell>
          <cell r="G3464">
            <v>1.29</v>
          </cell>
          <cell r="H3464">
            <v>0.2</v>
          </cell>
        </row>
        <row r="3465">
          <cell r="C3465">
            <v>7159104</v>
          </cell>
          <cell r="D3465" t="str">
            <v>FLOTTEUR SPEZI FLOAT TRUITE 4+4g</v>
          </cell>
          <cell r="E3465">
            <v>10</v>
          </cell>
          <cell r="F3465" t="str">
            <v/>
          </cell>
          <cell r="G3465">
            <v>1.29</v>
          </cell>
          <cell r="H3465">
            <v>0.2</v>
          </cell>
        </row>
        <row r="3466">
          <cell r="C3466">
            <v>7159106</v>
          </cell>
          <cell r="D3466" t="str">
            <v>FLOTTEUR SPEZI FLOAT TRUITE 6+2g</v>
          </cell>
          <cell r="E3466">
            <v>10</v>
          </cell>
          <cell r="F3466" t="str">
            <v/>
          </cell>
          <cell r="G3466">
            <v>1.29</v>
          </cell>
          <cell r="H3466">
            <v>0.2</v>
          </cell>
        </row>
        <row r="3467">
          <cell r="C3467">
            <v>7159204</v>
          </cell>
          <cell r="D3467" t="str">
            <v>FLOTTEUR SPEZI FLOAT POISSON BLANC 4g</v>
          </cell>
          <cell r="E3467">
            <v>10</v>
          </cell>
          <cell r="F3467" t="str">
            <v/>
          </cell>
          <cell r="G3467">
            <v>1.29</v>
          </cell>
          <cell r="H3467">
            <v>0.2</v>
          </cell>
        </row>
        <row r="3468">
          <cell r="C3468">
            <v>7159206</v>
          </cell>
          <cell r="D3468" t="str">
            <v>FLOTTEUR SPEZI FLOAT POISSON BLANC 6g</v>
          </cell>
          <cell r="E3468">
            <v>10</v>
          </cell>
          <cell r="F3468" t="str">
            <v/>
          </cell>
          <cell r="G3468">
            <v>1.29</v>
          </cell>
          <cell r="H3468">
            <v>0.2</v>
          </cell>
        </row>
        <row r="3469">
          <cell r="C3469">
            <v>7159208</v>
          </cell>
          <cell r="D3469" t="str">
            <v>FLOTTEUR SPEZI FLOAT POISSON BLANC 8g</v>
          </cell>
          <cell r="E3469">
            <v>10</v>
          </cell>
          <cell r="F3469" t="str">
            <v/>
          </cell>
          <cell r="G3469">
            <v>1.29</v>
          </cell>
          <cell r="H3469">
            <v>0.2</v>
          </cell>
        </row>
        <row r="3470">
          <cell r="C3470">
            <v>7159306</v>
          </cell>
          <cell r="D3470" t="str">
            <v>FLOTTEUR SPEZI FLOAT SANDRE 6g</v>
          </cell>
          <cell r="E3470">
            <v>10</v>
          </cell>
          <cell r="F3470" t="str">
            <v/>
          </cell>
          <cell r="G3470">
            <v>1.29</v>
          </cell>
          <cell r="H3470">
            <v>0.2</v>
          </cell>
        </row>
        <row r="3471">
          <cell r="C3471">
            <v>7159308</v>
          </cell>
          <cell r="D3471" t="str">
            <v>FLOTTEUR SPEZI FLOAT SANDRE 8g</v>
          </cell>
          <cell r="E3471">
            <v>10</v>
          </cell>
          <cell r="F3471" t="str">
            <v/>
          </cell>
          <cell r="G3471">
            <v>1.29</v>
          </cell>
          <cell r="H3471">
            <v>0.2</v>
          </cell>
        </row>
        <row r="3472">
          <cell r="C3472">
            <v>7159310</v>
          </cell>
          <cell r="D3472" t="str">
            <v>FLOTTEUR SPEZI FLOAT SANDRE 10g</v>
          </cell>
          <cell r="E3472">
            <v>10</v>
          </cell>
          <cell r="F3472" t="str">
            <v/>
          </cell>
          <cell r="G3472">
            <v>1.29</v>
          </cell>
          <cell r="H3472">
            <v>0.2</v>
          </cell>
        </row>
        <row r="3473">
          <cell r="C3473">
            <v>7159404</v>
          </cell>
          <cell r="D3473" t="str">
            <v>FLOTTEUR SPEZI FLOAT ANGUILLE 4g</v>
          </cell>
          <cell r="E3473">
            <v>10</v>
          </cell>
          <cell r="F3473" t="str">
            <v/>
          </cell>
          <cell r="G3473">
            <v>1.29</v>
          </cell>
          <cell r="H3473">
            <v>0.2</v>
          </cell>
        </row>
        <row r="3474">
          <cell r="C3474">
            <v>7159406</v>
          </cell>
          <cell r="D3474" t="str">
            <v>FLOTTEUR SPEZI FLOAT ANGUILLE 6g</v>
          </cell>
          <cell r="E3474">
            <v>10</v>
          </cell>
          <cell r="F3474" t="str">
            <v/>
          </cell>
          <cell r="G3474">
            <v>1.29</v>
          </cell>
          <cell r="H3474">
            <v>0.2</v>
          </cell>
        </row>
        <row r="3475">
          <cell r="C3475">
            <v>7159408</v>
          </cell>
          <cell r="D3475" t="str">
            <v>FLOTTEUR SPEZI FLOAT ANGUILLE 8g</v>
          </cell>
          <cell r="E3475">
            <v>10</v>
          </cell>
          <cell r="F3475" t="str">
            <v/>
          </cell>
          <cell r="G3475">
            <v>1.29</v>
          </cell>
          <cell r="H3475">
            <v>0.2</v>
          </cell>
        </row>
        <row r="3476">
          <cell r="C3476">
            <v>7160104</v>
          </cell>
          <cell r="D3476" t="str">
            <v>FLOTTEUR SPEZI FLOAT CARPE 4g</v>
          </cell>
          <cell r="E3476">
            <v>10</v>
          </cell>
          <cell r="F3476" t="str">
            <v/>
          </cell>
          <cell r="G3476">
            <v>1.29</v>
          </cell>
          <cell r="H3476">
            <v>0.2</v>
          </cell>
        </row>
        <row r="3477">
          <cell r="C3477">
            <v>7160106</v>
          </cell>
          <cell r="D3477" t="str">
            <v>FLOTTEUR SPEZI FLOAT CARPE 6g</v>
          </cell>
          <cell r="E3477">
            <v>10</v>
          </cell>
          <cell r="F3477" t="str">
            <v/>
          </cell>
          <cell r="G3477">
            <v>1.29</v>
          </cell>
          <cell r="H3477">
            <v>0.2</v>
          </cell>
        </row>
        <row r="3478">
          <cell r="C3478">
            <v>7160108</v>
          </cell>
          <cell r="D3478" t="str">
            <v>FLOTTEUR SPEZI FLOAT CARPE 8g</v>
          </cell>
          <cell r="E3478">
            <v>10</v>
          </cell>
          <cell r="F3478" t="str">
            <v/>
          </cell>
          <cell r="G3478">
            <v>1.29</v>
          </cell>
          <cell r="H3478">
            <v>0.2</v>
          </cell>
        </row>
        <row r="3479">
          <cell r="C3479">
            <v>7160114</v>
          </cell>
          <cell r="D3479" t="str">
            <v>FLOTTEUR SPEZI FLOAT CARPE 14g</v>
          </cell>
          <cell r="E3479">
            <v>10</v>
          </cell>
          <cell r="F3479" t="str">
            <v/>
          </cell>
          <cell r="G3479">
            <v>1.29</v>
          </cell>
          <cell r="H3479">
            <v>0.2</v>
          </cell>
        </row>
        <row r="3480">
          <cell r="C3480">
            <v>7160116</v>
          </cell>
          <cell r="D3480" t="str">
            <v>FLOTTEUR SPEZI FLOAT CARPE 16g</v>
          </cell>
          <cell r="E3480">
            <v>10</v>
          </cell>
          <cell r="F3480" t="str">
            <v/>
          </cell>
          <cell r="G3480">
            <v>1.29</v>
          </cell>
          <cell r="H3480">
            <v>0.2</v>
          </cell>
        </row>
        <row r="3481">
          <cell r="C3481">
            <v>7160118</v>
          </cell>
          <cell r="D3481" t="str">
            <v>FLOTTEUR SPEZI FLOAT CARPE 18g</v>
          </cell>
          <cell r="E3481">
            <v>10</v>
          </cell>
          <cell r="F3481" t="str">
            <v/>
          </cell>
          <cell r="G3481">
            <v>1.29</v>
          </cell>
          <cell r="H3481">
            <v>0.2</v>
          </cell>
        </row>
        <row r="3482">
          <cell r="C3482">
            <v>7160210</v>
          </cell>
          <cell r="D3482" t="str">
            <v>FLOTTEUR SPEZI FLOAT BROCHET 1 10g</v>
          </cell>
          <cell r="E3482">
            <v>10</v>
          </cell>
          <cell r="F3482" t="str">
            <v/>
          </cell>
          <cell r="G3482">
            <v>1.49</v>
          </cell>
          <cell r="H3482">
            <v>0.2</v>
          </cell>
        </row>
        <row r="3483">
          <cell r="C3483">
            <v>7160215</v>
          </cell>
          <cell r="D3483" t="str">
            <v>FLOTTEUR SPEZI FLOAT BROCHET 1 15g</v>
          </cell>
          <cell r="E3483">
            <v>10</v>
          </cell>
          <cell r="F3483" t="str">
            <v/>
          </cell>
          <cell r="G3483">
            <v>1.49</v>
          </cell>
          <cell r="H3483">
            <v>0.2</v>
          </cell>
        </row>
        <row r="3484">
          <cell r="C3484">
            <v>7160220</v>
          </cell>
          <cell r="D3484" t="str">
            <v>FLOTTEUR SPEZI FLOAT BROCHET 1 20g</v>
          </cell>
          <cell r="E3484">
            <v>10</v>
          </cell>
          <cell r="F3484" t="str">
            <v/>
          </cell>
          <cell r="G3484">
            <v>1.49</v>
          </cell>
          <cell r="H3484">
            <v>0.2</v>
          </cell>
        </row>
        <row r="3485">
          <cell r="C3485">
            <v>7160225</v>
          </cell>
          <cell r="D3485" t="str">
            <v>FLOTTEUR SPEZI FLOAT BROCHET 1 25g</v>
          </cell>
          <cell r="E3485">
            <v>10</v>
          </cell>
          <cell r="F3485" t="str">
            <v/>
          </cell>
          <cell r="G3485">
            <v>1.49</v>
          </cell>
          <cell r="H3485">
            <v>0.2</v>
          </cell>
        </row>
        <row r="3486">
          <cell r="C3486">
            <v>7160702</v>
          </cell>
          <cell r="D3486" t="str">
            <v>FLOTTEUR SPEZI FLOAT BROCHET 2 20g</v>
          </cell>
          <cell r="E3486">
            <v>10</v>
          </cell>
          <cell r="F3486" t="str">
            <v/>
          </cell>
          <cell r="G3486">
            <v>1.95</v>
          </cell>
          <cell r="H3486">
            <v>0.2</v>
          </cell>
        </row>
        <row r="3487">
          <cell r="C3487">
            <v>7160703</v>
          </cell>
          <cell r="D3487" t="str">
            <v>FLOTTEUR SPEZI FLOAT BROCHET 2 30g</v>
          </cell>
          <cell r="E3487">
            <v>10</v>
          </cell>
          <cell r="F3487" t="str">
            <v/>
          </cell>
          <cell r="G3487">
            <v>1.95</v>
          </cell>
          <cell r="H3487">
            <v>0.2</v>
          </cell>
        </row>
        <row r="3488">
          <cell r="C3488">
            <v>7160704</v>
          </cell>
          <cell r="D3488" t="str">
            <v>FLOTTEUR SPEZI FLOAT BROCHET 2 40g</v>
          </cell>
          <cell r="E3488">
            <v>10</v>
          </cell>
          <cell r="F3488" t="str">
            <v/>
          </cell>
          <cell r="G3488">
            <v>1.95</v>
          </cell>
          <cell r="H3488">
            <v>0.2</v>
          </cell>
        </row>
        <row r="3489">
          <cell r="C3489">
            <v>7160706</v>
          </cell>
          <cell r="D3489" t="str">
            <v>FLOTTEUR SPEZI FLOAT BROCHET 2 60g</v>
          </cell>
          <cell r="E3489">
            <v>10</v>
          </cell>
          <cell r="F3489" t="str">
            <v/>
          </cell>
          <cell r="G3489">
            <v>1.95</v>
          </cell>
          <cell r="H3489">
            <v>0.2</v>
          </cell>
        </row>
        <row r="3490">
          <cell r="C3490">
            <v>7160802</v>
          </cell>
          <cell r="D3490" t="str">
            <v>FLOTTEUR SPEZI FLOAT BAR 2,5g</v>
          </cell>
          <cell r="E3490">
            <v>10</v>
          </cell>
          <cell r="F3490" t="str">
            <v/>
          </cell>
          <cell r="G3490">
            <v>1.29</v>
          </cell>
          <cell r="H3490">
            <v>0.2</v>
          </cell>
        </row>
        <row r="3491">
          <cell r="C3491">
            <v>7160805</v>
          </cell>
          <cell r="D3491" t="str">
            <v>FLOTTEUR SPEZI FLOAT BAR</v>
          </cell>
          <cell r="E3491">
            <v>10</v>
          </cell>
          <cell r="F3491" t="str">
            <v/>
          </cell>
          <cell r="G3491">
            <v>1.29</v>
          </cell>
          <cell r="H3491">
            <v>0.2</v>
          </cell>
        </row>
        <row r="3492">
          <cell r="C3492">
            <v>7160807</v>
          </cell>
          <cell r="D3492" t="str">
            <v>FLOTTEUR SPEZI FLOAT BAR 7g</v>
          </cell>
          <cell r="E3492">
            <v>10</v>
          </cell>
          <cell r="F3492" t="str">
            <v/>
          </cell>
          <cell r="G3492">
            <v>1.29</v>
          </cell>
          <cell r="H3492">
            <v>0.2</v>
          </cell>
        </row>
        <row r="3493">
          <cell r="C3493">
            <v>7700020</v>
          </cell>
          <cell r="D3493" t="str">
            <v>FLOTTEUR LUMINEUX 2g</v>
          </cell>
          <cell r="E3493">
            <v>10</v>
          </cell>
          <cell r="F3493" t="str">
            <v/>
          </cell>
          <cell r="G3493">
            <v>1.0900000000000001</v>
          </cell>
          <cell r="H3493">
            <v>0.2</v>
          </cell>
        </row>
        <row r="3494">
          <cell r="C3494">
            <v>7700040</v>
          </cell>
          <cell r="D3494" t="str">
            <v>FLOTTEUR LUMINEUX 4g</v>
          </cell>
          <cell r="E3494">
            <v>10</v>
          </cell>
          <cell r="F3494" t="str">
            <v/>
          </cell>
          <cell r="G3494">
            <v>1.0900000000000001</v>
          </cell>
          <cell r="H3494">
            <v>0.2</v>
          </cell>
        </row>
        <row r="3495">
          <cell r="C3495">
            <v>7700060</v>
          </cell>
          <cell r="D3495" t="str">
            <v>FLOTTEUR LUMINEUX 6g</v>
          </cell>
          <cell r="E3495">
            <v>10</v>
          </cell>
          <cell r="F3495" t="str">
            <v/>
          </cell>
          <cell r="G3495">
            <v>1.0900000000000001</v>
          </cell>
          <cell r="H3495">
            <v>0.2</v>
          </cell>
        </row>
        <row r="3496">
          <cell r="C3496">
            <v>7700080</v>
          </cell>
          <cell r="D3496" t="str">
            <v>FLOTTEUR LUMINEUX 8g</v>
          </cell>
          <cell r="E3496">
            <v>10</v>
          </cell>
          <cell r="F3496" t="str">
            <v/>
          </cell>
          <cell r="G3496">
            <v>1.0900000000000001</v>
          </cell>
          <cell r="H3496">
            <v>0.2</v>
          </cell>
        </row>
        <row r="3497">
          <cell r="C3497">
            <v>7701060</v>
          </cell>
          <cell r="D3497" t="str">
            <v>FLOTTEUR LUMINEUX 6g</v>
          </cell>
          <cell r="E3497">
            <v>10</v>
          </cell>
          <cell r="F3497" t="str">
            <v/>
          </cell>
          <cell r="G3497">
            <v>1.0900000000000001</v>
          </cell>
          <cell r="H3497">
            <v>0.2</v>
          </cell>
        </row>
        <row r="3498">
          <cell r="C3498">
            <v>7701080</v>
          </cell>
          <cell r="D3498" t="str">
            <v>FLOTTEUR LUMINEUX 8g</v>
          </cell>
          <cell r="E3498">
            <v>10</v>
          </cell>
          <cell r="F3498" t="str">
            <v/>
          </cell>
          <cell r="G3498">
            <v>1.0900000000000001</v>
          </cell>
          <cell r="H3498">
            <v>0.2</v>
          </cell>
        </row>
        <row r="3499">
          <cell r="C3499">
            <v>7701100</v>
          </cell>
          <cell r="D3499" t="str">
            <v>FLOTTEUR LUMINEUX 10g</v>
          </cell>
          <cell r="E3499">
            <v>10</v>
          </cell>
          <cell r="F3499" t="str">
            <v/>
          </cell>
          <cell r="G3499">
            <v>1.0900000000000001</v>
          </cell>
          <cell r="H3499">
            <v>0.2</v>
          </cell>
        </row>
        <row r="3500">
          <cell r="C3500">
            <v>7701120</v>
          </cell>
          <cell r="D3500" t="str">
            <v>FLOTTEUR LUMINEUX 12g</v>
          </cell>
          <cell r="E3500">
            <v>10</v>
          </cell>
          <cell r="F3500" t="str">
            <v/>
          </cell>
          <cell r="G3500">
            <v>1.0900000000000001</v>
          </cell>
          <cell r="H3500">
            <v>0.2</v>
          </cell>
        </row>
        <row r="3501">
          <cell r="C3501">
            <v>7702040</v>
          </cell>
          <cell r="D3501" t="str">
            <v>FLOTTEUR LUMINEUX 4g</v>
          </cell>
          <cell r="E3501">
            <v>10</v>
          </cell>
          <cell r="F3501" t="str">
            <v/>
          </cell>
          <cell r="G3501">
            <v>1.0900000000000001</v>
          </cell>
          <cell r="H3501">
            <v>0.2</v>
          </cell>
        </row>
        <row r="3502">
          <cell r="C3502">
            <v>7702060</v>
          </cell>
          <cell r="D3502" t="str">
            <v>FLOTTEUR LUMINEUX 6g</v>
          </cell>
          <cell r="E3502">
            <v>10</v>
          </cell>
          <cell r="F3502" t="str">
            <v/>
          </cell>
          <cell r="G3502">
            <v>1.0900000000000001</v>
          </cell>
          <cell r="H3502">
            <v>0.2</v>
          </cell>
        </row>
        <row r="3503">
          <cell r="C3503">
            <v>7702080</v>
          </cell>
          <cell r="D3503" t="str">
            <v>FLOTTEUR LUMINEUX 8g</v>
          </cell>
          <cell r="E3503">
            <v>10</v>
          </cell>
          <cell r="F3503" t="str">
            <v/>
          </cell>
          <cell r="G3503">
            <v>1.0900000000000001</v>
          </cell>
          <cell r="H3503">
            <v>0.2</v>
          </cell>
        </row>
        <row r="3504">
          <cell r="C3504">
            <v>7702100</v>
          </cell>
          <cell r="D3504" t="str">
            <v>FLOTTEUR LUMINEUX 10g</v>
          </cell>
          <cell r="E3504">
            <v>10</v>
          </cell>
          <cell r="F3504" t="str">
            <v/>
          </cell>
          <cell r="G3504">
            <v>1.0900000000000001</v>
          </cell>
          <cell r="H3504">
            <v>0.2</v>
          </cell>
        </row>
        <row r="3505">
          <cell r="C3505">
            <v>7702120</v>
          </cell>
          <cell r="D3505" t="str">
            <v>FLOTTEUR LUMINEUX 12g</v>
          </cell>
          <cell r="E3505">
            <v>10</v>
          </cell>
          <cell r="F3505" t="str">
            <v/>
          </cell>
          <cell r="G3505">
            <v>1.0900000000000001</v>
          </cell>
          <cell r="H3505">
            <v>0.2</v>
          </cell>
        </row>
        <row r="3506">
          <cell r="C3506">
            <v>7703030</v>
          </cell>
          <cell r="D3506" t="str">
            <v>FLOTTEUR LUMINEUX 3g</v>
          </cell>
          <cell r="E3506">
            <v>10</v>
          </cell>
          <cell r="F3506" t="str">
            <v/>
          </cell>
          <cell r="G3506">
            <v>1.0900000000000001</v>
          </cell>
          <cell r="H3506">
            <v>0.2</v>
          </cell>
        </row>
        <row r="3507">
          <cell r="C3507">
            <v>7703050</v>
          </cell>
          <cell r="D3507" t="str">
            <v>FLOTTEUR LUMINEUX</v>
          </cell>
          <cell r="E3507">
            <v>10</v>
          </cell>
          <cell r="F3507" t="str">
            <v/>
          </cell>
          <cell r="G3507">
            <v>1.0900000000000001</v>
          </cell>
          <cell r="H3507">
            <v>0.2</v>
          </cell>
        </row>
        <row r="3508">
          <cell r="C3508">
            <v>7703080</v>
          </cell>
          <cell r="D3508" t="str">
            <v>FLOTTEUR LUMINEUX 8g</v>
          </cell>
          <cell r="E3508">
            <v>10</v>
          </cell>
          <cell r="F3508" t="str">
            <v/>
          </cell>
          <cell r="G3508">
            <v>1.0900000000000001</v>
          </cell>
          <cell r="H3508">
            <v>0.2</v>
          </cell>
        </row>
        <row r="3509">
          <cell r="C3509">
            <v>7703100</v>
          </cell>
          <cell r="D3509" t="str">
            <v>FLOTTEUR LUMINEUX 10g</v>
          </cell>
          <cell r="E3509">
            <v>10</v>
          </cell>
          <cell r="F3509" t="str">
            <v/>
          </cell>
          <cell r="G3509">
            <v>1.0900000000000001</v>
          </cell>
          <cell r="H3509">
            <v>0.2</v>
          </cell>
        </row>
        <row r="3510">
          <cell r="C3510">
            <v>7703120</v>
          </cell>
          <cell r="D3510" t="str">
            <v>FLOTTEUR LUMINEUX 12g</v>
          </cell>
          <cell r="E3510">
            <v>10</v>
          </cell>
          <cell r="F3510" t="str">
            <v/>
          </cell>
          <cell r="G3510">
            <v>1.0900000000000001</v>
          </cell>
          <cell r="H3510">
            <v>0.2</v>
          </cell>
        </row>
        <row r="3511">
          <cell r="C3511">
            <v>7704060</v>
          </cell>
          <cell r="D3511" t="str">
            <v>FLOTTEUR LUMINEUX 6g</v>
          </cell>
          <cell r="E3511">
            <v>10</v>
          </cell>
          <cell r="F3511" t="str">
            <v/>
          </cell>
          <cell r="G3511">
            <v>1.0900000000000001</v>
          </cell>
          <cell r="H3511">
            <v>0.2</v>
          </cell>
        </row>
        <row r="3512">
          <cell r="C3512">
            <v>7704080</v>
          </cell>
          <cell r="D3512" t="str">
            <v>FLOTTEUR LUMINEUX 8g</v>
          </cell>
          <cell r="E3512">
            <v>10</v>
          </cell>
          <cell r="F3512" t="str">
            <v/>
          </cell>
          <cell r="G3512">
            <v>1.0900000000000001</v>
          </cell>
          <cell r="H3512">
            <v>0.2</v>
          </cell>
        </row>
        <row r="3513">
          <cell r="C3513">
            <v>7704100</v>
          </cell>
          <cell r="D3513" t="str">
            <v>FLOTTEUR LUMINEUX 10g</v>
          </cell>
          <cell r="E3513">
            <v>10</v>
          </cell>
          <cell r="F3513" t="str">
            <v/>
          </cell>
          <cell r="G3513">
            <v>1.0900000000000001</v>
          </cell>
          <cell r="H3513">
            <v>0.2</v>
          </cell>
        </row>
        <row r="3514">
          <cell r="C3514">
            <v>7707060</v>
          </cell>
          <cell r="D3514" t="str">
            <v>FLOTTEUR LUMINEUX 6g</v>
          </cell>
          <cell r="E3514">
            <v>10</v>
          </cell>
          <cell r="F3514" t="str">
            <v/>
          </cell>
          <cell r="G3514">
            <v>1.0900000000000001</v>
          </cell>
          <cell r="H3514">
            <v>0.2</v>
          </cell>
        </row>
        <row r="3515">
          <cell r="C3515">
            <v>7707080</v>
          </cell>
          <cell r="D3515" t="str">
            <v>FLOTTEUR LUMINEUX 8g</v>
          </cell>
          <cell r="E3515">
            <v>10</v>
          </cell>
          <cell r="F3515" t="str">
            <v/>
          </cell>
          <cell r="G3515">
            <v>1.0900000000000001</v>
          </cell>
          <cell r="H3515">
            <v>0.2</v>
          </cell>
        </row>
        <row r="3516">
          <cell r="C3516">
            <v>7707120</v>
          </cell>
          <cell r="D3516" t="str">
            <v>FLOTTEUR LUMINEUX 12g</v>
          </cell>
          <cell r="E3516">
            <v>10</v>
          </cell>
          <cell r="F3516" t="str">
            <v/>
          </cell>
          <cell r="G3516">
            <v>1.0900000000000001</v>
          </cell>
          <cell r="H3516">
            <v>0.2</v>
          </cell>
        </row>
        <row r="3517">
          <cell r="C3517">
            <v>7707160</v>
          </cell>
          <cell r="D3517" t="str">
            <v>FLOTTEUR LUMINEUX 16g</v>
          </cell>
          <cell r="E3517">
            <v>10</v>
          </cell>
          <cell r="F3517" t="str">
            <v/>
          </cell>
          <cell r="G3517">
            <v>1.0900000000000001</v>
          </cell>
          <cell r="H3517">
            <v>0.2</v>
          </cell>
        </row>
        <row r="3518">
          <cell r="C3518">
            <v>7048108</v>
          </cell>
          <cell r="D3518" t="str">
            <v>BATONNET LUMINEUX MEGALITE 3 x 25mm - Bleu</v>
          </cell>
          <cell r="E3518">
            <v>50</v>
          </cell>
          <cell r="F3518" t="str">
            <v/>
          </cell>
          <cell r="G3518">
            <v>0.28999999999999998</v>
          </cell>
          <cell r="H3518">
            <v>0.2</v>
          </cell>
        </row>
        <row r="3519">
          <cell r="C3519">
            <v>7048109</v>
          </cell>
          <cell r="D3519" t="str">
            <v>BATONNET LUMINEUX MEGALITE 3 x 25mm - Rouge</v>
          </cell>
          <cell r="E3519">
            <v>50</v>
          </cell>
          <cell r="F3519" t="str">
            <v/>
          </cell>
          <cell r="G3519">
            <v>0.28999999999999998</v>
          </cell>
          <cell r="H3519">
            <v>0.2</v>
          </cell>
        </row>
        <row r="3520">
          <cell r="C3520">
            <v>7048110</v>
          </cell>
          <cell r="D3520" t="str">
            <v>BATONNET LUMINEUX MEGALITE 3 x 25mm - Jaune</v>
          </cell>
          <cell r="E3520">
            <v>50</v>
          </cell>
          <cell r="F3520" t="str">
            <v/>
          </cell>
          <cell r="G3520">
            <v>0.28999999999999998</v>
          </cell>
          <cell r="H3520">
            <v>0.2</v>
          </cell>
        </row>
        <row r="3521">
          <cell r="C3521">
            <v>7048111</v>
          </cell>
          <cell r="D3521" t="str">
            <v xml:space="preserve">BATONNET LUMINEUX MEGALITE 4,5 x 37mm - Jaune </v>
          </cell>
          <cell r="E3521">
            <v>50</v>
          </cell>
          <cell r="F3521" t="str">
            <v/>
          </cell>
          <cell r="G3521">
            <v>0.28999999999999998</v>
          </cell>
          <cell r="H3521">
            <v>0.2</v>
          </cell>
        </row>
        <row r="3522">
          <cell r="C3522">
            <v>7048112</v>
          </cell>
          <cell r="D3522" t="str">
            <v>BATONNET LUMINEUX MEGALITE 4,5 x 37mm - Rouge</v>
          </cell>
          <cell r="E3522">
            <v>50</v>
          </cell>
          <cell r="F3522" t="str">
            <v/>
          </cell>
          <cell r="G3522">
            <v>0.28999999999999998</v>
          </cell>
          <cell r="H3522">
            <v>0.2</v>
          </cell>
        </row>
        <row r="3523">
          <cell r="C3523">
            <v>7048113</v>
          </cell>
          <cell r="D3523" t="str">
            <v>BATONNET LUMINEUX MEGALITE 4,5 x 37mm - Bleu</v>
          </cell>
          <cell r="E3523">
            <v>50</v>
          </cell>
          <cell r="F3523" t="str">
            <v/>
          </cell>
          <cell r="G3523">
            <v>0.28999999999999998</v>
          </cell>
          <cell r="H3523">
            <v>0.2</v>
          </cell>
        </row>
        <row r="3524">
          <cell r="C3524">
            <v>7581002</v>
          </cell>
          <cell r="D3524" t="str">
            <v>FLOTTEUR LUMINEUX PLASTIC Pack de 50</v>
          </cell>
          <cell r="E3524">
            <v>1</v>
          </cell>
          <cell r="F3524" t="str">
            <v/>
          </cell>
          <cell r="G3524">
            <v>14.9</v>
          </cell>
          <cell r="H3524">
            <v>0.2</v>
          </cell>
        </row>
        <row r="3525">
          <cell r="C3525">
            <v>7582900</v>
          </cell>
          <cell r="D3525" t="str">
            <v>PACK 96 FLOTTEURS TOURNAMENT</v>
          </cell>
          <cell r="E3525">
            <v>1</v>
          </cell>
          <cell r="F3525" t="str">
            <v/>
          </cell>
          <cell r="G3525">
            <v>124</v>
          </cell>
          <cell r="H3525">
            <v>0.2</v>
          </cell>
        </row>
        <row r="3526">
          <cell r="C3526">
            <v>8000070</v>
          </cell>
          <cell r="D3526" t="str">
            <v>ASSORTIMENT PLOMBS FENDUS - fin - 70g</v>
          </cell>
          <cell r="E3526">
            <v>10</v>
          </cell>
          <cell r="F3526" t="str">
            <v/>
          </cell>
          <cell r="G3526">
            <v>1.65</v>
          </cell>
          <cell r="H3526">
            <v>0.2</v>
          </cell>
        </row>
        <row r="3527">
          <cell r="C3527">
            <v>8001070</v>
          </cell>
          <cell r="D3527" t="str">
            <v>ASSORTIMENT PLOMBS FENDUS - gros- 70g</v>
          </cell>
          <cell r="E3527">
            <v>10</v>
          </cell>
          <cell r="F3527" t="str">
            <v/>
          </cell>
          <cell r="G3527">
            <v>1.65</v>
          </cell>
          <cell r="H3527">
            <v>0.2</v>
          </cell>
        </row>
        <row r="3528">
          <cell r="C3528">
            <v>8002120</v>
          </cell>
          <cell r="D3528" t="str">
            <v>ASSORTIMENT PLOMBS FENDUS - fin - 120g</v>
          </cell>
          <cell r="E3528">
            <v>10</v>
          </cell>
          <cell r="F3528" t="str">
            <v/>
          </cell>
          <cell r="G3528">
            <v>2.4500000000000002</v>
          </cell>
          <cell r="H3528">
            <v>0.2</v>
          </cell>
        </row>
        <row r="3529">
          <cell r="C3529">
            <v>8003120</v>
          </cell>
          <cell r="D3529" t="str">
            <v>ASSORTIMENT PLOMBS FENDUS - gros - 120g</v>
          </cell>
          <cell r="E3529">
            <v>10</v>
          </cell>
          <cell r="F3529" t="str">
            <v/>
          </cell>
          <cell r="G3529">
            <v>2.4500000000000002</v>
          </cell>
          <cell r="H3529">
            <v>0.2</v>
          </cell>
        </row>
        <row r="3530">
          <cell r="C3530">
            <v>8004080</v>
          </cell>
          <cell r="D3530" t="str">
            <v>ASSORTIMENT OLIVES</v>
          </cell>
          <cell r="E3530">
            <v>10</v>
          </cell>
          <cell r="F3530" t="str">
            <v/>
          </cell>
          <cell r="G3530">
            <v>1.65</v>
          </cell>
          <cell r="H3530">
            <v>0.2</v>
          </cell>
        </row>
        <row r="3531">
          <cell r="C3531">
            <v>8460000</v>
          </cell>
          <cell r="D3531" t="str">
            <v>STOP FLOAT ALLONGES Taille S</v>
          </cell>
          <cell r="E3531">
            <v>10</v>
          </cell>
          <cell r="F3531" t="str">
            <v/>
          </cell>
          <cell r="G3531">
            <v>0.55000000000000004</v>
          </cell>
          <cell r="H3531">
            <v>0.2</v>
          </cell>
        </row>
        <row r="3532">
          <cell r="C3532">
            <v>8460001</v>
          </cell>
          <cell r="D3532" t="str">
            <v>STOP FLOAT ALLONGES Taille M</v>
          </cell>
          <cell r="E3532">
            <v>10</v>
          </cell>
          <cell r="F3532" t="str">
            <v/>
          </cell>
          <cell r="G3532">
            <v>0.55000000000000004</v>
          </cell>
          <cell r="H3532">
            <v>0.2</v>
          </cell>
        </row>
        <row r="3533">
          <cell r="C3533">
            <v>8460002</v>
          </cell>
          <cell r="D3533" t="str">
            <v>STOP FLOAT ALLONGES Taille L</v>
          </cell>
          <cell r="E3533">
            <v>10</v>
          </cell>
          <cell r="F3533" t="str">
            <v/>
          </cell>
          <cell r="G3533">
            <v>0.55000000000000004</v>
          </cell>
          <cell r="H3533">
            <v>0.2</v>
          </cell>
        </row>
        <row r="3534">
          <cell r="C3534">
            <v>8460003</v>
          </cell>
          <cell r="D3534" t="str">
            <v>STOP FLOAT ALLONGES Taille XL</v>
          </cell>
          <cell r="E3534">
            <v>10</v>
          </cell>
          <cell r="F3534" t="str">
            <v/>
          </cell>
          <cell r="G3534">
            <v>0.55000000000000004</v>
          </cell>
          <cell r="H3534">
            <v>0.2</v>
          </cell>
        </row>
        <row r="3535">
          <cell r="C3535">
            <v>8467001</v>
          </cell>
          <cell r="D3535" t="str">
            <v>STOP FLOTTEUR SUMO Vert</v>
          </cell>
          <cell r="E3535">
            <v>10</v>
          </cell>
          <cell r="F3535" t="str">
            <v/>
          </cell>
          <cell r="G3535">
            <v>0.8</v>
          </cell>
          <cell r="H3535">
            <v>0.2</v>
          </cell>
        </row>
        <row r="3536">
          <cell r="C3536">
            <v>8467002</v>
          </cell>
          <cell r="D3536" t="str">
            <v>STOP FLOTTEUR SUMO Orange</v>
          </cell>
          <cell r="E3536">
            <v>10</v>
          </cell>
          <cell r="F3536" t="str">
            <v/>
          </cell>
          <cell r="G3536">
            <v>0.8</v>
          </cell>
          <cell r="H3536">
            <v>0.2</v>
          </cell>
        </row>
        <row r="3537">
          <cell r="C3537">
            <v>8467003</v>
          </cell>
          <cell r="D3537" t="str">
            <v>STOP FLOTTEUR SUMO Rouge</v>
          </cell>
          <cell r="E3537">
            <v>10</v>
          </cell>
          <cell r="F3537" t="str">
            <v/>
          </cell>
          <cell r="G3537">
            <v>0.8</v>
          </cell>
          <cell r="H3537">
            <v>0.2</v>
          </cell>
        </row>
        <row r="3538">
          <cell r="C3538">
            <v>8467004</v>
          </cell>
          <cell r="D3538" t="str">
            <v>STOP FLOTTEUR SUMO Rose</v>
          </cell>
          <cell r="E3538">
            <v>10</v>
          </cell>
          <cell r="F3538" t="str">
            <v/>
          </cell>
          <cell r="G3538">
            <v>0.8</v>
          </cell>
          <cell r="H3538">
            <v>0.2</v>
          </cell>
        </row>
        <row r="3539">
          <cell r="C3539">
            <v>8467005</v>
          </cell>
          <cell r="D3539" t="str">
            <v>STOP FLOTTEUR SUMO Jaune</v>
          </cell>
          <cell r="E3539">
            <v>10</v>
          </cell>
          <cell r="F3539" t="str">
            <v/>
          </cell>
          <cell r="G3539">
            <v>0.8</v>
          </cell>
          <cell r="H3539">
            <v>0.2</v>
          </cell>
        </row>
        <row r="3540">
          <cell r="C3540">
            <v>8468001</v>
          </cell>
          <cell r="D3540" t="str">
            <v>STOP FLOAT SILICONE Blanc - Taille XS</v>
          </cell>
          <cell r="E3540">
            <v>10</v>
          </cell>
          <cell r="F3540" t="str">
            <v/>
          </cell>
          <cell r="G3540">
            <v>0.4</v>
          </cell>
          <cell r="H3540">
            <v>0.2</v>
          </cell>
        </row>
        <row r="3541">
          <cell r="C3541">
            <v>8468002</v>
          </cell>
          <cell r="D3541" t="str">
            <v>STOP FLOAT SILICONE Blanc - Taille S</v>
          </cell>
          <cell r="E3541">
            <v>10</v>
          </cell>
          <cell r="F3541" t="str">
            <v/>
          </cell>
          <cell r="G3541">
            <v>0.4</v>
          </cell>
          <cell r="H3541">
            <v>0.2</v>
          </cell>
        </row>
        <row r="3542">
          <cell r="C3542">
            <v>8468003</v>
          </cell>
          <cell r="D3542" t="str">
            <v>STOP FLOAT SILICONE Blanc - Taille M</v>
          </cell>
          <cell r="E3542">
            <v>10</v>
          </cell>
          <cell r="F3542" t="str">
            <v/>
          </cell>
          <cell r="G3542">
            <v>0.4</v>
          </cell>
          <cell r="H3542">
            <v>0.2</v>
          </cell>
        </row>
        <row r="3543">
          <cell r="C3543">
            <v>8468004</v>
          </cell>
          <cell r="D3543" t="str">
            <v>STOP FLOAT SILICONE Blanc - Taille L</v>
          </cell>
          <cell r="E3543">
            <v>10</v>
          </cell>
          <cell r="F3543" t="str">
            <v/>
          </cell>
          <cell r="G3543">
            <v>0.4</v>
          </cell>
          <cell r="H3543">
            <v>0.2</v>
          </cell>
        </row>
        <row r="3544">
          <cell r="C3544">
            <v>8468005</v>
          </cell>
          <cell r="D3544" t="str">
            <v>STOP FLOAT SILICONE Blanc - Taille XL</v>
          </cell>
          <cell r="E3544">
            <v>10</v>
          </cell>
          <cell r="F3544" t="str">
            <v/>
          </cell>
          <cell r="G3544">
            <v>0.4</v>
          </cell>
          <cell r="H3544">
            <v>0.2</v>
          </cell>
        </row>
        <row r="3545">
          <cell r="C3545">
            <v>8109105</v>
          </cell>
          <cell r="D3545" t="str">
            <v>ASSORTIMENT EMERILLONS</v>
          </cell>
          <cell r="E3545">
            <v>10</v>
          </cell>
          <cell r="F3545" t="str">
            <v/>
          </cell>
          <cell r="G3545">
            <v>8.4499999999999993</v>
          </cell>
          <cell r="H3545">
            <v>0.2</v>
          </cell>
        </row>
        <row r="3546">
          <cell r="C3546">
            <v>8039060</v>
          </cell>
          <cell r="D3546" t="str">
            <v>PLOMB INLINE 60g x 2</v>
          </cell>
          <cell r="E3546">
            <v>10</v>
          </cell>
          <cell r="F3546" t="str">
            <v/>
          </cell>
          <cell r="G3546">
            <v>3.6</v>
          </cell>
          <cell r="H3546">
            <v>0.2</v>
          </cell>
        </row>
        <row r="3547">
          <cell r="C3547">
            <v>8039080</v>
          </cell>
          <cell r="D3547" t="str">
            <v>PLOMB INLINE 80g x 2</v>
          </cell>
          <cell r="E3547">
            <v>10</v>
          </cell>
          <cell r="F3547" t="str">
            <v/>
          </cell>
          <cell r="G3547">
            <v>3.9</v>
          </cell>
          <cell r="H3547">
            <v>0.2</v>
          </cell>
        </row>
        <row r="3548">
          <cell r="C3548">
            <v>8039100</v>
          </cell>
          <cell r="D3548" t="str">
            <v>PLOMB INLINE 100g x 1</v>
          </cell>
          <cell r="E3548">
            <v>10</v>
          </cell>
          <cell r="F3548" t="str">
            <v/>
          </cell>
          <cell r="G3548">
            <v>2.5</v>
          </cell>
          <cell r="H3548">
            <v>0.2</v>
          </cell>
        </row>
        <row r="3549">
          <cell r="C3549">
            <v>8080030</v>
          </cell>
          <cell r="D3549" t="str">
            <v>FEEDER SPIRALE 30mm</v>
          </cell>
          <cell r="E3549">
            <v>10</v>
          </cell>
          <cell r="F3549" t="str">
            <v/>
          </cell>
          <cell r="G3549">
            <v>0.7</v>
          </cell>
          <cell r="H3549">
            <v>0.2</v>
          </cell>
        </row>
        <row r="3550">
          <cell r="C3550">
            <v>8036020</v>
          </cell>
          <cell r="D3550" t="str">
            <v>PLOMB BALLE 20g x 4</v>
          </cell>
          <cell r="E3550">
            <v>10</v>
          </cell>
          <cell r="F3550" t="str">
            <v/>
          </cell>
          <cell r="G3550">
            <v>2.65</v>
          </cell>
          <cell r="H3550">
            <v>0.2</v>
          </cell>
        </row>
        <row r="3551">
          <cell r="C3551">
            <v>8036030</v>
          </cell>
          <cell r="D3551" t="str">
            <v>PLOMB BALLE 30g x 3</v>
          </cell>
          <cell r="E3551">
            <v>10</v>
          </cell>
          <cell r="F3551" t="str">
            <v/>
          </cell>
          <cell r="G3551">
            <v>2.25</v>
          </cell>
          <cell r="H3551">
            <v>0.2</v>
          </cell>
        </row>
        <row r="3552">
          <cell r="C3552">
            <v>8036040</v>
          </cell>
          <cell r="D3552" t="str">
            <v>PLOMB BALLE 40g x 3</v>
          </cell>
          <cell r="E3552">
            <v>10</v>
          </cell>
          <cell r="F3552" t="str">
            <v/>
          </cell>
          <cell r="G3552">
            <v>2.5499999999999998</v>
          </cell>
          <cell r="H3552">
            <v>0.2</v>
          </cell>
        </row>
        <row r="3553">
          <cell r="C3553">
            <v>8036050</v>
          </cell>
          <cell r="D3553" t="str">
            <v>PLOMB BALLE 50g x 2</v>
          </cell>
          <cell r="E3553">
            <v>10</v>
          </cell>
          <cell r="F3553" t="str">
            <v/>
          </cell>
          <cell r="G3553">
            <v>2.0499999999999998</v>
          </cell>
          <cell r="H3553">
            <v>0.2</v>
          </cell>
        </row>
        <row r="3554">
          <cell r="C3554">
            <v>8036060</v>
          </cell>
          <cell r="D3554" t="str">
            <v>PLOMB BALLE 60g x 2</v>
          </cell>
          <cell r="E3554">
            <v>10</v>
          </cell>
          <cell r="F3554" t="str">
            <v/>
          </cell>
          <cell r="G3554">
            <v>2.2999999999999998</v>
          </cell>
          <cell r="H3554">
            <v>0.2</v>
          </cell>
        </row>
        <row r="3555">
          <cell r="C3555">
            <v>8036080</v>
          </cell>
          <cell r="D3555" t="str">
            <v>PLOMB BALLE 80g x 1</v>
          </cell>
          <cell r="E3555">
            <v>10</v>
          </cell>
          <cell r="F3555" t="str">
            <v/>
          </cell>
          <cell r="G3555">
            <v>1.5</v>
          </cell>
          <cell r="H3555">
            <v>0.2</v>
          </cell>
        </row>
        <row r="3556">
          <cell r="C3556">
            <v>8036100</v>
          </cell>
          <cell r="D3556" t="str">
            <v>PLOMB BALLE 100g x 1</v>
          </cell>
          <cell r="E3556">
            <v>10</v>
          </cell>
          <cell r="F3556" t="str">
            <v/>
          </cell>
          <cell r="G3556">
            <v>1.6</v>
          </cell>
          <cell r="H3556">
            <v>0.2</v>
          </cell>
        </row>
        <row r="3557">
          <cell r="C3557">
            <v>8088020</v>
          </cell>
          <cell r="D3557" t="str">
            <v>PLOMB TYROLIEN 20g</v>
          </cell>
          <cell r="E3557">
            <v>10</v>
          </cell>
          <cell r="F3557" t="str">
            <v/>
          </cell>
          <cell r="G3557">
            <v>0.6</v>
          </cell>
          <cell r="H3557">
            <v>0.2</v>
          </cell>
        </row>
        <row r="3558">
          <cell r="C3558">
            <v>8088030</v>
          </cell>
          <cell r="D3558" t="str">
            <v>PLOMB TYROLIEN 30g</v>
          </cell>
          <cell r="E3558">
            <v>10</v>
          </cell>
          <cell r="F3558" t="str">
            <v/>
          </cell>
          <cell r="G3558">
            <v>0.65</v>
          </cell>
          <cell r="H3558">
            <v>0.2</v>
          </cell>
        </row>
        <row r="3559">
          <cell r="C3559">
            <v>8088040</v>
          </cell>
          <cell r="D3559" t="str">
            <v>PLOMB TYROLIEN 40g</v>
          </cell>
          <cell r="E3559">
            <v>10</v>
          </cell>
          <cell r="F3559" t="str">
            <v/>
          </cell>
          <cell r="G3559">
            <v>0.75</v>
          </cell>
          <cell r="H3559">
            <v>0.2</v>
          </cell>
        </row>
        <row r="3560">
          <cell r="C3560">
            <v>8088050</v>
          </cell>
          <cell r="D3560" t="str">
            <v>PLOMB TYROLIEN 50g</v>
          </cell>
          <cell r="E3560">
            <v>10</v>
          </cell>
          <cell r="F3560" t="str">
            <v/>
          </cell>
          <cell r="G3560">
            <v>0.85</v>
          </cell>
          <cell r="H3560">
            <v>0.2</v>
          </cell>
        </row>
        <row r="3561">
          <cell r="C3561">
            <v>8088060</v>
          </cell>
          <cell r="D3561" t="str">
            <v>PLOMB TYROLIEN 60g</v>
          </cell>
          <cell r="E3561">
            <v>10</v>
          </cell>
          <cell r="F3561" t="str">
            <v/>
          </cell>
          <cell r="G3561">
            <v>0.9</v>
          </cell>
          <cell r="H3561">
            <v>0.2</v>
          </cell>
        </row>
        <row r="3562">
          <cell r="C3562">
            <v>8088070</v>
          </cell>
          <cell r="D3562" t="str">
            <v>PLOMB TYROLIEN 70g</v>
          </cell>
          <cell r="E3562">
            <v>10</v>
          </cell>
          <cell r="F3562" t="str">
            <v/>
          </cell>
          <cell r="G3562">
            <v>0.95</v>
          </cell>
          <cell r="H3562">
            <v>0.2</v>
          </cell>
        </row>
        <row r="3563">
          <cell r="C3563">
            <v>8088080</v>
          </cell>
          <cell r="D3563" t="str">
            <v>PLOMB TYROLIEN 80g</v>
          </cell>
          <cell r="E3563">
            <v>10</v>
          </cell>
          <cell r="F3563" t="str">
            <v/>
          </cell>
          <cell r="G3563">
            <v>1.1000000000000001</v>
          </cell>
          <cell r="H3563">
            <v>0.2</v>
          </cell>
        </row>
        <row r="3564">
          <cell r="C3564">
            <v>8088100</v>
          </cell>
          <cell r="D3564" t="str">
            <v>PLOMB TYROLIEN 100g</v>
          </cell>
          <cell r="E3564">
            <v>10</v>
          </cell>
          <cell r="F3564" t="str">
            <v/>
          </cell>
          <cell r="G3564">
            <v>1.25</v>
          </cell>
          <cell r="H3564">
            <v>0.2</v>
          </cell>
        </row>
        <row r="3565">
          <cell r="C3565">
            <v>8089055</v>
          </cell>
          <cell r="D3565" t="str">
            <v>COULISSEAU - 55mm x 3</v>
          </cell>
          <cell r="E3565">
            <v>10</v>
          </cell>
          <cell r="F3565" t="str">
            <v/>
          </cell>
          <cell r="G3565">
            <v>1.2</v>
          </cell>
          <cell r="H3565">
            <v>0.2</v>
          </cell>
        </row>
        <row r="3566">
          <cell r="C3566">
            <v>8089085</v>
          </cell>
          <cell r="D3566" t="str">
            <v>COULISSEAU - 85mm x 3</v>
          </cell>
          <cell r="E3566">
            <v>10</v>
          </cell>
          <cell r="F3566" t="str">
            <v/>
          </cell>
          <cell r="G3566">
            <v>1.25</v>
          </cell>
          <cell r="H3566">
            <v>0.2</v>
          </cell>
        </row>
        <row r="3567">
          <cell r="C3567">
            <v>8089120</v>
          </cell>
          <cell r="D3567" t="str">
            <v>COULISSEAU - 120mm x 3</v>
          </cell>
          <cell r="E3567">
            <v>10</v>
          </cell>
          <cell r="F3567" t="str">
            <v/>
          </cell>
          <cell r="G3567">
            <v>1.4</v>
          </cell>
          <cell r="H3567">
            <v>0.2</v>
          </cell>
        </row>
        <row r="3568">
          <cell r="C3568">
            <v>8126001</v>
          </cell>
          <cell r="D3568" t="str">
            <v>CONNECTEUR SANS NOEUD - 15kg x 10</v>
          </cell>
          <cell r="E3568">
            <v>10</v>
          </cell>
          <cell r="F3568" t="str">
            <v/>
          </cell>
          <cell r="G3568">
            <v>1</v>
          </cell>
          <cell r="H3568">
            <v>0.2</v>
          </cell>
        </row>
        <row r="3569">
          <cell r="C3569">
            <v>8126002</v>
          </cell>
          <cell r="D3569" t="str">
            <v>CONNECTEUR SANS NOEUD - 25kg x 10</v>
          </cell>
          <cell r="E3569">
            <v>10</v>
          </cell>
          <cell r="F3569" t="str">
            <v/>
          </cell>
          <cell r="G3569">
            <v>1</v>
          </cell>
          <cell r="H3569">
            <v>0.2</v>
          </cell>
        </row>
        <row r="3570">
          <cell r="C3570">
            <v>8126003</v>
          </cell>
          <cell r="D3570" t="str">
            <v>CONNECTEUR SANS NOEUD - 35kg x 10</v>
          </cell>
          <cell r="E3570">
            <v>10</v>
          </cell>
          <cell r="F3570" t="str">
            <v/>
          </cell>
          <cell r="G3570">
            <v>1</v>
          </cell>
          <cell r="H3570">
            <v>0.2</v>
          </cell>
        </row>
        <row r="3571">
          <cell r="C3571">
            <v>8126004</v>
          </cell>
          <cell r="D3571" t="str">
            <v>CONNECTEUR SANS NOEUD - 45kg x 10</v>
          </cell>
          <cell r="E3571">
            <v>10</v>
          </cell>
          <cell r="F3571" t="str">
            <v/>
          </cell>
          <cell r="G3571">
            <v>1</v>
          </cell>
          <cell r="H3571">
            <v>0.2</v>
          </cell>
        </row>
        <row r="3572">
          <cell r="C3572">
            <v>8128002</v>
          </cell>
          <cell r="D3572" t="str">
            <v>EMERILLON SCAN-POWER AVEC SAFETY SNAP - N°2 x 5</v>
          </cell>
          <cell r="E3572">
            <v>10</v>
          </cell>
          <cell r="F3572" t="str">
            <v/>
          </cell>
          <cell r="G3572">
            <v>1</v>
          </cell>
          <cell r="H3572">
            <v>0.2</v>
          </cell>
        </row>
        <row r="3573">
          <cell r="C3573">
            <v>8128004</v>
          </cell>
          <cell r="D3573" t="str">
            <v>EMERILLON SCAN-POWER AVEC SAFETY SNAP - N°4 x 5</v>
          </cell>
          <cell r="E3573">
            <v>10</v>
          </cell>
          <cell r="F3573" t="str">
            <v/>
          </cell>
          <cell r="G3573">
            <v>1</v>
          </cell>
          <cell r="H3573">
            <v>0.2</v>
          </cell>
        </row>
        <row r="3574">
          <cell r="C3574">
            <v>8128006</v>
          </cell>
          <cell r="D3574" t="str">
            <v>EMERILLON SCAN-POWER AVEC SAFETY SNAP - N°6 x 5</v>
          </cell>
          <cell r="E3574">
            <v>10</v>
          </cell>
          <cell r="F3574" t="str">
            <v/>
          </cell>
          <cell r="G3574">
            <v>1</v>
          </cell>
          <cell r="H3574">
            <v>0.2</v>
          </cell>
        </row>
        <row r="3575">
          <cell r="C3575">
            <v>8128008</v>
          </cell>
          <cell r="D3575" t="str">
            <v>EMERILLON SCAN-POWER AVEC SAFETY SNAP - N°8 x 5</v>
          </cell>
          <cell r="E3575">
            <v>10</v>
          </cell>
          <cell r="F3575" t="str">
            <v/>
          </cell>
          <cell r="G3575">
            <v>1</v>
          </cell>
          <cell r="H3575">
            <v>0.2</v>
          </cell>
        </row>
        <row r="3576">
          <cell r="C3576">
            <v>8128010</v>
          </cell>
          <cell r="D3576" t="str">
            <v>EMERILLON SCAN-POWER AVEC SAFETY SNAP - N°10 x 5</v>
          </cell>
          <cell r="E3576">
            <v>10</v>
          </cell>
          <cell r="F3576" t="str">
            <v/>
          </cell>
          <cell r="G3576">
            <v>1</v>
          </cell>
          <cell r="H3576">
            <v>0.2</v>
          </cell>
        </row>
        <row r="3577">
          <cell r="C3577">
            <v>8128012</v>
          </cell>
          <cell r="D3577" t="str">
            <v>EMERILLON SCAN-POWER AVEC SAFETY SNAP - N°12 x 5</v>
          </cell>
          <cell r="E3577">
            <v>10</v>
          </cell>
          <cell r="F3577" t="str">
            <v/>
          </cell>
          <cell r="G3577">
            <v>1</v>
          </cell>
          <cell r="H3577">
            <v>0.2</v>
          </cell>
        </row>
        <row r="3578">
          <cell r="C3578">
            <v>8109002</v>
          </cell>
          <cell r="D3578" t="str">
            <v>EMERILLON BARREL A RESISTANCE GARANTIE - N°2 x 10</v>
          </cell>
          <cell r="E3578">
            <v>10</v>
          </cell>
          <cell r="F3578" t="str">
            <v/>
          </cell>
          <cell r="G3578">
            <v>1.4</v>
          </cell>
          <cell r="H3578">
            <v>0.2</v>
          </cell>
        </row>
        <row r="3579">
          <cell r="C3579">
            <v>8109004</v>
          </cell>
          <cell r="D3579" t="str">
            <v>EMERILLON BARREL A RESISTANCE GARANTIE - N°4 x 10</v>
          </cell>
          <cell r="E3579">
            <v>10</v>
          </cell>
          <cell r="F3579" t="str">
            <v/>
          </cell>
          <cell r="G3579">
            <v>1.1499999999999999</v>
          </cell>
          <cell r="H3579">
            <v>0.2</v>
          </cell>
        </row>
        <row r="3580">
          <cell r="C3580">
            <v>8109006</v>
          </cell>
          <cell r="D3580" t="str">
            <v>EMERILLON BARREL A RESISTANCE GARANTIE - N°6 x 10</v>
          </cell>
          <cell r="E3580">
            <v>10</v>
          </cell>
          <cell r="F3580" t="str">
            <v/>
          </cell>
          <cell r="G3580">
            <v>1.05</v>
          </cell>
          <cell r="H3580">
            <v>0.2</v>
          </cell>
        </row>
        <row r="3581">
          <cell r="C3581">
            <v>8109008</v>
          </cell>
          <cell r="D3581" t="str">
            <v>EMERILLON BARREL A RESISTANCE GARANTIE - N°8 x 10</v>
          </cell>
          <cell r="E3581">
            <v>10</v>
          </cell>
          <cell r="F3581" t="str">
            <v/>
          </cell>
          <cell r="G3581">
            <v>0.85</v>
          </cell>
          <cell r="H3581">
            <v>0.2</v>
          </cell>
        </row>
        <row r="3582">
          <cell r="C3582">
            <v>8109010</v>
          </cell>
          <cell r="D3582" t="str">
            <v>EMERILLON BARREL A RESISTANCE GARANTIE - N°10 x 10</v>
          </cell>
          <cell r="E3582">
            <v>10</v>
          </cell>
          <cell r="F3582" t="str">
            <v/>
          </cell>
          <cell r="G3582">
            <v>0.85</v>
          </cell>
          <cell r="H3582">
            <v>0.2</v>
          </cell>
        </row>
        <row r="3583">
          <cell r="C3583">
            <v>8109012</v>
          </cell>
          <cell r="D3583" t="str">
            <v>EMERILLON BARREL A RESISTANCE GARANTIE - N°12 x 10</v>
          </cell>
          <cell r="E3583">
            <v>10</v>
          </cell>
          <cell r="F3583" t="str">
            <v/>
          </cell>
          <cell r="G3583">
            <v>0.85</v>
          </cell>
          <cell r="H3583">
            <v>0.2</v>
          </cell>
        </row>
        <row r="3584">
          <cell r="C3584">
            <v>8109014</v>
          </cell>
          <cell r="D3584" t="str">
            <v>EMERILLON BARREL A RESISTANCE GARANTIE - N°14 x 10</v>
          </cell>
          <cell r="E3584">
            <v>10</v>
          </cell>
          <cell r="F3584" t="str">
            <v/>
          </cell>
          <cell r="G3584">
            <v>0.85</v>
          </cell>
          <cell r="H3584">
            <v>0.2</v>
          </cell>
        </row>
        <row r="3585">
          <cell r="C3585">
            <v>8109016</v>
          </cell>
          <cell r="D3585" t="str">
            <v>EMERILLON BARREL A RESISTANCE GARANTIE - N°16 x 10</v>
          </cell>
          <cell r="E3585">
            <v>10</v>
          </cell>
          <cell r="F3585" t="str">
            <v/>
          </cell>
          <cell r="G3585">
            <v>0.85</v>
          </cell>
          <cell r="H3585">
            <v>0.2</v>
          </cell>
        </row>
        <row r="3586">
          <cell r="C3586">
            <v>8109018</v>
          </cell>
          <cell r="D3586" t="str">
            <v>EMERILLON BARREL A RESISTANCE GARANTIE - N°18 x 10</v>
          </cell>
          <cell r="E3586">
            <v>10</v>
          </cell>
          <cell r="F3586" t="str">
            <v/>
          </cell>
          <cell r="G3586">
            <v>0.85</v>
          </cell>
          <cell r="H3586">
            <v>0.2</v>
          </cell>
        </row>
        <row r="3587">
          <cell r="C3587">
            <v>8109020</v>
          </cell>
          <cell r="D3587" t="str">
            <v>EMERILLON BARREL A RESISTANCE GARANTIE - N°20 x 10</v>
          </cell>
          <cell r="E3587">
            <v>10</v>
          </cell>
          <cell r="F3587" t="str">
            <v/>
          </cell>
          <cell r="G3587">
            <v>0.85</v>
          </cell>
          <cell r="H3587">
            <v>0.2</v>
          </cell>
        </row>
        <row r="3588">
          <cell r="C3588">
            <v>8121001</v>
          </cell>
          <cell r="D3588" t="str">
            <v>EMERILLON BARREL - N°1 x 10</v>
          </cell>
          <cell r="E3588">
            <v>10</v>
          </cell>
          <cell r="F3588" t="str">
            <v/>
          </cell>
          <cell r="G3588">
            <v>1.8</v>
          </cell>
          <cell r="H3588">
            <v>0.2</v>
          </cell>
        </row>
        <row r="3589">
          <cell r="C3589">
            <v>8121002</v>
          </cell>
          <cell r="D3589" t="str">
            <v>EMERILLON BARREL - N°2 x 10</v>
          </cell>
          <cell r="E3589">
            <v>10</v>
          </cell>
          <cell r="F3589" t="str">
            <v/>
          </cell>
          <cell r="G3589">
            <v>1.4000000000000001</v>
          </cell>
          <cell r="H3589">
            <v>0.2</v>
          </cell>
        </row>
        <row r="3590">
          <cell r="C3590">
            <v>8121004</v>
          </cell>
          <cell r="D3590" t="str">
            <v>EMERILLON BARREL - N°4 x 10</v>
          </cell>
          <cell r="E3590">
            <v>10</v>
          </cell>
          <cell r="F3590" t="str">
            <v/>
          </cell>
          <cell r="G3590">
            <v>1.3</v>
          </cell>
          <cell r="H3590">
            <v>0.2</v>
          </cell>
        </row>
        <row r="3591">
          <cell r="C3591">
            <v>8121006</v>
          </cell>
          <cell r="D3591" t="str">
            <v>EMERILLON BARREL - N°6 x 10</v>
          </cell>
          <cell r="E3591">
            <v>10</v>
          </cell>
          <cell r="F3591" t="str">
            <v/>
          </cell>
          <cell r="G3591">
            <v>1.2000000000000002</v>
          </cell>
          <cell r="H3591">
            <v>0.2</v>
          </cell>
        </row>
        <row r="3592">
          <cell r="C3592">
            <v>8121008</v>
          </cell>
          <cell r="D3592" t="str">
            <v>EMERILLON BARREL - N°8 x 10</v>
          </cell>
          <cell r="E3592">
            <v>10</v>
          </cell>
          <cell r="F3592" t="str">
            <v/>
          </cell>
          <cell r="G3592">
            <v>1.2000000000000002</v>
          </cell>
          <cell r="H3592">
            <v>0.2</v>
          </cell>
        </row>
        <row r="3593">
          <cell r="C3593">
            <v>8121010</v>
          </cell>
          <cell r="D3593" t="str">
            <v>EMERILLON BARREL - N°10 x 10</v>
          </cell>
          <cell r="E3593">
            <v>10</v>
          </cell>
          <cell r="F3593" t="str">
            <v/>
          </cell>
          <cell r="G3593">
            <v>1.2000000000000002</v>
          </cell>
          <cell r="H3593">
            <v>0.2</v>
          </cell>
        </row>
        <row r="3594">
          <cell r="C3594">
            <v>8121012</v>
          </cell>
          <cell r="D3594" t="str">
            <v>EMERILLON BARREL - N°12 x 10</v>
          </cell>
          <cell r="E3594">
            <v>10</v>
          </cell>
          <cell r="F3594" t="str">
            <v/>
          </cell>
          <cell r="G3594">
            <v>1.2000000000000002</v>
          </cell>
          <cell r="H3594">
            <v>0.2</v>
          </cell>
        </row>
        <row r="3595">
          <cell r="C3595">
            <v>8121014</v>
          </cell>
          <cell r="D3595" t="str">
            <v>EMERILLON BARREL - N°14 x 10</v>
          </cell>
          <cell r="E3595">
            <v>10</v>
          </cell>
          <cell r="F3595" t="str">
            <v/>
          </cell>
          <cell r="G3595">
            <v>1.2000000000000002</v>
          </cell>
          <cell r="H3595">
            <v>0.2</v>
          </cell>
        </row>
        <row r="3596">
          <cell r="C3596">
            <v>8121016</v>
          </cell>
          <cell r="D3596" t="str">
            <v>EMERILLON BARREL - N°16 x 10</v>
          </cell>
          <cell r="E3596">
            <v>10</v>
          </cell>
          <cell r="F3596" t="str">
            <v/>
          </cell>
          <cell r="G3596">
            <v>1.2000000000000002</v>
          </cell>
          <cell r="H3596">
            <v>0.2</v>
          </cell>
        </row>
        <row r="3597">
          <cell r="C3597">
            <v>8111010</v>
          </cell>
          <cell r="D3597" t="str">
            <v>EMERILLON BOMBETTE TRIPLE - N°10 x 5</v>
          </cell>
          <cell r="E3597">
            <v>10</v>
          </cell>
          <cell r="F3597" t="str">
            <v/>
          </cell>
          <cell r="G3597">
            <v>1.1000000000000001</v>
          </cell>
          <cell r="H3597">
            <v>0.2</v>
          </cell>
        </row>
        <row r="3598">
          <cell r="C3598">
            <v>8111012</v>
          </cell>
          <cell r="D3598" t="str">
            <v>EMERILLON BOMBETTE TRIPLE - N°12 x 5</v>
          </cell>
          <cell r="E3598">
            <v>10</v>
          </cell>
          <cell r="F3598" t="str">
            <v/>
          </cell>
          <cell r="G3598">
            <v>1.1000000000000001</v>
          </cell>
          <cell r="H3598">
            <v>0.2</v>
          </cell>
        </row>
        <row r="3599">
          <cell r="C3599">
            <v>8111014</v>
          </cell>
          <cell r="D3599" t="str">
            <v>EMERILLON BOMBETTE TRIPLE - N°14 x 5</v>
          </cell>
          <cell r="E3599">
            <v>10</v>
          </cell>
          <cell r="F3599" t="str">
            <v/>
          </cell>
          <cell r="G3599">
            <v>1.1000000000000001</v>
          </cell>
          <cell r="H3599">
            <v>0.2</v>
          </cell>
        </row>
        <row r="3600">
          <cell r="C3600">
            <v>8111016</v>
          </cell>
          <cell r="D3600" t="str">
            <v>EMERILLON BOMBETTE TRIPLE - N°16 x 5</v>
          </cell>
          <cell r="E3600">
            <v>10</v>
          </cell>
          <cell r="F3600" t="str">
            <v/>
          </cell>
          <cell r="G3600">
            <v>1.1000000000000001</v>
          </cell>
          <cell r="H3600">
            <v>0.2</v>
          </cell>
        </row>
        <row r="3601">
          <cell r="C3601">
            <v>8111018</v>
          </cell>
          <cell r="D3601" t="str">
            <v>EMERILLON BOMBETTE TRIPLE - N°18 x 5</v>
          </cell>
          <cell r="E3601">
            <v>10</v>
          </cell>
          <cell r="F3601" t="str">
            <v/>
          </cell>
          <cell r="G3601">
            <v>1.1000000000000001</v>
          </cell>
          <cell r="H3601">
            <v>0.2</v>
          </cell>
        </row>
        <row r="3602">
          <cell r="C3602">
            <v>8207240</v>
          </cell>
          <cell r="D3602" t="str">
            <v>EPUISETTE 2 SECTIONS Nylon - 240cm - 60x60cm</v>
          </cell>
          <cell r="E3602">
            <v>1</v>
          </cell>
          <cell r="F3602" t="str">
            <v/>
          </cell>
          <cell r="G3602">
            <v>31</v>
          </cell>
          <cell r="H3602">
            <v>0.3</v>
          </cell>
        </row>
        <row r="3603">
          <cell r="C3603">
            <v>8207270</v>
          </cell>
          <cell r="D3603" t="str">
            <v>EPUISETTE 2 SECTIONS Nylon - 270cm - 70x70cm</v>
          </cell>
          <cell r="E3603">
            <v>1</v>
          </cell>
          <cell r="F3603" t="str">
            <v/>
          </cell>
          <cell r="G3603">
            <v>33</v>
          </cell>
          <cell r="H3603">
            <v>0.3</v>
          </cell>
        </row>
        <row r="3604">
          <cell r="C3604">
            <v>8207300</v>
          </cell>
          <cell r="D3604" t="str">
            <v>EPUISETTE 2 SECTIONS Nylon - 300cm - 80x80cm</v>
          </cell>
          <cell r="E3604">
            <v>1</v>
          </cell>
          <cell r="F3604" t="str">
            <v/>
          </cell>
          <cell r="G3604">
            <v>35</v>
          </cell>
          <cell r="H3604">
            <v>0.3</v>
          </cell>
        </row>
        <row r="3605">
          <cell r="C3605">
            <v>8203210</v>
          </cell>
          <cell r="D3605" t="str">
            <v>EPUISETTE 2 SECTIONS Caoutchouc - 210cm</v>
          </cell>
          <cell r="E3605">
            <v>1</v>
          </cell>
          <cell r="F3605" t="str">
            <v/>
          </cell>
          <cell r="G3605">
            <v>34</v>
          </cell>
          <cell r="H3605">
            <v>0.3</v>
          </cell>
        </row>
        <row r="3606">
          <cell r="C3606">
            <v>8203240</v>
          </cell>
          <cell r="D3606" t="str">
            <v>EPUISETTE 2 SECTIONS Caoutchouc - 240cm</v>
          </cell>
          <cell r="E3606">
            <v>1</v>
          </cell>
          <cell r="F3606" t="str">
            <v/>
          </cell>
          <cell r="G3606">
            <v>35</v>
          </cell>
          <cell r="H3606">
            <v>0.3</v>
          </cell>
        </row>
        <row r="3607">
          <cell r="C3607">
            <v>8203270</v>
          </cell>
          <cell r="D3607" t="str">
            <v>EPUISETTE 2 SECTIONS Caoutchouc - 270cm</v>
          </cell>
          <cell r="E3607">
            <v>1</v>
          </cell>
          <cell r="F3607" t="str">
            <v/>
          </cell>
          <cell r="G3607">
            <v>37</v>
          </cell>
          <cell r="H3607">
            <v>0.3</v>
          </cell>
        </row>
        <row r="3608">
          <cell r="C3608">
            <v>8203300</v>
          </cell>
          <cell r="D3608" t="str">
            <v>EPUISETTE 2 SECTIONS Caoutchouc - 300cm</v>
          </cell>
          <cell r="E3608">
            <v>1</v>
          </cell>
          <cell r="F3608" t="str">
            <v/>
          </cell>
          <cell r="G3608">
            <v>39</v>
          </cell>
          <cell r="H3608">
            <v>0.3</v>
          </cell>
        </row>
        <row r="3609">
          <cell r="C3609">
            <v>8204240</v>
          </cell>
          <cell r="D3609" t="str">
            <v>EPUISETTE 3 SECTIONS Caoutchouc - 240cm</v>
          </cell>
          <cell r="E3609">
            <v>1</v>
          </cell>
          <cell r="F3609" t="str">
            <v/>
          </cell>
          <cell r="G3609">
            <v>40</v>
          </cell>
          <cell r="H3609">
            <v>0.3</v>
          </cell>
        </row>
        <row r="3610">
          <cell r="C3610">
            <v>8204270</v>
          </cell>
          <cell r="D3610" t="str">
            <v>EPUISETTE 3 SECTIONS Caoutchouc - 270cm</v>
          </cell>
          <cell r="E3610">
            <v>1</v>
          </cell>
          <cell r="F3610" t="str">
            <v/>
          </cell>
          <cell r="G3610">
            <v>41</v>
          </cell>
          <cell r="H3610">
            <v>0.3</v>
          </cell>
        </row>
        <row r="3611">
          <cell r="C3611">
            <v>8204300</v>
          </cell>
          <cell r="D3611" t="str">
            <v>EPUISETTE 3 SECTIONS Caoutchouc - 300cm</v>
          </cell>
          <cell r="E3611">
            <v>1</v>
          </cell>
          <cell r="F3611" t="str">
            <v/>
          </cell>
          <cell r="G3611">
            <v>43</v>
          </cell>
          <cell r="H3611">
            <v>0.3</v>
          </cell>
        </row>
        <row r="3612">
          <cell r="C3612">
            <v>8299050</v>
          </cell>
          <cell r="D3612" t="str">
            <v>FILET POUR EPUISETTE CAOUTCHOUC 50 x 50cm</v>
          </cell>
          <cell r="E3612">
            <v>1</v>
          </cell>
          <cell r="F3612" t="str">
            <v/>
          </cell>
          <cell r="G3612">
            <v>7.95</v>
          </cell>
          <cell r="H3612">
            <v>0.3</v>
          </cell>
        </row>
        <row r="3613">
          <cell r="C3613">
            <v>8299060</v>
          </cell>
          <cell r="D3613" t="str">
            <v>FILET POUR EPUISETTE CAOUTCHOUC 60 x 60cm</v>
          </cell>
          <cell r="E3613">
            <v>1</v>
          </cell>
          <cell r="F3613" t="str">
            <v/>
          </cell>
          <cell r="G3613">
            <v>7.95</v>
          </cell>
          <cell r="H3613">
            <v>0.3</v>
          </cell>
        </row>
        <row r="3614">
          <cell r="C3614">
            <v>8299070</v>
          </cell>
          <cell r="D3614" t="str">
            <v>FILET POUR EPUISETTE CAOUTCHOUC 70 x 70cm</v>
          </cell>
          <cell r="E3614">
            <v>1</v>
          </cell>
          <cell r="F3614" t="str">
            <v/>
          </cell>
          <cell r="G3614">
            <v>7.95</v>
          </cell>
          <cell r="H3614">
            <v>0.3</v>
          </cell>
        </row>
        <row r="3615">
          <cell r="C3615">
            <v>8299080</v>
          </cell>
          <cell r="D3615" t="str">
            <v>FILET POUR EPUISETTE CAOUTCHOUC 80 x 80cm</v>
          </cell>
          <cell r="E3615">
            <v>1</v>
          </cell>
          <cell r="F3615" t="str">
            <v/>
          </cell>
          <cell r="G3615">
            <v>7.95</v>
          </cell>
          <cell r="H3615">
            <v>0.3</v>
          </cell>
        </row>
        <row r="3616">
          <cell r="C3616">
            <v>8299160</v>
          </cell>
          <cell r="D3616" t="str">
            <v>FILET POUR EPUISETTE 60 x 60cm</v>
          </cell>
          <cell r="E3616">
            <v>1</v>
          </cell>
          <cell r="F3616" t="str">
            <v/>
          </cell>
          <cell r="G3616">
            <v>5.95</v>
          </cell>
          <cell r="H3616">
            <v>0.3</v>
          </cell>
        </row>
        <row r="3617">
          <cell r="C3617">
            <v>8299170</v>
          </cell>
          <cell r="D3617" t="str">
            <v>FILET POUR EPUISETTE 70 x 70cm</v>
          </cell>
          <cell r="E3617">
            <v>1</v>
          </cell>
          <cell r="F3617" t="str">
            <v/>
          </cell>
          <cell r="G3617">
            <v>5.95</v>
          </cell>
          <cell r="H3617">
            <v>0.3</v>
          </cell>
        </row>
        <row r="3618">
          <cell r="C3618">
            <v>8299180</v>
          </cell>
          <cell r="D3618" t="str">
            <v>FILET POUR EPUISETTE 80 x 80cm</v>
          </cell>
          <cell r="E3618">
            <v>1</v>
          </cell>
          <cell r="F3618" t="str">
            <v/>
          </cell>
          <cell r="G3618">
            <v>5.95</v>
          </cell>
          <cell r="H3618">
            <v>0.3</v>
          </cell>
        </row>
        <row r="3619">
          <cell r="C3619">
            <v>8236150</v>
          </cell>
          <cell r="D3619" t="str">
            <v>EPUISETTE SHADOW ABS GRAPHITE 1,50m</v>
          </cell>
          <cell r="E3619">
            <v>1</v>
          </cell>
          <cell r="F3619" t="str">
            <v/>
          </cell>
          <cell r="G3619">
            <v>16</v>
          </cell>
          <cell r="H3619">
            <v>0.3</v>
          </cell>
        </row>
        <row r="3620">
          <cell r="C3620">
            <v>8236170</v>
          </cell>
          <cell r="D3620" t="str">
            <v>EPUISETTE SHADOW ABS GRAPHITE 1,70m</v>
          </cell>
          <cell r="E3620">
            <v>1</v>
          </cell>
          <cell r="F3620" t="str">
            <v/>
          </cell>
          <cell r="G3620">
            <v>16.5</v>
          </cell>
          <cell r="H3620">
            <v>0.3</v>
          </cell>
        </row>
        <row r="3621">
          <cell r="C3621">
            <v>8236190</v>
          </cell>
          <cell r="D3621" t="str">
            <v>EPUISETTE SHADOW ABS GRAPHITE 1,90m</v>
          </cell>
          <cell r="E3621">
            <v>1</v>
          </cell>
          <cell r="F3621" t="str">
            <v/>
          </cell>
          <cell r="G3621">
            <v>17</v>
          </cell>
          <cell r="H3621">
            <v>0.3</v>
          </cell>
        </row>
        <row r="3622">
          <cell r="C3622">
            <v>8236240</v>
          </cell>
          <cell r="D3622" t="str">
            <v>EPUISETTE SHADOW ABS GRAPHITE 2,40m</v>
          </cell>
          <cell r="E3622">
            <v>1</v>
          </cell>
          <cell r="F3622" t="str">
            <v/>
          </cell>
          <cell r="G3622">
            <v>18</v>
          </cell>
          <cell r="H3622">
            <v>0.3</v>
          </cell>
        </row>
        <row r="3623">
          <cell r="C3623">
            <v>8236270</v>
          </cell>
          <cell r="D3623" t="str">
            <v>EPUISETTE SHADOW ABS GRAPHITE 2,70m</v>
          </cell>
          <cell r="E3623">
            <v>1</v>
          </cell>
          <cell r="F3623" t="str">
            <v/>
          </cell>
          <cell r="G3623">
            <v>19</v>
          </cell>
          <cell r="H3623">
            <v>0.3</v>
          </cell>
        </row>
        <row r="3624">
          <cell r="C3624">
            <v>8233190</v>
          </cell>
          <cell r="D3624" t="str">
            <v>EPUISETTE ULTRA STRONG 3 SECTIONS 1,90m</v>
          </cell>
          <cell r="E3624">
            <v>1</v>
          </cell>
          <cell r="F3624" t="str">
            <v/>
          </cell>
          <cell r="G3624">
            <v>25</v>
          </cell>
          <cell r="H3624">
            <v>0.3</v>
          </cell>
        </row>
        <row r="3625">
          <cell r="C3625">
            <v>8233220</v>
          </cell>
          <cell r="D3625" t="str">
            <v>EPUISETTE ULTRA STRONG 3 SECTIONS 2,20m</v>
          </cell>
          <cell r="E3625">
            <v>1</v>
          </cell>
          <cell r="F3625" t="str">
            <v/>
          </cell>
          <cell r="G3625">
            <v>26</v>
          </cell>
          <cell r="H3625">
            <v>0.3</v>
          </cell>
        </row>
        <row r="3626">
          <cell r="C3626">
            <v>8233260</v>
          </cell>
          <cell r="D3626" t="str">
            <v>EPUISETTE ULTRA STRONG 3 SECTIONS 2,60m</v>
          </cell>
          <cell r="E3626">
            <v>1</v>
          </cell>
          <cell r="F3626" t="str">
            <v/>
          </cell>
          <cell r="G3626">
            <v>27</v>
          </cell>
          <cell r="H3626">
            <v>0.3</v>
          </cell>
        </row>
        <row r="3627">
          <cell r="C3627">
            <v>8233310</v>
          </cell>
          <cell r="D3627" t="str">
            <v>EPUISETTE ULTRA STRONG 3 SECTIONS 3,10m</v>
          </cell>
          <cell r="E3627">
            <v>1</v>
          </cell>
          <cell r="F3627" t="str">
            <v/>
          </cell>
          <cell r="G3627">
            <v>28</v>
          </cell>
          <cell r="H3627">
            <v>0.3</v>
          </cell>
        </row>
        <row r="3628">
          <cell r="C3628">
            <v>8234140</v>
          </cell>
          <cell r="D3628" t="str">
            <v>EPUISETTE ULTRA STRONG 2 SECTIONS 1,40m</v>
          </cell>
          <cell r="E3628">
            <v>1</v>
          </cell>
          <cell r="F3628" t="str">
            <v/>
          </cell>
          <cell r="G3628">
            <v>22</v>
          </cell>
          <cell r="H3628">
            <v>0.3</v>
          </cell>
        </row>
        <row r="3629">
          <cell r="C3629">
            <v>8234170</v>
          </cell>
          <cell r="D3629" t="str">
            <v>EPUISETTE ULTRA STRONG 2 SECTIONS 1,70m</v>
          </cell>
          <cell r="E3629">
            <v>1</v>
          </cell>
          <cell r="F3629" t="str">
            <v/>
          </cell>
          <cell r="G3629">
            <v>23</v>
          </cell>
          <cell r="H3629">
            <v>0.3</v>
          </cell>
        </row>
        <row r="3630">
          <cell r="C3630">
            <v>8234200</v>
          </cell>
          <cell r="D3630" t="str">
            <v>EPUISETTE ULTRA STRONG 2 SECTIONS 2,00m</v>
          </cell>
          <cell r="E3630">
            <v>1</v>
          </cell>
          <cell r="F3630" t="str">
            <v/>
          </cell>
          <cell r="G3630">
            <v>24</v>
          </cell>
          <cell r="H3630">
            <v>0.3</v>
          </cell>
        </row>
        <row r="3631">
          <cell r="C3631">
            <v>8234240</v>
          </cell>
          <cell r="D3631" t="str">
            <v>EPUISETTE ULTRA STRONG 2 SECTIONS 2,40m</v>
          </cell>
          <cell r="E3631">
            <v>1</v>
          </cell>
          <cell r="F3631" t="str">
            <v/>
          </cell>
          <cell r="G3631">
            <v>25</v>
          </cell>
          <cell r="H3631">
            <v>0.3</v>
          </cell>
        </row>
        <row r="3632">
          <cell r="C3632">
            <v>8234270</v>
          </cell>
          <cell r="D3632" t="str">
            <v>EPUISETTE ULTRA STRONG 2 SECTIONS 2,70m</v>
          </cell>
          <cell r="E3632">
            <v>1</v>
          </cell>
          <cell r="F3632" t="str">
            <v/>
          </cell>
          <cell r="G3632">
            <v>26</v>
          </cell>
          <cell r="H3632">
            <v>0.3</v>
          </cell>
        </row>
        <row r="3633">
          <cell r="C3633">
            <v>8235190</v>
          </cell>
          <cell r="D3633" t="str">
            <v>EPUISETTE CROSSPOWER PROFI GUMMI 1,90m</v>
          </cell>
          <cell r="E3633">
            <v>1</v>
          </cell>
          <cell r="F3633" t="str">
            <v/>
          </cell>
          <cell r="G3633">
            <v>22</v>
          </cell>
          <cell r="H3633">
            <v>0.3</v>
          </cell>
        </row>
        <row r="3634">
          <cell r="C3634">
            <v>8235220</v>
          </cell>
          <cell r="D3634" t="str">
            <v>EPUISETTE CROSSPOWER PROFI GUMMI 2,20m</v>
          </cell>
          <cell r="E3634">
            <v>1</v>
          </cell>
          <cell r="F3634" t="str">
            <v/>
          </cell>
          <cell r="G3634">
            <v>23</v>
          </cell>
          <cell r="H3634">
            <v>0.3</v>
          </cell>
        </row>
        <row r="3635">
          <cell r="C3635">
            <v>8235260</v>
          </cell>
          <cell r="D3635" t="str">
            <v>EPUISETTE CROSSPOWER PROFI GUMMI 2,60m</v>
          </cell>
          <cell r="E3635">
            <v>1</v>
          </cell>
          <cell r="F3635" t="str">
            <v/>
          </cell>
          <cell r="G3635">
            <v>24</v>
          </cell>
          <cell r="H3635">
            <v>0.3</v>
          </cell>
        </row>
        <row r="3636">
          <cell r="C3636">
            <v>8235305</v>
          </cell>
          <cell r="D3636" t="str">
            <v>EPUISETTE CROSSPOWER PROFI GUMMI 3,05m</v>
          </cell>
          <cell r="E3636">
            <v>1</v>
          </cell>
          <cell r="F3636" t="str">
            <v/>
          </cell>
          <cell r="G3636">
            <v>25</v>
          </cell>
          <cell r="H3636">
            <v>0.3</v>
          </cell>
        </row>
        <row r="3637">
          <cell r="C3637">
            <v>8235310</v>
          </cell>
          <cell r="D3637" t="str">
            <v>EPUISETTE CROSSPOWER PROFI GUMMI 3,10m</v>
          </cell>
          <cell r="E3637">
            <v>1</v>
          </cell>
          <cell r="F3637" t="str">
            <v/>
          </cell>
          <cell r="G3637">
            <v>26</v>
          </cell>
          <cell r="H3637">
            <v>0.3</v>
          </cell>
        </row>
        <row r="3638">
          <cell r="C3638">
            <v>8211999</v>
          </cell>
          <cell r="D3638" t="str">
            <v>SET DE 15 EPUISETTES FILET GUMMI</v>
          </cell>
          <cell r="E3638">
            <v>1</v>
          </cell>
          <cell r="F3638" t="str">
            <v/>
          </cell>
          <cell r="G3638">
            <v>249</v>
          </cell>
          <cell r="H3638">
            <v>0.3</v>
          </cell>
        </row>
        <row r="3639">
          <cell r="C3639">
            <v>8225190</v>
          </cell>
          <cell r="D3639" t="str">
            <v>EPUISETTE GHOST - 190cm - 50x30cm</v>
          </cell>
          <cell r="E3639">
            <v>1</v>
          </cell>
          <cell r="F3639" t="str">
            <v/>
          </cell>
          <cell r="G3639">
            <v>21</v>
          </cell>
          <cell r="H3639">
            <v>0.3</v>
          </cell>
        </row>
        <row r="3640">
          <cell r="C3640">
            <v>8205100</v>
          </cell>
          <cell r="D3640" t="str">
            <v>EPUISETTE PLIANTE ECONOMIQUE 100cm</v>
          </cell>
          <cell r="E3640">
            <v>1</v>
          </cell>
          <cell r="F3640" t="str">
            <v/>
          </cell>
          <cell r="G3640">
            <v>9.9</v>
          </cell>
          <cell r="H3640">
            <v>0.3</v>
          </cell>
        </row>
        <row r="3641">
          <cell r="C3641">
            <v>8205120</v>
          </cell>
          <cell r="D3641" t="str">
            <v>EPUISETTE PLIANTE ECONOMIQUE 120cm</v>
          </cell>
          <cell r="E3641">
            <v>1</v>
          </cell>
          <cell r="F3641" t="str">
            <v/>
          </cell>
          <cell r="G3641">
            <v>10.9</v>
          </cell>
          <cell r="H3641">
            <v>0.3</v>
          </cell>
        </row>
        <row r="3642">
          <cell r="C3642">
            <v>8205150</v>
          </cell>
          <cell r="D3642" t="str">
            <v>EPUISETTE PLIANTE ECONOMIQUE 150cm</v>
          </cell>
          <cell r="E3642">
            <v>1</v>
          </cell>
          <cell r="F3642" t="str">
            <v/>
          </cell>
          <cell r="G3642">
            <v>12.5</v>
          </cell>
          <cell r="H3642">
            <v>0.3</v>
          </cell>
        </row>
        <row r="3643">
          <cell r="C3643">
            <v>8205180</v>
          </cell>
          <cell r="D3643" t="str">
            <v>EPUISETTE PLIANTE ECONOMIQUE 180cm</v>
          </cell>
          <cell r="E3643">
            <v>1</v>
          </cell>
          <cell r="F3643" t="str">
            <v/>
          </cell>
          <cell r="G3643">
            <v>14.5</v>
          </cell>
          <cell r="H3643">
            <v>0.3</v>
          </cell>
        </row>
        <row r="3644">
          <cell r="C3644">
            <v>8205200</v>
          </cell>
          <cell r="D3644" t="str">
            <v>EPUISETTE PLIANTE ECONOMIQUE 200cm</v>
          </cell>
          <cell r="E3644">
            <v>1</v>
          </cell>
          <cell r="F3644" t="str">
            <v/>
          </cell>
          <cell r="G3644">
            <v>14.9</v>
          </cell>
          <cell r="H3644">
            <v>0.3</v>
          </cell>
        </row>
        <row r="3645">
          <cell r="C3645">
            <v>8240010</v>
          </cell>
          <cell r="D3645" t="str">
            <v>EPUISETTE SPECIAL SURPLOMB - 85CM</v>
          </cell>
          <cell r="E3645">
            <v>1</v>
          </cell>
          <cell r="F3645" t="str">
            <v/>
          </cell>
          <cell r="G3645">
            <v>24</v>
          </cell>
          <cell r="H3645">
            <v>0.3</v>
          </cell>
        </row>
        <row r="3646">
          <cell r="C3646">
            <v>51694</v>
          </cell>
          <cell r="D3646" t="str">
            <v>DAM EPUISETTE FIGHTER PRO CARP</v>
          </cell>
          <cell r="E3646">
            <v>1</v>
          </cell>
          <cell r="F3646" t="str">
            <v/>
          </cell>
          <cell r="G3646">
            <v>24.5</v>
          </cell>
          <cell r="H3646">
            <v>0.3</v>
          </cell>
        </row>
        <row r="3647">
          <cell r="C3647">
            <v>52463</v>
          </cell>
          <cell r="D3647" t="str">
            <v>DAM EPUISETTE PLIABLE BIG FISH</v>
          </cell>
          <cell r="E3647">
            <v>5</v>
          </cell>
          <cell r="F3647" t="str">
            <v/>
          </cell>
          <cell r="G3647">
            <v>25</v>
          </cell>
          <cell r="H3647">
            <v>0.3</v>
          </cell>
        </row>
        <row r="3648">
          <cell r="C3648">
            <v>52462</v>
          </cell>
          <cell r="D3648" t="str">
            <v>DAM EPUISETTE ECO BIG FISH</v>
          </cell>
          <cell r="E3648">
            <v>5</v>
          </cell>
          <cell r="F3648" t="str">
            <v/>
          </cell>
          <cell r="G3648">
            <v>22</v>
          </cell>
          <cell r="H3648">
            <v>0.3</v>
          </cell>
        </row>
        <row r="3649">
          <cell r="C3649">
            <v>8231201</v>
          </cell>
          <cell r="D3649" t="str">
            <v>EPUISETTE MAGNO FLY</v>
          </cell>
          <cell r="E3649">
            <v>1</v>
          </cell>
          <cell r="F3649">
            <v>5</v>
          </cell>
          <cell r="G3649">
            <v>18</v>
          </cell>
          <cell r="H3649">
            <v>0.3</v>
          </cell>
        </row>
        <row r="3650">
          <cell r="C3650">
            <v>8231001</v>
          </cell>
          <cell r="D3650" t="str">
            <v>EPUISETTE RAQUETTE POIGNEE LIEGE 55cm</v>
          </cell>
          <cell r="E3650">
            <v>1</v>
          </cell>
          <cell r="F3650" t="str">
            <v/>
          </cell>
          <cell r="G3650">
            <v>15</v>
          </cell>
          <cell r="H3650">
            <v>0.3</v>
          </cell>
        </row>
        <row r="3651">
          <cell r="C3651">
            <v>8231002</v>
          </cell>
          <cell r="D3651" t="str">
            <v>EPUISETTE RAQUETTE POIGNEE LIEGE 60cm</v>
          </cell>
          <cell r="E3651">
            <v>1</v>
          </cell>
          <cell r="F3651" t="str">
            <v/>
          </cell>
          <cell r="G3651">
            <v>16</v>
          </cell>
          <cell r="H3651">
            <v>0.3</v>
          </cell>
        </row>
        <row r="3652">
          <cell r="C3652">
            <v>8231003</v>
          </cell>
          <cell r="D3652" t="str">
            <v>EPUISETTE RAQUETTE POIGNEE LIEGE 75cm</v>
          </cell>
          <cell r="E3652">
            <v>1</v>
          </cell>
          <cell r="F3652" t="str">
            <v/>
          </cell>
          <cell r="G3652">
            <v>17</v>
          </cell>
          <cell r="H3652">
            <v>0.3</v>
          </cell>
        </row>
        <row r="3653">
          <cell r="C3653">
            <v>8231010</v>
          </cell>
          <cell r="D3653" t="str">
            <v>EPUISETTE BOIS EXQUISITE 42x61CM 93CM</v>
          </cell>
          <cell r="E3653">
            <v>1</v>
          </cell>
          <cell r="F3653" t="str">
            <v/>
          </cell>
          <cell r="G3653">
            <v>29</v>
          </cell>
          <cell r="H3653">
            <v>0.3</v>
          </cell>
        </row>
        <row r="3654">
          <cell r="C3654">
            <v>8231101</v>
          </cell>
          <cell r="D3654" t="str">
            <v>EPUISETTE MANCHE LIEGE 60x28CM</v>
          </cell>
          <cell r="E3654">
            <v>1</v>
          </cell>
          <cell r="F3654" t="str">
            <v/>
          </cell>
          <cell r="G3654">
            <v>17</v>
          </cell>
          <cell r="H3654">
            <v>0.3</v>
          </cell>
        </row>
        <row r="3655">
          <cell r="C3655">
            <v>8231102</v>
          </cell>
          <cell r="D3655" t="str">
            <v>EPUISETTE MANCHE LIEGE 63x32CM</v>
          </cell>
          <cell r="E3655">
            <v>1</v>
          </cell>
          <cell r="F3655" t="str">
            <v/>
          </cell>
          <cell r="G3655">
            <v>18</v>
          </cell>
          <cell r="H3655">
            <v>0.3</v>
          </cell>
        </row>
        <row r="3656">
          <cell r="C3656">
            <v>8231103</v>
          </cell>
          <cell r="D3656" t="str">
            <v>EPUISETTE MANCHE LIEGE 50x37CM</v>
          </cell>
          <cell r="E3656">
            <v>1</v>
          </cell>
          <cell r="F3656" t="str">
            <v/>
          </cell>
          <cell r="G3656">
            <v>21</v>
          </cell>
          <cell r="H3656">
            <v>0.3</v>
          </cell>
        </row>
        <row r="3657">
          <cell r="C3657">
            <v>8420222</v>
          </cell>
          <cell r="D3657" t="str">
            <v>QUICK RELEASE MAGNETIQUE</v>
          </cell>
          <cell r="E3657">
            <v>5</v>
          </cell>
          <cell r="F3657" t="str">
            <v/>
          </cell>
          <cell r="G3657">
            <v>5.9</v>
          </cell>
          <cell r="H3657">
            <v>0.3</v>
          </cell>
        </row>
        <row r="3658">
          <cell r="C3658">
            <v>52014</v>
          </cell>
          <cell r="D3658" t="str">
            <v>DAM CORDON DE SECU + MOUSQUETONS 90-250CM</v>
          </cell>
          <cell r="E3658">
            <v>10</v>
          </cell>
          <cell r="F3658" t="str">
            <v/>
          </cell>
          <cell r="G3658">
            <v>2.95</v>
          </cell>
          <cell r="H3658">
            <v>0.2</v>
          </cell>
        </row>
        <row r="3659">
          <cell r="C3659">
            <v>8240001</v>
          </cell>
          <cell r="D3659" t="str">
            <v>TETE D'EPUISETTE SUMO GT4 OVAL GUMMI - 55x45x30CM</v>
          </cell>
          <cell r="E3659">
            <v>1</v>
          </cell>
          <cell r="F3659">
            <v>5</v>
          </cell>
          <cell r="G3659">
            <v>10.5</v>
          </cell>
          <cell r="H3659">
            <v>0.3</v>
          </cell>
        </row>
        <row r="3660">
          <cell r="C3660">
            <v>8240002</v>
          </cell>
          <cell r="D3660" t="str">
            <v>TETE D'EPUISETTE SUMO GT4 OVAL GUMMI - 60x50x35CM</v>
          </cell>
          <cell r="E3660">
            <v>1</v>
          </cell>
          <cell r="F3660" t="str">
            <v/>
          </cell>
          <cell r="G3660">
            <v>11.5</v>
          </cell>
          <cell r="H3660">
            <v>0.3</v>
          </cell>
        </row>
        <row r="3661">
          <cell r="C3661">
            <v>8240003</v>
          </cell>
          <cell r="D3661" t="str">
            <v>TETE D'EPUISETTE SUMO GT4 EASY-IN GUMMI - 55x45x30CM</v>
          </cell>
          <cell r="E3661">
            <v>1</v>
          </cell>
          <cell r="F3661" t="str">
            <v/>
          </cell>
          <cell r="G3661">
            <v>10.5</v>
          </cell>
          <cell r="H3661">
            <v>0.3</v>
          </cell>
        </row>
        <row r="3662">
          <cell r="C3662">
            <v>8240004</v>
          </cell>
          <cell r="D3662" t="str">
            <v>TETE D'EPUISETTE SUMO GT4 CARP GUMMI - 65x55x37CM</v>
          </cell>
          <cell r="E3662">
            <v>1</v>
          </cell>
          <cell r="F3662">
            <v>5</v>
          </cell>
          <cell r="G3662">
            <v>12.5</v>
          </cell>
          <cell r="H3662">
            <v>0.3</v>
          </cell>
        </row>
        <row r="3663">
          <cell r="C3663">
            <v>8241000</v>
          </cell>
          <cell r="D3663" t="str">
            <v>MANCHE D'EPUISETTE SUMO TRX 3,25M TELE</v>
          </cell>
          <cell r="E3663">
            <v>1</v>
          </cell>
          <cell r="F3663" t="str">
            <v/>
          </cell>
          <cell r="G3663">
            <v>14.5</v>
          </cell>
          <cell r="H3663">
            <v>0.3</v>
          </cell>
        </row>
        <row r="3664">
          <cell r="C3664">
            <v>8241001</v>
          </cell>
          <cell r="D3664" t="str">
            <v>TETE D'EPUISETTE SUMO TRX GHOST SPOON MONO - 55x45x30CM</v>
          </cell>
          <cell r="E3664">
            <v>1</v>
          </cell>
          <cell r="F3664" t="str">
            <v/>
          </cell>
          <cell r="G3664">
            <v>10.5</v>
          </cell>
          <cell r="H3664">
            <v>0.3</v>
          </cell>
        </row>
        <row r="3665">
          <cell r="C3665">
            <v>8241002</v>
          </cell>
          <cell r="D3665" t="str">
            <v>TETE D'EPUISETTE SUMO TRX GHOST EASY IN MONO - 55x45x30CM</v>
          </cell>
          <cell r="E3665">
            <v>1</v>
          </cell>
          <cell r="F3665" t="str">
            <v/>
          </cell>
          <cell r="G3665">
            <v>10.5</v>
          </cell>
          <cell r="H3665">
            <v>0.3</v>
          </cell>
        </row>
        <row r="3666">
          <cell r="C3666">
            <v>8241440</v>
          </cell>
          <cell r="D3666" t="str">
            <v>MANCHE D'EPUISETTE SUMO 4,40M EMMENCHEMENT</v>
          </cell>
          <cell r="E3666">
            <v>1</v>
          </cell>
          <cell r="F3666" t="str">
            <v/>
          </cell>
          <cell r="G3666">
            <v>37</v>
          </cell>
          <cell r="H3666">
            <v>0.3</v>
          </cell>
        </row>
        <row r="3667">
          <cell r="C3667">
            <v>8256101</v>
          </cell>
          <cell r="D3667" t="str">
            <v>BOURRICHE SUMO TRX EASY-XS - RONDE 2,5M - 50CM</v>
          </cell>
          <cell r="E3667">
            <v>1</v>
          </cell>
          <cell r="F3667" t="str">
            <v/>
          </cell>
          <cell r="G3667">
            <v>16.5</v>
          </cell>
          <cell r="H3667">
            <v>0.3</v>
          </cell>
        </row>
        <row r="3668">
          <cell r="C3668">
            <v>8256102</v>
          </cell>
          <cell r="D3668" t="str">
            <v>BOURRICHE SUMO TRX EASY-XS - RONDE 3,0M - 50CM</v>
          </cell>
          <cell r="E3668">
            <v>1</v>
          </cell>
          <cell r="F3668" t="str">
            <v/>
          </cell>
          <cell r="G3668">
            <v>20</v>
          </cell>
          <cell r="H3668">
            <v>0.3</v>
          </cell>
        </row>
        <row r="3669">
          <cell r="C3669">
            <v>8256103</v>
          </cell>
          <cell r="D3669" t="str">
            <v>BOURRICHE SUMO TRX EASY-XS - RONDE 3,5M - 50CM</v>
          </cell>
          <cell r="E3669">
            <v>1</v>
          </cell>
          <cell r="F3669" t="str">
            <v/>
          </cell>
          <cell r="G3669">
            <v>24</v>
          </cell>
          <cell r="H3669">
            <v>0.3</v>
          </cell>
        </row>
        <row r="3670">
          <cell r="C3670">
            <v>8256104</v>
          </cell>
          <cell r="D3670" t="str">
            <v>BOURRICHE SUMO TRX EASY-XS - RONDE 4,0M - 50CM</v>
          </cell>
          <cell r="E3670">
            <v>1</v>
          </cell>
          <cell r="F3670" t="str">
            <v/>
          </cell>
          <cell r="G3670">
            <v>27</v>
          </cell>
          <cell r="H3670">
            <v>0.3</v>
          </cell>
        </row>
        <row r="3671">
          <cell r="C3671">
            <v>8242000</v>
          </cell>
          <cell r="D3671" t="str">
            <v>CARRELET PLIABLE 100 x 100cm</v>
          </cell>
          <cell r="E3671">
            <v>1</v>
          </cell>
          <cell r="F3671" t="str">
            <v/>
          </cell>
          <cell r="G3671">
            <v>7.25</v>
          </cell>
          <cell r="H3671">
            <v>0.3</v>
          </cell>
        </row>
        <row r="3672">
          <cell r="C3672">
            <v>8242001</v>
          </cell>
          <cell r="D3672" t="str">
            <v>CARRELET PLIABLE 100 x 100cm filet de rechange</v>
          </cell>
          <cell r="E3672">
            <v>1</v>
          </cell>
          <cell r="F3672" t="str">
            <v/>
          </cell>
          <cell r="G3672">
            <v>2.99</v>
          </cell>
          <cell r="H3672">
            <v>0.3</v>
          </cell>
        </row>
        <row r="3673">
          <cell r="C3673">
            <v>8243000</v>
          </cell>
          <cell r="D3673" t="str">
            <v>CARRELET PARAPLUIE</v>
          </cell>
          <cell r="E3673">
            <v>1</v>
          </cell>
          <cell r="F3673" t="str">
            <v/>
          </cell>
          <cell r="G3673">
            <v>12.95</v>
          </cell>
          <cell r="H3673">
            <v>0.3</v>
          </cell>
        </row>
        <row r="3674">
          <cell r="C3674">
            <v>8400011</v>
          </cell>
          <cell r="D3674" t="str">
            <v>DETECTEUR PRO TRONIC SOFT TOUCH</v>
          </cell>
          <cell r="E3674">
            <v>5</v>
          </cell>
          <cell r="F3674" t="str">
            <v/>
          </cell>
          <cell r="G3674">
            <v>12</v>
          </cell>
          <cell r="H3674">
            <v>0.3</v>
          </cell>
        </row>
        <row r="3675">
          <cell r="C3675">
            <v>8400012</v>
          </cell>
          <cell r="D3675" t="str">
            <v>DETECTEUR DE TOUCHE BLUE MOTION Coloris Bleu</v>
          </cell>
          <cell r="E3675">
            <v>5</v>
          </cell>
          <cell r="F3675" t="str">
            <v/>
          </cell>
          <cell r="G3675">
            <v>12</v>
          </cell>
          <cell r="H3675">
            <v>0.3</v>
          </cell>
        </row>
        <row r="3676">
          <cell r="C3676">
            <v>52398</v>
          </cell>
          <cell r="D3676" t="str">
            <v xml:space="preserve">DAM DETECTEUR MULTI-COLOR - COFFRET 3+1 </v>
          </cell>
          <cell r="E3676">
            <v>1</v>
          </cell>
          <cell r="F3676" t="str">
            <v/>
          </cell>
          <cell r="G3676">
            <v>175</v>
          </cell>
          <cell r="H3676">
            <v>0.3</v>
          </cell>
        </row>
        <row r="3677">
          <cell r="C3677">
            <v>52399</v>
          </cell>
          <cell r="D3677" t="str">
            <v xml:space="preserve">DAM DETECTEUR MULTI-COLOR - COFFRET 4+1 </v>
          </cell>
          <cell r="E3677">
            <v>1</v>
          </cell>
          <cell r="F3677" t="str">
            <v/>
          </cell>
          <cell r="G3677">
            <v>216</v>
          </cell>
          <cell r="H3677">
            <v>0.3</v>
          </cell>
        </row>
        <row r="3678">
          <cell r="C3678">
            <v>52039</v>
          </cell>
          <cell r="D3678" t="str">
            <v>DAM DETECTEUR E-MOTION</v>
          </cell>
          <cell r="E3678">
            <v>1</v>
          </cell>
          <cell r="F3678" t="str">
            <v/>
          </cell>
          <cell r="G3678">
            <v>335</v>
          </cell>
          <cell r="H3678">
            <v>0.3</v>
          </cell>
        </row>
        <row r="3679">
          <cell r="C3679">
            <v>2901002</v>
          </cell>
          <cell r="D3679" t="str">
            <v>TREPIED TELESCOPIQUE SURF 185cm</v>
          </cell>
          <cell r="E3679">
            <v>1</v>
          </cell>
          <cell r="F3679" t="str">
            <v/>
          </cell>
          <cell r="G3679">
            <v>49</v>
          </cell>
          <cell r="H3679">
            <v>0.3</v>
          </cell>
        </row>
        <row r="3680">
          <cell r="C3680">
            <v>2900020</v>
          </cell>
          <cell r="D3680" t="str">
            <v>ECO-TRIPOD - 80CM</v>
          </cell>
          <cell r="E3680">
            <v>5</v>
          </cell>
          <cell r="F3680" t="str">
            <v/>
          </cell>
          <cell r="G3680">
            <v>11.5</v>
          </cell>
          <cell r="H3680">
            <v>0.3</v>
          </cell>
        </row>
        <row r="3681">
          <cell r="C3681">
            <v>2900021</v>
          </cell>
          <cell r="D3681" t="str">
            <v>ECO-TRIPOD MINI - 25CM</v>
          </cell>
          <cell r="E3681">
            <v>5</v>
          </cell>
          <cell r="F3681" t="str">
            <v/>
          </cell>
          <cell r="G3681">
            <v>7.95</v>
          </cell>
          <cell r="H3681">
            <v>0.3</v>
          </cell>
        </row>
        <row r="3682">
          <cell r="C3682">
            <v>2900002</v>
          </cell>
          <cell r="D3682" t="str">
            <v>ROD POD ALU 3 cannes</v>
          </cell>
          <cell r="E3682">
            <v>1</v>
          </cell>
          <cell r="F3682" t="str">
            <v/>
          </cell>
          <cell r="G3682">
            <v>119</v>
          </cell>
          <cell r="H3682">
            <v>0.3</v>
          </cell>
        </row>
        <row r="3683">
          <cell r="C3683">
            <v>2900006</v>
          </cell>
          <cell r="D3683" t="str">
            <v>ROD POD ECO - 4 CANNES</v>
          </cell>
          <cell r="E3683">
            <v>1</v>
          </cell>
          <cell r="F3683" t="str">
            <v/>
          </cell>
          <cell r="G3683">
            <v>62</v>
          </cell>
          <cell r="H3683">
            <v>0.3</v>
          </cell>
        </row>
        <row r="3684">
          <cell r="C3684">
            <v>2900011</v>
          </cell>
          <cell r="D3684" t="str">
            <v>ROD POD GUNSMOKE - 3 CANNES</v>
          </cell>
          <cell r="E3684">
            <v>1</v>
          </cell>
          <cell r="F3684" t="str">
            <v/>
          </cell>
          <cell r="G3684">
            <v>114</v>
          </cell>
          <cell r="H3684">
            <v>0.3</v>
          </cell>
        </row>
        <row r="3685">
          <cell r="C3685">
            <v>8419000</v>
          </cell>
          <cell r="D3685" t="str">
            <v>COMPTE-LIGNE LINE-COUNTER</v>
          </cell>
          <cell r="E3685">
            <v>5</v>
          </cell>
          <cell r="F3685" t="str">
            <v/>
          </cell>
          <cell r="G3685">
            <v>12.5</v>
          </cell>
          <cell r="H3685">
            <v>0.3</v>
          </cell>
        </row>
        <row r="3686">
          <cell r="C3686">
            <v>2912048</v>
          </cell>
          <cell r="D3686" t="str">
            <v>SUPPORT DE CANNE BATEAU Diamètre max 48mm</v>
          </cell>
          <cell r="E3686">
            <v>1</v>
          </cell>
          <cell r="F3686" t="str">
            <v/>
          </cell>
          <cell r="G3686">
            <v>16.95</v>
          </cell>
          <cell r="H3686">
            <v>0.3</v>
          </cell>
        </row>
        <row r="3687">
          <cell r="C3687">
            <v>2912052</v>
          </cell>
          <cell r="D3687" t="str">
            <v>SUPPORT DE CANNE BATEAU Diamètre max 52mm</v>
          </cell>
          <cell r="E3687">
            <v>1</v>
          </cell>
          <cell r="F3687" t="str">
            <v/>
          </cell>
          <cell r="G3687">
            <v>19.95</v>
          </cell>
          <cell r="H3687">
            <v>0.3</v>
          </cell>
        </row>
        <row r="3688">
          <cell r="C3688">
            <v>2912130</v>
          </cell>
          <cell r="D3688" t="str">
            <v>SUPPORT DE CANNE BATEAU Diamètre max 130mm</v>
          </cell>
          <cell r="E3688">
            <v>1</v>
          </cell>
          <cell r="F3688" t="str">
            <v/>
          </cell>
          <cell r="G3688">
            <v>37</v>
          </cell>
          <cell r="H3688">
            <v>0.3</v>
          </cell>
        </row>
        <row r="3689">
          <cell r="C3689">
            <v>2912150</v>
          </cell>
          <cell r="D3689" t="str">
            <v>SUPPORT CANNE BATEAU ORIENTABLE</v>
          </cell>
          <cell r="E3689">
            <v>1</v>
          </cell>
          <cell r="F3689" t="str">
            <v/>
          </cell>
          <cell r="G3689">
            <v>19.95</v>
          </cell>
          <cell r="H3689">
            <v>0.3</v>
          </cell>
        </row>
        <row r="3690">
          <cell r="C3690">
            <v>2913050</v>
          </cell>
          <cell r="D3690" t="str">
            <v>ASSORTIMENT DE TETES (25 U et V assortis)</v>
          </cell>
          <cell r="E3690">
            <v>1</v>
          </cell>
          <cell r="F3690" t="str">
            <v/>
          </cell>
          <cell r="G3690">
            <v>58</v>
          </cell>
          <cell r="H3690">
            <v>0.3</v>
          </cell>
        </row>
        <row r="3691">
          <cell r="C3691">
            <v>2912010</v>
          </cell>
          <cell r="D3691" t="str">
            <v>SUPPORT CANNE PLIANT</v>
          </cell>
          <cell r="E3691">
            <v>10</v>
          </cell>
          <cell r="F3691" t="str">
            <v/>
          </cell>
          <cell r="G3691">
            <v>1.75</v>
          </cell>
          <cell r="H3691">
            <v>0.3</v>
          </cell>
        </row>
        <row r="3692">
          <cell r="C3692">
            <v>2917075</v>
          </cell>
          <cell r="D3692" t="str">
            <v>PIQUE AVEC POINTE RENFORCEE 75cm</v>
          </cell>
          <cell r="E3692">
            <v>5</v>
          </cell>
          <cell r="F3692" t="str">
            <v/>
          </cell>
          <cell r="G3692">
            <v>3.25</v>
          </cell>
          <cell r="H3692">
            <v>0.3</v>
          </cell>
        </row>
        <row r="3693">
          <cell r="C3693">
            <v>2917105</v>
          </cell>
          <cell r="D3693" t="str">
            <v>PIQUE AVEC POINTE RENFORCEE 105cm</v>
          </cell>
          <cell r="E3693">
            <v>5</v>
          </cell>
          <cell r="F3693" t="str">
            <v/>
          </cell>
          <cell r="G3693">
            <v>4.25</v>
          </cell>
          <cell r="H3693">
            <v>0.3</v>
          </cell>
        </row>
        <row r="3694">
          <cell r="C3694">
            <v>2917130</v>
          </cell>
          <cell r="D3694" t="str">
            <v>PIQUE AVEC POINTE RENFORCEE 130cm</v>
          </cell>
          <cell r="E3694">
            <v>5</v>
          </cell>
          <cell r="F3694" t="str">
            <v/>
          </cell>
          <cell r="G3694">
            <v>5.5</v>
          </cell>
          <cell r="H3694">
            <v>0.3</v>
          </cell>
        </row>
        <row r="3695">
          <cell r="C3695">
            <v>2917000</v>
          </cell>
          <cell r="D3695" t="str">
            <v>SET DE 90 PIQUES ECO TETE EN V FLUO 80cm</v>
          </cell>
          <cell r="E3695">
            <v>1</v>
          </cell>
          <cell r="F3695" t="str">
            <v/>
          </cell>
          <cell r="G3695">
            <v>99</v>
          </cell>
          <cell r="H3695">
            <v>0.3</v>
          </cell>
        </row>
        <row r="3696">
          <cell r="C3696">
            <v>2914040</v>
          </cell>
          <cell r="D3696" t="str">
            <v>SET DE 40 PIQUES TELESCOPIQUES TETE EN V</v>
          </cell>
          <cell r="E3696">
            <v>1</v>
          </cell>
          <cell r="F3696" t="str">
            <v/>
          </cell>
          <cell r="G3696">
            <v>129</v>
          </cell>
          <cell r="H3696">
            <v>0.3</v>
          </cell>
        </row>
        <row r="3697">
          <cell r="C3697">
            <v>52238</v>
          </cell>
          <cell r="D3697" t="str">
            <v>DAM SUPPORT DE SONDE</v>
          </cell>
          <cell r="E3697">
            <v>10</v>
          </cell>
          <cell r="F3697" t="str">
            <v/>
          </cell>
          <cell r="G3697">
            <v>39.950000000000003</v>
          </cell>
          <cell r="H3697">
            <v>0.3</v>
          </cell>
        </row>
        <row r="3698">
          <cell r="C3698">
            <v>52396</v>
          </cell>
          <cell r="D3698" t="str">
            <v>DAM SET DE 5 SCIONS FEEDER</v>
          </cell>
          <cell r="E3698">
            <v>5</v>
          </cell>
          <cell r="F3698" t="str">
            <v/>
          </cell>
          <cell r="G3698">
            <v>34</v>
          </cell>
          <cell r="H3698">
            <v>0.2</v>
          </cell>
        </row>
        <row r="3699">
          <cell r="C3699">
            <v>8512006</v>
          </cell>
          <cell r="D3699" t="str">
            <v>CISEAUX DÉGORGEOIRS DROITS 15cm</v>
          </cell>
          <cell r="E3699">
            <v>5</v>
          </cell>
          <cell r="F3699" t="str">
            <v/>
          </cell>
          <cell r="G3699">
            <v>5.25</v>
          </cell>
          <cell r="H3699">
            <v>0.3</v>
          </cell>
        </row>
        <row r="3700">
          <cell r="C3700">
            <v>8512008</v>
          </cell>
          <cell r="D3700" t="str">
            <v>CISEAUX DÉGORGEOIRS DROITS 20cm</v>
          </cell>
          <cell r="E3700">
            <v>5</v>
          </cell>
          <cell r="F3700" t="str">
            <v/>
          </cell>
          <cell r="G3700">
            <v>7.5</v>
          </cell>
          <cell r="H3700">
            <v>0.3</v>
          </cell>
        </row>
        <row r="3701">
          <cell r="C3701">
            <v>8513006</v>
          </cell>
          <cell r="D3701" t="str">
            <v>CISEAUX DÉGORGEOIRS COURBES 15cm</v>
          </cell>
          <cell r="E3701">
            <v>5</v>
          </cell>
          <cell r="F3701" t="str">
            <v/>
          </cell>
          <cell r="G3701">
            <v>5.25</v>
          </cell>
          <cell r="H3701">
            <v>0.3</v>
          </cell>
        </row>
        <row r="3702">
          <cell r="C3702">
            <v>8513008</v>
          </cell>
          <cell r="D3702" t="str">
            <v>CISEAUX DÉGORGEOIRS COURBES 20cm</v>
          </cell>
          <cell r="E3702">
            <v>5</v>
          </cell>
          <cell r="F3702" t="str">
            <v/>
          </cell>
          <cell r="G3702">
            <v>7.5</v>
          </cell>
          <cell r="H3702">
            <v>0.3</v>
          </cell>
        </row>
        <row r="3703">
          <cell r="C3703">
            <v>8513010</v>
          </cell>
          <cell r="D3703" t="str">
            <v>CISEAUX DÉGORGEOIRS COURBES 25cm</v>
          </cell>
          <cell r="E3703">
            <v>5</v>
          </cell>
          <cell r="F3703" t="str">
            <v/>
          </cell>
          <cell r="G3703">
            <v>9.9</v>
          </cell>
          <cell r="H3703">
            <v>0.3</v>
          </cell>
        </row>
        <row r="3704">
          <cell r="C3704">
            <v>8420099</v>
          </cell>
          <cell r="D3704" t="str">
            <v xml:space="preserve">BOITE DISTRIBUTRICE D'ATTACHE CANNES x 50 </v>
          </cell>
          <cell r="E3704">
            <v>1</v>
          </cell>
          <cell r="F3704" t="str">
            <v/>
          </cell>
          <cell r="G3704">
            <v>72.5</v>
          </cell>
          <cell r="H3704">
            <v>0.3</v>
          </cell>
        </row>
        <row r="3705">
          <cell r="C3705">
            <v>2973999</v>
          </cell>
          <cell r="D3705" t="str">
            <v>BOITE D'ANNEAUX SIC PROFESSIONNAL 36 anneaux</v>
          </cell>
          <cell r="E3705">
            <v>1</v>
          </cell>
          <cell r="F3705" t="str">
            <v/>
          </cell>
          <cell r="G3705">
            <v>23</v>
          </cell>
          <cell r="H3705">
            <v>0.2</v>
          </cell>
        </row>
        <row r="3706">
          <cell r="C3706">
            <v>2970999</v>
          </cell>
          <cell r="D3706" t="str">
            <v>BOITE D'ANNEAUX SIC STANDARD 36 anneaux</v>
          </cell>
          <cell r="E3706">
            <v>1</v>
          </cell>
          <cell r="F3706" t="str">
            <v/>
          </cell>
          <cell r="G3706">
            <v>13</v>
          </cell>
          <cell r="H3706">
            <v>0.2</v>
          </cell>
        </row>
        <row r="3707">
          <cell r="C3707">
            <v>2987000</v>
          </cell>
          <cell r="D3707" t="str">
            <v>GRAISSE POUR SOIE</v>
          </cell>
          <cell r="E3707">
            <v>5</v>
          </cell>
          <cell r="F3707" t="str">
            <v/>
          </cell>
          <cell r="G3707">
            <v>2.95</v>
          </cell>
          <cell r="H3707">
            <v>0.2</v>
          </cell>
        </row>
        <row r="3708">
          <cell r="C3708">
            <v>2988000</v>
          </cell>
          <cell r="D3708" t="str">
            <v>HUILE POUR MOULINET</v>
          </cell>
          <cell r="E3708">
            <v>5</v>
          </cell>
          <cell r="F3708" t="str">
            <v/>
          </cell>
          <cell r="G3708">
            <v>3.25</v>
          </cell>
          <cell r="H3708">
            <v>0.2</v>
          </cell>
        </row>
        <row r="3709">
          <cell r="C3709">
            <v>2990000</v>
          </cell>
          <cell r="D3709" t="str">
            <v>GRAISSE POUR MOULINET</v>
          </cell>
          <cell r="E3709">
            <v>5</v>
          </cell>
          <cell r="F3709" t="str">
            <v/>
          </cell>
          <cell r="G3709">
            <v>3.25</v>
          </cell>
          <cell r="H3709">
            <v>0.2</v>
          </cell>
        </row>
        <row r="3710">
          <cell r="C3710">
            <v>8400020</v>
          </cell>
          <cell r="D3710" t="str">
            <v>DETECTEUR DE TOUCHE ROD-CLIP</v>
          </cell>
          <cell r="E3710">
            <v>10</v>
          </cell>
          <cell r="F3710" t="str">
            <v/>
          </cell>
          <cell r="G3710">
            <v>6.5</v>
          </cell>
          <cell r="H3710">
            <v>0.3</v>
          </cell>
        </row>
        <row r="3711">
          <cell r="C3711">
            <v>8419130</v>
          </cell>
          <cell r="D3711" t="str">
            <v>PEZON DIGITAL 30 KG</v>
          </cell>
          <cell r="E3711">
            <v>1</v>
          </cell>
          <cell r="F3711" t="str">
            <v/>
          </cell>
          <cell r="G3711">
            <v>23.5</v>
          </cell>
          <cell r="H3711">
            <v>0.3</v>
          </cell>
        </row>
        <row r="3712">
          <cell r="C3712">
            <v>8419140</v>
          </cell>
          <cell r="D3712" t="str">
            <v>PESON DIGITAL 40 KG</v>
          </cell>
          <cell r="E3712">
            <v>1</v>
          </cell>
          <cell r="F3712" t="str">
            <v/>
          </cell>
          <cell r="G3712">
            <v>22.5</v>
          </cell>
          <cell r="H3712">
            <v>0.3</v>
          </cell>
        </row>
        <row r="3713">
          <cell r="C3713">
            <v>8419025</v>
          </cell>
          <cell r="D3713" t="str">
            <v>PESON 22KG + METRE</v>
          </cell>
          <cell r="E3713">
            <v>5</v>
          </cell>
          <cell r="F3713" t="str">
            <v/>
          </cell>
          <cell r="G3713">
            <v>5.25</v>
          </cell>
          <cell r="H3713">
            <v>0.3</v>
          </cell>
        </row>
        <row r="3714">
          <cell r="C3714">
            <v>8325006</v>
          </cell>
          <cell r="D3714" t="str">
            <v>AERATEUR 12V PILES + ALLUME CIGARE</v>
          </cell>
          <cell r="E3714">
            <v>1</v>
          </cell>
          <cell r="F3714" t="str">
            <v/>
          </cell>
          <cell r="G3714">
            <v>20.9</v>
          </cell>
          <cell r="H3714">
            <v>0.3</v>
          </cell>
        </row>
        <row r="3715">
          <cell r="C3715">
            <v>8520080</v>
          </cell>
          <cell r="D3715" t="str">
            <v>PRESENTOIR A COUTEAUX x 24</v>
          </cell>
          <cell r="E3715">
            <v>1</v>
          </cell>
          <cell r="F3715" t="str">
            <v/>
          </cell>
          <cell r="G3715">
            <v>69.900000000000006</v>
          </cell>
          <cell r="H3715">
            <v>0.3</v>
          </cell>
        </row>
        <row r="3716">
          <cell r="C3716">
            <v>8520081</v>
          </cell>
          <cell r="D3716" t="str">
            <v>DISPLAY 20 AIGUISEURS A COUTEAUX</v>
          </cell>
          <cell r="E3716">
            <v>1</v>
          </cell>
          <cell r="F3716" t="str">
            <v/>
          </cell>
          <cell r="G3716">
            <v>69</v>
          </cell>
          <cell r="H3716">
            <v>0.3</v>
          </cell>
        </row>
        <row r="3717">
          <cell r="C3717">
            <v>8560000</v>
          </cell>
          <cell r="D3717" t="str">
            <v>FUMOIR DELUXE</v>
          </cell>
          <cell r="E3717">
            <v>1</v>
          </cell>
          <cell r="F3717" t="str">
            <v/>
          </cell>
          <cell r="G3717">
            <v>42.5</v>
          </cell>
          <cell r="H3717">
            <v>0.3</v>
          </cell>
        </row>
        <row r="3718">
          <cell r="C3718">
            <v>8560010</v>
          </cell>
          <cell r="D3718" t="str">
            <v>SCIURE POUR FUMOIR- 500g</v>
          </cell>
          <cell r="E3718">
            <v>5</v>
          </cell>
          <cell r="F3718" t="str">
            <v/>
          </cell>
          <cell r="G3718">
            <v>3.75</v>
          </cell>
          <cell r="H3718">
            <v>0.3</v>
          </cell>
        </row>
        <row r="3719">
          <cell r="C3719">
            <v>8520001</v>
          </cell>
          <cell r="D3719" t="str">
            <v>SET COUTEAUX 3PCS</v>
          </cell>
          <cell r="E3719">
            <v>5</v>
          </cell>
          <cell r="F3719" t="str">
            <v/>
          </cell>
          <cell r="G3719">
            <v>7.25</v>
          </cell>
          <cell r="H3719">
            <v>0.3</v>
          </cell>
        </row>
        <row r="3720">
          <cell r="C3720">
            <v>8520050</v>
          </cell>
          <cell r="D3720" t="str">
            <v>COUTEAU A FILETS COURT</v>
          </cell>
          <cell r="E3720">
            <v>5</v>
          </cell>
          <cell r="F3720" t="str">
            <v/>
          </cell>
          <cell r="G3720">
            <v>8.6999999999999993</v>
          </cell>
          <cell r="H3720">
            <v>0.3</v>
          </cell>
        </row>
        <row r="3721">
          <cell r="C3721">
            <v>8520051</v>
          </cell>
          <cell r="D3721" t="str">
            <v>COUTEAU A FILETS MEDIUM</v>
          </cell>
          <cell r="E3721">
            <v>5</v>
          </cell>
          <cell r="F3721">
            <v>10</v>
          </cell>
          <cell r="G3721">
            <v>8.9</v>
          </cell>
          <cell r="H3721">
            <v>0.3</v>
          </cell>
        </row>
        <row r="3722">
          <cell r="C3722">
            <v>8520052</v>
          </cell>
          <cell r="D3722" t="str">
            <v>COUTEAU A FILETS LONG</v>
          </cell>
          <cell r="E3722">
            <v>5</v>
          </cell>
          <cell r="F3722" t="str">
            <v/>
          </cell>
          <cell r="G3722">
            <v>9.25</v>
          </cell>
          <cell r="H3722">
            <v>0.3</v>
          </cell>
        </row>
        <row r="3723">
          <cell r="C3723">
            <v>8520010</v>
          </cell>
          <cell r="D3723" t="str">
            <v>KIT COUTEAU A FILETS 4 PIECES</v>
          </cell>
          <cell r="E3723">
            <v>1</v>
          </cell>
          <cell r="F3723" t="str">
            <v/>
          </cell>
          <cell r="G3723">
            <v>17.899999999999999</v>
          </cell>
          <cell r="H3723">
            <v>0.3</v>
          </cell>
        </row>
        <row r="3724">
          <cell r="C3724">
            <v>8433001</v>
          </cell>
          <cell r="D3724" t="str">
            <v>MATRAQUE BOIS 36cm</v>
          </cell>
          <cell r="E3724">
            <v>5</v>
          </cell>
          <cell r="F3724" t="str">
            <v/>
          </cell>
          <cell r="G3724">
            <v>6.75</v>
          </cell>
          <cell r="H3724">
            <v>0.3</v>
          </cell>
        </row>
        <row r="3725">
          <cell r="C3725">
            <v>8432000</v>
          </cell>
          <cell r="D3725" t="str">
            <v>MATRAQUE METAL 20cm</v>
          </cell>
          <cell r="E3725">
            <v>5</v>
          </cell>
          <cell r="F3725" t="str">
            <v/>
          </cell>
          <cell r="G3725">
            <v>4</v>
          </cell>
          <cell r="H3725">
            <v>0.3</v>
          </cell>
        </row>
        <row r="3726">
          <cell r="C3726">
            <v>8455902</v>
          </cell>
          <cell r="D3726" t="str">
            <v xml:space="preserve">AIGUILLE - POCHETTE DE 2 Longueur : 12,5cm </v>
          </cell>
          <cell r="E3726">
            <v>10</v>
          </cell>
          <cell r="F3726" t="str">
            <v/>
          </cell>
          <cell r="G3726">
            <v>1.1000000000000001</v>
          </cell>
          <cell r="H3726">
            <v>0.2</v>
          </cell>
        </row>
        <row r="3727">
          <cell r="C3727">
            <v>8950001</v>
          </cell>
          <cell r="D3727" t="str">
            <v>MUG THERMOS</v>
          </cell>
          <cell r="E3727">
            <v>5</v>
          </cell>
          <cell r="F3727" t="str">
            <v/>
          </cell>
          <cell r="G3727">
            <v>4.45</v>
          </cell>
          <cell r="H3727">
            <v>0.3</v>
          </cell>
        </row>
        <row r="3728">
          <cell r="C3728">
            <v>8416003</v>
          </cell>
          <cell r="D3728" t="str">
            <v>FEEDER CATAPULTE Taille L</v>
          </cell>
          <cell r="E3728">
            <v>5</v>
          </cell>
          <cell r="F3728" t="str">
            <v/>
          </cell>
          <cell r="G3728">
            <v>7.5</v>
          </cell>
          <cell r="H3728">
            <v>0.2</v>
          </cell>
        </row>
        <row r="3729">
          <cell r="C3729">
            <v>8416002</v>
          </cell>
          <cell r="D3729" t="str">
            <v>FEEDER CATAPULTE Taille M</v>
          </cell>
          <cell r="E3729">
            <v>5</v>
          </cell>
          <cell r="F3729" t="str">
            <v/>
          </cell>
          <cell r="G3729">
            <v>7.5</v>
          </cell>
          <cell r="H3729">
            <v>0.2</v>
          </cell>
        </row>
        <row r="3730">
          <cell r="C3730">
            <v>8320030</v>
          </cell>
          <cell r="D3730" t="str">
            <v>BOITE RIG SYSTEM</v>
          </cell>
          <cell r="E3730">
            <v>5</v>
          </cell>
          <cell r="F3730" t="str">
            <v/>
          </cell>
          <cell r="G3730">
            <v>9</v>
          </cell>
          <cell r="H3730">
            <v>0.3</v>
          </cell>
        </row>
        <row r="3731">
          <cell r="C3731">
            <v>8380010</v>
          </cell>
          <cell r="D3731" t="str">
            <v>BOITE 3 PLATEAUX COUVERCLE TRANSPARENT</v>
          </cell>
          <cell r="E3731">
            <v>1</v>
          </cell>
          <cell r="F3731" t="str">
            <v/>
          </cell>
          <cell r="G3731">
            <v>46.9</v>
          </cell>
          <cell r="H3731">
            <v>0.3</v>
          </cell>
        </row>
        <row r="3732">
          <cell r="C3732">
            <v>8315003</v>
          </cell>
          <cell r="D3732" t="str">
            <v>BOITE A LEURRES 35 x 23 x 5cm</v>
          </cell>
          <cell r="E3732">
            <v>5</v>
          </cell>
          <cell r="F3732" t="str">
            <v/>
          </cell>
          <cell r="G3732">
            <v>8</v>
          </cell>
          <cell r="H3732">
            <v>0.3</v>
          </cell>
        </row>
        <row r="3733">
          <cell r="C3733">
            <v>8315002</v>
          </cell>
          <cell r="D3733" t="str">
            <v>BOITE A LEURRES 27,5 x 19,5 x 4cm</v>
          </cell>
          <cell r="E3733">
            <v>5</v>
          </cell>
          <cell r="F3733" t="str">
            <v/>
          </cell>
          <cell r="G3733">
            <v>5</v>
          </cell>
          <cell r="H3733">
            <v>0.3</v>
          </cell>
        </row>
        <row r="3734">
          <cell r="C3734">
            <v>8320003</v>
          </cell>
          <cell r="D3734" t="str">
            <v>BOITE A HAMEÇONS GM</v>
          </cell>
          <cell r="E3734">
            <v>5</v>
          </cell>
          <cell r="F3734" t="str">
            <v/>
          </cell>
          <cell r="G3734">
            <v>3.75</v>
          </cell>
          <cell r="H3734">
            <v>0.2</v>
          </cell>
        </row>
        <row r="3735">
          <cell r="C3735">
            <v>8320001</v>
          </cell>
          <cell r="D3735" t="str">
            <v>BOITE A HAMEÇONS PM</v>
          </cell>
          <cell r="E3735">
            <v>5</v>
          </cell>
          <cell r="F3735" t="str">
            <v/>
          </cell>
          <cell r="G3735">
            <v>1.95</v>
          </cell>
          <cell r="H3735">
            <v>0.2</v>
          </cell>
        </row>
        <row r="3736">
          <cell r="C3736">
            <v>8325000</v>
          </cell>
          <cell r="D3736" t="str">
            <v>SEAU A VIFS 7L</v>
          </cell>
          <cell r="E3736">
            <v>1</v>
          </cell>
          <cell r="F3736" t="str">
            <v/>
          </cell>
          <cell r="G3736">
            <v>15.9</v>
          </cell>
          <cell r="H3736">
            <v>0.3</v>
          </cell>
        </row>
        <row r="3737">
          <cell r="C3737">
            <v>8325005</v>
          </cell>
          <cell r="D3737" t="str">
            <v>SEAU A VIFS SOUPLE + AERATEUR</v>
          </cell>
          <cell r="E3737">
            <v>1</v>
          </cell>
          <cell r="F3737" t="str">
            <v/>
          </cell>
          <cell r="G3737">
            <v>38.5</v>
          </cell>
          <cell r="H3737">
            <v>0.3</v>
          </cell>
        </row>
        <row r="3738">
          <cell r="C3738">
            <v>8325015</v>
          </cell>
          <cell r="D3738" t="str">
            <v>SEAU A VIFS JUMBO 15 L</v>
          </cell>
          <cell r="E3738">
            <v>1</v>
          </cell>
          <cell r="F3738" t="str">
            <v/>
          </cell>
          <cell r="G3738">
            <v>23.9</v>
          </cell>
          <cell r="H3738">
            <v>0.3</v>
          </cell>
        </row>
        <row r="3739">
          <cell r="C3739">
            <v>8337125</v>
          </cell>
          <cell r="D3739" t="str">
            <v>BOITE A ASTICOTS CLIC CLAC</v>
          </cell>
          <cell r="E3739">
            <v>15</v>
          </cell>
          <cell r="F3739" t="str">
            <v/>
          </cell>
          <cell r="G3739">
            <v>1.25</v>
          </cell>
          <cell r="H3739">
            <v>0.3</v>
          </cell>
        </row>
        <row r="3740">
          <cell r="C3740">
            <v>8199000</v>
          </cell>
          <cell r="D3740" t="str">
            <v>SUMO BASSINE A AMORCE + COUVERCLE</v>
          </cell>
          <cell r="E3740">
            <v>1</v>
          </cell>
          <cell r="F3740" t="str">
            <v/>
          </cell>
          <cell r="G3740">
            <v>28</v>
          </cell>
          <cell r="H3740">
            <v>0.3</v>
          </cell>
        </row>
        <row r="3741">
          <cell r="C3741">
            <v>52568</v>
          </cell>
          <cell r="D3741" t="str">
            <v>DAM PROTECTION DE CANNES ELASTIQUE COURT</v>
          </cell>
          <cell r="E3741">
            <v>5</v>
          </cell>
          <cell r="F3741" t="str">
            <v/>
          </cell>
          <cell r="G3741">
            <v>5.45</v>
          </cell>
          <cell r="H3741">
            <v>0.2</v>
          </cell>
        </row>
        <row r="3742">
          <cell r="C3742">
            <v>52569</v>
          </cell>
          <cell r="D3742" t="str">
            <v>DAM PROTECTION DE CANNES ELASTIQUE LONG</v>
          </cell>
          <cell r="E3742">
            <v>5</v>
          </cell>
          <cell r="F3742" t="str">
            <v/>
          </cell>
          <cell r="G3742">
            <v>5.95</v>
          </cell>
          <cell r="H3742">
            <v>0.2</v>
          </cell>
        </row>
        <row r="3743">
          <cell r="C3743">
            <v>8420002</v>
          </cell>
          <cell r="D3743" t="str">
            <v>ATTACHE CANNE NEOPRENE</v>
          </cell>
          <cell r="E3743">
            <v>10</v>
          </cell>
          <cell r="F3743" t="str">
            <v/>
          </cell>
          <cell r="G3743">
            <v>3.4</v>
          </cell>
          <cell r="H3743">
            <v>0.3</v>
          </cell>
        </row>
        <row r="3744">
          <cell r="C3744">
            <v>8353001</v>
          </cell>
          <cell r="D3744" t="str">
            <v>TAPIS DE RECEPTION</v>
          </cell>
          <cell r="E3744">
            <v>1</v>
          </cell>
          <cell r="F3744" t="str">
            <v/>
          </cell>
          <cell r="G3744">
            <v>34.9</v>
          </cell>
          <cell r="H3744">
            <v>0.3</v>
          </cell>
        </row>
        <row r="3745">
          <cell r="C3745">
            <v>8353005</v>
          </cell>
          <cell r="D3745" t="str">
            <v>TAPIS DE RECEPTION FIGHTER PRO</v>
          </cell>
          <cell r="E3745">
            <v>1</v>
          </cell>
          <cell r="F3745" t="str">
            <v/>
          </cell>
          <cell r="G3745">
            <v>7.95</v>
          </cell>
          <cell r="H3745">
            <v>0.3</v>
          </cell>
        </row>
        <row r="3746">
          <cell r="C3746">
            <v>52464</v>
          </cell>
          <cell r="D3746" t="str">
            <v>DAM ASSORTIMENT DE 15 CARRYALL</v>
          </cell>
          <cell r="E3746">
            <v>15</v>
          </cell>
          <cell r="F3746" t="str">
            <v/>
          </cell>
          <cell r="G3746">
            <v>279</v>
          </cell>
          <cell r="H3746">
            <v>0.3</v>
          </cell>
        </row>
        <row r="3747">
          <cell r="C3747">
            <v>8350004</v>
          </cell>
          <cell r="D3747" t="str">
            <v>SAC CARRY-ALL</v>
          </cell>
          <cell r="E3747">
            <v>1</v>
          </cell>
          <cell r="F3747" t="str">
            <v/>
          </cell>
          <cell r="G3747">
            <v>34</v>
          </cell>
          <cell r="H3747">
            <v>0.3</v>
          </cell>
        </row>
        <row r="3748">
          <cell r="C3748">
            <v>8350005</v>
          </cell>
          <cell r="D3748" t="str">
            <v>SAC MULTI-PURPOSE</v>
          </cell>
          <cell r="E3748">
            <v>1</v>
          </cell>
          <cell r="F3748" t="str">
            <v/>
          </cell>
          <cell r="G3748">
            <v>35</v>
          </cell>
          <cell r="H3748">
            <v>0.3</v>
          </cell>
        </row>
        <row r="3749">
          <cell r="C3749">
            <v>8350001</v>
          </cell>
          <cell r="D3749" t="str">
            <v>SAC A DOS</v>
          </cell>
          <cell r="E3749">
            <v>1</v>
          </cell>
          <cell r="F3749" t="str">
            <v/>
          </cell>
          <cell r="G3749">
            <v>74</v>
          </cell>
          <cell r="H3749">
            <v>0.3</v>
          </cell>
          <cell r="I3749">
            <v>0.5</v>
          </cell>
        </row>
        <row r="3750">
          <cell r="C3750">
            <v>8351016</v>
          </cell>
          <cell r="D3750" t="str">
            <v xml:space="preserve"> MULTI-BACKPACK</v>
          </cell>
          <cell r="E3750">
            <v>1</v>
          </cell>
          <cell r="F3750" t="str">
            <v/>
          </cell>
          <cell r="G3750">
            <v>57</v>
          </cell>
          <cell r="H3750">
            <v>0.3</v>
          </cell>
        </row>
        <row r="3751">
          <cell r="C3751">
            <v>8351001</v>
          </cell>
          <cell r="D3751" t="str">
            <v>SAC TACKLE BAG LARGE</v>
          </cell>
          <cell r="E3751">
            <v>1</v>
          </cell>
          <cell r="F3751">
            <v>2</v>
          </cell>
          <cell r="G3751">
            <v>75</v>
          </cell>
          <cell r="H3751">
            <v>0.3</v>
          </cell>
        </row>
        <row r="3752">
          <cell r="C3752">
            <v>8351002</v>
          </cell>
          <cell r="D3752" t="str">
            <v>SAC TACKLE BAG MEDIUM</v>
          </cell>
          <cell r="E3752">
            <v>1</v>
          </cell>
          <cell r="F3752">
            <v>2</v>
          </cell>
          <cell r="G3752">
            <v>47</v>
          </cell>
          <cell r="H3752">
            <v>0.3</v>
          </cell>
        </row>
        <row r="3753">
          <cell r="C3753">
            <v>8351003</v>
          </cell>
          <cell r="D3753" t="str">
            <v>SAC TACKLE BAG SMALL</v>
          </cell>
          <cell r="E3753">
            <v>1</v>
          </cell>
          <cell r="F3753">
            <v>2</v>
          </cell>
          <cell r="G3753">
            <v>35</v>
          </cell>
          <cell r="H3753">
            <v>0.3</v>
          </cell>
        </row>
        <row r="3754">
          <cell r="C3754">
            <v>8350006</v>
          </cell>
          <cell r="D3754" t="str">
            <v>TROUSSE A PLOMBS</v>
          </cell>
          <cell r="E3754">
            <v>1</v>
          </cell>
          <cell r="F3754" t="str">
            <v/>
          </cell>
          <cell r="G3754">
            <v>15</v>
          </cell>
          <cell r="H3754">
            <v>0.3</v>
          </cell>
        </row>
        <row r="3755">
          <cell r="C3755">
            <v>8354001</v>
          </cell>
          <cell r="D3755" t="str">
            <v>MUSETTE SPIN FISHING</v>
          </cell>
          <cell r="E3755">
            <v>1</v>
          </cell>
          <cell r="F3755">
            <v>5</v>
          </cell>
          <cell r="G3755">
            <v>23.5</v>
          </cell>
          <cell r="H3755">
            <v>0.3</v>
          </cell>
        </row>
        <row r="3756">
          <cell r="C3756">
            <v>8300001</v>
          </cell>
          <cell r="D3756" t="str">
            <v>MUSETTE ALLROUND</v>
          </cell>
          <cell r="E3756">
            <v>1</v>
          </cell>
          <cell r="F3756" t="str">
            <v/>
          </cell>
          <cell r="G3756">
            <v>16.5</v>
          </cell>
          <cell r="H3756">
            <v>0.3</v>
          </cell>
        </row>
        <row r="3757">
          <cell r="C3757">
            <v>8350003</v>
          </cell>
          <cell r="D3757" t="str">
            <v>SAC GLACIERE</v>
          </cell>
          <cell r="E3757">
            <v>1</v>
          </cell>
          <cell r="F3757" t="str">
            <v/>
          </cell>
          <cell r="G3757">
            <v>29</v>
          </cell>
          <cell r="H3757">
            <v>0.3</v>
          </cell>
        </row>
        <row r="3758">
          <cell r="C3758">
            <v>8305001</v>
          </cell>
          <cell r="D3758" t="str">
            <v>SAC A DOS 35 L</v>
          </cell>
          <cell r="E3758">
            <v>1</v>
          </cell>
          <cell r="F3758">
            <v>2</v>
          </cell>
          <cell r="G3758">
            <v>36.5</v>
          </cell>
          <cell r="H3758">
            <v>0.3</v>
          </cell>
          <cell r="I3758">
            <v>0.5</v>
          </cell>
        </row>
        <row r="3759">
          <cell r="C3759">
            <v>8363003</v>
          </cell>
          <cell r="D3759" t="str">
            <v>HOUSSE A MOULINET</v>
          </cell>
          <cell r="E3759">
            <v>1</v>
          </cell>
          <cell r="F3759" t="str">
            <v/>
          </cell>
          <cell r="G3759">
            <v>6</v>
          </cell>
          <cell r="H3759">
            <v>0.3</v>
          </cell>
        </row>
        <row r="3760">
          <cell r="C3760">
            <v>8919001</v>
          </cell>
          <cell r="D3760" t="str">
            <v>DOCUMENT BAG</v>
          </cell>
          <cell r="E3760">
            <v>5</v>
          </cell>
          <cell r="F3760" t="str">
            <v/>
          </cell>
          <cell r="G3760">
            <v>6.95</v>
          </cell>
          <cell r="H3760">
            <v>0.3</v>
          </cell>
        </row>
        <row r="3761">
          <cell r="C3761">
            <v>8351013</v>
          </cell>
          <cell r="D3761" t="str">
            <v>SAC PUT &amp; TAKE BUDDY</v>
          </cell>
          <cell r="E3761">
            <v>1</v>
          </cell>
          <cell r="F3761" t="str">
            <v/>
          </cell>
          <cell r="G3761">
            <v>92</v>
          </cell>
          <cell r="H3761">
            <v>0.3</v>
          </cell>
        </row>
        <row r="3762">
          <cell r="C3762">
            <v>8351011</v>
          </cell>
          <cell r="D3762" t="str">
            <v>SAC POWER TROUT PROFESSIONAL</v>
          </cell>
          <cell r="E3762">
            <v>1</v>
          </cell>
          <cell r="F3762">
            <v>2</v>
          </cell>
          <cell r="G3762">
            <v>90</v>
          </cell>
          <cell r="H3762">
            <v>0.3</v>
          </cell>
        </row>
        <row r="3763">
          <cell r="C3763">
            <v>8351012</v>
          </cell>
          <cell r="D3763" t="str">
            <v>SAC POWER TROUT COMPACT</v>
          </cell>
          <cell r="E3763">
            <v>1</v>
          </cell>
          <cell r="F3763" t="str">
            <v/>
          </cell>
          <cell r="G3763">
            <v>62</v>
          </cell>
          <cell r="H3763">
            <v>0.3</v>
          </cell>
        </row>
        <row r="3764">
          <cell r="C3764">
            <v>8351015</v>
          </cell>
          <cell r="D3764" t="str">
            <v>TROUSSE PTS TREMARELLA</v>
          </cell>
          <cell r="E3764">
            <v>1</v>
          </cell>
          <cell r="F3764" t="str">
            <v/>
          </cell>
          <cell r="G3764">
            <v>13.9</v>
          </cell>
          <cell r="H3764">
            <v>0.3</v>
          </cell>
        </row>
        <row r="3765">
          <cell r="C3765">
            <v>52401</v>
          </cell>
          <cell r="D3765" t="str">
            <v>DAM FOURREAU FIGHTER PRO 12' 2 CANNES</v>
          </cell>
          <cell r="E3765">
            <v>1</v>
          </cell>
          <cell r="F3765" t="str">
            <v/>
          </cell>
          <cell r="G3765">
            <v>45</v>
          </cell>
          <cell r="H3765">
            <v>0.3</v>
          </cell>
        </row>
        <row r="3766">
          <cell r="C3766">
            <v>52402</v>
          </cell>
          <cell r="D3766" t="str">
            <v>DAM FOURREAU FIGHTER PRO 12' 3 CANNES</v>
          </cell>
          <cell r="E3766">
            <v>1</v>
          </cell>
          <cell r="F3766" t="str">
            <v/>
          </cell>
          <cell r="G3766">
            <v>49</v>
          </cell>
          <cell r="H3766">
            <v>0.3</v>
          </cell>
        </row>
        <row r="3767">
          <cell r="C3767">
            <v>8329005</v>
          </cell>
          <cell r="D3767" t="str">
            <v>FOURREAU DAM AJUSTABLE</v>
          </cell>
          <cell r="E3767">
            <v>1</v>
          </cell>
          <cell r="F3767" t="str">
            <v/>
          </cell>
          <cell r="G3767">
            <v>92</v>
          </cell>
          <cell r="H3767">
            <v>0.3</v>
          </cell>
        </row>
        <row r="3768">
          <cell r="C3768">
            <v>8302130</v>
          </cell>
          <cell r="D3768" t="str">
            <v>FOURREAU 4 CANNES FIGHTER PRO 130cm</v>
          </cell>
          <cell r="E3768">
            <v>1</v>
          </cell>
          <cell r="F3768" t="str">
            <v/>
          </cell>
          <cell r="G3768">
            <v>36</v>
          </cell>
          <cell r="H3768">
            <v>0.3</v>
          </cell>
        </row>
        <row r="3769">
          <cell r="C3769">
            <v>8302155</v>
          </cell>
          <cell r="D3769" t="str">
            <v>FOURREAU 4 CANNES FIGHTER PRO 155cm</v>
          </cell>
          <cell r="E3769">
            <v>1</v>
          </cell>
          <cell r="F3769" t="str">
            <v/>
          </cell>
          <cell r="G3769">
            <v>42</v>
          </cell>
          <cell r="H3769">
            <v>0.3</v>
          </cell>
        </row>
        <row r="3770">
          <cell r="C3770">
            <v>8302175</v>
          </cell>
          <cell r="D3770" t="str">
            <v>FOURREAU 4 CANNES FIGHTER PRO 175cm</v>
          </cell>
          <cell r="E3770">
            <v>1</v>
          </cell>
          <cell r="F3770" t="str">
            <v/>
          </cell>
          <cell r="G3770">
            <v>44</v>
          </cell>
          <cell r="H3770">
            <v>0.3</v>
          </cell>
        </row>
        <row r="3771">
          <cell r="C3771">
            <v>8303100</v>
          </cell>
          <cell r="D3771" t="str">
            <v>FOURREAU 4 CANNES 100cm</v>
          </cell>
          <cell r="E3771">
            <v>1</v>
          </cell>
          <cell r="F3771" t="str">
            <v/>
          </cell>
          <cell r="G3771">
            <v>23.5</v>
          </cell>
          <cell r="H3771">
            <v>0.3</v>
          </cell>
        </row>
        <row r="3772">
          <cell r="C3772">
            <v>8303125</v>
          </cell>
          <cell r="D3772" t="str">
            <v>FOURREAU 4 CANNES 125cm</v>
          </cell>
          <cell r="E3772">
            <v>1</v>
          </cell>
          <cell r="F3772" t="str">
            <v/>
          </cell>
          <cell r="G3772">
            <v>26.5</v>
          </cell>
          <cell r="H3772">
            <v>0.3</v>
          </cell>
        </row>
        <row r="3773">
          <cell r="C3773">
            <v>8303145</v>
          </cell>
          <cell r="D3773" t="str">
            <v>FOURREAU 4 CANNES 145cm</v>
          </cell>
          <cell r="E3773">
            <v>1</v>
          </cell>
          <cell r="F3773" t="str">
            <v/>
          </cell>
          <cell r="G3773">
            <v>27.5</v>
          </cell>
          <cell r="H3773">
            <v>0.3</v>
          </cell>
        </row>
        <row r="3774">
          <cell r="C3774">
            <v>8303165</v>
          </cell>
          <cell r="D3774" t="str">
            <v>FOURREAU 4 CANNES 165cm</v>
          </cell>
          <cell r="E3774">
            <v>1</v>
          </cell>
          <cell r="F3774" t="str">
            <v/>
          </cell>
          <cell r="G3774">
            <v>29.5</v>
          </cell>
          <cell r="H3774">
            <v>0.3</v>
          </cell>
        </row>
        <row r="3775">
          <cell r="C3775">
            <v>8310525</v>
          </cell>
          <cell r="D3775" t="str">
            <v>FOURREAU CABLE ACIER DELUXE 125cm</v>
          </cell>
          <cell r="E3775">
            <v>1</v>
          </cell>
          <cell r="F3775" t="str">
            <v/>
          </cell>
          <cell r="G3775">
            <v>45</v>
          </cell>
          <cell r="H3775">
            <v>0.3</v>
          </cell>
        </row>
        <row r="3776">
          <cell r="C3776">
            <v>8310545</v>
          </cell>
          <cell r="D3776" t="str">
            <v>FOURREAU CABLE ACIER DELUXE 145cm</v>
          </cell>
          <cell r="E3776">
            <v>1</v>
          </cell>
          <cell r="F3776" t="str">
            <v/>
          </cell>
          <cell r="G3776">
            <v>48</v>
          </cell>
          <cell r="H3776">
            <v>0.3</v>
          </cell>
        </row>
        <row r="3777">
          <cell r="C3777">
            <v>8310565</v>
          </cell>
          <cell r="D3777" t="str">
            <v>FOURREAU CABLE ACIER DELUXE 165cm</v>
          </cell>
          <cell r="E3777">
            <v>1</v>
          </cell>
          <cell r="F3777" t="str">
            <v/>
          </cell>
          <cell r="G3777">
            <v>50</v>
          </cell>
          <cell r="H3777">
            <v>0.3</v>
          </cell>
        </row>
        <row r="3778">
          <cell r="C3778">
            <v>8361000</v>
          </cell>
          <cell r="D3778" t="str">
            <v>TUBE TELESCOPIQUE DE TRANSPORT DE CANNES</v>
          </cell>
          <cell r="E3778">
            <v>1</v>
          </cell>
          <cell r="F3778" t="str">
            <v/>
          </cell>
          <cell r="G3778">
            <v>66.5</v>
          </cell>
          <cell r="H3778">
            <v>0.3</v>
          </cell>
        </row>
        <row r="3779">
          <cell r="C3779">
            <v>8371110</v>
          </cell>
          <cell r="D3779" t="str">
            <v>FOURREAU MULTI COMPARTIMENTS 2 cannes - 110CM</v>
          </cell>
          <cell r="E3779">
            <v>1</v>
          </cell>
          <cell r="F3779" t="str">
            <v/>
          </cell>
          <cell r="G3779">
            <v>29</v>
          </cell>
          <cell r="H3779">
            <v>0.3</v>
          </cell>
        </row>
        <row r="3780">
          <cell r="C3780">
            <v>8371130</v>
          </cell>
          <cell r="D3780" t="str">
            <v>FOURREAU MULTI COMPARTIMENTS 2 cannes - 130CM</v>
          </cell>
          <cell r="E3780">
            <v>1</v>
          </cell>
          <cell r="F3780" t="str">
            <v/>
          </cell>
          <cell r="G3780">
            <v>31</v>
          </cell>
          <cell r="H3780">
            <v>0.3</v>
          </cell>
        </row>
        <row r="3781">
          <cell r="C3781">
            <v>8371150</v>
          </cell>
          <cell r="D3781" t="str">
            <v>FOURREAU MULTI COMPARTIMENTS 2 cannes - 150CM</v>
          </cell>
          <cell r="E3781">
            <v>1</v>
          </cell>
          <cell r="F3781" t="str">
            <v/>
          </cell>
          <cell r="G3781">
            <v>33</v>
          </cell>
          <cell r="H3781">
            <v>0.3</v>
          </cell>
        </row>
        <row r="3782">
          <cell r="C3782">
            <v>8371170</v>
          </cell>
          <cell r="D3782" t="str">
            <v>FOURREAU MULTI COMPARTIMENTS 2 cannes - 170CM</v>
          </cell>
          <cell r="E3782">
            <v>1</v>
          </cell>
          <cell r="F3782" t="str">
            <v/>
          </cell>
          <cell r="G3782">
            <v>35</v>
          </cell>
          <cell r="H3782">
            <v>0.3</v>
          </cell>
        </row>
        <row r="3783">
          <cell r="C3783">
            <v>8372110</v>
          </cell>
          <cell r="D3783" t="str">
            <v>FOURREAU MULTI COMPARTIMENTS 3 cannes - 110CM</v>
          </cell>
          <cell r="E3783">
            <v>1</v>
          </cell>
          <cell r="F3783" t="str">
            <v/>
          </cell>
          <cell r="G3783">
            <v>34</v>
          </cell>
          <cell r="H3783">
            <v>0.3</v>
          </cell>
        </row>
        <row r="3784">
          <cell r="C3784">
            <v>8372130</v>
          </cell>
          <cell r="D3784" t="str">
            <v>FOURREAU MULTI COMPARTIMENTS 3 cannes - 130CM</v>
          </cell>
          <cell r="E3784">
            <v>1</v>
          </cell>
          <cell r="F3784" t="str">
            <v/>
          </cell>
          <cell r="G3784">
            <v>37</v>
          </cell>
          <cell r="H3784">
            <v>0.3</v>
          </cell>
        </row>
        <row r="3785">
          <cell r="C3785">
            <v>8372150</v>
          </cell>
          <cell r="D3785" t="str">
            <v>FOURREAU MULTI COMPARTIMENTS 3 cannes - 150CM</v>
          </cell>
          <cell r="E3785">
            <v>1</v>
          </cell>
          <cell r="F3785" t="str">
            <v/>
          </cell>
          <cell r="G3785">
            <v>39</v>
          </cell>
          <cell r="H3785">
            <v>0.3</v>
          </cell>
        </row>
        <row r="3786">
          <cell r="C3786">
            <v>8372170</v>
          </cell>
          <cell r="D3786" t="str">
            <v>FOURREAU MULTI COMPARTIMENTS 3 cannes - 170CM</v>
          </cell>
          <cell r="E3786">
            <v>1</v>
          </cell>
          <cell r="F3786" t="str">
            <v/>
          </cell>
          <cell r="G3786">
            <v>41</v>
          </cell>
          <cell r="H3786">
            <v>0.3</v>
          </cell>
        </row>
        <row r="3787">
          <cell r="C3787">
            <v>8373110</v>
          </cell>
          <cell r="D3787" t="str">
            <v>FOURREAU MULTI COMPARTIMENTS 4 cannes - 110CM</v>
          </cell>
          <cell r="E3787">
            <v>1</v>
          </cell>
          <cell r="F3787" t="str">
            <v/>
          </cell>
          <cell r="G3787">
            <v>39</v>
          </cell>
          <cell r="H3787">
            <v>0.3</v>
          </cell>
        </row>
        <row r="3788">
          <cell r="C3788">
            <v>8373130</v>
          </cell>
          <cell r="D3788" t="str">
            <v>FOURREAU MULTI COMPARTIMENTS 4 cannes - 130CM</v>
          </cell>
          <cell r="E3788">
            <v>1</v>
          </cell>
          <cell r="F3788" t="str">
            <v/>
          </cell>
          <cell r="G3788">
            <v>42</v>
          </cell>
          <cell r="H3788">
            <v>0.3</v>
          </cell>
        </row>
        <row r="3789">
          <cell r="C3789">
            <v>8373150</v>
          </cell>
          <cell r="D3789" t="str">
            <v>FOURREAU MULTI COMPARTIMENTS 4 cannes - 150CM</v>
          </cell>
          <cell r="E3789">
            <v>1</v>
          </cell>
          <cell r="F3789" t="str">
            <v/>
          </cell>
          <cell r="G3789">
            <v>44</v>
          </cell>
          <cell r="H3789">
            <v>0.3</v>
          </cell>
        </row>
        <row r="3790">
          <cell r="C3790">
            <v>8373170</v>
          </cell>
          <cell r="D3790" t="str">
            <v>FOURREAU MULTI COMPARTIMENTS 4 cannes - 170CM</v>
          </cell>
          <cell r="E3790">
            <v>1</v>
          </cell>
          <cell r="F3790" t="str">
            <v/>
          </cell>
          <cell r="G3790">
            <v>48</v>
          </cell>
          <cell r="H3790">
            <v>0.3</v>
          </cell>
        </row>
        <row r="3791">
          <cell r="C3791">
            <v>8374110</v>
          </cell>
          <cell r="D3791" t="str">
            <v>FOURREAU 3 COMPARTIMENTS MATELASSE 110cm</v>
          </cell>
          <cell r="E3791">
            <v>1</v>
          </cell>
          <cell r="F3791" t="str">
            <v/>
          </cell>
          <cell r="G3791">
            <v>44</v>
          </cell>
          <cell r="H3791">
            <v>0.3</v>
          </cell>
        </row>
        <row r="3792">
          <cell r="C3792">
            <v>8374130</v>
          </cell>
          <cell r="D3792" t="str">
            <v>FOURREAU 3 COMPARTIMENTS MATELASSE 130cm</v>
          </cell>
          <cell r="E3792">
            <v>1</v>
          </cell>
          <cell r="F3792" t="str">
            <v/>
          </cell>
          <cell r="G3792">
            <v>48</v>
          </cell>
          <cell r="H3792">
            <v>0.3</v>
          </cell>
        </row>
        <row r="3793">
          <cell r="C3793">
            <v>8374150</v>
          </cell>
          <cell r="D3793" t="str">
            <v>FOURREAU 3 COMPARTIMENTS MATELASSE 150cm</v>
          </cell>
          <cell r="E3793">
            <v>1</v>
          </cell>
          <cell r="F3793" t="str">
            <v/>
          </cell>
          <cell r="G3793">
            <v>49</v>
          </cell>
          <cell r="H3793">
            <v>0.3</v>
          </cell>
        </row>
        <row r="3794">
          <cell r="C3794">
            <v>8374170</v>
          </cell>
          <cell r="D3794" t="str">
            <v>FOURREAU 3 COMPARTIMENTS MATELASSE 170cm</v>
          </cell>
          <cell r="E3794">
            <v>1</v>
          </cell>
          <cell r="F3794" t="str">
            <v/>
          </cell>
          <cell r="G3794">
            <v>53</v>
          </cell>
          <cell r="H3794">
            <v>0.3</v>
          </cell>
        </row>
        <row r="3795">
          <cell r="C3795">
            <v>8374190</v>
          </cell>
          <cell r="D3795" t="str">
            <v>FOURREAU 3 COMPARTIMENTS MATELASSE 190cm</v>
          </cell>
          <cell r="E3795">
            <v>1</v>
          </cell>
          <cell r="F3795" t="str">
            <v/>
          </cell>
          <cell r="G3795">
            <v>56</v>
          </cell>
          <cell r="H3795">
            <v>0.3</v>
          </cell>
        </row>
        <row r="3796">
          <cell r="C3796">
            <v>8362001</v>
          </cell>
          <cell r="D3796" t="str">
            <v>SAC A BEDCHAIR</v>
          </cell>
          <cell r="E3796">
            <v>1</v>
          </cell>
          <cell r="F3796" t="str">
            <v/>
          </cell>
          <cell r="G3796">
            <v>27</v>
          </cell>
          <cell r="H3796">
            <v>0.3</v>
          </cell>
        </row>
        <row r="3797">
          <cell r="C3797">
            <v>8362002</v>
          </cell>
          <cell r="D3797" t="str">
            <v>SAC A LEVEL CHAIR</v>
          </cell>
          <cell r="E3797">
            <v>1</v>
          </cell>
          <cell r="F3797" t="str">
            <v/>
          </cell>
          <cell r="G3797">
            <v>23</v>
          </cell>
          <cell r="H3797">
            <v>0.3</v>
          </cell>
        </row>
        <row r="3798">
          <cell r="C3798">
            <v>8471003</v>
          </cell>
          <cell r="D3798" t="str">
            <v>BEDCHAIR ACIER 6 PIEDS</v>
          </cell>
          <cell r="E3798">
            <v>1</v>
          </cell>
          <cell r="F3798" t="str">
            <v/>
          </cell>
          <cell r="G3798">
            <v>105</v>
          </cell>
          <cell r="H3798">
            <v>0.3</v>
          </cell>
        </row>
        <row r="3799">
          <cell r="C3799">
            <v>8471004</v>
          </cell>
          <cell r="D3799" t="str">
            <v>BEDCHAIR ALU 6 PIEDS</v>
          </cell>
          <cell r="E3799">
            <v>1</v>
          </cell>
          <cell r="F3799" t="str">
            <v/>
          </cell>
          <cell r="G3799">
            <v>127</v>
          </cell>
          <cell r="H3799">
            <v>0.3</v>
          </cell>
        </row>
        <row r="3800">
          <cell r="C3800">
            <v>8470014</v>
          </cell>
          <cell r="D3800" t="str">
            <v>LEVELCHAIR LUXUS ALU</v>
          </cell>
          <cell r="E3800">
            <v>1</v>
          </cell>
          <cell r="F3800" t="str">
            <v/>
          </cell>
          <cell r="G3800">
            <v>90</v>
          </cell>
          <cell r="H3800">
            <v>0.3</v>
          </cell>
        </row>
        <row r="3801">
          <cell r="C3801">
            <v>8470013</v>
          </cell>
          <cell r="D3801" t="str">
            <v>LEVELCHAIR ACIER AVEC ACCOUDOIRS</v>
          </cell>
          <cell r="E3801">
            <v>1</v>
          </cell>
          <cell r="F3801" t="str">
            <v/>
          </cell>
          <cell r="G3801">
            <v>62</v>
          </cell>
          <cell r="H3801">
            <v>0.3</v>
          </cell>
        </row>
        <row r="3802">
          <cell r="C3802">
            <v>8470011</v>
          </cell>
          <cell r="D3802" t="str">
            <v>LEVELCHAIR AVEC ACCOUDOIRS</v>
          </cell>
          <cell r="E3802">
            <v>1</v>
          </cell>
          <cell r="F3802" t="str">
            <v/>
          </cell>
          <cell r="G3802">
            <v>89</v>
          </cell>
          <cell r="H3802">
            <v>0.3</v>
          </cell>
        </row>
        <row r="3803">
          <cell r="C3803">
            <v>8470007</v>
          </cell>
          <cell r="D3803" t="str">
            <v>CHAISE PLIANTE</v>
          </cell>
          <cell r="E3803">
            <v>1</v>
          </cell>
          <cell r="F3803" t="str">
            <v/>
          </cell>
          <cell r="G3803">
            <v>44</v>
          </cell>
          <cell r="H3803">
            <v>0.3</v>
          </cell>
        </row>
        <row r="3804">
          <cell r="C3804">
            <v>8470010</v>
          </cell>
          <cell r="D3804" t="str">
            <v>CHAISE PLIANTE ALUMINIUM</v>
          </cell>
          <cell r="E3804">
            <v>1</v>
          </cell>
          <cell r="F3804" t="str">
            <v/>
          </cell>
          <cell r="G3804">
            <v>70</v>
          </cell>
          <cell r="H3804">
            <v>0.3</v>
          </cell>
        </row>
        <row r="3805">
          <cell r="C3805">
            <v>8470125</v>
          </cell>
          <cell r="D3805" t="str">
            <v>CHAISE FEEDER COMPLETE</v>
          </cell>
          <cell r="E3805">
            <v>1</v>
          </cell>
          <cell r="F3805">
            <v>1</v>
          </cell>
          <cell r="G3805">
            <v>79</v>
          </cell>
          <cell r="H3805">
            <v>0.3</v>
          </cell>
        </row>
        <row r="3806">
          <cell r="C3806">
            <v>8309001</v>
          </cell>
          <cell r="D3806" t="str">
            <v>SAC A DOS SIEGE</v>
          </cell>
          <cell r="E3806">
            <v>1</v>
          </cell>
          <cell r="F3806" t="str">
            <v/>
          </cell>
          <cell r="G3806">
            <v>39</v>
          </cell>
          <cell r="H3806">
            <v>0.3</v>
          </cell>
        </row>
        <row r="3807">
          <cell r="C3807">
            <v>8470005</v>
          </cell>
          <cell r="D3807" t="str">
            <v>CHAISE TREPIED</v>
          </cell>
          <cell r="E3807">
            <v>1</v>
          </cell>
          <cell r="F3807" t="str">
            <v/>
          </cell>
          <cell r="G3807">
            <v>12</v>
          </cell>
          <cell r="H3807">
            <v>0.3</v>
          </cell>
        </row>
        <row r="3808">
          <cell r="C3808">
            <v>8470006</v>
          </cell>
          <cell r="D3808" t="str">
            <v>CHAISE FIGHTER PRO</v>
          </cell>
          <cell r="E3808">
            <v>1</v>
          </cell>
          <cell r="F3808">
            <v>5</v>
          </cell>
          <cell r="G3808">
            <v>18.25</v>
          </cell>
          <cell r="H3808">
            <v>0.3</v>
          </cell>
        </row>
        <row r="3809">
          <cell r="C3809">
            <v>8470012</v>
          </cell>
          <cell r="D3809" t="str">
            <v>CHAISE ERGO-LITE</v>
          </cell>
          <cell r="E3809">
            <v>1</v>
          </cell>
          <cell r="F3809" t="str">
            <v/>
          </cell>
          <cell r="G3809">
            <v>66</v>
          </cell>
          <cell r="H3809">
            <v>0.3</v>
          </cell>
        </row>
        <row r="3810">
          <cell r="C3810">
            <v>52400</v>
          </cell>
          <cell r="D3810" t="str">
            <v>DAM CHAISE PLIABLE DLX</v>
          </cell>
          <cell r="E3810">
            <v>1</v>
          </cell>
          <cell r="F3810" t="str">
            <v/>
          </cell>
          <cell r="G3810">
            <v>55</v>
          </cell>
          <cell r="H3810">
            <v>0.3</v>
          </cell>
        </row>
        <row r="3811">
          <cell r="C3811">
            <v>52403</v>
          </cell>
          <cell r="D3811" t="str">
            <v>DAM LEVEL CHAIR ECO</v>
          </cell>
          <cell r="E3811">
            <v>4</v>
          </cell>
          <cell r="F3811" t="str">
            <v/>
          </cell>
          <cell r="G3811">
            <v>32</v>
          </cell>
          <cell r="H3811">
            <v>0.3</v>
          </cell>
        </row>
        <row r="3812">
          <cell r="C3812">
            <v>8470120</v>
          </cell>
          <cell r="D3812" t="str">
            <v>SUMO CHAISE FEEDER GT4</v>
          </cell>
          <cell r="E3812">
            <v>1</v>
          </cell>
          <cell r="F3812" t="str">
            <v/>
          </cell>
          <cell r="G3812">
            <v>96</v>
          </cell>
          <cell r="H3812">
            <v>0.3</v>
          </cell>
        </row>
        <row r="3813">
          <cell r="C3813">
            <v>8491220</v>
          </cell>
          <cell r="D3813" t="str">
            <v>PARAPLUIE STANDARD</v>
          </cell>
          <cell r="E3813">
            <v>1</v>
          </cell>
          <cell r="F3813" t="str">
            <v/>
          </cell>
          <cell r="G3813">
            <v>37</v>
          </cell>
          <cell r="H3813">
            <v>0.3</v>
          </cell>
        </row>
        <row r="3814">
          <cell r="C3814">
            <v>8491300</v>
          </cell>
          <cell r="D3814" t="str">
            <v>PARAPLUIE INCLINABLE GEANT 3M00</v>
          </cell>
          <cell r="E3814">
            <v>1</v>
          </cell>
          <cell r="F3814">
            <v>2</v>
          </cell>
          <cell r="G3814">
            <v>55</v>
          </cell>
          <cell r="H3814">
            <v>0.3</v>
          </cell>
        </row>
        <row r="3815">
          <cell r="C3815">
            <v>8491260</v>
          </cell>
          <cell r="D3815" t="str">
            <v>PARAPLUIE INCLINABLE GEANT 2M60</v>
          </cell>
          <cell r="E3815">
            <v>1</v>
          </cell>
          <cell r="F3815" t="str">
            <v/>
          </cell>
          <cell r="G3815">
            <v>39</v>
          </cell>
          <cell r="H3815">
            <v>0.3</v>
          </cell>
        </row>
        <row r="3816">
          <cell r="C3816">
            <v>8491261</v>
          </cell>
          <cell r="D3816" t="str">
            <v>PARAPLUIE ANTI DECHIRURES</v>
          </cell>
          <cell r="E3816">
            <v>1</v>
          </cell>
          <cell r="F3816" t="str">
            <v/>
          </cell>
          <cell r="G3816">
            <v>70</v>
          </cell>
          <cell r="H3816">
            <v>0.3</v>
          </cell>
        </row>
        <row r="3817">
          <cell r="C3817">
            <v>8491999</v>
          </cell>
          <cell r="D3817" t="str">
            <v>SUPPORT PIQUE PARAPLUIE</v>
          </cell>
          <cell r="E3817">
            <v>5</v>
          </cell>
          <cell r="F3817" t="str">
            <v/>
          </cell>
          <cell r="G3817">
            <v>3.25</v>
          </cell>
          <cell r="H3817">
            <v>0.3</v>
          </cell>
        </row>
        <row r="3818">
          <cell r="C3818">
            <v>8492220</v>
          </cell>
          <cell r="D3818" t="str">
            <v>PARAPLUIE TENTE</v>
          </cell>
          <cell r="E3818">
            <v>1</v>
          </cell>
          <cell r="F3818" t="str">
            <v/>
          </cell>
          <cell r="G3818">
            <v>59</v>
          </cell>
          <cell r="H3818">
            <v>0.3</v>
          </cell>
        </row>
        <row r="3819">
          <cell r="C3819">
            <v>8446998</v>
          </cell>
          <cell r="D3819" t="str">
            <v>LAMPE FRONTALE AVEC CAPTEUR</v>
          </cell>
          <cell r="E3819">
            <v>1</v>
          </cell>
          <cell r="F3819" t="str">
            <v/>
          </cell>
          <cell r="G3819">
            <v>17.5</v>
          </cell>
          <cell r="H3819">
            <v>0.3</v>
          </cell>
        </row>
        <row r="3820">
          <cell r="C3820">
            <v>8486015</v>
          </cell>
          <cell r="D3820" t="str">
            <v>LAMPE FRONTALE 5 LEDS</v>
          </cell>
          <cell r="E3820">
            <v>5</v>
          </cell>
          <cell r="F3820">
            <v>10</v>
          </cell>
          <cell r="G3820">
            <v>5.75</v>
          </cell>
          <cell r="H3820">
            <v>0.3</v>
          </cell>
        </row>
        <row r="3821">
          <cell r="C3821">
            <v>8486018</v>
          </cell>
          <cell r="D3821" t="str">
            <v>LAMPE FRONTALE FIGHTER PRO</v>
          </cell>
          <cell r="E3821">
            <v>1</v>
          </cell>
          <cell r="F3821" t="str">
            <v/>
          </cell>
          <cell r="G3821">
            <v>5.0999999999999996</v>
          </cell>
          <cell r="H3821">
            <v>0.3</v>
          </cell>
        </row>
        <row r="3822">
          <cell r="C3822">
            <v>8486020</v>
          </cell>
          <cell r="D3822" t="str">
            <v>LAMPE FRONTALE 7 LEDS</v>
          </cell>
          <cell r="E3822">
            <v>5</v>
          </cell>
          <cell r="F3822" t="str">
            <v/>
          </cell>
          <cell r="G3822">
            <v>6.25</v>
          </cell>
          <cell r="H3822">
            <v>0.3</v>
          </cell>
        </row>
        <row r="3823">
          <cell r="C3823">
            <v>8486025</v>
          </cell>
          <cell r="D3823" t="str">
            <v>LAMPE FRONTALE BI COULEUR</v>
          </cell>
          <cell r="E3823">
            <v>5</v>
          </cell>
          <cell r="F3823" t="str">
            <v/>
          </cell>
          <cell r="G3823">
            <v>12.5</v>
          </cell>
          <cell r="H3823">
            <v>0.3</v>
          </cell>
        </row>
        <row r="3824">
          <cell r="C3824">
            <v>8857001</v>
          </cell>
          <cell r="D3824" t="str">
            <v>COMBINAISON FLOTTANTE SAFETY BOAT SUIT - M</v>
          </cell>
          <cell r="E3824">
            <v>1</v>
          </cell>
          <cell r="F3824" t="str">
            <v/>
          </cell>
          <cell r="G3824">
            <v>181</v>
          </cell>
          <cell r="H3824">
            <v>0.4</v>
          </cell>
        </row>
        <row r="3825">
          <cell r="C3825">
            <v>8857002</v>
          </cell>
          <cell r="D3825" t="str">
            <v>COMBINAISON FLOTTANTE SAFETY BOAT SUIT - L</v>
          </cell>
          <cell r="E3825">
            <v>1</v>
          </cell>
          <cell r="F3825" t="str">
            <v/>
          </cell>
          <cell r="G3825">
            <v>181</v>
          </cell>
          <cell r="H3825">
            <v>0.4</v>
          </cell>
        </row>
        <row r="3826">
          <cell r="C3826">
            <v>8857003</v>
          </cell>
          <cell r="D3826" t="str">
            <v>COMBINAISON FLOTTANTE SAFETY BOAT SUIT - XL</v>
          </cell>
          <cell r="E3826">
            <v>1</v>
          </cell>
          <cell r="F3826" t="str">
            <v/>
          </cell>
          <cell r="G3826">
            <v>181</v>
          </cell>
          <cell r="H3826">
            <v>0.4</v>
          </cell>
        </row>
        <row r="3827">
          <cell r="C3827">
            <v>8857004</v>
          </cell>
          <cell r="D3827" t="str">
            <v>COMBINAISON FLOTTANTE SAFETY BOAT SUIT - XXL</v>
          </cell>
          <cell r="E3827">
            <v>1</v>
          </cell>
          <cell r="F3827" t="str">
            <v/>
          </cell>
          <cell r="G3827">
            <v>181</v>
          </cell>
          <cell r="H3827">
            <v>0.4</v>
          </cell>
        </row>
        <row r="3828">
          <cell r="C3828">
            <v>8857005</v>
          </cell>
          <cell r="D3828" t="str">
            <v>COMBINAISON FLOTTANTE SAFETY BOAT SUIT - XXXL</v>
          </cell>
          <cell r="E3828">
            <v>1</v>
          </cell>
          <cell r="F3828" t="str">
            <v/>
          </cell>
          <cell r="G3828">
            <v>181</v>
          </cell>
          <cell r="H3828">
            <v>0.4</v>
          </cell>
        </row>
        <row r="3829">
          <cell r="C3829">
            <v>8625100</v>
          </cell>
          <cell r="D3829" t="str">
            <v>COMBINAISON DURA-THERM - S</v>
          </cell>
          <cell r="E3829">
            <v>1</v>
          </cell>
          <cell r="F3829" t="str">
            <v/>
          </cell>
          <cell r="G3829">
            <v>99.9</v>
          </cell>
          <cell r="H3829">
            <v>0.4</v>
          </cell>
        </row>
        <row r="3830">
          <cell r="C3830">
            <v>8625101</v>
          </cell>
          <cell r="D3830" t="str">
            <v>COMBINAISON DURA-THERM - M</v>
          </cell>
          <cell r="E3830">
            <v>1</v>
          </cell>
          <cell r="F3830" t="str">
            <v/>
          </cell>
          <cell r="G3830">
            <v>99.9</v>
          </cell>
          <cell r="H3830">
            <v>0.4</v>
          </cell>
        </row>
        <row r="3831">
          <cell r="C3831">
            <v>8625102</v>
          </cell>
          <cell r="D3831" t="str">
            <v>COMBINAISON DURA-THERM - L</v>
          </cell>
          <cell r="E3831">
            <v>1</v>
          </cell>
          <cell r="F3831" t="str">
            <v/>
          </cell>
          <cell r="G3831">
            <v>99.9</v>
          </cell>
          <cell r="H3831">
            <v>0.4</v>
          </cell>
        </row>
        <row r="3832">
          <cell r="C3832">
            <v>8625103</v>
          </cell>
          <cell r="D3832" t="str">
            <v>COMBINAISON DURA-THERM - XL</v>
          </cell>
          <cell r="E3832">
            <v>1</v>
          </cell>
          <cell r="F3832" t="str">
            <v/>
          </cell>
          <cell r="G3832">
            <v>99.9</v>
          </cell>
          <cell r="H3832">
            <v>0.4</v>
          </cell>
        </row>
        <row r="3833">
          <cell r="C3833">
            <v>8625104</v>
          </cell>
          <cell r="D3833" t="str">
            <v>COMBINAISON DURA-THERM - XXL</v>
          </cell>
          <cell r="E3833">
            <v>1</v>
          </cell>
          <cell r="F3833" t="str">
            <v/>
          </cell>
          <cell r="G3833">
            <v>99.9</v>
          </cell>
          <cell r="H3833">
            <v>0.4</v>
          </cell>
        </row>
        <row r="3834">
          <cell r="C3834">
            <v>51736</v>
          </cell>
          <cell r="D3834" t="str">
            <v>COMBINAISON TECHNI-FLEX - M</v>
          </cell>
          <cell r="E3834">
            <v>1</v>
          </cell>
          <cell r="F3834" t="str">
            <v/>
          </cell>
          <cell r="G3834">
            <v>129</v>
          </cell>
          <cell r="H3834">
            <v>0.4</v>
          </cell>
        </row>
        <row r="3835">
          <cell r="C3835">
            <v>51737</v>
          </cell>
          <cell r="D3835" t="str">
            <v>COMBINAISON TECHNI-FLEX - L</v>
          </cell>
          <cell r="E3835">
            <v>1</v>
          </cell>
          <cell r="F3835" t="str">
            <v/>
          </cell>
          <cell r="G3835">
            <v>129</v>
          </cell>
          <cell r="H3835">
            <v>0.4</v>
          </cell>
        </row>
        <row r="3836">
          <cell r="C3836">
            <v>51738</v>
          </cell>
          <cell r="D3836" t="str">
            <v>COMBINAISON TECHNI-FLEX - XL</v>
          </cell>
          <cell r="E3836">
            <v>1</v>
          </cell>
          <cell r="F3836" t="str">
            <v/>
          </cell>
          <cell r="G3836">
            <v>129</v>
          </cell>
          <cell r="H3836">
            <v>0.4</v>
          </cell>
        </row>
        <row r="3837">
          <cell r="C3837">
            <v>51739</v>
          </cell>
          <cell r="D3837" t="str">
            <v>COMBINAISON TECHNI-FLEX - XXL</v>
          </cell>
          <cell r="E3837">
            <v>1</v>
          </cell>
          <cell r="F3837" t="str">
            <v/>
          </cell>
          <cell r="G3837">
            <v>129</v>
          </cell>
          <cell r="H3837">
            <v>0.4</v>
          </cell>
        </row>
        <row r="3838">
          <cell r="C3838">
            <v>8625201</v>
          </cell>
          <cell r="D3838" t="str">
            <v>GILET HYDROFORCE G2 FLY - M</v>
          </cell>
          <cell r="E3838">
            <v>1</v>
          </cell>
          <cell r="F3838" t="str">
            <v/>
          </cell>
          <cell r="G3838">
            <v>32.5</v>
          </cell>
          <cell r="H3838">
            <v>0.4</v>
          </cell>
        </row>
        <row r="3839">
          <cell r="C3839">
            <v>8625202</v>
          </cell>
          <cell r="D3839" t="str">
            <v>GILET HYDROFORCE G2 FLY - L</v>
          </cell>
          <cell r="E3839">
            <v>1</v>
          </cell>
          <cell r="F3839" t="str">
            <v/>
          </cell>
          <cell r="G3839">
            <v>32.5</v>
          </cell>
          <cell r="H3839">
            <v>0.4</v>
          </cell>
        </row>
        <row r="3840">
          <cell r="C3840">
            <v>8625203</v>
          </cell>
          <cell r="D3840" t="str">
            <v>GILET HYDROFORCE G2 FLY - XL</v>
          </cell>
          <cell r="E3840">
            <v>1</v>
          </cell>
          <cell r="F3840">
            <v>3</v>
          </cell>
          <cell r="G3840">
            <v>32.5</v>
          </cell>
          <cell r="H3840">
            <v>0.4</v>
          </cell>
        </row>
        <row r="3841">
          <cell r="C3841">
            <v>8625204</v>
          </cell>
          <cell r="D3841" t="str">
            <v>GILET HYDROFORCE G2 FLY - XXL</v>
          </cell>
          <cell r="E3841">
            <v>1</v>
          </cell>
          <cell r="F3841">
            <v>3</v>
          </cell>
          <cell r="G3841">
            <v>32.5</v>
          </cell>
          <cell r="H3841">
            <v>0.4</v>
          </cell>
        </row>
        <row r="3842">
          <cell r="C3842">
            <v>8839001</v>
          </cell>
          <cell r="D3842" t="str">
            <v>VESTE DE WADING HYDROFORCE G2 - M</v>
          </cell>
          <cell r="E3842">
            <v>1</v>
          </cell>
          <cell r="F3842" t="str">
            <v/>
          </cell>
          <cell r="G3842">
            <v>72.5</v>
          </cell>
          <cell r="H3842">
            <v>0.4</v>
          </cell>
        </row>
        <row r="3843">
          <cell r="C3843">
            <v>8839002</v>
          </cell>
          <cell r="D3843" t="str">
            <v>VESTE DE WADING HYDROFORCE G2 - L</v>
          </cell>
          <cell r="E3843">
            <v>1</v>
          </cell>
          <cell r="F3843" t="str">
            <v/>
          </cell>
          <cell r="G3843">
            <v>72.5</v>
          </cell>
          <cell r="H3843">
            <v>0.4</v>
          </cell>
        </row>
        <row r="3844">
          <cell r="C3844">
            <v>8839003</v>
          </cell>
          <cell r="D3844" t="str">
            <v>VESTE DE WADING HYDROFORCE G2 - XL</v>
          </cell>
          <cell r="E3844">
            <v>1</v>
          </cell>
          <cell r="F3844" t="str">
            <v/>
          </cell>
          <cell r="G3844">
            <v>72.5</v>
          </cell>
          <cell r="H3844">
            <v>0.4</v>
          </cell>
        </row>
        <row r="3845">
          <cell r="C3845">
            <v>8839004</v>
          </cell>
          <cell r="D3845" t="str">
            <v>VESTE DE WADING HYDROFORCE G2 - XXL</v>
          </cell>
          <cell r="E3845">
            <v>1</v>
          </cell>
          <cell r="F3845" t="str">
            <v/>
          </cell>
          <cell r="G3845">
            <v>72.5</v>
          </cell>
          <cell r="H3845">
            <v>0.4</v>
          </cell>
        </row>
        <row r="3846">
          <cell r="C3846">
            <v>8839005</v>
          </cell>
          <cell r="D3846" t="str">
            <v>VESTE DE WADING HYDROFORCE G2 - XXXL</v>
          </cell>
          <cell r="E3846">
            <v>1</v>
          </cell>
          <cell r="F3846" t="str">
            <v/>
          </cell>
          <cell r="G3846">
            <v>72.5</v>
          </cell>
          <cell r="H3846">
            <v>0.4</v>
          </cell>
        </row>
        <row r="3847">
          <cell r="C3847">
            <v>8741001</v>
          </cell>
          <cell r="D3847" t="str">
            <v>VESTE SOFTSHELL HYDROFORCE G2 - M</v>
          </cell>
          <cell r="E3847">
            <v>1</v>
          </cell>
          <cell r="F3847" t="str">
            <v/>
          </cell>
          <cell r="G3847">
            <v>56.5</v>
          </cell>
          <cell r="H3847">
            <v>0.4</v>
          </cell>
        </row>
        <row r="3848">
          <cell r="C3848">
            <v>8741002</v>
          </cell>
          <cell r="D3848" t="str">
            <v>VESTE SOFTSHELL HYDROFORCE G2 - L</v>
          </cell>
          <cell r="E3848">
            <v>1</v>
          </cell>
          <cell r="F3848" t="str">
            <v/>
          </cell>
          <cell r="G3848">
            <v>56.5</v>
          </cell>
          <cell r="H3848">
            <v>0.4</v>
          </cell>
        </row>
        <row r="3849">
          <cell r="C3849">
            <v>8741003</v>
          </cell>
          <cell r="D3849" t="str">
            <v>VESTE SOFTSHELL HYDROFORCE G2 - XL</v>
          </cell>
          <cell r="E3849">
            <v>1</v>
          </cell>
          <cell r="F3849" t="str">
            <v/>
          </cell>
          <cell r="G3849">
            <v>56.5</v>
          </cell>
          <cell r="H3849">
            <v>0.4</v>
          </cell>
        </row>
        <row r="3850">
          <cell r="C3850">
            <v>8741004</v>
          </cell>
          <cell r="D3850" t="str">
            <v>VESTE SOFTSHELL HYDROFORCE G2 - XXL</v>
          </cell>
          <cell r="E3850">
            <v>1</v>
          </cell>
          <cell r="F3850" t="str">
            <v/>
          </cell>
          <cell r="G3850">
            <v>56.5</v>
          </cell>
          <cell r="H3850">
            <v>0.4</v>
          </cell>
        </row>
        <row r="3851">
          <cell r="C3851">
            <v>8741005</v>
          </cell>
          <cell r="D3851" t="str">
            <v>VESTE SOFTSHELL HYDROFORCE G2 - XXXL</v>
          </cell>
          <cell r="E3851">
            <v>1</v>
          </cell>
          <cell r="F3851" t="str">
            <v/>
          </cell>
          <cell r="G3851">
            <v>56.5</v>
          </cell>
          <cell r="H3851">
            <v>0.4</v>
          </cell>
        </row>
        <row r="3852">
          <cell r="C3852">
            <v>8716740</v>
          </cell>
          <cell r="D3852" t="str">
            <v>WADERS RESPIRANT HYDROFORCE G2 - 40/41</v>
          </cell>
          <cell r="E3852">
            <v>1</v>
          </cell>
          <cell r="F3852" t="str">
            <v/>
          </cell>
          <cell r="G3852">
            <v>119</v>
          </cell>
          <cell r="H3852">
            <v>0.4</v>
          </cell>
        </row>
        <row r="3853">
          <cell r="C3853">
            <v>8716742</v>
          </cell>
          <cell r="D3853" t="str">
            <v>WADERS RESPIRANT HYDROFORCE G2 - 42/43</v>
          </cell>
          <cell r="E3853">
            <v>1</v>
          </cell>
          <cell r="F3853" t="str">
            <v/>
          </cell>
          <cell r="G3853">
            <v>119</v>
          </cell>
          <cell r="H3853">
            <v>0.4</v>
          </cell>
        </row>
        <row r="3854">
          <cell r="C3854">
            <v>8716744</v>
          </cell>
          <cell r="D3854" t="str">
            <v>WADERS RESPIRANT HYDROFORCE G2 - 44/45</v>
          </cell>
          <cell r="E3854">
            <v>1</v>
          </cell>
          <cell r="F3854" t="str">
            <v/>
          </cell>
          <cell r="G3854">
            <v>119</v>
          </cell>
          <cell r="H3854">
            <v>0.4</v>
          </cell>
        </row>
        <row r="3855">
          <cell r="C3855">
            <v>8716746</v>
          </cell>
          <cell r="D3855" t="str">
            <v>WADERS RESPIRANT HYDROFORCE G2 - 46/47</v>
          </cell>
          <cell r="E3855">
            <v>1</v>
          </cell>
          <cell r="F3855" t="str">
            <v/>
          </cell>
          <cell r="G3855">
            <v>119</v>
          </cell>
          <cell r="H3855">
            <v>0.4</v>
          </cell>
        </row>
        <row r="3856">
          <cell r="C3856">
            <v>8728340</v>
          </cell>
          <cell r="D3856" t="str">
            <v>CHAUSSURES DE WADING HYDROFORCE G2 Feutre - 40/41</v>
          </cell>
          <cell r="E3856">
            <v>1</v>
          </cell>
          <cell r="F3856" t="str">
            <v/>
          </cell>
          <cell r="G3856">
            <v>66.5</v>
          </cell>
          <cell r="H3856">
            <v>0.4</v>
          </cell>
        </row>
        <row r="3857">
          <cell r="C3857">
            <v>8728342</v>
          </cell>
          <cell r="D3857" t="str">
            <v>CHAUSSURES DE WADING HYDROFORCE G2 Feutre - 42/43</v>
          </cell>
          <cell r="E3857">
            <v>1</v>
          </cell>
          <cell r="F3857" t="str">
            <v/>
          </cell>
          <cell r="G3857">
            <v>66.5</v>
          </cell>
          <cell r="H3857">
            <v>0.4</v>
          </cell>
        </row>
        <row r="3858">
          <cell r="C3858">
            <v>8728344</v>
          </cell>
          <cell r="D3858" t="str">
            <v>CHAUSSURES DE WADING HYDROFORCE G2 Feutre - 44/45</v>
          </cell>
          <cell r="E3858">
            <v>1</v>
          </cell>
          <cell r="F3858" t="str">
            <v/>
          </cell>
          <cell r="G3858">
            <v>66.5</v>
          </cell>
          <cell r="H3858">
            <v>0.4</v>
          </cell>
        </row>
        <row r="3859">
          <cell r="C3859">
            <v>8728346</v>
          </cell>
          <cell r="D3859" t="str">
            <v>CHAUSSURES DE WADING HYDROFORCE G2 Feutre - 46/47</v>
          </cell>
          <cell r="E3859">
            <v>1</v>
          </cell>
          <cell r="F3859" t="str">
            <v/>
          </cell>
          <cell r="G3859">
            <v>66.5</v>
          </cell>
          <cell r="H3859">
            <v>0.4</v>
          </cell>
        </row>
        <row r="3860">
          <cell r="C3860">
            <v>8876101</v>
          </cell>
          <cell r="D3860" t="str">
            <v>PANTALON HYDROFORCE G2 COMBAT - M</v>
          </cell>
          <cell r="E3860">
            <v>1</v>
          </cell>
          <cell r="F3860" t="str">
            <v/>
          </cell>
          <cell r="G3860">
            <v>37.5</v>
          </cell>
          <cell r="H3860">
            <v>0.4</v>
          </cell>
        </row>
        <row r="3861">
          <cell r="C3861">
            <v>8876102</v>
          </cell>
          <cell r="D3861" t="str">
            <v>PANTALON HYDROFORCE G2 COMBAT - L</v>
          </cell>
          <cell r="E3861">
            <v>1</v>
          </cell>
          <cell r="F3861" t="str">
            <v/>
          </cell>
          <cell r="G3861">
            <v>37.5</v>
          </cell>
          <cell r="H3861">
            <v>0.4</v>
          </cell>
        </row>
        <row r="3862">
          <cell r="C3862">
            <v>8876103</v>
          </cell>
          <cell r="D3862" t="str">
            <v>PANTALON HYDROFORCE G2 COMBAT - XL</v>
          </cell>
          <cell r="E3862">
            <v>1</v>
          </cell>
          <cell r="F3862" t="str">
            <v/>
          </cell>
          <cell r="G3862">
            <v>37.5</v>
          </cell>
          <cell r="H3862">
            <v>0.4</v>
          </cell>
        </row>
        <row r="3863">
          <cell r="C3863">
            <v>8876104</v>
          </cell>
          <cell r="D3863" t="str">
            <v>PANTALON HYDROFORCE G2 COMBAT - XXL</v>
          </cell>
          <cell r="E3863">
            <v>1</v>
          </cell>
          <cell r="F3863" t="str">
            <v/>
          </cell>
          <cell r="G3863">
            <v>37.5</v>
          </cell>
          <cell r="H3863">
            <v>0.4</v>
          </cell>
        </row>
        <row r="3864">
          <cell r="C3864">
            <v>8876105</v>
          </cell>
          <cell r="D3864" t="str">
            <v>PANTALON HYDROFORCE G2 COMBAT - XXXL</v>
          </cell>
          <cell r="E3864">
            <v>1</v>
          </cell>
          <cell r="F3864" t="str">
            <v/>
          </cell>
          <cell r="G3864">
            <v>37.5</v>
          </cell>
          <cell r="H3864">
            <v>0.4</v>
          </cell>
        </row>
        <row r="3865">
          <cell r="C3865">
            <v>51760</v>
          </cell>
          <cell r="D3865" t="str">
            <v>VESTE DE WADING EXQUISITE G2 - M</v>
          </cell>
          <cell r="E3865">
            <v>1</v>
          </cell>
          <cell r="F3865" t="str">
            <v/>
          </cell>
          <cell r="G3865">
            <v>99</v>
          </cell>
          <cell r="H3865">
            <v>0.4</v>
          </cell>
        </row>
        <row r="3866">
          <cell r="C3866">
            <v>51761</v>
          </cell>
          <cell r="D3866" t="str">
            <v>VESTE DE WADING EXQUISITE G2 - L</v>
          </cell>
          <cell r="E3866">
            <v>1</v>
          </cell>
          <cell r="F3866" t="str">
            <v/>
          </cell>
          <cell r="G3866">
            <v>99</v>
          </cell>
          <cell r="H3866">
            <v>0.4</v>
          </cell>
        </row>
        <row r="3867">
          <cell r="C3867">
            <v>51762</v>
          </cell>
          <cell r="D3867" t="str">
            <v>VESTE DE WADING EXQUISITE G2 - XL</v>
          </cell>
          <cell r="E3867">
            <v>1</v>
          </cell>
          <cell r="F3867" t="str">
            <v/>
          </cell>
          <cell r="G3867">
            <v>99</v>
          </cell>
          <cell r="H3867">
            <v>0.4</v>
          </cell>
        </row>
        <row r="3868">
          <cell r="C3868">
            <v>51763</v>
          </cell>
          <cell r="D3868" t="str">
            <v>VESTE DE WADING EXQUISITE G2 - XXL</v>
          </cell>
          <cell r="E3868">
            <v>1</v>
          </cell>
          <cell r="F3868" t="str">
            <v/>
          </cell>
          <cell r="G3868">
            <v>99</v>
          </cell>
          <cell r="H3868">
            <v>0.4</v>
          </cell>
        </row>
        <row r="3869">
          <cell r="C3869">
            <v>8728440</v>
          </cell>
          <cell r="D3869" t="str">
            <v>CHAUSSURES DE WADING EXQUISITE G2  Feutre+Crampons - 40/41</v>
          </cell>
          <cell r="E3869">
            <v>1</v>
          </cell>
          <cell r="F3869" t="str">
            <v/>
          </cell>
          <cell r="G3869">
            <v>83.25</v>
          </cell>
          <cell r="H3869">
            <v>0.4</v>
          </cell>
        </row>
        <row r="3870">
          <cell r="C3870">
            <v>8728442</v>
          </cell>
          <cell r="D3870" t="str">
            <v>CHAUSSURES DE WADING EXQUISITE G2  Feutre+Crampons - 42/43</v>
          </cell>
          <cell r="E3870">
            <v>1</v>
          </cell>
          <cell r="F3870" t="str">
            <v/>
          </cell>
          <cell r="G3870">
            <v>83.25</v>
          </cell>
          <cell r="H3870">
            <v>0.4</v>
          </cell>
        </row>
        <row r="3871">
          <cell r="C3871">
            <v>8728444</v>
          </cell>
          <cell r="D3871" t="str">
            <v>CHAUSSURES DE WADING EXQUISITE G2  Feutre+Crampons - 44/45</v>
          </cell>
          <cell r="E3871">
            <v>1</v>
          </cell>
          <cell r="F3871" t="str">
            <v/>
          </cell>
          <cell r="G3871">
            <v>83.25</v>
          </cell>
          <cell r="H3871">
            <v>0.4</v>
          </cell>
        </row>
        <row r="3872">
          <cell r="C3872">
            <v>8728446</v>
          </cell>
          <cell r="D3872" t="str">
            <v>CHAUSSURES DE WADING EXQUISITE G2  Feutre+Crampons - 46/47</v>
          </cell>
          <cell r="E3872">
            <v>1</v>
          </cell>
          <cell r="F3872" t="str">
            <v/>
          </cell>
          <cell r="G3872">
            <v>83.25</v>
          </cell>
          <cell r="H3872">
            <v>0.4</v>
          </cell>
        </row>
        <row r="3873">
          <cell r="C3873">
            <v>8728540</v>
          </cell>
          <cell r="D3873" t="str">
            <v>CHAUSSURES DE WADING EXQUISITE G2  Crantées - 40/41</v>
          </cell>
          <cell r="E3873">
            <v>1</v>
          </cell>
          <cell r="F3873" t="str">
            <v/>
          </cell>
          <cell r="G3873">
            <v>83.25</v>
          </cell>
          <cell r="H3873">
            <v>0.4</v>
          </cell>
        </row>
        <row r="3874">
          <cell r="C3874">
            <v>8728542</v>
          </cell>
          <cell r="D3874" t="str">
            <v>CHAUSSURES DE WADING EXQUISITE G2  Crantées - 42/43</v>
          </cell>
          <cell r="E3874">
            <v>1</v>
          </cell>
          <cell r="F3874" t="str">
            <v/>
          </cell>
          <cell r="G3874">
            <v>83.25</v>
          </cell>
          <cell r="H3874">
            <v>0.4</v>
          </cell>
        </row>
        <row r="3875">
          <cell r="C3875">
            <v>8728544</v>
          </cell>
          <cell r="D3875" t="str">
            <v>CHAUSSURES DE WADING EXQUISITE G2  Crantées - 44/45</v>
          </cell>
          <cell r="E3875">
            <v>1</v>
          </cell>
          <cell r="F3875" t="str">
            <v/>
          </cell>
          <cell r="G3875">
            <v>83.25</v>
          </cell>
          <cell r="H3875">
            <v>0.4</v>
          </cell>
        </row>
        <row r="3876">
          <cell r="C3876">
            <v>8728546</v>
          </cell>
          <cell r="D3876" t="str">
            <v>CHAUSSURES DE WADING EXQUISITE G2  Crantées - 46/47</v>
          </cell>
          <cell r="E3876">
            <v>1</v>
          </cell>
          <cell r="F3876" t="str">
            <v/>
          </cell>
          <cell r="G3876">
            <v>83.25</v>
          </cell>
          <cell r="H3876">
            <v>0.4</v>
          </cell>
        </row>
        <row r="3877">
          <cell r="C3877">
            <v>51715</v>
          </cell>
          <cell r="D3877" t="str">
            <v>WADERS RESPIRANT EXQUISITE G2 - 40/41</v>
          </cell>
          <cell r="E3877">
            <v>1</v>
          </cell>
          <cell r="F3877" t="str">
            <v/>
          </cell>
          <cell r="G3877">
            <v>124</v>
          </cell>
          <cell r="H3877">
            <v>0.4</v>
          </cell>
        </row>
        <row r="3878">
          <cell r="C3878">
            <v>51716</v>
          </cell>
          <cell r="D3878" t="str">
            <v>WADERS RESPIRANT EXQUISITE G2 - 42/43</v>
          </cell>
          <cell r="E3878">
            <v>1</v>
          </cell>
          <cell r="F3878" t="str">
            <v/>
          </cell>
          <cell r="G3878">
            <v>124</v>
          </cell>
          <cell r="H3878">
            <v>0.4</v>
          </cell>
        </row>
        <row r="3879">
          <cell r="C3879">
            <v>51717</v>
          </cell>
          <cell r="D3879" t="str">
            <v>WADERS RESPIRANT EXQUISITE G2 - 44/45</v>
          </cell>
          <cell r="E3879">
            <v>1</v>
          </cell>
          <cell r="F3879" t="str">
            <v/>
          </cell>
          <cell r="G3879">
            <v>124</v>
          </cell>
          <cell r="H3879">
            <v>0.4</v>
          </cell>
        </row>
        <row r="3880">
          <cell r="C3880">
            <v>51718</v>
          </cell>
          <cell r="D3880" t="str">
            <v>WADERS RESPIRANT EXQUISITE G2 - 46/47</v>
          </cell>
          <cell r="E3880">
            <v>1</v>
          </cell>
          <cell r="F3880" t="str">
            <v/>
          </cell>
          <cell r="G3880">
            <v>124</v>
          </cell>
          <cell r="H3880">
            <v>0.4</v>
          </cell>
        </row>
        <row r="3881">
          <cell r="C3881">
            <v>8705038</v>
          </cell>
          <cell r="D3881" t="str">
            <v>WADERS HYDROFORCE NEOPRENE crantées - 38/39</v>
          </cell>
          <cell r="E3881">
            <v>1</v>
          </cell>
          <cell r="F3881" t="str">
            <v/>
          </cell>
          <cell r="G3881">
            <v>103</v>
          </cell>
          <cell r="H3881">
            <v>0.4</v>
          </cell>
        </row>
        <row r="3882">
          <cell r="C3882">
            <v>8705040</v>
          </cell>
          <cell r="D3882" t="str">
            <v>WADERS HYDROFORCE NEOPRENE crantées - 40/41</v>
          </cell>
          <cell r="E3882">
            <v>1</v>
          </cell>
          <cell r="F3882" t="str">
            <v/>
          </cell>
          <cell r="G3882">
            <v>103</v>
          </cell>
          <cell r="H3882">
            <v>0.4</v>
          </cell>
        </row>
        <row r="3883">
          <cell r="C3883">
            <v>8705042</v>
          </cell>
          <cell r="D3883" t="str">
            <v>WADERS HYDROFORCE NEOPRENE crantées - 42/43</v>
          </cell>
          <cell r="E3883">
            <v>1</v>
          </cell>
          <cell r="F3883" t="str">
            <v/>
          </cell>
          <cell r="G3883">
            <v>103</v>
          </cell>
          <cell r="H3883">
            <v>0.4</v>
          </cell>
        </row>
        <row r="3884">
          <cell r="C3884">
            <v>8705044</v>
          </cell>
          <cell r="D3884" t="str">
            <v>WADERS HYDROFORCE NEOPRENE crantées - 44/45</v>
          </cell>
          <cell r="E3884">
            <v>1</v>
          </cell>
          <cell r="F3884" t="str">
            <v/>
          </cell>
          <cell r="G3884">
            <v>103</v>
          </cell>
          <cell r="H3884">
            <v>0.4</v>
          </cell>
        </row>
        <row r="3885">
          <cell r="C3885">
            <v>8705046</v>
          </cell>
          <cell r="D3885" t="str">
            <v>WADERS HYDROFORCE NEOPRENE crantées - 46/47</v>
          </cell>
          <cell r="E3885">
            <v>1</v>
          </cell>
          <cell r="F3885" t="str">
            <v/>
          </cell>
          <cell r="G3885">
            <v>103</v>
          </cell>
          <cell r="H3885">
            <v>0.4</v>
          </cell>
        </row>
        <row r="3886">
          <cell r="C3886">
            <v>8706040</v>
          </cell>
          <cell r="D3886" t="str">
            <v>WADERS HYDROFORCE NEOPRENE feutres - 40/41</v>
          </cell>
          <cell r="E3886">
            <v>1</v>
          </cell>
          <cell r="F3886" t="str">
            <v/>
          </cell>
          <cell r="G3886">
            <v>108</v>
          </cell>
          <cell r="H3886">
            <v>0.4</v>
          </cell>
        </row>
        <row r="3887">
          <cell r="C3887">
            <v>8706042</v>
          </cell>
          <cell r="D3887" t="str">
            <v>WADERS HYDROFORCE NEOPRENE feutres - 42/43</v>
          </cell>
          <cell r="E3887">
            <v>1</v>
          </cell>
          <cell r="F3887" t="str">
            <v/>
          </cell>
          <cell r="G3887">
            <v>108</v>
          </cell>
          <cell r="H3887">
            <v>0.4</v>
          </cell>
        </row>
        <row r="3888">
          <cell r="C3888">
            <v>8706044</v>
          </cell>
          <cell r="D3888" t="str">
            <v>WADERS HYDROFORCE NEOPRENE feutres - 44/45</v>
          </cell>
          <cell r="E3888">
            <v>1</v>
          </cell>
          <cell r="F3888" t="str">
            <v/>
          </cell>
          <cell r="G3888">
            <v>108</v>
          </cell>
          <cell r="H3888">
            <v>0.4</v>
          </cell>
        </row>
        <row r="3889">
          <cell r="C3889">
            <v>8706046</v>
          </cell>
          <cell r="D3889" t="str">
            <v>WADERS HYDROFORCE NEOPRENE feutres - 46/47</v>
          </cell>
          <cell r="E3889">
            <v>1</v>
          </cell>
          <cell r="F3889" t="str">
            <v/>
          </cell>
          <cell r="G3889">
            <v>108</v>
          </cell>
          <cell r="H3889">
            <v>0.4</v>
          </cell>
        </row>
        <row r="3890">
          <cell r="C3890">
            <v>8713038</v>
          </cell>
          <cell r="D3890" t="str">
            <v>WADERS HYDROFORCE NYLON TASLAN - 38/39</v>
          </cell>
          <cell r="E3890">
            <v>1</v>
          </cell>
          <cell r="F3890" t="str">
            <v/>
          </cell>
          <cell r="G3890">
            <v>42</v>
          </cell>
          <cell r="H3890">
            <v>0.4</v>
          </cell>
        </row>
        <row r="3891">
          <cell r="C3891">
            <v>8713040</v>
          </cell>
          <cell r="D3891" t="str">
            <v>WADERS HYDROFORCE NYLON TASLAN - 40/41</v>
          </cell>
          <cell r="E3891">
            <v>1</v>
          </cell>
          <cell r="F3891" t="str">
            <v/>
          </cell>
          <cell r="G3891">
            <v>42</v>
          </cell>
          <cell r="H3891">
            <v>0.4</v>
          </cell>
        </row>
        <row r="3892">
          <cell r="C3892">
            <v>8713042</v>
          </cell>
          <cell r="D3892" t="str">
            <v>WADERS HYDROFORCE NYLON TASLAN - 42/43</v>
          </cell>
          <cell r="E3892">
            <v>1</v>
          </cell>
          <cell r="F3892">
            <v>2</v>
          </cell>
          <cell r="G3892">
            <v>42</v>
          </cell>
          <cell r="H3892">
            <v>0.4</v>
          </cell>
        </row>
        <row r="3893">
          <cell r="C3893">
            <v>8713044</v>
          </cell>
          <cell r="D3893" t="str">
            <v>WADERS HYDROFORCE NYLON TASLAN - 44/45</v>
          </cell>
          <cell r="E3893">
            <v>1</v>
          </cell>
          <cell r="F3893">
            <v>2</v>
          </cell>
          <cell r="G3893">
            <v>42</v>
          </cell>
          <cell r="H3893">
            <v>0.4</v>
          </cell>
        </row>
        <row r="3894">
          <cell r="C3894">
            <v>8713046</v>
          </cell>
          <cell r="D3894" t="str">
            <v>WADERS HYDROFORCE NYLON TASLAN - 46/47</v>
          </cell>
          <cell r="E3894">
            <v>1</v>
          </cell>
          <cell r="F3894" t="str">
            <v/>
          </cell>
          <cell r="G3894">
            <v>42</v>
          </cell>
          <cell r="H3894">
            <v>0.4</v>
          </cell>
        </row>
        <row r="3895">
          <cell r="C3895">
            <v>8714038</v>
          </cell>
          <cell r="D3895" t="str">
            <v>CUISSARDES HYDROFORCE NYLON TASLAN - 38/39</v>
          </cell>
          <cell r="E3895">
            <v>1</v>
          </cell>
          <cell r="F3895" t="str">
            <v/>
          </cell>
          <cell r="G3895">
            <v>34</v>
          </cell>
          <cell r="H3895">
            <v>0.4</v>
          </cell>
        </row>
        <row r="3896">
          <cell r="C3896">
            <v>8714040</v>
          </cell>
          <cell r="D3896" t="str">
            <v>CUISSARDES HYDROFORCE NYLON TASLAN - 40/41</v>
          </cell>
          <cell r="E3896">
            <v>1</v>
          </cell>
          <cell r="F3896" t="str">
            <v/>
          </cell>
          <cell r="G3896">
            <v>34</v>
          </cell>
          <cell r="H3896">
            <v>0.4</v>
          </cell>
        </row>
        <row r="3897">
          <cell r="C3897">
            <v>8714042</v>
          </cell>
          <cell r="D3897" t="str">
            <v>CUISSARDES HYDROFORCE NYLON TASLAN - 42/43</v>
          </cell>
          <cell r="E3897">
            <v>1</v>
          </cell>
          <cell r="F3897" t="str">
            <v/>
          </cell>
          <cell r="G3897">
            <v>34</v>
          </cell>
          <cell r="H3897">
            <v>0.4</v>
          </cell>
        </row>
        <row r="3898">
          <cell r="C3898">
            <v>8714044</v>
          </cell>
          <cell r="D3898" t="str">
            <v>CUISSARDES HYDROFORCE NYLON TASLAN - 44/45</v>
          </cell>
          <cell r="E3898">
            <v>1</v>
          </cell>
          <cell r="F3898" t="str">
            <v/>
          </cell>
          <cell r="G3898">
            <v>34</v>
          </cell>
          <cell r="H3898">
            <v>0.4</v>
          </cell>
        </row>
        <row r="3899">
          <cell r="C3899">
            <v>8714046</v>
          </cell>
          <cell r="D3899" t="str">
            <v>CUISSARDES HYDROFORCE NYLON TASLAN - 46/47</v>
          </cell>
          <cell r="E3899">
            <v>1</v>
          </cell>
          <cell r="F3899" t="str">
            <v/>
          </cell>
          <cell r="G3899">
            <v>34</v>
          </cell>
          <cell r="H3899">
            <v>0.4</v>
          </cell>
        </row>
        <row r="3900">
          <cell r="C3900">
            <v>8746140</v>
          </cell>
          <cell r="D3900" t="str">
            <v>BOTTES CAOUTCHOUC HYDROFORCE G2 Respirantes - 40</v>
          </cell>
          <cell r="E3900">
            <v>1</v>
          </cell>
          <cell r="F3900" t="str">
            <v/>
          </cell>
          <cell r="G3900">
            <v>84</v>
          </cell>
          <cell r="H3900">
            <v>0.4</v>
          </cell>
        </row>
        <row r="3901">
          <cell r="C3901">
            <v>8746141</v>
          </cell>
          <cell r="D3901" t="str">
            <v>BOTTES CAOUTCHOUC HYDROFORCE G2 Respirantes - 41</v>
          </cell>
          <cell r="E3901">
            <v>1</v>
          </cell>
          <cell r="F3901" t="str">
            <v/>
          </cell>
          <cell r="G3901">
            <v>84</v>
          </cell>
          <cell r="H3901">
            <v>0.4</v>
          </cell>
        </row>
        <row r="3902">
          <cell r="C3902">
            <v>8746142</v>
          </cell>
          <cell r="D3902" t="str">
            <v>BOTTES CAOUTCHOUC HYDROFORCE G2 Respirantes - 42</v>
          </cell>
          <cell r="E3902">
            <v>1</v>
          </cell>
          <cell r="F3902" t="str">
            <v/>
          </cell>
          <cell r="G3902">
            <v>84</v>
          </cell>
          <cell r="H3902">
            <v>0.4</v>
          </cell>
        </row>
        <row r="3903">
          <cell r="C3903">
            <v>8746143</v>
          </cell>
          <cell r="D3903" t="str">
            <v>BOTTES CAOUTCHOUC HYDROFORCE G2 Respirantes - 43</v>
          </cell>
          <cell r="E3903">
            <v>1</v>
          </cell>
          <cell r="F3903" t="str">
            <v/>
          </cell>
          <cell r="G3903">
            <v>84</v>
          </cell>
          <cell r="H3903">
            <v>0.4</v>
          </cell>
        </row>
        <row r="3904">
          <cell r="C3904">
            <v>8746144</v>
          </cell>
          <cell r="D3904" t="str">
            <v>BOTTES CAOUTCHOUC HYDROFORCE G2 Respirantes - 44</v>
          </cell>
          <cell r="E3904">
            <v>1</v>
          </cell>
          <cell r="F3904">
            <v>2</v>
          </cell>
          <cell r="G3904">
            <v>84</v>
          </cell>
          <cell r="H3904">
            <v>0.4</v>
          </cell>
        </row>
        <row r="3905">
          <cell r="C3905">
            <v>8746145</v>
          </cell>
          <cell r="D3905" t="str">
            <v>BOTTES CAOUTCHOUC HYDROFORCE G2 Respirantes - 45</v>
          </cell>
          <cell r="E3905">
            <v>1</v>
          </cell>
          <cell r="F3905" t="str">
            <v/>
          </cell>
          <cell r="G3905">
            <v>84</v>
          </cell>
          <cell r="H3905">
            <v>0.4</v>
          </cell>
        </row>
        <row r="3906">
          <cell r="C3906">
            <v>8746146</v>
          </cell>
          <cell r="D3906" t="str">
            <v>BOTTES CAOUTCHOUC HYDROFORCE G2 Respirantes - 46</v>
          </cell>
          <cell r="E3906">
            <v>1</v>
          </cell>
          <cell r="F3906" t="str">
            <v/>
          </cell>
          <cell r="G3906">
            <v>84</v>
          </cell>
          <cell r="H3906">
            <v>0.4</v>
          </cell>
        </row>
        <row r="3907">
          <cell r="C3907">
            <v>8755038</v>
          </cell>
          <cell r="D3907" t="str">
            <v>CUISSARDES FIGHTER PRO NEOPRENE Crantées - 38/39</v>
          </cell>
          <cell r="E3907">
            <v>1</v>
          </cell>
          <cell r="F3907" t="str">
            <v/>
          </cell>
          <cell r="G3907">
            <v>65</v>
          </cell>
          <cell r="H3907">
            <v>0.4</v>
          </cell>
        </row>
        <row r="3908">
          <cell r="C3908">
            <v>8755040</v>
          </cell>
          <cell r="D3908" t="str">
            <v>CUISSARDES FIGHTER PRO NEOPRENE Crantées - 40/41</v>
          </cell>
          <cell r="E3908">
            <v>1</v>
          </cell>
          <cell r="F3908" t="str">
            <v/>
          </cell>
          <cell r="G3908">
            <v>65</v>
          </cell>
          <cell r="H3908">
            <v>0.4</v>
          </cell>
        </row>
        <row r="3909">
          <cell r="C3909">
            <v>8755042</v>
          </cell>
          <cell r="D3909" t="str">
            <v>CUISSARDES FIGHTER PRO NEOPRENE Crantées - 42/43</v>
          </cell>
          <cell r="E3909">
            <v>1</v>
          </cell>
          <cell r="F3909" t="str">
            <v/>
          </cell>
          <cell r="G3909">
            <v>65</v>
          </cell>
          <cell r="H3909">
            <v>0.4</v>
          </cell>
        </row>
        <row r="3910">
          <cell r="C3910">
            <v>8755044</v>
          </cell>
          <cell r="D3910" t="str">
            <v>CUISSARDES FIGHTER PRO NEOPRENE Crantées - 44/45</v>
          </cell>
          <cell r="E3910">
            <v>1</v>
          </cell>
          <cell r="F3910" t="str">
            <v/>
          </cell>
          <cell r="G3910">
            <v>65</v>
          </cell>
          <cell r="H3910">
            <v>0.4</v>
          </cell>
        </row>
        <row r="3911">
          <cell r="C3911">
            <v>8755046</v>
          </cell>
          <cell r="D3911" t="str">
            <v>CUISSARDES FIGHTER PRO NEOPRENE Crantées - 46/47</v>
          </cell>
          <cell r="E3911">
            <v>1</v>
          </cell>
          <cell r="F3911" t="str">
            <v/>
          </cell>
          <cell r="G3911">
            <v>65</v>
          </cell>
          <cell r="H3911">
            <v>0.4</v>
          </cell>
        </row>
        <row r="3912">
          <cell r="C3912">
            <v>8756038</v>
          </cell>
          <cell r="D3912" t="str">
            <v>CUISSARDES FIGHTER PRO NEOPRENE Feutre - 38/39</v>
          </cell>
          <cell r="E3912">
            <v>1</v>
          </cell>
          <cell r="F3912" t="str">
            <v/>
          </cell>
          <cell r="G3912">
            <v>67</v>
          </cell>
          <cell r="H3912">
            <v>0.4</v>
          </cell>
        </row>
        <row r="3913">
          <cell r="C3913">
            <v>8756040</v>
          </cell>
          <cell r="D3913" t="str">
            <v>CUISSARDES FIGHTER PRO NEOPRENE Feutre - 40/41</v>
          </cell>
          <cell r="E3913">
            <v>1</v>
          </cell>
          <cell r="F3913" t="str">
            <v/>
          </cell>
          <cell r="G3913">
            <v>67</v>
          </cell>
          <cell r="H3913">
            <v>0.4</v>
          </cell>
        </row>
        <row r="3914">
          <cell r="C3914">
            <v>8756042</v>
          </cell>
          <cell r="D3914" t="str">
            <v>CUISSARDES FIGHTER PRO NEOPRENE Feutre - 42/43</v>
          </cell>
          <cell r="E3914">
            <v>1</v>
          </cell>
          <cell r="F3914" t="str">
            <v/>
          </cell>
          <cell r="G3914">
            <v>67</v>
          </cell>
          <cell r="H3914">
            <v>0.4</v>
          </cell>
        </row>
        <row r="3915">
          <cell r="C3915">
            <v>8756044</v>
          </cell>
          <cell r="D3915" t="str">
            <v>CUISSARDES FIGHTER PRO NEOPRENE Feutre - 44/45</v>
          </cell>
          <cell r="E3915">
            <v>1</v>
          </cell>
          <cell r="F3915" t="str">
            <v/>
          </cell>
          <cell r="G3915">
            <v>67</v>
          </cell>
          <cell r="H3915">
            <v>0.4</v>
          </cell>
        </row>
        <row r="3916">
          <cell r="C3916">
            <v>8756046</v>
          </cell>
          <cell r="D3916" t="str">
            <v>CUISSARDES FIGHTER PRO NEOPRENE Feutre - 46/47</v>
          </cell>
          <cell r="E3916">
            <v>1</v>
          </cell>
          <cell r="F3916" t="str">
            <v/>
          </cell>
          <cell r="G3916">
            <v>67</v>
          </cell>
          <cell r="H3916">
            <v>0.4</v>
          </cell>
        </row>
        <row r="3917">
          <cell r="C3917">
            <v>8715540</v>
          </cell>
          <cell r="D3917" t="str">
            <v>WADERS FIGHTER PRO Semelle crantée - 40/41</v>
          </cell>
          <cell r="E3917">
            <v>1</v>
          </cell>
          <cell r="F3917" t="str">
            <v/>
          </cell>
          <cell r="G3917">
            <v>78</v>
          </cell>
          <cell r="H3917">
            <v>0.4</v>
          </cell>
        </row>
        <row r="3918">
          <cell r="C3918">
            <v>8715542</v>
          </cell>
          <cell r="D3918" t="str">
            <v>WADERS FIGHTER PRO Semelle crantée - 42/43</v>
          </cell>
          <cell r="E3918">
            <v>1</v>
          </cell>
          <cell r="F3918" t="str">
            <v/>
          </cell>
          <cell r="G3918">
            <v>78</v>
          </cell>
          <cell r="H3918">
            <v>0.4</v>
          </cell>
        </row>
        <row r="3919">
          <cell r="C3919">
            <v>8715544</v>
          </cell>
          <cell r="D3919" t="str">
            <v>WADERS FIGHTER PRO Semelle crantée - 44/45</v>
          </cell>
          <cell r="E3919">
            <v>1</v>
          </cell>
          <cell r="F3919" t="str">
            <v/>
          </cell>
          <cell r="G3919">
            <v>78</v>
          </cell>
          <cell r="H3919">
            <v>0.4</v>
          </cell>
        </row>
        <row r="3920">
          <cell r="C3920">
            <v>8715546</v>
          </cell>
          <cell r="D3920" t="str">
            <v>WADERS FIGHTER PRO Semelle crantée - 46/47</v>
          </cell>
          <cell r="E3920">
            <v>1</v>
          </cell>
          <cell r="F3920" t="str">
            <v/>
          </cell>
          <cell r="G3920">
            <v>78</v>
          </cell>
          <cell r="H3920">
            <v>0.4</v>
          </cell>
        </row>
        <row r="3921">
          <cell r="C3921">
            <v>51719</v>
          </cell>
          <cell r="D3921" t="str">
            <v>WADERS COOLWATER Crantées - 40/41</v>
          </cell>
          <cell r="E3921">
            <v>1</v>
          </cell>
          <cell r="F3921" t="str">
            <v/>
          </cell>
          <cell r="G3921">
            <v>156</v>
          </cell>
          <cell r="H3921">
            <v>0.4</v>
          </cell>
        </row>
        <row r="3922">
          <cell r="C3922">
            <v>51720</v>
          </cell>
          <cell r="D3922" t="str">
            <v>WADERS COOLWATER Crantées - 42/43</v>
          </cell>
          <cell r="E3922">
            <v>1</v>
          </cell>
          <cell r="F3922" t="str">
            <v/>
          </cell>
          <cell r="G3922">
            <v>156</v>
          </cell>
          <cell r="H3922">
            <v>0.4</v>
          </cell>
        </row>
        <row r="3923">
          <cell r="C3923">
            <v>51722</v>
          </cell>
          <cell r="D3923" t="str">
            <v>WADERS COOLWATER Crantées - 44/45</v>
          </cell>
          <cell r="E3923">
            <v>1</v>
          </cell>
          <cell r="F3923" t="str">
            <v/>
          </cell>
          <cell r="G3923">
            <v>156</v>
          </cell>
          <cell r="H3923">
            <v>0.4</v>
          </cell>
        </row>
        <row r="3924">
          <cell r="C3924">
            <v>51723</v>
          </cell>
          <cell r="D3924" t="str">
            <v>WADERS COOLWATER Crantées - 46/47</v>
          </cell>
          <cell r="E3924">
            <v>1</v>
          </cell>
          <cell r="F3924" t="str">
            <v/>
          </cell>
          <cell r="G3924">
            <v>156</v>
          </cell>
          <cell r="H3924">
            <v>0.4</v>
          </cell>
        </row>
        <row r="3925">
          <cell r="C3925">
            <v>51724</v>
          </cell>
          <cell r="D3925" t="str">
            <v>WADERS COOLWATER Feutres - 40/41</v>
          </cell>
          <cell r="E3925">
            <v>1</v>
          </cell>
          <cell r="F3925" t="str">
            <v/>
          </cell>
          <cell r="G3925">
            <v>159</v>
          </cell>
          <cell r="H3925">
            <v>0.4</v>
          </cell>
        </row>
        <row r="3926">
          <cell r="C3926">
            <v>51725</v>
          </cell>
          <cell r="D3926" t="str">
            <v>WADERS COOLWATER Feutres - 42/43</v>
          </cell>
          <cell r="E3926">
            <v>1</v>
          </cell>
          <cell r="F3926" t="str">
            <v/>
          </cell>
          <cell r="G3926">
            <v>159</v>
          </cell>
          <cell r="H3926">
            <v>0.4</v>
          </cell>
        </row>
        <row r="3927">
          <cell r="C3927">
            <v>51726</v>
          </cell>
          <cell r="D3927" t="str">
            <v>WADERS COOLWATER Feutres - 44/45</v>
          </cell>
          <cell r="E3927">
            <v>1</v>
          </cell>
          <cell r="F3927" t="str">
            <v/>
          </cell>
          <cell r="G3927">
            <v>159</v>
          </cell>
          <cell r="H3927">
            <v>0.4</v>
          </cell>
        </row>
        <row r="3928">
          <cell r="C3928">
            <v>51727</v>
          </cell>
          <cell r="D3928" t="str">
            <v>WADERS COOLWATER Feutres - 46/47</v>
          </cell>
          <cell r="E3928">
            <v>1</v>
          </cell>
          <cell r="F3928" t="str">
            <v/>
          </cell>
          <cell r="G3928">
            <v>159</v>
          </cell>
          <cell r="H3928">
            <v>0.4</v>
          </cell>
        </row>
        <row r="3929">
          <cell r="C3929">
            <v>51707</v>
          </cell>
          <cell r="D3929" t="str">
            <v>WADERS H20 Crantées - 40/41</v>
          </cell>
          <cell r="E3929">
            <v>1</v>
          </cell>
          <cell r="F3929" t="str">
            <v/>
          </cell>
          <cell r="G3929">
            <v>72</v>
          </cell>
          <cell r="H3929">
            <v>0.4</v>
          </cell>
        </row>
        <row r="3930">
          <cell r="C3930">
            <v>51708</v>
          </cell>
          <cell r="D3930" t="str">
            <v>WADERS H20 Crantées - 42/43</v>
          </cell>
          <cell r="E3930">
            <v>1</v>
          </cell>
          <cell r="F3930" t="str">
            <v/>
          </cell>
          <cell r="G3930">
            <v>72</v>
          </cell>
          <cell r="H3930">
            <v>0.4</v>
          </cell>
        </row>
        <row r="3931">
          <cell r="C3931">
            <v>51709</v>
          </cell>
          <cell r="D3931" t="str">
            <v>WADERS H20 Crantées - 44/45</v>
          </cell>
          <cell r="E3931">
            <v>1</v>
          </cell>
          <cell r="F3931" t="str">
            <v/>
          </cell>
          <cell r="G3931">
            <v>72</v>
          </cell>
          <cell r="H3931">
            <v>0.4</v>
          </cell>
        </row>
        <row r="3932">
          <cell r="C3932">
            <v>51710</v>
          </cell>
          <cell r="D3932" t="str">
            <v>WADERS H20 Crantées - 46/47</v>
          </cell>
          <cell r="E3932">
            <v>1</v>
          </cell>
          <cell r="F3932" t="str">
            <v/>
          </cell>
          <cell r="G3932">
            <v>72</v>
          </cell>
          <cell r="H3932">
            <v>0.4</v>
          </cell>
        </row>
        <row r="3933">
          <cell r="C3933">
            <v>51711</v>
          </cell>
          <cell r="D3933" t="str">
            <v>WADERS H20 Feutres - 40/41</v>
          </cell>
          <cell r="E3933">
            <v>1</v>
          </cell>
          <cell r="F3933" t="str">
            <v/>
          </cell>
          <cell r="G3933">
            <v>75</v>
          </cell>
          <cell r="H3933">
            <v>0.4</v>
          </cell>
        </row>
        <row r="3934">
          <cell r="C3934">
            <v>51712</v>
          </cell>
          <cell r="D3934" t="str">
            <v>WADERS H20 Feutres - 42/43</v>
          </cell>
          <cell r="E3934">
            <v>1</v>
          </cell>
          <cell r="F3934" t="str">
            <v/>
          </cell>
          <cell r="G3934">
            <v>75</v>
          </cell>
          <cell r="H3934">
            <v>0.4</v>
          </cell>
        </row>
        <row r="3935">
          <cell r="C3935">
            <v>51713</v>
          </cell>
          <cell r="D3935" t="str">
            <v>WADERS H20 Feutres - 44/45</v>
          </cell>
          <cell r="E3935">
            <v>1</v>
          </cell>
          <cell r="F3935" t="str">
            <v/>
          </cell>
          <cell r="G3935">
            <v>75</v>
          </cell>
          <cell r="H3935">
            <v>0.4</v>
          </cell>
        </row>
        <row r="3936">
          <cell r="C3936">
            <v>51714</v>
          </cell>
          <cell r="D3936" t="str">
            <v>WADERS H20 Feutres - 46/47</v>
          </cell>
          <cell r="E3936">
            <v>1</v>
          </cell>
          <cell r="F3936" t="str">
            <v/>
          </cell>
          <cell r="G3936">
            <v>75</v>
          </cell>
          <cell r="H3936">
            <v>0.4</v>
          </cell>
        </row>
        <row r="3937">
          <cell r="C3937">
            <v>8754040</v>
          </cell>
          <cell r="D3937" t="str">
            <v>CUISSARDES CAOUTCHOUC NEOPRENE FLEX - 40</v>
          </cell>
          <cell r="E3937">
            <v>1</v>
          </cell>
          <cell r="F3937" t="str">
            <v/>
          </cell>
          <cell r="G3937">
            <v>69.5</v>
          </cell>
          <cell r="H3937">
            <v>0.4</v>
          </cell>
        </row>
        <row r="3938">
          <cell r="C3938">
            <v>8754041</v>
          </cell>
          <cell r="D3938" t="str">
            <v>CUISSARDES CAOUTCHOUC NEOPRENE FLEX - 41</v>
          </cell>
          <cell r="E3938">
            <v>1</v>
          </cell>
          <cell r="F3938" t="str">
            <v/>
          </cell>
          <cell r="G3938">
            <v>69.5</v>
          </cell>
          <cell r="H3938">
            <v>0.4</v>
          </cell>
        </row>
        <row r="3939">
          <cell r="C3939">
            <v>8754042</v>
          </cell>
          <cell r="D3939" t="str">
            <v>CUISSARDES CAOUTCHOUC NEOPRENE FLEX - 42</v>
          </cell>
          <cell r="E3939">
            <v>1</v>
          </cell>
          <cell r="F3939" t="str">
            <v/>
          </cell>
          <cell r="G3939">
            <v>69.5</v>
          </cell>
          <cell r="H3939">
            <v>0.4</v>
          </cell>
        </row>
        <row r="3940">
          <cell r="C3940">
            <v>8754043</v>
          </cell>
          <cell r="D3940" t="str">
            <v>CUISSARDES CAOUTCHOUC NEOPRENE FLEX - 43</v>
          </cell>
          <cell r="E3940">
            <v>1</v>
          </cell>
          <cell r="F3940" t="str">
            <v/>
          </cell>
          <cell r="G3940">
            <v>69.5</v>
          </cell>
          <cell r="H3940">
            <v>0.4</v>
          </cell>
        </row>
        <row r="3941">
          <cell r="C3941">
            <v>8754044</v>
          </cell>
          <cell r="D3941" t="str">
            <v>CUISSARDES CAOUTCHOUC NEOPRENE FLEX - 44</v>
          </cell>
          <cell r="E3941">
            <v>1</v>
          </cell>
          <cell r="F3941" t="str">
            <v/>
          </cell>
          <cell r="G3941">
            <v>69.5</v>
          </cell>
          <cell r="H3941">
            <v>0.4</v>
          </cell>
        </row>
        <row r="3942">
          <cell r="C3942">
            <v>8754045</v>
          </cell>
          <cell r="D3942" t="str">
            <v>CUISSARDES CAOUTCHOUC NEOPRENE FLEX - 45</v>
          </cell>
          <cell r="E3942">
            <v>1</v>
          </cell>
          <cell r="F3942" t="str">
            <v/>
          </cell>
          <cell r="G3942">
            <v>69.5</v>
          </cell>
          <cell r="H3942">
            <v>0.4</v>
          </cell>
        </row>
        <row r="3943">
          <cell r="C3943">
            <v>8754046</v>
          </cell>
          <cell r="D3943" t="str">
            <v>CUISSARDES CAOUTCHOUC NEOPRENE FLEX - 46</v>
          </cell>
          <cell r="E3943">
            <v>1</v>
          </cell>
          <cell r="F3943" t="str">
            <v/>
          </cell>
          <cell r="G3943">
            <v>69.5</v>
          </cell>
          <cell r="H3943">
            <v>0.4</v>
          </cell>
        </row>
        <row r="3944">
          <cell r="C3944">
            <v>8739140</v>
          </cell>
          <cell r="D3944" t="str">
            <v>BOTTES CAOUTCHOUC DAM FLEX - Coton - 40</v>
          </cell>
          <cell r="E3944">
            <v>1</v>
          </cell>
          <cell r="F3944" t="str">
            <v/>
          </cell>
          <cell r="G3944">
            <v>44.95</v>
          </cell>
          <cell r="H3944">
            <v>0.4</v>
          </cell>
        </row>
        <row r="3945">
          <cell r="C3945">
            <v>8739141</v>
          </cell>
          <cell r="D3945" t="str">
            <v>BOTTES CAOUTCHOUC DAM FLEX - Coton - 41</v>
          </cell>
          <cell r="E3945">
            <v>1</v>
          </cell>
          <cell r="F3945" t="str">
            <v/>
          </cell>
          <cell r="G3945">
            <v>44.95</v>
          </cell>
          <cell r="H3945">
            <v>0.4</v>
          </cell>
        </row>
        <row r="3946">
          <cell r="C3946">
            <v>8739142</v>
          </cell>
          <cell r="D3946" t="str">
            <v>BOTTES CAOUTCHOUC DAM FLEX - Coton - 42</v>
          </cell>
          <cell r="E3946">
            <v>1</v>
          </cell>
          <cell r="F3946" t="str">
            <v/>
          </cell>
          <cell r="G3946">
            <v>44.95</v>
          </cell>
          <cell r="H3946">
            <v>0.4</v>
          </cell>
        </row>
        <row r="3947">
          <cell r="C3947">
            <v>8739143</v>
          </cell>
          <cell r="D3947" t="str">
            <v>BOTTES CAOUTCHOUC DAM FLEX - Coton - 43</v>
          </cell>
          <cell r="E3947">
            <v>1</v>
          </cell>
          <cell r="F3947" t="str">
            <v/>
          </cell>
          <cell r="G3947">
            <v>44.95</v>
          </cell>
          <cell r="H3947">
            <v>0.4</v>
          </cell>
        </row>
        <row r="3948">
          <cell r="C3948">
            <v>8739144</v>
          </cell>
          <cell r="D3948" t="str">
            <v>BOTTES CAOUTCHOUC DAM FLEX - Coton - 44</v>
          </cell>
          <cell r="E3948">
            <v>1</v>
          </cell>
          <cell r="F3948" t="str">
            <v/>
          </cell>
          <cell r="G3948">
            <v>44.95</v>
          </cell>
          <cell r="H3948">
            <v>0.4</v>
          </cell>
        </row>
        <row r="3949">
          <cell r="C3949">
            <v>8739145</v>
          </cell>
          <cell r="D3949" t="str">
            <v>BOTTES CAOUTCHOUC DAM FLEX - Coton - 45</v>
          </cell>
          <cell r="E3949">
            <v>1</v>
          </cell>
          <cell r="F3949" t="str">
            <v/>
          </cell>
          <cell r="G3949">
            <v>44.95</v>
          </cell>
          <cell r="H3949">
            <v>0.4</v>
          </cell>
        </row>
        <row r="3950">
          <cell r="C3950">
            <v>8739146</v>
          </cell>
          <cell r="D3950" t="str">
            <v>BOTTES CAOUTCHOUC DAM FLEX - Coton - 46</v>
          </cell>
          <cell r="E3950">
            <v>1</v>
          </cell>
          <cell r="F3950" t="str">
            <v/>
          </cell>
          <cell r="G3950">
            <v>44.95</v>
          </cell>
          <cell r="H3950">
            <v>0.4</v>
          </cell>
        </row>
        <row r="3951">
          <cell r="C3951">
            <v>8739240</v>
          </cell>
          <cell r="D3951" t="str">
            <v>BOTTES CAOUTCHOUC DAM FLEX - Neoprène - 40</v>
          </cell>
          <cell r="E3951">
            <v>1</v>
          </cell>
          <cell r="F3951" t="str">
            <v/>
          </cell>
          <cell r="G3951">
            <v>54.95</v>
          </cell>
          <cell r="H3951">
            <v>0.4</v>
          </cell>
        </row>
        <row r="3952">
          <cell r="C3952">
            <v>8739241</v>
          </cell>
          <cell r="D3952" t="str">
            <v>BOTTES CAOUTCHOUC DAM FLEX - Neoprène - 41</v>
          </cell>
          <cell r="E3952">
            <v>1</v>
          </cell>
          <cell r="F3952" t="str">
            <v/>
          </cell>
          <cell r="G3952">
            <v>54.95</v>
          </cell>
          <cell r="H3952">
            <v>0.4</v>
          </cell>
        </row>
        <row r="3953">
          <cell r="C3953">
            <v>8739242</v>
          </cell>
          <cell r="D3953" t="str">
            <v>BOTTES CAOUTCHOUC DAM FLEX - Neoprène - 42</v>
          </cell>
          <cell r="E3953">
            <v>1</v>
          </cell>
          <cell r="F3953" t="str">
            <v/>
          </cell>
          <cell r="G3953">
            <v>54.95</v>
          </cell>
          <cell r="H3953">
            <v>0.4</v>
          </cell>
        </row>
        <row r="3954">
          <cell r="C3954">
            <v>8739243</v>
          </cell>
          <cell r="D3954" t="str">
            <v>BOTTES CAOUTCHOUC DAM FLEX - Neoprène - 43</v>
          </cell>
          <cell r="E3954">
            <v>1</v>
          </cell>
          <cell r="F3954" t="str">
            <v/>
          </cell>
          <cell r="G3954">
            <v>54.95</v>
          </cell>
          <cell r="H3954">
            <v>0.4</v>
          </cell>
        </row>
        <row r="3955">
          <cell r="C3955">
            <v>8739244</v>
          </cell>
          <cell r="D3955" t="str">
            <v>BOTTES CAOUTCHOUC DAM FLEX - Neoprène - 44</v>
          </cell>
          <cell r="E3955">
            <v>1</v>
          </cell>
          <cell r="F3955" t="str">
            <v/>
          </cell>
          <cell r="G3955">
            <v>54.95</v>
          </cell>
          <cell r="H3955">
            <v>0.4</v>
          </cell>
        </row>
        <row r="3956">
          <cell r="C3956">
            <v>8739245</v>
          </cell>
          <cell r="D3956" t="str">
            <v>BOTTES CAOUTCHOUC DAM FLEX - Neoprène - 45</v>
          </cell>
          <cell r="E3956">
            <v>1</v>
          </cell>
          <cell r="F3956" t="str">
            <v/>
          </cell>
          <cell r="G3956">
            <v>54.95</v>
          </cell>
          <cell r="H3956">
            <v>0.4</v>
          </cell>
        </row>
        <row r="3957">
          <cell r="C3957">
            <v>8739246</v>
          </cell>
          <cell r="D3957" t="str">
            <v>BOTTES CAOUTCHOUC DAM FLEX - Neoprène - 46</v>
          </cell>
          <cell r="E3957">
            <v>1</v>
          </cell>
          <cell r="F3957" t="str">
            <v/>
          </cell>
          <cell r="G3957">
            <v>54.95</v>
          </cell>
          <cell r="H3957">
            <v>0.4</v>
          </cell>
        </row>
        <row r="3958">
          <cell r="C3958">
            <v>8749140</v>
          </cell>
          <cell r="D3958" t="str">
            <v>BOTTES SNOW BOOTS - 40</v>
          </cell>
          <cell r="E3958">
            <v>1</v>
          </cell>
          <cell r="F3958" t="str">
            <v/>
          </cell>
          <cell r="G3958">
            <v>82</v>
          </cell>
          <cell r="H3958">
            <v>0.4</v>
          </cell>
        </row>
        <row r="3959">
          <cell r="C3959">
            <v>8749141</v>
          </cell>
          <cell r="D3959" t="str">
            <v>BOTTES SNOW BOOTS - 41</v>
          </cell>
          <cell r="E3959">
            <v>1</v>
          </cell>
          <cell r="F3959" t="str">
            <v/>
          </cell>
          <cell r="G3959">
            <v>82</v>
          </cell>
          <cell r="H3959">
            <v>0.4</v>
          </cell>
        </row>
        <row r="3960">
          <cell r="C3960">
            <v>8749142</v>
          </cell>
          <cell r="D3960" t="str">
            <v>BOTTES SNOW BOOTS - 42</v>
          </cell>
          <cell r="E3960">
            <v>1</v>
          </cell>
          <cell r="F3960" t="str">
            <v/>
          </cell>
          <cell r="G3960">
            <v>82</v>
          </cell>
          <cell r="H3960">
            <v>0.4</v>
          </cell>
        </row>
        <row r="3961">
          <cell r="C3961">
            <v>8749143</v>
          </cell>
          <cell r="D3961" t="str">
            <v>BOTTES SNOW BOOTS - 43</v>
          </cell>
          <cell r="E3961">
            <v>1</v>
          </cell>
          <cell r="F3961" t="str">
            <v/>
          </cell>
          <cell r="G3961">
            <v>82</v>
          </cell>
          <cell r="H3961">
            <v>0.4</v>
          </cell>
        </row>
        <row r="3962">
          <cell r="C3962">
            <v>8749144</v>
          </cell>
          <cell r="D3962" t="str">
            <v>BOTTES SNOW BOOTS - 44</v>
          </cell>
          <cell r="E3962">
            <v>1</v>
          </cell>
          <cell r="F3962" t="str">
            <v/>
          </cell>
          <cell r="G3962">
            <v>82</v>
          </cell>
          <cell r="H3962">
            <v>0.4</v>
          </cell>
        </row>
        <row r="3963">
          <cell r="C3963">
            <v>8749145</v>
          </cell>
          <cell r="D3963" t="str">
            <v>BOTTES SNOW BOOTS - 45</v>
          </cell>
          <cell r="E3963">
            <v>1</v>
          </cell>
          <cell r="F3963" t="str">
            <v/>
          </cell>
          <cell r="G3963">
            <v>82</v>
          </cell>
          <cell r="H3963">
            <v>0.4</v>
          </cell>
        </row>
        <row r="3964">
          <cell r="C3964">
            <v>8749146</v>
          </cell>
          <cell r="D3964" t="str">
            <v>BOTTES SNOW BOOTS - 46</v>
          </cell>
          <cell r="E3964">
            <v>1</v>
          </cell>
          <cell r="F3964" t="str">
            <v/>
          </cell>
          <cell r="G3964">
            <v>82</v>
          </cell>
          <cell r="H3964">
            <v>0.4</v>
          </cell>
        </row>
        <row r="3965">
          <cell r="C3965">
            <v>8748140</v>
          </cell>
          <cell r="D3965" t="str">
            <v>CHAUSSURES MUD BOOTS - 40</v>
          </cell>
          <cell r="E3965">
            <v>1</v>
          </cell>
          <cell r="F3965" t="str">
            <v/>
          </cell>
          <cell r="G3965">
            <v>87.5</v>
          </cell>
          <cell r="H3965">
            <v>0.4</v>
          </cell>
        </row>
        <row r="3966">
          <cell r="C3966">
            <v>8748141</v>
          </cell>
          <cell r="D3966" t="str">
            <v>CHAUSSURES MUD BOOTS - 41</v>
          </cell>
          <cell r="E3966">
            <v>1</v>
          </cell>
          <cell r="F3966" t="str">
            <v/>
          </cell>
          <cell r="G3966">
            <v>87.5</v>
          </cell>
          <cell r="H3966">
            <v>0.4</v>
          </cell>
        </row>
        <row r="3967">
          <cell r="C3967">
            <v>8748142</v>
          </cell>
          <cell r="D3967" t="str">
            <v>CHAUSSURES MUD BOOTS - 42</v>
          </cell>
          <cell r="E3967">
            <v>1</v>
          </cell>
          <cell r="F3967" t="str">
            <v/>
          </cell>
          <cell r="G3967">
            <v>87.5</v>
          </cell>
          <cell r="H3967">
            <v>0.4</v>
          </cell>
        </row>
        <row r="3968">
          <cell r="C3968">
            <v>8748143</v>
          </cell>
          <cell r="D3968" t="str">
            <v>CHAUSSURES MUD BOOTS - 43</v>
          </cell>
          <cell r="E3968">
            <v>1</v>
          </cell>
          <cell r="F3968" t="str">
            <v/>
          </cell>
          <cell r="G3968">
            <v>87.5</v>
          </cell>
          <cell r="H3968">
            <v>0.4</v>
          </cell>
        </row>
        <row r="3969">
          <cell r="C3969">
            <v>8748144</v>
          </cell>
          <cell r="D3969" t="str">
            <v>CHAUSSURES MUD BOOTS - 44</v>
          </cell>
          <cell r="E3969">
            <v>1</v>
          </cell>
          <cell r="F3969" t="str">
            <v/>
          </cell>
          <cell r="G3969">
            <v>87.5</v>
          </cell>
          <cell r="H3969">
            <v>0.4</v>
          </cell>
        </row>
        <row r="3970">
          <cell r="C3970">
            <v>8748145</v>
          </cell>
          <cell r="D3970" t="str">
            <v>CHAUSSURES MUD BOOTS - 45</v>
          </cell>
          <cell r="E3970">
            <v>1</v>
          </cell>
          <cell r="F3970" t="str">
            <v/>
          </cell>
          <cell r="G3970">
            <v>87.5</v>
          </cell>
          <cell r="H3970">
            <v>0.4</v>
          </cell>
        </row>
        <row r="3971">
          <cell r="C3971">
            <v>8748146</v>
          </cell>
          <cell r="D3971" t="str">
            <v>CHAUSSURES MUD BOOTS - 46</v>
          </cell>
          <cell r="E3971">
            <v>1</v>
          </cell>
          <cell r="F3971" t="str">
            <v/>
          </cell>
          <cell r="G3971">
            <v>87.5</v>
          </cell>
          <cell r="H3971">
            <v>0.4</v>
          </cell>
        </row>
        <row r="3972">
          <cell r="C3972">
            <v>8718000</v>
          </cell>
          <cell r="D3972" t="str">
            <v>CHAUSSETTES HYDROFORCE NEOPRENE - 40/41</v>
          </cell>
          <cell r="E3972">
            <v>1</v>
          </cell>
          <cell r="F3972" t="str">
            <v/>
          </cell>
          <cell r="G3972">
            <v>8.9499999999999993</v>
          </cell>
          <cell r="H3972">
            <v>0.4</v>
          </cell>
        </row>
        <row r="3973">
          <cell r="C3973">
            <v>8718001</v>
          </cell>
          <cell r="D3973" t="str">
            <v>CHAUSSETTES HYDROFORCE NEOPRENE - 42/43</v>
          </cell>
          <cell r="E3973">
            <v>1</v>
          </cell>
          <cell r="F3973" t="str">
            <v/>
          </cell>
          <cell r="G3973">
            <v>8.9499999999999993</v>
          </cell>
          <cell r="H3973">
            <v>0.4</v>
          </cell>
        </row>
        <row r="3974">
          <cell r="C3974">
            <v>8718002</v>
          </cell>
          <cell r="D3974" t="str">
            <v>CHAUSSETTES HYDROFORCE NEOPRENE - 44/45</v>
          </cell>
          <cell r="E3974">
            <v>1</v>
          </cell>
          <cell r="F3974" t="str">
            <v/>
          </cell>
          <cell r="G3974">
            <v>8.9499999999999993</v>
          </cell>
          <cell r="H3974">
            <v>0.4</v>
          </cell>
        </row>
        <row r="3975">
          <cell r="C3975">
            <v>8718003</v>
          </cell>
          <cell r="D3975" t="str">
            <v>CHAUSSETTES HYDROFORCE NEOPRENE - 46/47</v>
          </cell>
          <cell r="E3975">
            <v>1</v>
          </cell>
          <cell r="F3975" t="str">
            <v/>
          </cell>
          <cell r="G3975">
            <v>8.9499999999999993</v>
          </cell>
          <cell r="H3975">
            <v>0.4</v>
          </cell>
        </row>
        <row r="3976">
          <cell r="C3976">
            <v>8719000</v>
          </cell>
          <cell r="D3976" t="str">
            <v>CHAUSSETTES HYDROFORCE NEOPRENE polaire - 40/41</v>
          </cell>
          <cell r="E3976">
            <v>1</v>
          </cell>
          <cell r="F3976" t="str">
            <v/>
          </cell>
          <cell r="G3976">
            <v>9.9499999999999993</v>
          </cell>
          <cell r="H3976">
            <v>0.4</v>
          </cell>
        </row>
        <row r="3977">
          <cell r="C3977">
            <v>8719001</v>
          </cell>
          <cell r="D3977" t="str">
            <v>CHAUSSETTES HYDROFORCE NEOPRENE polaire - 42/43</v>
          </cell>
          <cell r="E3977">
            <v>1</v>
          </cell>
          <cell r="F3977" t="str">
            <v/>
          </cell>
          <cell r="G3977">
            <v>9.9499999999999993</v>
          </cell>
          <cell r="H3977">
            <v>0.4</v>
          </cell>
        </row>
        <row r="3978">
          <cell r="C3978">
            <v>8719002</v>
          </cell>
          <cell r="D3978" t="str">
            <v>CHAUSSETTES HYDROFORCE NEOPRENE polaire - 44/45</v>
          </cell>
          <cell r="E3978">
            <v>1</v>
          </cell>
          <cell r="F3978" t="str">
            <v/>
          </cell>
          <cell r="G3978">
            <v>9.9499999999999993</v>
          </cell>
          <cell r="H3978">
            <v>0.4</v>
          </cell>
        </row>
        <row r="3979">
          <cell r="C3979">
            <v>8719003</v>
          </cell>
          <cell r="D3979" t="str">
            <v>CHAUSSETTES HYDROFORCE NEOPRENE polaire - 46/47</v>
          </cell>
          <cell r="E3979">
            <v>1</v>
          </cell>
          <cell r="F3979" t="str">
            <v/>
          </cell>
          <cell r="G3979">
            <v>9.9499999999999993</v>
          </cell>
          <cell r="H3979">
            <v>0.4</v>
          </cell>
        </row>
        <row r="3980">
          <cell r="C3980">
            <v>8748240</v>
          </cell>
          <cell r="D3980" t="str">
            <v>CHAUSSURES ANKLE MUD BOOTS - 40</v>
          </cell>
          <cell r="E3980">
            <v>1</v>
          </cell>
          <cell r="F3980" t="str">
            <v/>
          </cell>
          <cell r="G3980">
            <v>82.5</v>
          </cell>
          <cell r="H3980">
            <v>0.4</v>
          </cell>
        </row>
        <row r="3981">
          <cell r="C3981">
            <v>8748241</v>
          </cell>
          <cell r="D3981" t="str">
            <v>CHAUSSURES ANKLE MUD BOOTS - 41</v>
          </cell>
          <cell r="E3981">
            <v>1</v>
          </cell>
          <cell r="F3981" t="str">
            <v/>
          </cell>
          <cell r="G3981">
            <v>82.5</v>
          </cell>
          <cell r="H3981">
            <v>0.4</v>
          </cell>
        </row>
        <row r="3982">
          <cell r="C3982">
            <v>8748242</v>
          </cell>
          <cell r="D3982" t="str">
            <v>CHAUSSURES ANKLE MUD BOOTS - 42</v>
          </cell>
          <cell r="E3982">
            <v>1</v>
          </cell>
          <cell r="F3982" t="str">
            <v/>
          </cell>
          <cell r="G3982">
            <v>82.5</v>
          </cell>
          <cell r="H3982">
            <v>0.4</v>
          </cell>
        </row>
        <row r="3983">
          <cell r="C3983">
            <v>8748243</v>
          </cell>
          <cell r="D3983" t="str">
            <v>CHAUSSURES ANKLE MUD BOOTS - 43</v>
          </cell>
          <cell r="E3983">
            <v>1</v>
          </cell>
          <cell r="F3983" t="str">
            <v/>
          </cell>
          <cell r="G3983">
            <v>82.5</v>
          </cell>
          <cell r="H3983">
            <v>0.4</v>
          </cell>
        </row>
        <row r="3984">
          <cell r="C3984">
            <v>8748244</v>
          </cell>
          <cell r="D3984" t="str">
            <v>CHAUSSURES ANKLE MUD BOOTS - 44</v>
          </cell>
          <cell r="E3984">
            <v>1</v>
          </cell>
          <cell r="F3984" t="str">
            <v/>
          </cell>
          <cell r="G3984">
            <v>82.5</v>
          </cell>
          <cell r="H3984">
            <v>0.4</v>
          </cell>
        </row>
        <row r="3985">
          <cell r="C3985">
            <v>8748245</v>
          </cell>
          <cell r="D3985" t="str">
            <v>CHAUSSURES ANKLE MUD BOOTS - 45</v>
          </cell>
          <cell r="E3985">
            <v>1</v>
          </cell>
          <cell r="F3985" t="str">
            <v/>
          </cell>
          <cell r="G3985">
            <v>82.5</v>
          </cell>
          <cell r="H3985">
            <v>0.4</v>
          </cell>
        </row>
        <row r="3986">
          <cell r="C3986">
            <v>8748246</v>
          </cell>
          <cell r="D3986" t="str">
            <v>CHAUSSURES ANKLE MUD BOOTS - 46</v>
          </cell>
          <cell r="E3986">
            <v>1</v>
          </cell>
          <cell r="F3986" t="str">
            <v/>
          </cell>
          <cell r="G3986">
            <v>82.5</v>
          </cell>
          <cell r="H3986">
            <v>0.4</v>
          </cell>
        </row>
        <row r="3987">
          <cell r="C3987">
            <v>8676540</v>
          </cell>
          <cell r="D3987" t="str">
            <v>CHAUSSETTES BOOT SOCKS 40-43</v>
          </cell>
          <cell r="E3987">
            <v>1</v>
          </cell>
          <cell r="F3987" t="str">
            <v/>
          </cell>
          <cell r="G3987">
            <v>7.5</v>
          </cell>
          <cell r="H3987">
            <v>0.4</v>
          </cell>
        </row>
        <row r="3988">
          <cell r="C3988">
            <v>8676544</v>
          </cell>
          <cell r="D3988" t="str">
            <v>CHAUSSETTES BOOT SOCKS 44-47</v>
          </cell>
          <cell r="E3988">
            <v>1</v>
          </cell>
          <cell r="F3988" t="str">
            <v/>
          </cell>
          <cell r="G3988">
            <v>7.5</v>
          </cell>
          <cell r="H3988">
            <v>0.4</v>
          </cell>
        </row>
        <row r="3989">
          <cell r="C3989">
            <v>8676640</v>
          </cell>
          <cell r="D3989" t="str">
            <v>CHAUSSETTES THERMO SOCKS 40-43</v>
          </cell>
          <cell r="E3989">
            <v>1</v>
          </cell>
          <cell r="F3989" t="str">
            <v/>
          </cell>
          <cell r="G3989">
            <v>6.95</v>
          </cell>
          <cell r="H3989">
            <v>0.4</v>
          </cell>
        </row>
        <row r="3990">
          <cell r="C3990">
            <v>8676644</v>
          </cell>
          <cell r="D3990" t="str">
            <v>CHAUSSETTES THERMO SOCKS 44-47</v>
          </cell>
          <cell r="E3990">
            <v>1</v>
          </cell>
          <cell r="F3990" t="str">
            <v/>
          </cell>
          <cell r="G3990">
            <v>6.95</v>
          </cell>
          <cell r="H3990">
            <v>0.4</v>
          </cell>
        </row>
        <row r="3991">
          <cell r="C3991">
            <v>51728</v>
          </cell>
          <cell r="D3991" t="str">
            <v>SOUS-VETEMENTS TECHNICAL - M</v>
          </cell>
          <cell r="E3991">
            <v>1</v>
          </cell>
          <cell r="F3991" t="str">
            <v/>
          </cell>
          <cell r="G3991">
            <v>34</v>
          </cell>
          <cell r="H3991">
            <v>0.4</v>
          </cell>
        </row>
        <row r="3992">
          <cell r="C3992">
            <v>51729</v>
          </cell>
          <cell r="D3992" t="str">
            <v>SOUS-VETEMENTS TECHNICAL - L</v>
          </cell>
          <cell r="E3992">
            <v>1</v>
          </cell>
          <cell r="F3992" t="str">
            <v/>
          </cell>
          <cell r="G3992">
            <v>34</v>
          </cell>
          <cell r="H3992">
            <v>0.4</v>
          </cell>
        </row>
        <row r="3993">
          <cell r="C3993">
            <v>51730</v>
          </cell>
          <cell r="D3993" t="str">
            <v>SOUS-VETEMENTS TECHNICAL - XL</v>
          </cell>
          <cell r="E3993">
            <v>1</v>
          </cell>
          <cell r="F3993" t="str">
            <v/>
          </cell>
          <cell r="G3993">
            <v>34</v>
          </cell>
          <cell r="H3993">
            <v>0.4</v>
          </cell>
        </row>
        <row r="3994">
          <cell r="C3994">
            <v>51731</v>
          </cell>
          <cell r="D3994" t="str">
            <v>SOUS-VETEMENTS TECHNICAL - XXL</v>
          </cell>
          <cell r="E3994">
            <v>1</v>
          </cell>
          <cell r="F3994" t="str">
            <v/>
          </cell>
          <cell r="G3994">
            <v>34</v>
          </cell>
          <cell r="H3994">
            <v>0.4</v>
          </cell>
        </row>
        <row r="3995">
          <cell r="C3995">
            <v>51732</v>
          </cell>
          <cell r="D3995" t="str">
            <v>SOUS-VETEMENTS X-PEDITION - M</v>
          </cell>
          <cell r="E3995">
            <v>1</v>
          </cell>
          <cell r="F3995" t="str">
            <v/>
          </cell>
          <cell r="G3995">
            <v>52</v>
          </cell>
          <cell r="H3995">
            <v>0.4</v>
          </cell>
        </row>
        <row r="3996">
          <cell r="C3996">
            <v>51733</v>
          </cell>
          <cell r="D3996" t="str">
            <v>SOUS-VETEMENTS X-PEDITION - L</v>
          </cell>
          <cell r="E3996">
            <v>1</v>
          </cell>
          <cell r="F3996" t="str">
            <v/>
          </cell>
          <cell r="G3996">
            <v>52</v>
          </cell>
          <cell r="H3996">
            <v>0.4</v>
          </cell>
        </row>
        <row r="3997">
          <cell r="C3997">
            <v>51734</v>
          </cell>
          <cell r="D3997" t="str">
            <v>SOUS-VETEMENTS X-PEDITION - XL</v>
          </cell>
          <cell r="E3997">
            <v>1</v>
          </cell>
          <cell r="F3997" t="str">
            <v/>
          </cell>
          <cell r="G3997">
            <v>52</v>
          </cell>
          <cell r="H3997">
            <v>0.4</v>
          </cell>
        </row>
        <row r="3998">
          <cell r="C3998">
            <v>51735</v>
          </cell>
          <cell r="D3998" t="str">
            <v>SOUS-VETEMENTS X-PEDITION - XXL</v>
          </cell>
          <cell r="E3998">
            <v>1</v>
          </cell>
          <cell r="F3998" t="str">
            <v/>
          </cell>
          <cell r="G3998">
            <v>52</v>
          </cell>
          <cell r="H3998">
            <v>0.4</v>
          </cell>
        </row>
        <row r="3999">
          <cell r="C3999">
            <v>8885001</v>
          </cell>
          <cell r="D3999" t="str">
            <v>VESTE WINTER  - M</v>
          </cell>
          <cell r="E3999">
            <v>1</v>
          </cell>
          <cell r="F3999" t="str">
            <v/>
          </cell>
          <cell r="G3999">
            <v>69</v>
          </cell>
          <cell r="H3999">
            <v>0.4</v>
          </cell>
        </row>
        <row r="4000">
          <cell r="C4000">
            <v>8885002</v>
          </cell>
          <cell r="D4000" t="str">
            <v>VESTE WINTER  - L</v>
          </cell>
          <cell r="E4000">
            <v>1</v>
          </cell>
          <cell r="F4000" t="str">
            <v/>
          </cell>
          <cell r="G4000">
            <v>69</v>
          </cell>
          <cell r="H4000">
            <v>0.4</v>
          </cell>
        </row>
        <row r="4001">
          <cell r="C4001">
            <v>8885003</v>
          </cell>
          <cell r="D4001" t="str">
            <v>VESTE WINTER  - XL</v>
          </cell>
          <cell r="E4001">
            <v>1</v>
          </cell>
          <cell r="F4001" t="str">
            <v/>
          </cell>
          <cell r="G4001">
            <v>69</v>
          </cell>
          <cell r="H4001">
            <v>0.4</v>
          </cell>
        </row>
        <row r="4002">
          <cell r="C4002">
            <v>8885004</v>
          </cell>
          <cell r="D4002" t="str">
            <v>VESTE WINTER  - XXL</v>
          </cell>
          <cell r="E4002">
            <v>1</v>
          </cell>
          <cell r="F4002" t="str">
            <v/>
          </cell>
          <cell r="G4002">
            <v>69</v>
          </cell>
          <cell r="H4002">
            <v>0.4</v>
          </cell>
        </row>
        <row r="4003">
          <cell r="C4003">
            <v>8885005</v>
          </cell>
          <cell r="D4003" t="str">
            <v>VESTE WINTER -  XXXL</v>
          </cell>
          <cell r="E4003">
            <v>1</v>
          </cell>
          <cell r="F4003" t="str">
            <v/>
          </cell>
          <cell r="G4003">
            <v>69</v>
          </cell>
          <cell r="H4003">
            <v>0.4</v>
          </cell>
        </row>
        <row r="4004">
          <cell r="C4004">
            <v>51764</v>
          </cell>
          <cell r="D4004" t="str">
            <v>COMBINAISON DE PLUIE PROTEC - M</v>
          </cell>
          <cell r="E4004">
            <v>1</v>
          </cell>
          <cell r="F4004" t="str">
            <v/>
          </cell>
          <cell r="G4004">
            <v>19.95</v>
          </cell>
          <cell r="H4004">
            <v>0.4</v>
          </cell>
        </row>
        <row r="4005">
          <cell r="C4005">
            <v>51765</v>
          </cell>
          <cell r="D4005" t="str">
            <v>COMBINAISON DE PLUIE PROTEC - L</v>
          </cell>
          <cell r="E4005">
            <v>1</v>
          </cell>
          <cell r="F4005" t="str">
            <v/>
          </cell>
          <cell r="G4005">
            <v>19.95</v>
          </cell>
          <cell r="H4005">
            <v>0.4</v>
          </cell>
        </row>
        <row r="4006">
          <cell r="C4006">
            <v>51766</v>
          </cell>
          <cell r="D4006" t="str">
            <v>COMBINAISON DE PLUIE PROTEC - XL</v>
          </cell>
          <cell r="E4006">
            <v>1</v>
          </cell>
          <cell r="F4006" t="str">
            <v/>
          </cell>
          <cell r="G4006">
            <v>19.95</v>
          </cell>
          <cell r="H4006">
            <v>0.4</v>
          </cell>
        </row>
        <row r="4007">
          <cell r="C4007">
            <v>51767</v>
          </cell>
          <cell r="D4007" t="str">
            <v>COMBINAISON DE PLUIE PROTEC - XXL</v>
          </cell>
          <cell r="E4007">
            <v>1</v>
          </cell>
          <cell r="F4007" t="str">
            <v/>
          </cell>
          <cell r="G4007">
            <v>19.95</v>
          </cell>
          <cell r="H4007">
            <v>0.4</v>
          </cell>
        </row>
        <row r="4008">
          <cell r="C4008">
            <v>8720701</v>
          </cell>
          <cell r="D4008" t="str">
            <v>GANTS NEOPRENE FIGHTER PRO - M</v>
          </cell>
          <cell r="E4008">
            <v>1</v>
          </cell>
          <cell r="F4008" t="str">
            <v/>
          </cell>
          <cell r="G4008">
            <v>9.9499999999999993</v>
          </cell>
          <cell r="H4008">
            <v>0.4</v>
          </cell>
        </row>
        <row r="4009">
          <cell r="C4009">
            <v>8720702</v>
          </cell>
          <cell r="D4009" t="str">
            <v>GANTS NEOPRENE FIGHTER PRO - L</v>
          </cell>
          <cell r="E4009">
            <v>1</v>
          </cell>
          <cell r="F4009" t="str">
            <v/>
          </cell>
          <cell r="G4009">
            <v>9.9499999999999993</v>
          </cell>
          <cell r="H4009">
            <v>0.4</v>
          </cell>
        </row>
        <row r="4010">
          <cell r="C4010">
            <v>8720703</v>
          </cell>
          <cell r="D4010" t="str">
            <v>GANTS NEOPRENE FIGHTER PRO - XL</v>
          </cell>
          <cell r="E4010">
            <v>1</v>
          </cell>
          <cell r="F4010" t="str">
            <v/>
          </cell>
          <cell r="G4010">
            <v>9.9499999999999993</v>
          </cell>
          <cell r="H4010">
            <v>0.4</v>
          </cell>
        </row>
        <row r="4011">
          <cell r="C4011">
            <v>8720704</v>
          </cell>
          <cell r="D4011" t="str">
            <v>GANTS NEOPRENE FIGHTER PRO - XXL</v>
          </cell>
          <cell r="E4011">
            <v>1</v>
          </cell>
          <cell r="F4011" t="str">
            <v/>
          </cell>
          <cell r="G4011">
            <v>9.9499999999999993</v>
          </cell>
          <cell r="H4011">
            <v>0.4</v>
          </cell>
        </row>
        <row r="4012">
          <cell r="C4012">
            <v>8724101</v>
          </cell>
          <cell r="D4012" t="str">
            <v>GANTS NEOPRENE AMARA - M</v>
          </cell>
          <cell r="E4012">
            <v>1</v>
          </cell>
          <cell r="F4012" t="str">
            <v/>
          </cell>
          <cell r="G4012">
            <v>12.5</v>
          </cell>
          <cell r="H4012">
            <v>0.4</v>
          </cell>
        </row>
        <row r="4013">
          <cell r="C4013">
            <v>8724102</v>
          </cell>
          <cell r="D4013" t="str">
            <v>GANTS NEOPRENE AMARA - L</v>
          </cell>
          <cell r="E4013">
            <v>1</v>
          </cell>
          <cell r="F4013" t="str">
            <v/>
          </cell>
          <cell r="G4013">
            <v>12.5</v>
          </cell>
          <cell r="H4013">
            <v>0.4</v>
          </cell>
        </row>
        <row r="4014">
          <cell r="C4014">
            <v>8724103</v>
          </cell>
          <cell r="D4014" t="str">
            <v>GANTS NEOPRENE AMARA - XL</v>
          </cell>
          <cell r="E4014">
            <v>1</v>
          </cell>
          <cell r="F4014" t="str">
            <v/>
          </cell>
          <cell r="G4014">
            <v>12.5</v>
          </cell>
          <cell r="H4014">
            <v>0.4</v>
          </cell>
        </row>
        <row r="4015">
          <cell r="C4015">
            <v>8720801</v>
          </cell>
          <cell r="D4015" t="str">
            <v>GANTS NEOPRENE DAM NICE - M</v>
          </cell>
          <cell r="E4015">
            <v>1</v>
          </cell>
          <cell r="F4015" t="str">
            <v/>
          </cell>
          <cell r="G4015">
            <v>11.25</v>
          </cell>
          <cell r="H4015">
            <v>0.4</v>
          </cell>
        </row>
        <row r="4016">
          <cell r="C4016">
            <v>8720802</v>
          </cell>
          <cell r="D4016" t="str">
            <v>GANTS NEOPRENE DAM NICE - L</v>
          </cell>
          <cell r="E4016">
            <v>1</v>
          </cell>
          <cell r="F4016" t="str">
            <v/>
          </cell>
          <cell r="G4016">
            <v>11.25</v>
          </cell>
          <cell r="H4016">
            <v>0.4</v>
          </cell>
        </row>
        <row r="4017">
          <cell r="C4017">
            <v>8720803</v>
          </cell>
          <cell r="D4017" t="str">
            <v>GANTS NEOPRENE DAM NICE - XL</v>
          </cell>
          <cell r="E4017">
            <v>1</v>
          </cell>
          <cell r="F4017" t="str">
            <v/>
          </cell>
          <cell r="G4017">
            <v>11.25</v>
          </cell>
          <cell r="H4017">
            <v>0.4</v>
          </cell>
        </row>
        <row r="4018">
          <cell r="C4018">
            <v>8661300</v>
          </cell>
          <cell r="D4018" t="str">
            <v>GANTS POLAIRES - M</v>
          </cell>
          <cell r="E4018">
            <v>1</v>
          </cell>
          <cell r="F4018" t="str">
            <v/>
          </cell>
          <cell r="G4018">
            <v>8.75</v>
          </cell>
          <cell r="H4018">
            <v>0.4</v>
          </cell>
        </row>
        <row r="4019">
          <cell r="C4019">
            <v>8661301</v>
          </cell>
          <cell r="D4019" t="str">
            <v>GANTS POLAIRES - L</v>
          </cell>
          <cell r="E4019">
            <v>1</v>
          </cell>
          <cell r="F4019" t="str">
            <v/>
          </cell>
          <cell r="G4019">
            <v>8.75</v>
          </cell>
          <cell r="H4019">
            <v>0.4</v>
          </cell>
        </row>
        <row r="4020">
          <cell r="C4020">
            <v>8661302</v>
          </cell>
          <cell r="D4020" t="str">
            <v>GANTS POLAIRES - XL</v>
          </cell>
          <cell r="E4020">
            <v>1</v>
          </cell>
          <cell r="F4020" t="str">
            <v/>
          </cell>
          <cell r="G4020">
            <v>8.75</v>
          </cell>
          <cell r="H4020">
            <v>0.4</v>
          </cell>
        </row>
        <row r="4021">
          <cell r="C4021">
            <v>8656020</v>
          </cell>
          <cell r="D4021" t="str">
            <v xml:space="preserve">BONNET POLAIRE HOT FLEECE </v>
          </cell>
          <cell r="E4021">
            <v>1</v>
          </cell>
          <cell r="F4021" t="str">
            <v/>
          </cell>
          <cell r="G4021">
            <v>5.4</v>
          </cell>
          <cell r="H4021">
            <v>0.4</v>
          </cell>
        </row>
        <row r="4022">
          <cell r="C4022">
            <v>8658012</v>
          </cell>
          <cell r="D4022" t="str">
            <v>CASQUETTE DAM</v>
          </cell>
          <cell r="E4022">
            <v>1</v>
          </cell>
          <cell r="F4022" t="str">
            <v/>
          </cell>
          <cell r="G4022">
            <v>8.9499999999999993</v>
          </cell>
          <cell r="H4022">
            <v>0.4</v>
          </cell>
        </row>
        <row r="4023">
          <cell r="C4023">
            <v>8888140</v>
          </cell>
          <cell r="D4023" t="str">
            <v>T-SHIRT "140 YEARS" - M</v>
          </cell>
          <cell r="E4023">
            <v>1</v>
          </cell>
          <cell r="F4023" t="str">
            <v/>
          </cell>
          <cell r="G4023">
            <v>19.75</v>
          </cell>
          <cell r="H4023">
            <v>0.4</v>
          </cell>
        </row>
        <row r="4024">
          <cell r="C4024">
            <v>8888141</v>
          </cell>
          <cell r="D4024" t="str">
            <v>T-SHIRT "140 YEARS" - L</v>
          </cell>
          <cell r="E4024">
            <v>1</v>
          </cell>
          <cell r="F4024" t="str">
            <v/>
          </cell>
          <cell r="G4024">
            <v>19.75</v>
          </cell>
          <cell r="H4024">
            <v>0.4</v>
          </cell>
        </row>
        <row r="4025">
          <cell r="C4025">
            <v>8888142</v>
          </cell>
          <cell r="D4025" t="str">
            <v>T-SHIRT "140 YEARS" - XL</v>
          </cell>
          <cell r="E4025">
            <v>1</v>
          </cell>
          <cell r="F4025" t="str">
            <v/>
          </cell>
          <cell r="G4025">
            <v>19.75</v>
          </cell>
          <cell r="H4025">
            <v>0.4</v>
          </cell>
        </row>
        <row r="4026">
          <cell r="C4026">
            <v>8888143</v>
          </cell>
          <cell r="D4026" t="str">
            <v>T-SHIRT "140 YEARS" - XXL</v>
          </cell>
          <cell r="E4026">
            <v>1</v>
          </cell>
          <cell r="F4026" t="str">
            <v/>
          </cell>
          <cell r="G4026">
            <v>19.75</v>
          </cell>
          <cell r="H4026">
            <v>0.4</v>
          </cell>
        </row>
        <row r="4027">
          <cell r="C4027">
            <v>8948001</v>
          </cell>
          <cell r="D4027" t="str">
            <v>BEACH FLAG SQUARE 460 cm QUICK</v>
          </cell>
          <cell r="E4027">
            <v>1</v>
          </cell>
          <cell r="F4027" t="str">
            <v/>
          </cell>
          <cell r="G4027">
            <v>230</v>
          </cell>
          <cell r="H4027">
            <v>0</v>
          </cell>
        </row>
        <row r="4028">
          <cell r="C4028">
            <v>8948002</v>
          </cell>
          <cell r="D4028" t="str">
            <v>BEACH FLAG SQUARE 460 cm EFFZETT</v>
          </cell>
          <cell r="E4028">
            <v>1</v>
          </cell>
          <cell r="F4028" t="str">
            <v/>
          </cell>
          <cell r="G4028">
            <v>230</v>
          </cell>
          <cell r="H4028">
            <v>0</v>
          </cell>
        </row>
        <row r="4029">
          <cell r="C4029">
            <v>8948003</v>
          </cell>
          <cell r="D4029" t="str">
            <v>BEACH FLAG SQUARE 460 cm MADCAT</v>
          </cell>
          <cell r="E4029">
            <v>1</v>
          </cell>
          <cell r="F4029" t="str">
            <v/>
          </cell>
          <cell r="G4029">
            <v>230</v>
          </cell>
          <cell r="H4029">
            <v>0</v>
          </cell>
        </row>
        <row r="4030">
          <cell r="C4030">
            <v>8948004</v>
          </cell>
          <cell r="D4030" t="str">
            <v>BEACH FLAG SQUARE 460 cm MAD</v>
          </cell>
          <cell r="E4030">
            <v>1</v>
          </cell>
          <cell r="F4030" t="str">
            <v/>
          </cell>
          <cell r="G4030">
            <v>230</v>
          </cell>
          <cell r="H4030">
            <v>0</v>
          </cell>
        </row>
        <row r="4031">
          <cell r="C4031">
            <v>8948005</v>
          </cell>
          <cell r="D4031" t="str">
            <v>BEACH FLAG SQUARE 460 cm DAM</v>
          </cell>
          <cell r="E4031">
            <v>1</v>
          </cell>
          <cell r="F4031" t="str">
            <v/>
          </cell>
          <cell r="G4031">
            <v>230</v>
          </cell>
          <cell r="H4031">
            <v>0</v>
          </cell>
        </row>
        <row r="4032">
          <cell r="C4032">
            <v>8948101</v>
          </cell>
          <cell r="D4032" t="str">
            <v>BEACH FLAG TEARDROP 270 cm QUICK</v>
          </cell>
          <cell r="E4032">
            <v>1</v>
          </cell>
          <cell r="F4032" t="str">
            <v/>
          </cell>
          <cell r="G4032">
            <v>115</v>
          </cell>
          <cell r="H4032">
            <v>0</v>
          </cell>
        </row>
        <row r="4033">
          <cell r="C4033">
            <v>8948102</v>
          </cell>
          <cell r="D4033" t="str">
            <v>BEACH FLAG TEARDROP 270 cm EFFZETT</v>
          </cell>
          <cell r="E4033">
            <v>1</v>
          </cell>
          <cell r="F4033" t="str">
            <v/>
          </cell>
          <cell r="G4033">
            <v>115</v>
          </cell>
          <cell r="H4033">
            <v>0</v>
          </cell>
        </row>
        <row r="4034">
          <cell r="C4034">
            <v>8948103</v>
          </cell>
          <cell r="D4034" t="str">
            <v>BEACH FLAG TEARDROP 270 cm MADCAT</v>
          </cell>
          <cell r="E4034">
            <v>1</v>
          </cell>
          <cell r="F4034" t="str">
            <v/>
          </cell>
          <cell r="G4034">
            <v>115</v>
          </cell>
          <cell r="H4034">
            <v>0</v>
          </cell>
        </row>
        <row r="4035">
          <cell r="C4035">
            <v>8948104</v>
          </cell>
          <cell r="D4035" t="str">
            <v>BEACH FLAG TEARDROP 270 cm MAD</v>
          </cell>
          <cell r="E4035">
            <v>1</v>
          </cell>
          <cell r="F4035" t="str">
            <v/>
          </cell>
          <cell r="G4035">
            <v>115</v>
          </cell>
          <cell r="H4035">
            <v>0</v>
          </cell>
        </row>
        <row r="4036">
          <cell r="C4036">
            <v>8948105</v>
          </cell>
          <cell r="D4036" t="str">
            <v>BEACH FLAG TEARDROP 270 cm DAM</v>
          </cell>
          <cell r="E4036">
            <v>1</v>
          </cell>
          <cell r="F4036" t="str">
            <v/>
          </cell>
          <cell r="G4036">
            <v>115</v>
          </cell>
          <cell r="H4036">
            <v>0</v>
          </cell>
        </row>
        <row r="4037">
          <cell r="C4037">
            <v>8948201</v>
          </cell>
          <cell r="D4037" t="str">
            <v>HOUSE FLAG QUICK</v>
          </cell>
          <cell r="E4037">
            <v>1</v>
          </cell>
          <cell r="F4037" t="str">
            <v/>
          </cell>
          <cell r="G4037">
            <v>139</v>
          </cell>
          <cell r="H4037">
            <v>0</v>
          </cell>
        </row>
        <row r="4038">
          <cell r="C4038">
            <v>8948202</v>
          </cell>
          <cell r="D4038" t="str">
            <v xml:space="preserve">HOUSE FLAG EFFZETT </v>
          </cell>
          <cell r="E4038">
            <v>1</v>
          </cell>
          <cell r="F4038" t="str">
            <v/>
          </cell>
          <cell r="G4038">
            <v>139</v>
          </cell>
          <cell r="H4038">
            <v>0</v>
          </cell>
        </row>
        <row r="4039">
          <cell r="C4039">
            <v>8948203</v>
          </cell>
          <cell r="D4039" t="str">
            <v>HOUSE FLAG MADCAT</v>
          </cell>
          <cell r="E4039">
            <v>1</v>
          </cell>
          <cell r="F4039" t="str">
            <v/>
          </cell>
          <cell r="G4039">
            <v>139</v>
          </cell>
          <cell r="H4039">
            <v>0</v>
          </cell>
        </row>
        <row r="4040">
          <cell r="C4040">
            <v>8948204</v>
          </cell>
          <cell r="D4040" t="str">
            <v>HOUSE FLAG MAD</v>
          </cell>
          <cell r="E4040">
            <v>1</v>
          </cell>
          <cell r="F4040" t="str">
            <v/>
          </cell>
          <cell r="G4040">
            <v>139</v>
          </cell>
          <cell r="H4040">
            <v>0</v>
          </cell>
        </row>
        <row r="4041">
          <cell r="C4041">
            <v>8948405</v>
          </cell>
          <cell r="D4041" t="str">
            <v>HOUSE FLAG DAM</v>
          </cell>
          <cell r="E4041">
            <v>1</v>
          </cell>
          <cell r="F4041" t="str">
            <v/>
          </cell>
          <cell r="G4041">
            <v>139</v>
          </cell>
          <cell r="H4041">
            <v>0</v>
          </cell>
        </row>
        <row r="4042">
          <cell r="C4042">
            <v>8947401</v>
          </cell>
          <cell r="D4042" t="str">
            <v>AUTOCOLLANT QUICK rectangle</v>
          </cell>
          <cell r="E4042">
            <v>50</v>
          </cell>
          <cell r="F4042" t="str">
            <v/>
          </cell>
          <cell r="G4042">
            <v>0.25</v>
          </cell>
          <cell r="H4042">
            <v>0</v>
          </cell>
        </row>
        <row r="4043">
          <cell r="C4043">
            <v>52336</v>
          </cell>
          <cell r="D4043" t="str">
            <v>AUTOCOLLANT QUICK rond</v>
          </cell>
          <cell r="E4043">
            <v>5</v>
          </cell>
          <cell r="F4043" t="str">
            <v/>
          </cell>
          <cell r="G4043">
            <v>0.25</v>
          </cell>
          <cell r="H4043">
            <v>0</v>
          </cell>
        </row>
        <row r="4044">
          <cell r="C4044">
            <v>8947402</v>
          </cell>
          <cell r="D4044" t="str">
            <v>AUTOCOLLANT EFFZETT rectangle</v>
          </cell>
          <cell r="E4044">
            <v>50</v>
          </cell>
          <cell r="F4044" t="str">
            <v/>
          </cell>
          <cell r="G4044">
            <v>0.25</v>
          </cell>
          <cell r="H4044">
            <v>0</v>
          </cell>
        </row>
        <row r="4045">
          <cell r="C4045">
            <v>8947403</v>
          </cell>
          <cell r="D4045" t="str">
            <v>AUTOCOLLANT MADCAT rond</v>
          </cell>
          <cell r="E4045">
            <v>50</v>
          </cell>
          <cell r="F4045" t="str">
            <v/>
          </cell>
          <cell r="G4045">
            <v>0.25</v>
          </cell>
          <cell r="H4045">
            <v>0</v>
          </cell>
        </row>
        <row r="4046">
          <cell r="C4046">
            <v>8947404</v>
          </cell>
          <cell r="D4046" t="str">
            <v>AUTOCOLLANT MAD rectangle</v>
          </cell>
          <cell r="E4046">
            <v>50</v>
          </cell>
          <cell r="F4046" t="str">
            <v/>
          </cell>
          <cell r="G4046">
            <v>0.25</v>
          </cell>
          <cell r="H4046">
            <v>0</v>
          </cell>
        </row>
        <row r="4047">
          <cell r="C4047">
            <v>8947405</v>
          </cell>
          <cell r="D4047" t="str">
            <v>AUTOCOLLANT DAM rectangle</v>
          </cell>
          <cell r="E4047">
            <v>50</v>
          </cell>
          <cell r="F4047" t="str">
            <v/>
          </cell>
          <cell r="G4047">
            <v>0.25</v>
          </cell>
          <cell r="H4047">
            <v>0</v>
          </cell>
        </row>
        <row r="4048">
          <cell r="C4048">
            <v>8943000</v>
          </cell>
          <cell r="D4048" t="str">
            <v>SACS PLASTIQUES</v>
          </cell>
          <cell r="E4048">
            <v>100</v>
          </cell>
          <cell r="F4048" t="str">
            <v/>
          </cell>
          <cell r="G4048">
            <v>0.2</v>
          </cell>
          <cell r="H4048">
            <v>0.3</v>
          </cell>
        </row>
        <row r="4049">
          <cell r="C4049">
            <v>8940005</v>
          </cell>
          <cell r="D4049" t="str">
            <v>RACK DE CANNES PLASTIQUE</v>
          </cell>
          <cell r="E4049">
            <v>1</v>
          </cell>
          <cell r="F4049" t="str">
            <v/>
          </cell>
          <cell r="G4049">
            <v>44</v>
          </cell>
          <cell r="H4049">
            <v>0.3</v>
          </cell>
        </row>
        <row r="4050">
          <cell r="C4050">
            <v>8911002</v>
          </cell>
          <cell r="D4050" t="str">
            <v>PRESENTOIR 28 MOULINETS  QUICK</v>
          </cell>
          <cell r="E4050">
            <v>1</v>
          </cell>
          <cell r="F4050" t="str">
            <v/>
          </cell>
          <cell r="G4050">
            <v>250</v>
          </cell>
          <cell r="H4050">
            <v>0</v>
          </cell>
        </row>
        <row r="4051">
          <cell r="C4051">
            <v>8911001</v>
          </cell>
          <cell r="D4051" t="str">
            <v>PRESENTOIR MOULINET SOLO</v>
          </cell>
          <cell r="E4051">
            <v>1</v>
          </cell>
          <cell r="F4051" t="str">
            <v/>
          </cell>
          <cell r="G4051">
            <v>5.75</v>
          </cell>
          <cell r="H4051">
            <v>0</v>
          </cell>
        </row>
        <row r="4052">
          <cell r="C4052">
            <v>8040001</v>
          </cell>
          <cell r="D4052" t="str">
            <v>PRESENTOIR 20 CANNES DAM</v>
          </cell>
          <cell r="E4052">
            <v>1</v>
          </cell>
          <cell r="F4052" t="str">
            <v/>
          </cell>
          <cell r="G4052">
            <v>150</v>
          </cell>
          <cell r="H4052">
            <v>0</v>
          </cell>
        </row>
        <row r="4053">
          <cell r="C4053">
            <v>52233</v>
          </cell>
          <cell r="D4053" t="str">
            <v>PRESENTOIR 20 CANNES EFFZETT</v>
          </cell>
          <cell r="E4053">
            <v>1</v>
          </cell>
          <cell r="F4053" t="str">
            <v/>
          </cell>
          <cell r="G4053">
            <v>150</v>
          </cell>
          <cell r="H4053">
            <v>0</v>
          </cell>
        </row>
        <row r="4054">
          <cell r="C4054">
            <v>52234</v>
          </cell>
          <cell r="D4054" t="str">
            <v>PRESENTOIR 20 CANNES MADCAT</v>
          </cell>
          <cell r="E4054">
            <v>1</v>
          </cell>
          <cell r="F4054" t="str">
            <v/>
          </cell>
          <cell r="G4054">
            <v>150</v>
          </cell>
          <cell r="H4054">
            <v>0</v>
          </cell>
        </row>
        <row r="4055">
          <cell r="C4055">
            <v>52235</v>
          </cell>
          <cell r="D4055" t="str">
            <v>PRESENTOIR 20 CANNES MAD</v>
          </cell>
          <cell r="E4055">
            <v>1</v>
          </cell>
          <cell r="F4055" t="str">
            <v/>
          </cell>
          <cell r="G4055">
            <v>150</v>
          </cell>
          <cell r="H4055">
            <v>0</v>
          </cell>
        </row>
        <row r="4056">
          <cell r="C4056">
            <v>52237</v>
          </cell>
          <cell r="D4056" t="str">
            <v>PRESENTOIR 20 CANNES STEELPOWER</v>
          </cell>
          <cell r="E4056">
            <v>1</v>
          </cell>
          <cell r="F4056" t="str">
            <v/>
          </cell>
          <cell r="G4056">
            <v>150</v>
          </cell>
          <cell r="H4056">
            <v>0</v>
          </cell>
        </row>
        <row r="4057">
          <cell r="C4057">
            <v>1165361</v>
          </cell>
          <cell r="D4057" t="str">
            <v>Quick Koloss 360 FD</v>
          </cell>
          <cell r="E4057">
            <v>1</v>
          </cell>
          <cell r="F4057" t="str">
            <v/>
          </cell>
          <cell r="G4057">
            <v>56</v>
          </cell>
          <cell r="H4057">
            <v>0.2</v>
          </cell>
        </row>
        <row r="4058">
          <cell r="C4058">
            <v>1165381</v>
          </cell>
          <cell r="D4058" t="str">
            <v>Quick Koloss 380 FD</v>
          </cell>
          <cell r="E4058">
            <v>1</v>
          </cell>
          <cell r="F4058" t="str">
            <v/>
          </cell>
          <cell r="G4058">
            <v>70</v>
          </cell>
          <cell r="H4058">
            <v>0.2</v>
          </cell>
        </row>
      </sheetData>
      <sheetData sheetId="2">
        <row r="5">
          <cell r="E5">
            <v>2963180</v>
          </cell>
          <cell r="H5">
            <v>3.4</v>
          </cell>
        </row>
        <row r="6">
          <cell r="E6">
            <v>1284120</v>
          </cell>
          <cell r="H6">
            <v>4.0999999999999996</v>
          </cell>
        </row>
        <row r="7">
          <cell r="E7">
            <v>2963180</v>
          </cell>
          <cell r="H7">
            <v>3.4</v>
          </cell>
        </row>
        <row r="8">
          <cell r="E8">
            <v>1285120</v>
          </cell>
          <cell r="H8">
            <v>4.0999999999999996</v>
          </cell>
        </row>
        <row r="10">
          <cell r="E10">
            <v>2963210</v>
          </cell>
          <cell r="H10">
            <v>3.85</v>
          </cell>
        </row>
        <row r="11">
          <cell r="E11">
            <v>1284120</v>
          </cell>
          <cell r="H11">
            <v>4.0999999999999996</v>
          </cell>
        </row>
        <row r="12">
          <cell r="E12">
            <v>2963210</v>
          </cell>
          <cell r="H12">
            <v>3.85</v>
          </cell>
        </row>
        <row r="13">
          <cell r="E13">
            <v>1285120</v>
          </cell>
          <cell r="H13">
            <v>4.0999999999999996</v>
          </cell>
        </row>
        <row r="15">
          <cell r="E15">
            <v>2963240</v>
          </cell>
          <cell r="H15">
            <v>4.25</v>
          </cell>
        </row>
        <row r="16">
          <cell r="E16">
            <v>1284140</v>
          </cell>
          <cell r="H16">
            <v>4.6999999999999993</v>
          </cell>
        </row>
        <row r="17">
          <cell r="E17">
            <v>2963240</v>
          </cell>
          <cell r="H17">
            <v>4.25</v>
          </cell>
        </row>
        <row r="18">
          <cell r="E18">
            <v>1285140</v>
          </cell>
          <cell r="H18">
            <v>4.6999999999999993</v>
          </cell>
        </row>
        <row r="20">
          <cell r="E20">
            <v>2963270</v>
          </cell>
          <cell r="H20">
            <v>4.8</v>
          </cell>
        </row>
        <row r="21">
          <cell r="E21">
            <v>1284140</v>
          </cell>
          <cell r="H21">
            <v>4.6999999999999993</v>
          </cell>
        </row>
        <row r="22">
          <cell r="E22">
            <v>2963270</v>
          </cell>
          <cell r="H22">
            <v>4.8</v>
          </cell>
        </row>
        <row r="23">
          <cell r="E23">
            <v>1285140</v>
          </cell>
          <cell r="H23">
            <v>4.6999999999999993</v>
          </cell>
        </row>
        <row r="25">
          <cell r="E25">
            <v>2964350</v>
          </cell>
          <cell r="H25">
            <v>5.25</v>
          </cell>
        </row>
        <row r="26">
          <cell r="E26">
            <v>1284140</v>
          </cell>
          <cell r="H26">
            <v>4.6999999999999993</v>
          </cell>
        </row>
        <row r="27">
          <cell r="E27">
            <v>2964350</v>
          </cell>
          <cell r="H27">
            <v>5.25</v>
          </cell>
        </row>
        <row r="28">
          <cell r="E28">
            <v>1285140</v>
          </cell>
          <cell r="H28">
            <v>4.6999999999999993</v>
          </cell>
        </row>
        <row r="30">
          <cell r="E30">
            <v>2962180</v>
          </cell>
          <cell r="H30">
            <v>4.8499999999999996</v>
          </cell>
        </row>
        <row r="31">
          <cell r="E31">
            <v>1284120</v>
          </cell>
          <cell r="H31">
            <v>4.0999999999999996</v>
          </cell>
        </row>
        <row r="32">
          <cell r="E32">
            <v>2962180</v>
          </cell>
          <cell r="H32">
            <v>4.8499999999999996</v>
          </cell>
        </row>
        <row r="33">
          <cell r="E33">
            <v>1285120</v>
          </cell>
          <cell r="H33">
            <v>4.0999999999999996</v>
          </cell>
        </row>
        <row r="35">
          <cell r="E35">
            <v>2962210</v>
          </cell>
          <cell r="H35">
            <v>5.4</v>
          </cell>
        </row>
        <row r="36">
          <cell r="E36">
            <v>1284120</v>
          </cell>
          <cell r="H36">
            <v>4.0999999999999996</v>
          </cell>
        </row>
        <row r="37">
          <cell r="E37">
            <v>2962210</v>
          </cell>
          <cell r="H37">
            <v>5.4</v>
          </cell>
        </row>
        <row r="38">
          <cell r="E38">
            <v>1285120</v>
          </cell>
          <cell r="H38">
            <v>4.0999999999999996</v>
          </cell>
        </row>
        <row r="40">
          <cell r="E40">
            <v>2962240</v>
          </cell>
          <cell r="H40">
            <v>6.25</v>
          </cell>
        </row>
        <row r="41">
          <cell r="E41">
            <v>1284140</v>
          </cell>
          <cell r="H41">
            <v>4.6999999999999993</v>
          </cell>
        </row>
        <row r="42">
          <cell r="E42">
            <v>2962240</v>
          </cell>
          <cell r="H42">
            <v>6.25</v>
          </cell>
        </row>
        <row r="43">
          <cell r="E43">
            <v>1285140</v>
          </cell>
          <cell r="H43">
            <v>4.6999999999999993</v>
          </cell>
        </row>
        <row r="45">
          <cell r="E45">
            <v>2962270</v>
          </cell>
          <cell r="H45">
            <v>7.7</v>
          </cell>
        </row>
        <row r="46">
          <cell r="E46">
            <v>1284140</v>
          </cell>
          <cell r="H46">
            <v>4.6999999999999993</v>
          </cell>
        </row>
        <row r="47">
          <cell r="E47">
            <v>2962270</v>
          </cell>
          <cell r="H47">
            <v>7.7</v>
          </cell>
        </row>
        <row r="48">
          <cell r="E48">
            <v>1285140</v>
          </cell>
          <cell r="H48">
            <v>4.6999999999999993</v>
          </cell>
        </row>
        <row r="50">
          <cell r="E50">
            <v>2957400</v>
          </cell>
          <cell r="H50">
            <v>10.85</v>
          </cell>
        </row>
        <row r="51">
          <cell r="E51">
            <v>1284120</v>
          </cell>
          <cell r="H51">
            <v>4.0999999999999996</v>
          </cell>
        </row>
        <row r="52">
          <cell r="E52">
            <v>2957400</v>
          </cell>
          <cell r="H52">
            <v>10.85</v>
          </cell>
        </row>
        <row r="53">
          <cell r="E53">
            <v>1285120</v>
          </cell>
          <cell r="H53">
            <v>4.0999999999999996</v>
          </cell>
        </row>
        <row r="55">
          <cell r="E55">
            <v>2966160</v>
          </cell>
          <cell r="H55">
            <v>11.8</v>
          </cell>
        </row>
        <row r="56">
          <cell r="E56">
            <v>1284140</v>
          </cell>
          <cell r="H56">
            <v>4.6999999999999993</v>
          </cell>
        </row>
        <row r="57">
          <cell r="E57">
            <v>2966160</v>
          </cell>
          <cell r="H57">
            <v>11.8</v>
          </cell>
        </row>
        <row r="58">
          <cell r="E58">
            <v>1285140</v>
          </cell>
          <cell r="H58">
            <v>4.6999999999999993</v>
          </cell>
        </row>
        <row r="60">
          <cell r="E60">
            <v>2967360</v>
          </cell>
          <cell r="H60">
            <v>11.75</v>
          </cell>
        </row>
        <row r="61">
          <cell r="E61">
            <v>1284160</v>
          </cell>
          <cell r="H61">
            <v>7.6999999999999993</v>
          </cell>
        </row>
        <row r="62">
          <cell r="E62">
            <v>2967360</v>
          </cell>
          <cell r="H62">
            <v>11.75</v>
          </cell>
        </row>
        <row r="63">
          <cell r="E63">
            <v>51806</v>
          </cell>
          <cell r="H63">
            <v>17.8</v>
          </cell>
        </row>
        <row r="65">
          <cell r="E65">
            <v>2965160</v>
          </cell>
          <cell r="H65">
            <v>10.55</v>
          </cell>
        </row>
        <row r="66">
          <cell r="E66">
            <v>1285130</v>
          </cell>
          <cell r="H66">
            <v>4.3999999999999995</v>
          </cell>
        </row>
        <row r="68">
          <cell r="E68">
            <v>2199400</v>
          </cell>
          <cell r="H68">
            <v>6.55</v>
          </cell>
        </row>
        <row r="69">
          <cell r="E69">
            <v>1285130</v>
          </cell>
          <cell r="H69">
            <v>4.3999999999999995</v>
          </cell>
        </row>
        <row r="71">
          <cell r="E71">
            <v>2199500</v>
          </cell>
          <cell r="H71">
            <v>7.55</v>
          </cell>
        </row>
        <row r="72">
          <cell r="E72">
            <v>1285130</v>
          </cell>
          <cell r="H72">
            <v>4.3999999999999995</v>
          </cell>
        </row>
        <row r="74">
          <cell r="E74">
            <v>2199600</v>
          </cell>
          <cell r="H74">
            <v>9.5500000000000007</v>
          </cell>
        </row>
        <row r="75">
          <cell r="E75">
            <v>1285130</v>
          </cell>
          <cell r="H75">
            <v>4.3999999999999995</v>
          </cell>
        </row>
        <row r="77">
          <cell r="E77">
            <v>2958390</v>
          </cell>
          <cell r="H77">
            <v>12.25</v>
          </cell>
        </row>
        <row r="78">
          <cell r="E78">
            <v>1284160</v>
          </cell>
          <cell r="H78">
            <v>7.6999999999999993</v>
          </cell>
        </row>
        <row r="80">
          <cell r="E80">
            <v>2959420</v>
          </cell>
          <cell r="H80">
            <v>12.65</v>
          </cell>
        </row>
        <row r="81">
          <cell r="E81">
            <v>1284170</v>
          </cell>
          <cell r="H81">
            <v>7.3</v>
          </cell>
        </row>
        <row r="83">
          <cell r="E83">
            <v>2959450</v>
          </cell>
          <cell r="H83">
            <v>14.65</v>
          </cell>
        </row>
        <row r="84">
          <cell r="E84">
            <v>1284170</v>
          </cell>
          <cell r="H84">
            <v>7.3</v>
          </cell>
        </row>
        <row r="86">
          <cell r="E86">
            <v>2960180</v>
          </cell>
          <cell r="H86">
            <v>7.25</v>
          </cell>
        </row>
        <row r="87">
          <cell r="E87">
            <v>1284160</v>
          </cell>
          <cell r="H87">
            <v>7.6999999999999993</v>
          </cell>
        </row>
        <row r="89">
          <cell r="E89">
            <v>2960210</v>
          </cell>
          <cell r="H89">
            <v>7.8</v>
          </cell>
        </row>
        <row r="90">
          <cell r="E90">
            <v>1284160</v>
          </cell>
          <cell r="H90">
            <v>7.6999999999999993</v>
          </cell>
        </row>
        <row r="92">
          <cell r="E92">
            <v>2960240</v>
          </cell>
          <cell r="H92">
            <v>9.25</v>
          </cell>
        </row>
        <row r="93">
          <cell r="E93">
            <v>1284160</v>
          </cell>
          <cell r="H93">
            <v>7.6999999999999993</v>
          </cell>
        </row>
        <row r="95">
          <cell r="E95">
            <v>2960270</v>
          </cell>
          <cell r="H95">
            <v>10.199999999999999</v>
          </cell>
        </row>
        <row r="96">
          <cell r="E96">
            <v>1284170</v>
          </cell>
          <cell r="H96">
            <v>7.3</v>
          </cell>
        </row>
        <row r="98">
          <cell r="E98">
            <v>2961160</v>
          </cell>
          <cell r="H98">
            <v>8.9499999999999993</v>
          </cell>
        </row>
        <row r="99">
          <cell r="E99">
            <v>1286300</v>
          </cell>
          <cell r="H99">
            <v>16</v>
          </cell>
        </row>
        <row r="101">
          <cell r="E101">
            <v>8241000</v>
          </cell>
          <cell r="H101">
            <v>7.05</v>
          </cell>
        </row>
        <row r="102">
          <cell r="E102">
            <v>8241001</v>
          </cell>
          <cell r="H102">
            <v>4.9000000000000004</v>
          </cell>
        </row>
        <row r="104">
          <cell r="E104">
            <v>2144240</v>
          </cell>
          <cell r="H104">
            <v>25.5</v>
          </cell>
        </row>
        <row r="105">
          <cell r="E105">
            <v>1165380</v>
          </cell>
          <cell r="H105">
            <v>33</v>
          </cell>
        </row>
        <row r="107">
          <cell r="E107">
            <v>2144270</v>
          </cell>
          <cell r="H107">
            <v>26.95</v>
          </cell>
        </row>
        <row r="108">
          <cell r="E108">
            <v>1165380</v>
          </cell>
          <cell r="H108">
            <v>33</v>
          </cell>
        </row>
        <row r="110">
          <cell r="E110">
            <v>2144300</v>
          </cell>
          <cell r="H110">
            <v>30.5</v>
          </cell>
        </row>
        <row r="111">
          <cell r="E111">
            <v>1165380</v>
          </cell>
          <cell r="H111">
            <v>33</v>
          </cell>
        </row>
        <row r="113">
          <cell r="E113">
            <v>2247300</v>
          </cell>
          <cell r="H113">
            <v>26.4</v>
          </cell>
        </row>
        <row r="114">
          <cell r="E114">
            <v>51812</v>
          </cell>
          <cell r="H114">
            <v>39.6</v>
          </cell>
        </row>
        <row r="116">
          <cell r="E116">
            <v>2250190</v>
          </cell>
          <cell r="H116">
            <v>23.65</v>
          </cell>
        </row>
        <row r="117">
          <cell r="E117">
            <v>51811</v>
          </cell>
          <cell r="H117">
            <v>30</v>
          </cell>
        </row>
        <row r="119">
          <cell r="E119">
            <v>2934191</v>
          </cell>
          <cell r="H119">
            <v>18.55</v>
          </cell>
        </row>
        <row r="120">
          <cell r="E120">
            <v>51827</v>
          </cell>
          <cell r="H120">
            <v>23.4</v>
          </cell>
        </row>
        <row r="122">
          <cell r="E122">
            <v>2935199</v>
          </cell>
          <cell r="H122">
            <v>19.55</v>
          </cell>
        </row>
        <row r="123">
          <cell r="E123">
            <v>51827</v>
          </cell>
          <cell r="H123">
            <v>23.4</v>
          </cell>
        </row>
        <row r="125">
          <cell r="E125">
            <v>2936211</v>
          </cell>
          <cell r="H125">
            <v>21.55</v>
          </cell>
        </row>
        <row r="126">
          <cell r="E126">
            <v>51827</v>
          </cell>
          <cell r="H126">
            <v>23.4</v>
          </cell>
        </row>
        <row r="128">
          <cell r="E128">
            <v>2937221</v>
          </cell>
          <cell r="H128">
            <v>22.1</v>
          </cell>
        </row>
        <row r="129">
          <cell r="E129">
            <v>51827</v>
          </cell>
          <cell r="H129">
            <v>23.4</v>
          </cell>
        </row>
        <row r="131">
          <cell r="E131">
            <v>2934190</v>
          </cell>
          <cell r="H131">
            <v>15.52</v>
          </cell>
        </row>
        <row r="132">
          <cell r="E132">
            <v>51828</v>
          </cell>
          <cell r="H132">
            <v>9.43</v>
          </cell>
        </row>
        <row r="134">
          <cell r="E134">
            <v>2935198</v>
          </cell>
          <cell r="H134">
            <v>17.52</v>
          </cell>
        </row>
        <row r="135">
          <cell r="E135">
            <v>51828</v>
          </cell>
          <cell r="H135">
            <v>9.43</v>
          </cell>
        </row>
        <row r="137">
          <cell r="E137">
            <v>2935210</v>
          </cell>
          <cell r="H137">
            <v>18.75</v>
          </cell>
        </row>
        <row r="138">
          <cell r="E138">
            <v>51829</v>
          </cell>
          <cell r="H138">
            <v>9.75</v>
          </cell>
        </row>
        <row r="140">
          <cell r="E140">
            <v>2936210</v>
          </cell>
          <cell r="H140">
            <v>19.2</v>
          </cell>
        </row>
        <row r="141">
          <cell r="E141">
            <v>51829</v>
          </cell>
          <cell r="H141">
            <v>9.75</v>
          </cell>
        </row>
        <row r="143">
          <cell r="E143">
            <v>2937222</v>
          </cell>
          <cell r="H143">
            <v>20.55</v>
          </cell>
        </row>
        <row r="144">
          <cell r="E144">
            <v>51830</v>
          </cell>
          <cell r="H144">
            <v>10.4</v>
          </cell>
        </row>
        <row r="146">
          <cell r="E146">
            <v>51889</v>
          </cell>
          <cell r="H146">
            <v>20.52</v>
          </cell>
        </row>
        <row r="147">
          <cell r="E147">
            <v>51828</v>
          </cell>
          <cell r="H147">
            <v>9.43</v>
          </cell>
        </row>
        <row r="149">
          <cell r="E149">
            <v>51890</v>
          </cell>
          <cell r="H149">
            <v>26.52</v>
          </cell>
        </row>
        <row r="150">
          <cell r="E150">
            <v>51828</v>
          </cell>
          <cell r="H150">
            <v>9.43</v>
          </cell>
        </row>
        <row r="152">
          <cell r="E152">
            <v>51871</v>
          </cell>
          <cell r="H152">
            <v>24.2</v>
          </cell>
        </row>
        <row r="153">
          <cell r="E153">
            <v>51829</v>
          </cell>
          <cell r="H153">
            <v>9.75</v>
          </cell>
        </row>
        <row r="155">
          <cell r="E155">
            <v>51846</v>
          </cell>
          <cell r="H155">
            <v>24.99</v>
          </cell>
        </row>
        <row r="156">
          <cell r="E156">
            <v>51832</v>
          </cell>
          <cell r="H156">
            <v>11.959999999999999</v>
          </cell>
        </row>
        <row r="158">
          <cell r="E158">
            <v>51848</v>
          </cell>
          <cell r="H158">
            <v>25.54</v>
          </cell>
        </row>
        <row r="159">
          <cell r="E159">
            <v>51832</v>
          </cell>
          <cell r="H159">
            <v>11.959999999999999</v>
          </cell>
        </row>
        <row r="161">
          <cell r="E161">
            <v>51846</v>
          </cell>
          <cell r="H161">
            <v>25.15</v>
          </cell>
        </row>
        <row r="162">
          <cell r="E162">
            <v>51806</v>
          </cell>
          <cell r="H162">
            <v>17.8</v>
          </cell>
        </row>
        <row r="164">
          <cell r="E164">
            <v>51848</v>
          </cell>
          <cell r="H164">
            <v>25.15</v>
          </cell>
        </row>
        <row r="165">
          <cell r="E165">
            <v>51806</v>
          </cell>
          <cell r="H165">
            <v>17.8</v>
          </cell>
        </row>
        <row r="167">
          <cell r="E167">
            <v>51850</v>
          </cell>
          <cell r="H167">
            <v>24.9</v>
          </cell>
        </row>
        <row r="168">
          <cell r="E168">
            <v>51831</v>
          </cell>
          <cell r="H168">
            <v>11.05</v>
          </cell>
        </row>
        <row r="170">
          <cell r="E170">
            <v>51850</v>
          </cell>
          <cell r="H170">
            <v>25.15</v>
          </cell>
        </row>
        <row r="171">
          <cell r="E171">
            <v>51805</v>
          </cell>
          <cell r="H171">
            <v>17.8</v>
          </cell>
        </row>
        <row r="173">
          <cell r="E173">
            <v>51854</v>
          </cell>
          <cell r="H173">
            <v>37.85</v>
          </cell>
        </row>
        <row r="174">
          <cell r="E174">
            <v>51819</v>
          </cell>
          <cell r="H174">
            <v>35.1</v>
          </cell>
        </row>
        <row r="176">
          <cell r="E176">
            <v>2803056</v>
          </cell>
          <cell r="H176">
            <v>49.53</v>
          </cell>
        </row>
      </sheetData>
      <sheetData sheetId="3">
        <row r="5">
          <cell r="A5">
            <v>1345770</v>
          </cell>
          <cell r="F5">
            <v>61.6</v>
          </cell>
          <cell r="I5">
            <v>0</v>
          </cell>
        </row>
        <row r="6">
          <cell r="A6">
            <v>1344170</v>
          </cell>
          <cell r="F6">
            <v>56.800000000000004</v>
          </cell>
          <cell r="I6">
            <v>0</v>
          </cell>
        </row>
        <row r="7">
          <cell r="A7">
            <v>1091610</v>
          </cell>
          <cell r="F7">
            <v>38.400000000000006</v>
          </cell>
          <cell r="I7">
            <v>0</v>
          </cell>
        </row>
        <row r="8">
          <cell r="A8">
            <v>1091630</v>
          </cell>
          <cell r="F8">
            <v>44.400000000000006</v>
          </cell>
          <cell r="I8">
            <v>0</v>
          </cell>
        </row>
        <row r="9">
          <cell r="A9">
            <v>1091640</v>
          </cell>
          <cell r="F9">
            <v>45.6</v>
          </cell>
          <cell r="I9">
            <v>0</v>
          </cell>
        </row>
        <row r="10">
          <cell r="A10">
            <v>1317555</v>
          </cell>
          <cell r="F10">
            <v>33.299999999999997</v>
          </cell>
          <cell r="I10">
            <v>0</v>
          </cell>
        </row>
        <row r="11">
          <cell r="A11">
            <v>1088110</v>
          </cell>
          <cell r="F11">
            <v>28.799999999999997</v>
          </cell>
          <cell r="I11">
            <v>0</v>
          </cell>
        </row>
        <row r="12">
          <cell r="A12">
            <v>1088700</v>
          </cell>
          <cell r="F12">
            <v>28.799999999999997</v>
          </cell>
          <cell r="I12">
            <v>0</v>
          </cell>
        </row>
        <row r="13">
          <cell r="A13">
            <v>1111520</v>
          </cell>
          <cell r="F13">
            <v>15.749999999999998</v>
          </cell>
          <cell r="I13">
            <v>0</v>
          </cell>
        </row>
        <row r="14">
          <cell r="A14">
            <v>1111540</v>
          </cell>
          <cell r="F14">
            <v>16.649999999999999</v>
          </cell>
          <cell r="I14">
            <v>0</v>
          </cell>
        </row>
        <row r="15">
          <cell r="A15">
            <v>1111550</v>
          </cell>
          <cell r="F15">
            <v>18.45</v>
          </cell>
          <cell r="I15">
            <v>0</v>
          </cell>
        </row>
        <row r="16">
          <cell r="A16">
            <v>1111560</v>
          </cell>
          <cell r="F16">
            <v>19.349999999999998</v>
          </cell>
          <cell r="I16">
            <v>0</v>
          </cell>
        </row>
        <row r="17">
          <cell r="A17">
            <v>1150520</v>
          </cell>
          <cell r="F17">
            <v>17.549999999999997</v>
          </cell>
          <cell r="I17">
            <v>0</v>
          </cell>
        </row>
        <row r="18">
          <cell r="A18">
            <v>1150530</v>
          </cell>
          <cell r="F18">
            <v>18</v>
          </cell>
          <cell r="I18">
            <v>0</v>
          </cell>
        </row>
        <row r="19">
          <cell r="A19">
            <v>1150540</v>
          </cell>
          <cell r="F19">
            <v>18.45</v>
          </cell>
          <cell r="I19">
            <v>0</v>
          </cell>
        </row>
        <row r="20">
          <cell r="A20">
            <v>1351520</v>
          </cell>
          <cell r="F20">
            <v>23.4</v>
          </cell>
          <cell r="I20">
            <v>0</v>
          </cell>
        </row>
        <row r="21">
          <cell r="A21">
            <v>1351530</v>
          </cell>
          <cell r="F21">
            <v>23.849999999999998</v>
          </cell>
          <cell r="I21">
            <v>0</v>
          </cell>
        </row>
        <row r="22">
          <cell r="A22">
            <v>1351540</v>
          </cell>
          <cell r="F22">
            <v>23.849999999999998</v>
          </cell>
          <cell r="I22">
            <v>0</v>
          </cell>
        </row>
        <row r="23">
          <cell r="A23">
            <v>1351550</v>
          </cell>
          <cell r="F23">
            <v>25.199999999999996</v>
          </cell>
          <cell r="I23">
            <v>0</v>
          </cell>
        </row>
        <row r="24">
          <cell r="A24">
            <v>1351560</v>
          </cell>
          <cell r="F24">
            <v>26.999999999999996</v>
          </cell>
          <cell r="I24">
            <v>0</v>
          </cell>
        </row>
        <row r="25">
          <cell r="A25">
            <v>1351535</v>
          </cell>
          <cell r="F25">
            <v>36.449999999999996</v>
          </cell>
          <cell r="I25">
            <v>0</v>
          </cell>
        </row>
        <row r="26">
          <cell r="A26">
            <v>1302140</v>
          </cell>
          <cell r="F26">
            <v>12.149999999999999</v>
          </cell>
          <cell r="I26">
            <v>0</v>
          </cell>
        </row>
        <row r="27">
          <cell r="A27">
            <v>1302150</v>
          </cell>
          <cell r="F27">
            <v>12.599999999999998</v>
          </cell>
          <cell r="I27">
            <v>0</v>
          </cell>
        </row>
        <row r="28">
          <cell r="A28">
            <v>1302160</v>
          </cell>
          <cell r="F28">
            <v>13.049999999999999</v>
          </cell>
          <cell r="I28">
            <v>0</v>
          </cell>
        </row>
        <row r="29">
          <cell r="A29">
            <v>1078100</v>
          </cell>
          <cell r="F29">
            <v>18</v>
          </cell>
          <cell r="I29">
            <v>0</v>
          </cell>
        </row>
        <row r="30">
          <cell r="A30">
            <v>1078200</v>
          </cell>
          <cell r="F30">
            <v>18.8</v>
          </cell>
          <cell r="I30">
            <v>0</v>
          </cell>
        </row>
        <row r="31">
          <cell r="A31">
            <v>1078300</v>
          </cell>
          <cell r="F31">
            <v>19.600000000000001</v>
          </cell>
          <cell r="I31">
            <v>0</v>
          </cell>
        </row>
        <row r="32">
          <cell r="A32">
            <v>1078400</v>
          </cell>
          <cell r="F32">
            <v>20</v>
          </cell>
          <cell r="I32">
            <v>0</v>
          </cell>
        </row>
        <row r="33">
          <cell r="A33">
            <v>1087200</v>
          </cell>
          <cell r="F33">
            <v>13.299999999999999</v>
          </cell>
          <cell r="H33">
            <v>10</v>
          </cell>
          <cell r="I33">
            <v>133</v>
          </cell>
        </row>
        <row r="34">
          <cell r="A34">
            <v>1087300</v>
          </cell>
          <cell r="F34">
            <v>14.35</v>
          </cell>
          <cell r="H34">
            <v>10</v>
          </cell>
          <cell r="I34">
            <v>143.5</v>
          </cell>
        </row>
        <row r="35">
          <cell r="A35">
            <v>1087400</v>
          </cell>
          <cell r="F35">
            <v>15.049999999999999</v>
          </cell>
          <cell r="H35">
            <v>10</v>
          </cell>
          <cell r="I35">
            <v>150.5</v>
          </cell>
        </row>
        <row r="36">
          <cell r="A36">
            <v>1087500</v>
          </cell>
          <cell r="F36">
            <v>16.099999999999998</v>
          </cell>
          <cell r="I36">
            <v>0</v>
          </cell>
        </row>
        <row r="37">
          <cell r="A37">
            <v>1140134</v>
          </cell>
          <cell r="F37">
            <v>6.8000000000000007</v>
          </cell>
          <cell r="I37">
            <v>0</v>
          </cell>
        </row>
        <row r="38">
          <cell r="A38">
            <v>1731031</v>
          </cell>
          <cell r="F38">
            <v>20.8</v>
          </cell>
          <cell r="I38">
            <v>0</v>
          </cell>
        </row>
        <row r="39">
          <cell r="A39">
            <v>1731045</v>
          </cell>
          <cell r="F39">
            <v>21.200000000000003</v>
          </cell>
          <cell r="I39">
            <v>0</v>
          </cell>
        </row>
        <row r="40">
          <cell r="A40">
            <v>1746530</v>
          </cell>
          <cell r="F40">
            <v>46.8</v>
          </cell>
          <cell r="I40">
            <v>0</v>
          </cell>
        </row>
        <row r="41">
          <cell r="A41">
            <v>2953190</v>
          </cell>
          <cell r="F41">
            <v>28.8</v>
          </cell>
          <cell r="I41">
            <v>0</v>
          </cell>
        </row>
        <row r="42">
          <cell r="A42">
            <v>2944300</v>
          </cell>
          <cell r="F42">
            <v>42.800000000000004</v>
          </cell>
          <cell r="I42">
            <v>0</v>
          </cell>
        </row>
        <row r="43">
          <cell r="A43">
            <v>2219270</v>
          </cell>
          <cell r="F43">
            <v>24</v>
          </cell>
          <cell r="I43">
            <v>0</v>
          </cell>
        </row>
        <row r="44">
          <cell r="A44">
            <v>2215300</v>
          </cell>
          <cell r="F44">
            <v>23.6</v>
          </cell>
          <cell r="I44">
            <v>0</v>
          </cell>
        </row>
        <row r="45">
          <cell r="A45">
            <v>2216300</v>
          </cell>
          <cell r="F45">
            <v>24.8</v>
          </cell>
          <cell r="I45">
            <v>0</v>
          </cell>
        </row>
        <row r="46">
          <cell r="A46">
            <v>2217300</v>
          </cell>
          <cell r="F46">
            <v>26</v>
          </cell>
          <cell r="I46">
            <v>0</v>
          </cell>
        </row>
        <row r="47">
          <cell r="A47">
            <v>2218300</v>
          </cell>
          <cell r="F47">
            <v>26.400000000000002</v>
          </cell>
          <cell r="I47">
            <v>0</v>
          </cell>
        </row>
        <row r="48">
          <cell r="A48">
            <v>2219300</v>
          </cell>
          <cell r="F48">
            <v>27.200000000000003</v>
          </cell>
          <cell r="I48">
            <v>0</v>
          </cell>
        </row>
        <row r="49">
          <cell r="A49">
            <v>2216330</v>
          </cell>
          <cell r="F49">
            <v>26.8</v>
          </cell>
          <cell r="I49">
            <v>0</v>
          </cell>
        </row>
        <row r="50">
          <cell r="A50">
            <v>2217330</v>
          </cell>
          <cell r="F50">
            <v>29.6</v>
          </cell>
          <cell r="I50">
            <v>0</v>
          </cell>
        </row>
        <row r="51">
          <cell r="A51">
            <v>2298200</v>
          </cell>
          <cell r="F51">
            <v>20.8</v>
          </cell>
          <cell r="I51">
            <v>0</v>
          </cell>
        </row>
        <row r="52">
          <cell r="A52">
            <v>2298215</v>
          </cell>
          <cell r="F52">
            <v>21.6</v>
          </cell>
          <cell r="I52">
            <v>0</v>
          </cell>
        </row>
        <row r="53">
          <cell r="A53">
            <v>2299250</v>
          </cell>
          <cell r="F53">
            <v>23.200000000000003</v>
          </cell>
          <cell r="I53">
            <v>0</v>
          </cell>
        </row>
        <row r="54">
          <cell r="A54">
            <v>2299260</v>
          </cell>
          <cell r="F54">
            <v>24.8</v>
          </cell>
          <cell r="I54">
            <v>0</v>
          </cell>
        </row>
        <row r="55">
          <cell r="A55">
            <v>2299270</v>
          </cell>
          <cell r="F55">
            <v>26.400000000000002</v>
          </cell>
          <cell r="I55">
            <v>0</v>
          </cell>
        </row>
        <row r="56">
          <cell r="A56">
            <v>2295270</v>
          </cell>
          <cell r="F56">
            <v>22.6</v>
          </cell>
          <cell r="I56">
            <v>0</v>
          </cell>
        </row>
        <row r="57">
          <cell r="A57">
            <v>2296300</v>
          </cell>
          <cell r="F57">
            <v>25</v>
          </cell>
          <cell r="I57">
            <v>0</v>
          </cell>
        </row>
        <row r="58">
          <cell r="A58">
            <v>2298260</v>
          </cell>
          <cell r="F58">
            <v>24.400000000000002</v>
          </cell>
          <cell r="I58">
            <v>0</v>
          </cell>
        </row>
        <row r="59">
          <cell r="A59">
            <v>2298275</v>
          </cell>
          <cell r="F59">
            <v>26.400000000000002</v>
          </cell>
          <cell r="I59">
            <v>0</v>
          </cell>
        </row>
        <row r="60">
          <cell r="A60">
            <v>2298290</v>
          </cell>
          <cell r="F60">
            <v>27.6</v>
          </cell>
          <cell r="I60">
            <v>0</v>
          </cell>
        </row>
        <row r="61">
          <cell r="A61">
            <v>2295190</v>
          </cell>
          <cell r="F61">
            <v>19.8</v>
          </cell>
          <cell r="I61">
            <v>0</v>
          </cell>
        </row>
        <row r="62">
          <cell r="A62">
            <v>2295215</v>
          </cell>
          <cell r="F62">
            <v>20.200000000000003</v>
          </cell>
          <cell r="I62">
            <v>0</v>
          </cell>
        </row>
        <row r="63">
          <cell r="A63">
            <v>2296270</v>
          </cell>
          <cell r="F63">
            <v>24.6</v>
          </cell>
          <cell r="I63">
            <v>0</v>
          </cell>
        </row>
        <row r="64">
          <cell r="A64">
            <v>2295200</v>
          </cell>
          <cell r="F64">
            <v>20.6</v>
          </cell>
          <cell r="I64">
            <v>0</v>
          </cell>
        </row>
        <row r="65">
          <cell r="A65">
            <v>2296240</v>
          </cell>
          <cell r="F65">
            <v>21.8</v>
          </cell>
          <cell r="I65">
            <v>0</v>
          </cell>
        </row>
        <row r="66">
          <cell r="A66">
            <v>2295220</v>
          </cell>
          <cell r="F66">
            <v>21.400000000000002</v>
          </cell>
          <cell r="I66">
            <v>0</v>
          </cell>
        </row>
        <row r="67">
          <cell r="A67">
            <v>2297240</v>
          </cell>
          <cell r="F67">
            <v>22.8</v>
          </cell>
          <cell r="I67">
            <v>0</v>
          </cell>
        </row>
        <row r="68">
          <cell r="A68">
            <v>2397240</v>
          </cell>
          <cell r="F68">
            <v>17.2</v>
          </cell>
          <cell r="I68">
            <v>0</v>
          </cell>
        </row>
        <row r="69">
          <cell r="A69">
            <v>2398240</v>
          </cell>
          <cell r="F69">
            <v>17.600000000000001</v>
          </cell>
          <cell r="I69">
            <v>0</v>
          </cell>
        </row>
        <row r="70">
          <cell r="A70">
            <v>2397270</v>
          </cell>
          <cell r="F70">
            <v>18</v>
          </cell>
          <cell r="I70">
            <v>0</v>
          </cell>
        </row>
        <row r="71">
          <cell r="A71">
            <v>2398270</v>
          </cell>
          <cell r="F71">
            <v>19.200000000000003</v>
          </cell>
          <cell r="I71">
            <v>0</v>
          </cell>
        </row>
        <row r="72">
          <cell r="A72">
            <v>2399270</v>
          </cell>
          <cell r="F72">
            <v>19.200000000000003</v>
          </cell>
          <cell r="I72">
            <v>0</v>
          </cell>
        </row>
        <row r="73">
          <cell r="A73">
            <v>2407270</v>
          </cell>
          <cell r="F73">
            <v>21.200000000000003</v>
          </cell>
          <cell r="I73">
            <v>0</v>
          </cell>
        </row>
        <row r="74">
          <cell r="A74">
            <v>2398300</v>
          </cell>
          <cell r="F74">
            <v>21.200000000000003</v>
          </cell>
          <cell r="I74">
            <v>0</v>
          </cell>
        </row>
        <row r="75">
          <cell r="A75">
            <v>2399300</v>
          </cell>
          <cell r="F75">
            <v>22</v>
          </cell>
          <cell r="I75">
            <v>0</v>
          </cell>
        </row>
        <row r="76">
          <cell r="A76">
            <v>2407300</v>
          </cell>
          <cell r="F76">
            <v>23.200000000000003</v>
          </cell>
          <cell r="I76">
            <v>0</v>
          </cell>
        </row>
        <row r="77">
          <cell r="A77">
            <v>2407195</v>
          </cell>
          <cell r="F77">
            <v>15.600000000000001</v>
          </cell>
          <cell r="I77">
            <v>0</v>
          </cell>
        </row>
        <row r="78">
          <cell r="A78">
            <v>2407277</v>
          </cell>
          <cell r="F78">
            <v>20.400000000000002</v>
          </cell>
          <cell r="I78">
            <v>0</v>
          </cell>
        </row>
        <row r="79">
          <cell r="A79">
            <v>2407240</v>
          </cell>
          <cell r="F79">
            <v>19.600000000000001</v>
          </cell>
          <cell r="I79">
            <v>0</v>
          </cell>
        </row>
        <row r="80">
          <cell r="A80">
            <v>2407241</v>
          </cell>
          <cell r="F80">
            <v>20.400000000000002</v>
          </cell>
          <cell r="I80">
            <v>0</v>
          </cell>
        </row>
        <row r="81">
          <cell r="A81">
            <v>2407128</v>
          </cell>
          <cell r="F81">
            <v>24</v>
          </cell>
          <cell r="I81">
            <v>0</v>
          </cell>
        </row>
        <row r="82">
          <cell r="A82">
            <v>2407821</v>
          </cell>
          <cell r="F82">
            <v>22.400000000000002</v>
          </cell>
          <cell r="I82">
            <v>0</v>
          </cell>
        </row>
        <row r="83">
          <cell r="A83">
            <v>2407285</v>
          </cell>
          <cell r="F83">
            <v>21.6</v>
          </cell>
          <cell r="I83">
            <v>0</v>
          </cell>
        </row>
        <row r="84">
          <cell r="A84">
            <v>2407276</v>
          </cell>
          <cell r="F84">
            <v>20</v>
          </cell>
          <cell r="I84">
            <v>0</v>
          </cell>
        </row>
        <row r="85">
          <cell r="A85">
            <v>2407275</v>
          </cell>
          <cell r="F85">
            <v>20</v>
          </cell>
          <cell r="I85">
            <v>0</v>
          </cell>
        </row>
        <row r="86">
          <cell r="A86">
            <v>2407215</v>
          </cell>
          <cell r="F86">
            <v>18.400000000000002</v>
          </cell>
          <cell r="I86">
            <v>0</v>
          </cell>
        </row>
        <row r="87">
          <cell r="A87">
            <v>2407272</v>
          </cell>
          <cell r="F87">
            <v>20.400000000000002</v>
          </cell>
          <cell r="I87">
            <v>0</v>
          </cell>
        </row>
        <row r="88">
          <cell r="A88">
            <v>5077016</v>
          </cell>
          <cell r="F88">
            <v>1.425</v>
          </cell>
          <cell r="I88">
            <v>0</v>
          </cell>
        </row>
        <row r="89">
          <cell r="A89">
            <v>5077028</v>
          </cell>
          <cell r="F89">
            <v>1.5</v>
          </cell>
          <cell r="I89">
            <v>0</v>
          </cell>
        </row>
        <row r="90">
          <cell r="A90">
            <v>5077116</v>
          </cell>
          <cell r="F90">
            <v>1.425</v>
          </cell>
          <cell r="I90">
            <v>0</v>
          </cell>
        </row>
        <row r="91">
          <cell r="A91">
            <v>5077128</v>
          </cell>
          <cell r="F91">
            <v>1.5</v>
          </cell>
          <cell r="I91">
            <v>0</v>
          </cell>
        </row>
        <row r="92">
          <cell r="A92">
            <v>5077228</v>
          </cell>
          <cell r="F92">
            <v>1.5</v>
          </cell>
          <cell r="I92">
            <v>0</v>
          </cell>
        </row>
        <row r="93">
          <cell r="A93">
            <v>5077316</v>
          </cell>
          <cell r="F93">
            <v>1.425</v>
          </cell>
          <cell r="I93">
            <v>0</v>
          </cell>
        </row>
        <row r="94">
          <cell r="A94">
            <v>5077328</v>
          </cell>
          <cell r="F94">
            <v>1.5</v>
          </cell>
          <cell r="I94">
            <v>0</v>
          </cell>
        </row>
        <row r="95">
          <cell r="A95">
            <v>5077416</v>
          </cell>
          <cell r="F95">
            <v>1.425</v>
          </cell>
          <cell r="I95">
            <v>0</v>
          </cell>
        </row>
        <row r="96">
          <cell r="A96">
            <v>5077428</v>
          </cell>
          <cell r="F96">
            <v>1.5</v>
          </cell>
          <cell r="I96">
            <v>0</v>
          </cell>
        </row>
        <row r="97">
          <cell r="A97">
            <v>5077516</v>
          </cell>
          <cell r="F97">
            <v>1.425</v>
          </cell>
          <cell r="I97">
            <v>0</v>
          </cell>
        </row>
        <row r="98">
          <cell r="A98">
            <v>5139101</v>
          </cell>
          <cell r="F98">
            <v>1.8399999999999999</v>
          </cell>
          <cell r="I98">
            <v>0</v>
          </cell>
        </row>
        <row r="99">
          <cell r="A99">
            <v>5139102</v>
          </cell>
          <cell r="F99">
            <v>1.8399999999999999</v>
          </cell>
          <cell r="I99">
            <v>0</v>
          </cell>
        </row>
        <row r="100">
          <cell r="A100">
            <v>5139201</v>
          </cell>
          <cell r="F100">
            <v>1.8399999999999999</v>
          </cell>
          <cell r="I100">
            <v>0</v>
          </cell>
        </row>
        <row r="101">
          <cell r="A101">
            <v>5139202</v>
          </cell>
          <cell r="F101">
            <v>1.8399999999999999</v>
          </cell>
          <cell r="I101">
            <v>0</v>
          </cell>
        </row>
        <row r="102">
          <cell r="A102">
            <v>5975106</v>
          </cell>
          <cell r="F102">
            <v>3.16</v>
          </cell>
          <cell r="I102">
            <v>0</v>
          </cell>
        </row>
        <row r="103">
          <cell r="A103">
            <v>5975107</v>
          </cell>
          <cell r="F103">
            <v>3.16</v>
          </cell>
          <cell r="I103">
            <v>0</v>
          </cell>
        </row>
        <row r="104">
          <cell r="A104">
            <v>5975207</v>
          </cell>
          <cell r="F104">
            <v>3.4000000000000004</v>
          </cell>
          <cell r="I104">
            <v>0</v>
          </cell>
        </row>
        <row r="105">
          <cell r="A105">
            <v>5975006</v>
          </cell>
          <cell r="F105">
            <v>4.0049999999999999</v>
          </cell>
          <cell r="I105">
            <v>0</v>
          </cell>
        </row>
        <row r="106">
          <cell r="A106">
            <v>5975007</v>
          </cell>
          <cell r="F106">
            <v>4.0049999999999999</v>
          </cell>
          <cell r="I106">
            <v>0</v>
          </cell>
        </row>
        <row r="107">
          <cell r="A107">
            <v>5975306</v>
          </cell>
          <cell r="F107">
            <v>4.2749999999999995</v>
          </cell>
          <cell r="I107">
            <v>0</v>
          </cell>
        </row>
        <row r="108">
          <cell r="A108">
            <v>5975307</v>
          </cell>
          <cell r="F108">
            <v>4.2749999999999995</v>
          </cell>
          <cell r="I108">
            <v>0</v>
          </cell>
        </row>
        <row r="109">
          <cell r="A109">
            <v>5975406</v>
          </cell>
          <cell r="F109">
            <v>4.7249999999999996</v>
          </cell>
          <cell r="I109">
            <v>0</v>
          </cell>
        </row>
        <row r="110">
          <cell r="A110">
            <v>5975407</v>
          </cell>
          <cell r="F110">
            <v>4.7249999999999996</v>
          </cell>
          <cell r="I110">
            <v>0</v>
          </cell>
        </row>
        <row r="111">
          <cell r="A111">
            <v>5687102</v>
          </cell>
          <cell r="F111">
            <v>2.1149999999999998</v>
          </cell>
          <cell r="I111">
            <v>0</v>
          </cell>
        </row>
        <row r="112">
          <cell r="A112">
            <v>5687202</v>
          </cell>
          <cell r="F112">
            <v>2.2050000000000001</v>
          </cell>
          <cell r="I112">
            <v>0</v>
          </cell>
        </row>
        <row r="113">
          <cell r="A113">
            <v>5688102</v>
          </cell>
          <cell r="F113">
            <v>2.3624999999999998</v>
          </cell>
          <cell r="I113">
            <v>0</v>
          </cell>
        </row>
        <row r="114">
          <cell r="A114">
            <v>5688202</v>
          </cell>
          <cell r="F114">
            <v>2.6549999999999998</v>
          </cell>
          <cell r="I114">
            <v>0</v>
          </cell>
        </row>
        <row r="115">
          <cell r="A115">
            <v>5689102</v>
          </cell>
          <cell r="F115">
            <v>2.0249999999999999</v>
          </cell>
          <cell r="I115">
            <v>0</v>
          </cell>
        </row>
        <row r="116">
          <cell r="A116">
            <v>5689202</v>
          </cell>
          <cell r="F116">
            <v>2.1374999999999997</v>
          </cell>
          <cell r="I116">
            <v>0</v>
          </cell>
        </row>
        <row r="117">
          <cell r="A117">
            <v>5690102</v>
          </cell>
          <cell r="F117">
            <v>2.0249999999999999</v>
          </cell>
          <cell r="I117">
            <v>0</v>
          </cell>
        </row>
        <row r="118">
          <cell r="A118">
            <v>5690202</v>
          </cell>
          <cell r="F118">
            <v>2.1374999999999997</v>
          </cell>
          <cell r="I118">
            <v>0</v>
          </cell>
        </row>
        <row r="119">
          <cell r="A119">
            <v>5691102</v>
          </cell>
          <cell r="F119">
            <v>2.0249999999999999</v>
          </cell>
          <cell r="I119">
            <v>0</v>
          </cell>
        </row>
        <row r="120">
          <cell r="A120">
            <v>5691202</v>
          </cell>
          <cell r="F120">
            <v>2.1374999999999997</v>
          </cell>
          <cell r="I120">
            <v>0</v>
          </cell>
        </row>
        <row r="121">
          <cell r="A121">
            <v>5637007</v>
          </cell>
          <cell r="F121">
            <v>1.6424999999999998</v>
          </cell>
          <cell r="I121">
            <v>0</v>
          </cell>
        </row>
        <row r="122">
          <cell r="A122">
            <v>5637307</v>
          </cell>
          <cell r="F122">
            <v>1.6424999999999998</v>
          </cell>
          <cell r="I122">
            <v>0</v>
          </cell>
        </row>
        <row r="123">
          <cell r="A123">
            <v>5637107</v>
          </cell>
          <cell r="F123">
            <v>1.6424999999999998</v>
          </cell>
          <cell r="I123">
            <v>0</v>
          </cell>
        </row>
        <row r="124">
          <cell r="A124">
            <v>5637009</v>
          </cell>
          <cell r="F124">
            <v>1.7999999999999998</v>
          </cell>
          <cell r="I124">
            <v>0</v>
          </cell>
        </row>
        <row r="125">
          <cell r="A125">
            <v>5637209</v>
          </cell>
          <cell r="F125">
            <v>1.7999999999999998</v>
          </cell>
          <cell r="I125">
            <v>0</v>
          </cell>
        </row>
        <row r="126">
          <cell r="A126">
            <v>5637309</v>
          </cell>
          <cell r="F126">
            <v>1.7999999999999998</v>
          </cell>
          <cell r="I126">
            <v>0</v>
          </cell>
        </row>
        <row r="127">
          <cell r="A127">
            <v>5637109</v>
          </cell>
          <cell r="F127">
            <v>1.7999999999999998</v>
          </cell>
          <cell r="I127">
            <v>0</v>
          </cell>
        </row>
        <row r="128">
          <cell r="A128">
            <v>5637011</v>
          </cell>
          <cell r="F128">
            <v>1.8</v>
          </cell>
          <cell r="I128">
            <v>0</v>
          </cell>
        </row>
        <row r="129">
          <cell r="A129">
            <v>5637211</v>
          </cell>
          <cell r="F129">
            <v>1.8</v>
          </cell>
          <cell r="I129">
            <v>0</v>
          </cell>
        </row>
        <row r="130">
          <cell r="A130">
            <v>5637411</v>
          </cell>
          <cell r="F130">
            <v>1.8</v>
          </cell>
          <cell r="I130">
            <v>0</v>
          </cell>
        </row>
        <row r="131">
          <cell r="A131">
            <v>5637311</v>
          </cell>
          <cell r="F131">
            <v>1.8</v>
          </cell>
          <cell r="I131">
            <v>0</v>
          </cell>
        </row>
        <row r="132">
          <cell r="A132">
            <v>5637111</v>
          </cell>
          <cell r="F132">
            <v>1.8</v>
          </cell>
          <cell r="I132">
            <v>0</v>
          </cell>
        </row>
        <row r="133">
          <cell r="A133">
            <v>5637013</v>
          </cell>
          <cell r="F133">
            <v>2.2050000000000001</v>
          </cell>
          <cell r="I133">
            <v>0</v>
          </cell>
        </row>
        <row r="134">
          <cell r="A134">
            <v>5637213</v>
          </cell>
          <cell r="F134">
            <v>2.2050000000000001</v>
          </cell>
          <cell r="I134">
            <v>0</v>
          </cell>
        </row>
        <row r="135">
          <cell r="A135">
            <v>5637513</v>
          </cell>
          <cell r="F135">
            <v>2.2050000000000001</v>
          </cell>
          <cell r="I135">
            <v>0</v>
          </cell>
        </row>
        <row r="136">
          <cell r="A136">
            <v>5637413</v>
          </cell>
          <cell r="F136">
            <v>2.2050000000000001</v>
          </cell>
          <cell r="I136">
            <v>0</v>
          </cell>
        </row>
        <row r="137">
          <cell r="A137">
            <v>5637313</v>
          </cell>
          <cell r="F137">
            <v>2.2050000000000001</v>
          </cell>
          <cell r="I137">
            <v>0</v>
          </cell>
        </row>
        <row r="138">
          <cell r="A138">
            <v>5637113</v>
          </cell>
          <cell r="F138">
            <v>2.2050000000000001</v>
          </cell>
          <cell r="I138">
            <v>0</v>
          </cell>
        </row>
        <row r="139">
          <cell r="A139">
            <v>5637712</v>
          </cell>
          <cell r="F139">
            <v>1.8</v>
          </cell>
          <cell r="I139">
            <v>0</v>
          </cell>
        </row>
        <row r="140">
          <cell r="A140">
            <v>5637714</v>
          </cell>
          <cell r="F140">
            <v>2.34</v>
          </cell>
          <cell r="I140">
            <v>0</v>
          </cell>
        </row>
        <row r="141">
          <cell r="A141">
            <v>5637716</v>
          </cell>
          <cell r="F141">
            <v>2.6549999999999998</v>
          </cell>
          <cell r="I141">
            <v>0</v>
          </cell>
        </row>
        <row r="142">
          <cell r="A142">
            <v>5638007</v>
          </cell>
          <cell r="F142">
            <v>1.6424999999999998</v>
          </cell>
          <cell r="I142">
            <v>0</v>
          </cell>
        </row>
        <row r="143">
          <cell r="A143">
            <v>5638207</v>
          </cell>
          <cell r="F143">
            <v>1.6424999999999998</v>
          </cell>
          <cell r="I143">
            <v>0</v>
          </cell>
        </row>
        <row r="144">
          <cell r="A144">
            <v>5638507</v>
          </cell>
          <cell r="F144">
            <v>1.6424999999999998</v>
          </cell>
          <cell r="I144">
            <v>0</v>
          </cell>
        </row>
        <row r="145">
          <cell r="A145">
            <v>5638407</v>
          </cell>
          <cell r="F145">
            <v>1.6424999999999998</v>
          </cell>
          <cell r="I145">
            <v>0</v>
          </cell>
        </row>
        <row r="146">
          <cell r="A146">
            <v>5638307</v>
          </cell>
          <cell r="F146">
            <v>1.6424999999999998</v>
          </cell>
          <cell r="I146">
            <v>0</v>
          </cell>
        </row>
        <row r="147">
          <cell r="A147">
            <v>5638107</v>
          </cell>
          <cell r="F147">
            <v>1.6424999999999998</v>
          </cell>
          <cell r="I147">
            <v>0</v>
          </cell>
        </row>
        <row r="148">
          <cell r="A148">
            <v>5638009</v>
          </cell>
          <cell r="F148">
            <v>1.7999999999999998</v>
          </cell>
          <cell r="I148">
            <v>0</v>
          </cell>
        </row>
        <row r="149">
          <cell r="A149">
            <v>5638209</v>
          </cell>
          <cell r="F149">
            <v>1.7999999999999998</v>
          </cell>
          <cell r="I149">
            <v>0</v>
          </cell>
        </row>
        <row r="150">
          <cell r="A150">
            <v>5638509</v>
          </cell>
          <cell r="F150">
            <v>1.7999999999999998</v>
          </cell>
          <cell r="I150">
            <v>0</v>
          </cell>
        </row>
        <row r="151">
          <cell r="A151">
            <v>5638409</v>
          </cell>
          <cell r="F151">
            <v>1.7999999999999998</v>
          </cell>
          <cell r="I151">
            <v>0</v>
          </cell>
        </row>
        <row r="152">
          <cell r="A152">
            <v>5638309</v>
          </cell>
          <cell r="F152">
            <v>1.7999999999999998</v>
          </cell>
          <cell r="I152">
            <v>0</v>
          </cell>
        </row>
        <row r="153">
          <cell r="A153">
            <v>5638109</v>
          </cell>
          <cell r="F153">
            <v>1.7999999999999998</v>
          </cell>
          <cell r="I153">
            <v>0</v>
          </cell>
        </row>
        <row r="154">
          <cell r="A154">
            <v>5638011</v>
          </cell>
          <cell r="F154">
            <v>1.8</v>
          </cell>
          <cell r="I154">
            <v>0</v>
          </cell>
        </row>
        <row r="155">
          <cell r="A155">
            <v>5638211</v>
          </cell>
          <cell r="F155">
            <v>1.8</v>
          </cell>
          <cell r="I155">
            <v>0</v>
          </cell>
        </row>
        <row r="156">
          <cell r="A156">
            <v>5638511</v>
          </cell>
          <cell r="F156">
            <v>1.8</v>
          </cell>
          <cell r="I156">
            <v>0</v>
          </cell>
        </row>
        <row r="157">
          <cell r="A157">
            <v>5638411</v>
          </cell>
          <cell r="F157">
            <v>1.8</v>
          </cell>
          <cell r="I157">
            <v>0</v>
          </cell>
        </row>
        <row r="158">
          <cell r="A158">
            <v>5638311</v>
          </cell>
          <cell r="F158">
            <v>1.8</v>
          </cell>
          <cell r="I158">
            <v>0</v>
          </cell>
        </row>
        <row r="159">
          <cell r="A159">
            <v>5638111</v>
          </cell>
          <cell r="F159">
            <v>1.8</v>
          </cell>
          <cell r="I159">
            <v>0</v>
          </cell>
        </row>
        <row r="160">
          <cell r="A160">
            <v>5638013</v>
          </cell>
          <cell r="F160">
            <v>2.2050000000000001</v>
          </cell>
          <cell r="I160">
            <v>0</v>
          </cell>
        </row>
        <row r="161">
          <cell r="A161">
            <v>5638213</v>
          </cell>
          <cell r="F161">
            <v>2.2050000000000001</v>
          </cell>
          <cell r="I161">
            <v>0</v>
          </cell>
        </row>
        <row r="162">
          <cell r="A162">
            <v>5638513</v>
          </cell>
          <cell r="F162">
            <v>2.2050000000000001</v>
          </cell>
          <cell r="I162">
            <v>0</v>
          </cell>
        </row>
        <row r="163">
          <cell r="A163">
            <v>5638413</v>
          </cell>
          <cell r="F163">
            <v>2.2050000000000001</v>
          </cell>
          <cell r="I163">
            <v>0</v>
          </cell>
        </row>
        <row r="164">
          <cell r="A164">
            <v>5638313</v>
          </cell>
          <cell r="F164">
            <v>2.2050000000000001</v>
          </cell>
          <cell r="I164">
            <v>0</v>
          </cell>
        </row>
        <row r="165">
          <cell r="A165">
            <v>5638113</v>
          </cell>
          <cell r="F165">
            <v>2.2050000000000001</v>
          </cell>
          <cell r="I165">
            <v>0</v>
          </cell>
        </row>
        <row r="166">
          <cell r="A166">
            <v>5638712</v>
          </cell>
          <cell r="F166">
            <v>1.8</v>
          </cell>
          <cell r="I166">
            <v>0</v>
          </cell>
        </row>
        <row r="167">
          <cell r="A167">
            <v>5638714</v>
          </cell>
          <cell r="F167">
            <v>2.34</v>
          </cell>
          <cell r="I167">
            <v>0</v>
          </cell>
        </row>
        <row r="168">
          <cell r="A168">
            <v>5638716</v>
          </cell>
          <cell r="F168">
            <v>2.6549999999999998</v>
          </cell>
          <cell r="I168">
            <v>0</v>
          </cell>
        </row>
        <row r="169">
          <cell r="A169">
            <v>5642009</v>
          </cell>
          <cell r="F169">
            <v>1.89</v>
          </cell>
          <cell r="I169">
            <v>0</v>
          </cell>
        </row>
        <row r="170">
          <cell r="A170">
            <v>5642109</v>
          </cell>
          <cell r="F170">
            <v>1.89</v>
          </cell>
          <cell r="I170">
            <v>0</v>
          </cell>
        </row>
        <row r="171">
          <cell r="A171">
            <v>5642309</v>
          </cell>
          <cell r="F171">
            <v>1.89</v>
          </cell>
          <cell r="I171">
            <v>0</v>
          </cell>
        </row>
        <row r="172">
          <cell r="A172">
            <v>5642509</v>
          </cell>
          <cell r="F172">
            <v>1.89</v>
          </cell>
          <cell r="I172">
            <v>0</v>
          </cell>
        </row>
        <row r="173">
          <cell r="A173">
            <v>5642409</v>
          </cell>
          <cell r="F173">
            <v>1.89</v>
          </cell>
          <cell r="I173">
            <v>0</v>
          </cell>
        </row>
        <row r="174">
          <cell r="A174">
            <v>5642011</v>
          </cell>
          <cell r="F174">
            <v>1.9600000000000002</v>
          </cell>
          <cell r="I174">
            <v>0</v>
          </cell>
        </row>
        <row r="175">
          <cell r="A175">
            <v>5642111</v>
          </cell>
          <cell r="F175">
            <v>1.9600000000000002</v>
          </cell>
          <cell r="I175">
            <v>0</v>
          </cell>
        </row>
        <row r="176">
          <cell r="A176">
            <v>5642311</v>
          </cell>
          <cell r="F176">
            <v>1.9600000000000002</v>
          </cell>
          <cell r="I176">
            <v>0</v>
          </cell>
        </row>
        <row r="177">
          <cell r="A177">
            <v>5642511</v>
          </cell>
          <cell r="F177">
            <v>1.9600000000000002</v>
          </cell>
          <cell r="I177">
            <v>0</v>
          </cell>
        </row>
        <row r="178">
          <cell r="A178">
            <v>5642211</v>
          </cell>
          <cell r="F178">
            <v>1.9600000000000002</v>
          </cell>
          <cell r="I178">
            <v>0</v>
          </cell>
        </row>
        <row r="179">
          <cell r="A179">
            <v>5642411</v>
          </cell>
          <cell r="F179">
            <v>1.9600000000000002</v>
          </cell>
          <cell r="I179">
            <v>0</v>
          </cell>
        </row>
        <row r="180">
          <cell r="A180">
            <v>5642012</v>
          </cell>
          <cell r="F180">
            <v>1.8</v>
          </cell>
          <cell r="I180">
            <v>0</v>
          </cell>
        </row>
        <row r="181">
          <cell r="A181">
            <v>5642112</v>
          </cell>
          <cell r="F181">
            <v>1.8</v>
          </cell>
          <cell r="I181">
            <v>0</v>
          </cell>
        </row>
        <row r="182">
          <cell r="A182">
            <v>5642312</v>
          </cell>
          <cell r="F182">
            <v>1.8</v>
          </cell>
          <cell r="I182">
            <v>0</v>
          </cell>
        </row>
        <row r="183">
          <cell r="A183">
            <v>5642512</v>
          </cell>
          <cell r="F183">
            <v>1.8</v>
          </cell>
          <cell r="I183">
            <v>0</v>
          </cell>
        </row>
        <row r="184">
          <cell r="A184">
            <v>5642212</v>
          </cell>
          <cell r="F184">
            <v>1.8</v>
          </cell>
          <cell r="I184">
            <v>0</v>
          </cell>
        </row>
        <row r="185">
          <cell r="A185">
            <v>5642412</v>
          </cell>
          <cell r="F185">
            <v>1.8</v>
          </cell>
          <cell r="I185">
            <v>0</v>
          </cell>
        </row>
        <row r="186">
          <cell r="A186">
            <v>5642014</v>
          </cell>
          <cell r="F186">
            <v>2.4749999999999996</v>
          </cell>
          <cell r="I186">
            <v>0</v>
          </cell>
        </row>
        <row r="187">
          <cell r="A187">
            <v>5642114</v>
          </cell>
          <cell r="F187">
            <v>2.4749999999999996</v>
          </cell>
          <cell r="I187">
            <v>0</v>
          </cell>
        </row>
        <row r="188">
          <cell r="A188">
            <v>5642314</v>
          </cell>
          <cell r="F188">
            <v>2.4749999999999996</v>
          </cell>
          <cell r="I188">
            <v>0</v>
          </cell>
        </row>
        <row r="189">
          <cell r="A189">
            <v>5642514</v>
          </cell>
          <cell r="F189">
            <v>2.4749999999999996</v>
          </cell>
          <cell r="I189">
            <v>0</v>
          </cell>
        </row>
        <row r="190">
          <cell r="A190">
            <v>5642214</v>
          </cell>
          <cell r="F190">
            <v>2.4749999999999996</v>
          </cell>
          <cell r="I190">
            <v>0</v>
          </cell>
        </row>
        <row r="191">
          <cell r="A191">
            <v>5642414</v>
          </cell>
          <cell r="F191">
            <v>2.4749999999999996</v>
          </cell>
          <cell r="I191">
            <v>0</v>
          </cell>
        </row>
        <row r="192">
          <cell r="A192">
            <v>5642016</v>
          </cell>
          <cell r="F192">
            <v>2.1599999999999997</v>
          </cell>
          <cell r="I192">
            <v>0</v>
          </cell>
        </row>
        <row r="193">
          <cell r="A193">
            <v>5642116</v>
          </cell>
          <cell r="F193">
            <v>2.1599999999999997</v>
          </cell>
          <cell r="I193">
            <v>0</v>
          </cell>
        </row>
        <row r="194">
          <cell r="A194">
            <v>5642316</v>
          </cell>
          <cell r="F194">
            <v>2.2050000000000001</v>
          </cell>
          <cell r="I194">
            <v>0</v>
          </cell>
        </row>
        <row r="195">
          <cell r="A195">
            <v>5642516</v>
          </cell>
          <cell r="F195">
            <v>2.1599999999999997</v>
          </cell>
          <cell r="I195">
            <v>0</v>
          </cell>
        </row>
        <row r="196">
          <cell r="A196">
            <v>5642216</v>
          </cell>
          <cell r="F196">
            <v>2.1599999999999997</v>
          </cell>
          <cell r="I196">
            <v>0</v>
          </cell>
        </row>
        <row r="197">
          <cell r="A197">
            <v>5642416</v>
          </cell>
          <cell r="F197">
            <v>2.1599999999999997</v>
          </cell>
          <cell r="I197">
            <v>0</v>
          </cell>
        </row>
        <row r="198">
          <cell r="A198">
            <v>5639010</v>
          </cell>
          <cell r="F198">
            <v>2.6999999999999997</v>
          </cell>
          <cell r="I198">
            <v>0</v>
          </cell>
        </row>
        <row r="199">
          <cell r="A199">
            <v>5639015</v>
          </cell>
          <cell r="F199">
            <v>3</v>
          </cell>
          <cell r="I199">
            <v>0</v>
          </cell>
        </row>
        <row r="200">
          <cell r="A200">
            <v>5639110</v>
          </cell>
          <cell r="F200">
            <v>2.6999999999999997</v>
          </cell>
          <cell r="I200">
            <v>0</v>
          </cell>
        </row>
        <row r="201">
          <cell r="A201">
            <v>5639115</v>
          </cell>
          <cell r="F201">
            <v>3</v>
          </cell>
          <cell r="I201">
            <v>0</v>
          </cell>
        </row>
        <row r="202">
          <cell r="A202">
            <v>5639210</v>
          </cell>
          <cell r="F202">
            <v>2.6999999999999997</v>
          </cell>
          <cell r="I202">
            <v>0</v>
          </cell>
        </row>
        <row r="203">
          <cell r="A203">
            <v>5639215</v>
          </cell>
          <cell r="F203">
            <v>3</v>
          </cell>
          <cell r="I203">
            <v>0</v>
          </cell>
        </row>
        <row r="204">
          <cell r="A204">
            <v>5639310</v>
          </cell>
          <cell r="F204">
            <v>2.6999999999999997</v>
          </cell>
          <cell r="I204">
            <v>0</v>
          </cell>
        </row>
        <row r="205">
          <cell r="A205">
            <v>5639315</v>
          </cell>
          <cell r="F205">
            <v>3</v>
          </cell>
          <cell r="I205">
            <v>0</v>
          </cell>
        </row>
        <row r="206">
          <cell r="A206">
            <v>5639410</v>
          </cell>
          <cell r="F206">
            <v>2.6999999999999997</v>
          </cell>
          <cell r="I206">
            <v>0</v>
          </cell>
        </row>
        <row r="207">
          <cell r="A207">
            <v>5639415</v>
          </cell>
          <cell r="F207">
            <v>3</v>
          </cell>
          <cell r="I207">
            <v>0</v>
          </cell>
        </row>
        <row r="208">
          <cell r="A208">
            <v>5639515</v>
          </cell>
          <cell r="F208">
            <v>3</v>
          </cell>
          <cell r="I208">
            <v>0</v>
          </cell>
        </row>
        <row r="209">
          <cell r="A209">
            <v>5972007</v>
          </cell>
          <cell r="F209">
            <v>1.44</v>
          </cell>
          <cell r="I209">
            <v>0</v>
          </cell>
        </row>
        <row r="210">
          <cell r="A210">
            <v>5972207</v>
          </cell>
          <cell r="F210">
            <v>1.44</v>
          </cell>
          <cell r="I210">
            <v>0</v>
          </cell>
        </row>
        <row r="211">
          <cell r="A211">
            <v>5972307</v>
          </cell>
          <cell r="F211">
            <v>1.44</v>
          </cell>
          <cell r="I211">
            <v>0</v>
          </cell>
        </row>
        <row r="212">
          <cell r="A212">
            <v>5972107</v>
          </cell>
          <cell r="F212">
            <v>1.44</v>
          </cell>
          <cell r="I212">
            <v>0</v>
          </cell>
        </row>
        <row r="213">
          <cell r="A213">
            <v>5972411</v>
          </cell>
          <cell r="F213">
            <v>1.6874999999999998</v>
          </cell>
          <cell r="I213">
            <v>0</v>
          </cell>
        </row>
        <row r="214">
          <cell r="A214">
            <v>5972311</v>
          </cell>
          <cell r="F214">
            <v>1.6874999999999998</v>
          </cell>
          <cell r="I214">
            <v>0</v>
          </cell>
        </row>
        <row r="215">
          <cell r="A215">
            <v>5972511</v>
          </cell>
          <cell r="F215">
            <v>1.6874999999999998</v>
          </cell>
          <cell r="I215">
            <v>0</v>
          </cell>
        </row>
        <row r="216">
          <cell r="A216">
            <v>5639002</v>
          </cell>
          <cell r="F216">
            <v>2.4749999999999996</v>
          </cell>
          <cell r="I216">
            <v>0</v>
          </cell>
        </row>
        <row r="217">
          <cell r="A217">
            <v>5639005</v>
          </cell>
          <cell r="F217">
            <v>2.4749999999999996</v>
          </cell>
          <cell r="I217">
            <v>0</v>
          </cell>
        </row>
        <row r="218">
          <cell r="A218">
            <v>5641003</v>
          </cell>
          <cell r="F218">
            <v>3.9374999999999996</v>
          </cell>
          <cell r="I218">
            <v>0</v>
          </cell>
        </row>
        <row r="219">
          <cell r="A219">
            <v>5686237</v>
          </cell>
          <cell r="F219">
            <v>1.4800000000000002</v>
          </cell>
          <cell r="I219">
            <v>0</v>
          </cell>
        </row>
        <row r="220">
          <cell r="A220">
            <v>5686437</v>
          </cell>
          <cell r="F220">
            <v>1.4800000000000002</v>
          </cell>
          <cell r="I220">
            <v>0</v>
          </cell>
        </row>
        <row r="221">
          <cell r="A221">
            <v>5685163</v>
          </cell>
          <cell r="F221">
            <v>1.8</v>
          </cell>
          <cell r="I221">
            <v>0</v>
          </cell>
        </row>
        <row r="222">
          <cell r="A222">
            <v>5685263</v>
          </cell>
          <cell r="F222">
            <v>1.8</v>
          </cell>
          <cell r="I222">
            <v>0</v>
          </cell>
        </row>
        <row r="223">
          <cell r="A223">
            <v>5685363</v>
          </cell>
          <cell r="F223">
            <v>1.8</v>
          </cell>
          <cell r="I223">
            <v>0</v>
          </cell>
        </row>
        <row r="224">
          <cell r="A224">
            <v>5685463</v>
          </cell>
          <cell r="F224">
            <v>1.8</v>
          </cell>
          <cell r="I224">
            <v>0</v>
          </cell>
        </row>
        <row r="225">
          <cell r="A225">
            <v>5685563</v>
          </cell>
          <cell r="F225">
            <v>1.8</v>
          </cell>
          <cell r="I225">
            <v>0</v>
          </cell>
        </row>
        <row r="226">
          <cell r="A226">
            <v>5733004</v>
          </cell>
          <cell r="F226">
            <v>2.0249999999999999</v>
          </cell>
          <cell r="I226">
            <v>0</v>
          </cell>
        </row>
        <row r="227">
          <cell r="A227">
            <v>5733504</v>
          </cell>
          <cell r="F227">
            <v>2.34</v>
          </cell>
          <cell r="I227">
            <v>0</v>
          </cell>
        </row>
        <row r="228">
          <cell r="A228">
            <v>5733505</v>
          </cell>
          <cell r="F228">
            <v>2.34</v>
          </cell>
          <cell r="I228">
            <v>0</v>
          </cell>
        </row>
        <row r="229">
          <cell r="A229">
            <v>5733603</v>
          </cell>
          <cell r="F229">
            <v>3.4750000000000001</v>
          </cell>
          <cell r="I229">
            <v>0</v>
          </cell>
        </row>
        <row r="230">
          <cell r="A230">
            <v>5733604</v>
          </cell>
          <cell r="F230">
            <v>3.4750000000000001</v>
          </cell>
          <cell r="I230">
            <v>0</v>
          </cell>
        </row>
        <row r="231">
          <cell r="A231">
            <v>5733605</v>
          </cell>
          <cell r="F231">
            <v>3.4750000000000001</v>
          </cell>
          <cell r="I231">
            <v>0</v>
          </cell>
        </row>
        <row r="232">
          <cell r="A232">
            <v>5733703</v>
          </cell>
          <cell r="F232">
            <v>4.027499999999999</v>
          </cell>
          <cell r="I232">
            <v>0</v>
          </cell>
        </row>
        <row r="233">
          <cell r="A233">
            <v>5733704</v>
          </cell>
          <cell r="F233">
            <v>4.027499999999999</v>
          </cell>
          <cell r="I233">
            <v>0</v>
          </cell>
        </row>
        <row r="234">
          <cell r="A234">
            <v>5733705</v>
          </cell>
          <cell r="F234">
            <v>4.027499999999999</v>
          </cell>
          <cell r="I234">
            <v>0</v>
          </cell>
        </row>
        <row r="235">
          <cell r="A235">
            <v>5733803</v>
          </cell>
          <cell r="F235">
            <v>2.9750000000000001</v>
          </cell>
          <cell r="I235">
            <v>0</v>
          </cell>
        </row>
        <row r="236">
          <cell r="A236">
            <v>5733804</v>
          </cell>
          <cell r="F236">
            <v>2.9750000000000001</v>
          </cell>
          <cell r="I236">
            <v>0</v>
          </cell>
        </row>
        <row r="237">
          <cell r="A237">
            <v>5733805</v>
          </cell>
          <cell r="F237">
            <v>2.9750000000000001</v>
          </cell>
          <cell r="I237">
            <v>0</v>
          </cell>
        </row>
        <row r="238">
          <cell r="A238">
            <v>5733903</v>
          </cell>
          <cell r="F238">
            <v>2.9924999999999997</v>
          </cell>
          <cell r="I238">
            <v>0</v>
          </cell>
        </row>
        <row r="239">
          <cell r="A239">
            <v>5733904</v>
          </cell>
          <cell r="F239">
            <v>2.9924999999999997</v>
          </cell>
          <cell r="I239">
            <v>0</v>
          </cell>
        </row>
        <row r="240">
          <cell r="A240">
            <v>5733905</v>
          </cell>
          <cell r="F240">
            <v>2.9924999999999997</v>
          </cell>
          <cell r="I240">
            <v>0</v>
          </cell>
        </row>
        <row r="241">
          <cell r="A241">
            <v>5750010</v>
          </cell>
          <cell r="F241">
            <v>5</v>
          </cell>
          <cell r="I241">
            <v>0</v>
          </cell>
        </row>
        <row r="242">
          <cell r="A242">
            <v>5750011</v>
          </cell>
          <cell r="F242">
            <v>4.7249999999999996</v>
          </cell>
          <cell r="I242">
            <v>0</v>
          </cell>
        </row>
        <row r="243">
          <cell r="A243">
            <v>5750012</v>
          </cell>
          <cell r="F243">
            <v>3.8700000000000006</v>
          </cell>
          <cell r="I243">
            <v>0</v>
          </cell>
        </row>
        <row r="244">
          <cell r="A244">
            <v>5750013</v>
          </cell>
          <cell r="F244">
            <v>3.5700000000000007</v>
          </cell>
          <cell r="I244">
            <v>0</v>
          </cell>
        </row>
        <row r="245">
          <cell r="A245">
            <v>8210600</v>
          </cell>
          <cell r="F245">
            <v>39.6</v>
          </cell>
          <cell r="I245">
            <v>0</v>
          </cell>
        </row>
        <row r="246">
          <cell r="A246">
            <v>5798014</v>
          </cell>
          <cell r="F246">
            <v>1.4000000000000001</v>
          </cell>
          <cell r="I246">
            <v>0</v>
          </cell>
        </row>
        <row r="247">
          <cell r="A247">
            <v>5798021</v>
          </cell>
          <cell r="F247">
            <v>1.4400000000000002</v>
          </cell>
          <cell r="I247">
            <v>0</v>
          </cell>
        </row>
        <row r="248">
          <cell r="A248">
            <v>5798028</v>
          </cell>
          <cell r="F248">
            <v>1.3299999999999998</v>
          </cell>
          <cell r="I248">
            <v>0</v>
          </cell>
        </row>
        <row r="249">
          <cell r="A249">
            <v>6570010</v>
          </cell>
          <cell r="F249">
            <v>0.54</v>
          </cell>
          <cell r="I249">
            <v>0</v>
          </cell>
        </row>
        <row r="250">
          <cell r="A250">
            <v>6570020</v>
          </cell>
          <cell r="F250">
            <v>0.55999999999999994</v>
          </cell>
          <cell r="I250">
            <v>0</v>
          </cell>
        </row>
        <row r="251">
          <cell r="A251">
            <v>6570030</v>
          </cell>
          <cell r="F251">
            <v>0.57999999999999996</v>
          </cell>
          <cell r="I251">
            <v>0</v>
          </cell>
        </row>
        <row r="252">
          <cell r="A252">
            <v>6570040</v>
          </cell>
          <cell r="F252">
            <v>0.64000000000000012</v>
          </cell>
          <cell r="I252">
            <v>0</v>
          </cell>
        </row>
        <row r="253">
          <cell r="A253">
            <v>6413200</v>
          </cell>
          <cell r="F253">
            <v>1.8800000000000001</v>
          </cell>
          <cell r="I253">
            <v>0</v>
          </cell>
        </row>
        <row r="254">
          <cell r="A254">
            <v>6413300</v>
          </cell>
          <cell r="F254">
            <v>2.04</v>
          </cell>
          <cell r="I254">
            <v>0</v>
          </cell>
        </row>
        <row r="255">
          <cell r="A255">
            <v>6413400</v>
          </cell>
          <cell r="F255">
            <v>2.2000000000000002</v>
          </cell>
          <cell r="I255">
            <v>0</v>
          </cell>
        </row>
        <row r="256">
          <cell r="A256">
            <v>6413500</v>
          </cell>
          <cell r="F256">
            <v>2.5649999999999999</v>
          </cell>
          <cell r="I256">
            <v>0</v>
          </cell>
        </row>
        <row r="257">
          <cell r="A257">
            <v>5799001</v>
          </cell>
          <cell r="F257">
            <v>0.495</v>
          </cell>
          <cell r="I257">
            <v>0</v>
          </cell>
        </row>
        <row r="258">
          <cell r="A258">
            <v>5799002</v>
          </cell>
          <cell r="F258">
            <v>0.60749999999999993</v>
          </cell>
          <cell r="I258">
            <v>0</v>
          </cell>
        </row>
        <row r="259">
          <cell r="A259">
            <v>5799003</v>
          </cell>
          <cell r="F259">
            <v>0.72</v>
          </cell>
          <cell r="I259">
            <v>0</v>
          </cell>
        </row>
        <row r="260">
          <cell r="A260">
            <v>8658004</v>
          </cell>
          <cell r="F260">
            <v>4.027499999999999</v>
          </cell>
          <cell r="I260">
            <v>0</v>
          </cell>
        </row>
        <row r="261">
          <cell r="A261">
            <v>2245320</v>
          </cell>
          <cell r="F261">
            <v>47.6</v>
          </cell>
          <cell r="I261">
            <v>0</v>
          </cell>
        </row>
        <row r="262">
          <cell r="A262">
            <v>2246270</v>
          </cell>
          <cell r="F262">
            <v>32</v>
          </cell>
          <cell r="I262">
            <v>0</v>
          </cell>
        </row>
        <row r="263">
          <cell r="A263">
            <v>3806120</v>
          </cell>
          <cell r="F263">
            <v>2.7800000000000002</v>
          </cell>
          <cell r="I263">
            <v>0</v>
          </cell>
        </row>
        <row r="264">
          <cell r="A264">
            <v>8353999</v>
          </cell>
          <cell r="F264">
            <v>53.970000000000013</v>
          </cell>
          <cell r="I264">
            <v>0</v>
          </cell>
        </row>
        <row r="265">
          <cell r="A265">
            <v>8418000</v>
          </cell>
          <cell r="F265">
            <v>33.800000000000004</v>
          </cell>
          <cell r="I265">
            <v>0</v>
          </cell>
        </row>
        <row r="266">
          <cell r="A266">
            <v>8418001</v>
          </cell>
          <cell r="F266">
            <v>22.400000000000002</v>
          </cell>
          <cell r="I266">
            <v>0</v>
          </cell>
        </row>
        <row r="267">
          <cell r="A267">
            <v>2311275</v>
          </cell>
          <cell r="F267">
            <v>55.5</v>
          </cell>
          <cell r="I267">
            <v>0</v>
          </cell>
        </row>
        <row r="268">
          <cell r="A268">
            <v>2311390</v>
          </cell>
          <cell r="F268">
            <v>53.9</v>
          </cell>
          <cell r="I268">
            <v>0</v>
          </cell>
        </row>
        <row r="269">
          <cell r="A269">
            <v>2311302</v>
          </cell>
          <cell r="F269">
            <v>59.5</v>
          </cell>
          <cell r="I269">
            <v>0</v>
          </cell>
        </row>
        <row r="270">
          <cell r="A270">
            <v>2311391</v>
          </cell>
          <cell r="F270">
            <v>55.65</v>
          </cell>
          <cell r="I270">
            <v>0</v>
          </cell>
        </row>
        <row r="271">
          <cell r="A271">
            <v>2432300</v>
          </cell>
          <cell r="F271">
            <v>16.400000000000002</v>
          </cell>
          <cell r="I271">
            <v>0</v>
          </cell>
        </row>
        <row r="272">
          <cell r="A272">
            <v>2432330</v>
          </cell>
          <cell r="F272">
            <v>17.2</v>
          </cell>
          <cell r="I272">
            <v>0</v>
          </cell>
        </row>
        <row r="273">
          <cell r="A273">
            <v>2432360</v>
          </cell>
          <cell r="F273">
            <v>16.400000000000002</v>
          </cell>
          <cell r="I273">
            <v>0</v>
          </cell>
        </row>
        <row r="274">
          <cell r="A274">
            <v>2432361</v>
          </cell>
          <cell r="F274">
            <v>17.2</v>
          </cell>
          <cell r="I274">
            <v>0</v>
          </cell>
        </row>
        <row r="275">
          <cell r="A275">
            <v>2432362</v>
          </cell>
          <cell r="F275">
            <v>18</v>
          </cell>
          <cell r="I275">
            <v>0</v>
          </cell>
        </row>
        <row r="276">
          <cell r="A276">
            <v>2432363</v>
          </cell>
          <cell r="F276">
            <v>18.8</v>
          </cell>
          <cell r="I276">
            <v>0</v>
          </cell>
        </row>
        <row r="277">
          <cell r="A277">
            <v>2432364</v>
          </cell>
          <cell r="F277">
            <v>19.600000000000001</v>
          </cell>
          <cell r="I277">
            <v>0</v>
          </cell>
        </row>
        <row r="278">
          <cell r="A278">
            <v>2432365</v>
          </cell>
          <cell r="F278">
            <v>19.600000000000001</v>
          </cell>
          <cell r="I278">
            <v>0</v>
          </cell>
        </row>
        <row r="279">
          <cell r="A279">
            <v>2432390</v>
          </cell>
          <cell r="F279">
            <v>20.400000000000002</v>
          </cell>
          <cell r="I279">
            <v>0</v>
          </cell>
        </row>
        <row r="280">
          <cell r="A280">
            <v>2433300</v>
          </cell>
          <cell r="F280">
            <v>35.099999999999994</v>
          </cell>
          <cell r="I280">
            <v>0</v>
          </cell>
        </row>
        <row r="281">
          <cell r="A281">
            <v>2433330</v>
          </cell>
          <cell r="F281">
            <v>38.699999999999996</v>
          </cell>
          <cell r="I281">
            <v>0</v>
          </cell>
        </row>
        <row r="282">
          <cell r="A282">
            <v>2433360</v>
          </cell>
          <cell r="F282">
            <v>40.499999999999993</v>
          </cell>
          <cell r="I282">
            <v>0</v>
          </cell>
        </row>
        <row r="283">
          <cell r="A283">
            <v>2433361</v>
          </cell>
          <cell r="F283">
            <v>41.4</v>
          </cell>
          <cell r="I283">
            <v>0</v>
          </cell>
        </row>
        <row r="284">
          <cell r="A284">
            <v>2433362</v>
          </cell>
          <cell r="F284">
            <v>42.749999999999993</v>
          </cell>
          <cell r="I284">
            <v>0</v>
          </cell>
        </row>
        <row r="285">
          <cell r="A285">
            <v>2433363</v>
          </cell>
          <cell r="F285">
            <v>43.65</v>
          </cell>
          <cell r="I285">
            <v>0</v>
          </cell>
        </row>
        <row r="286">
          <cell r="A286">
            <v>2433364</v>
          </cell>
          <cell r="F286">
            <v>42.749999999999993</v>
          </cell>
          <cell r="I286">
            <v>0</v>
          </cell>
        </row>
        <row r="287">
          <cell r="A287">
            <v>2433390</v>
          </cell>
          <cell r="F287">
            <v>47.249999999999993</v>
          </cell>
          <cell r="I287">
            <v>0</v>
          </cell>
        </row>
        <row r="288">
          <cell r="A288">
            <v>2304360</v>
          </cell>
          <cell r="F288">
            <v>18.899999999999999</v>
          </cell>
          <cell r="I288">
            <v>0</v>
          </cell>
        </row>
        <row r="289">
          <cell r="A289">
            <v>2304361</v>
          </cell>
          <cell r="F289">
            <v>19.799999999999997</v>
          </cell>
          <cell r="I289">
            <v>0</v>
          </cell>
        </row>
        <row r="290">
          <cell r="A290">
            <v>2304362</v>
          </cell>
          <cell r="F290">
            <v>20.7</v>
          </cell>
          <cell r="I290">
            <v>0</v>
          </cell>
        </row>
        <row r="291">
          <cell r="A291">
            <v>2304390</v>
          </cell>
          <cell r="F291">
            <v>25.65</v>
          </cell>
          <cell r="I291">
            <v>0</v>
          </cell>
        </row>
        <row r="292">
          <cell r="A292">
            <v>8496014</v>
          </cell>
          <cell r="F292">
            <v>151.6</v>
          </cell>
          <cell r="I292">
            <v>0</v>
          </cell>
        </row>
        <row r="293">
          <cell r="A293">
            <v>8496015</v>
          </cell>
          <cell r="F293">
            <v>22.36</v>
          </cell>
          <cell r="I293">
            <v>0</v>
          </cell>
        </row>
        <row r="294">
          <cell r="A294">
            <v>8471096</v>
          </cell>
          <cell r="F294">
            <v>57.6</v>
          </cell>
          <cell r="I294">
            <v>0</v>
          </cell>
        </row>
        <row r="295">
          <cell r="A295">
            <v>8471097</v>
          </cell>
          <cell r="F295">
            <v>77.600000000000009</v>
          </cell>
          <cell r="I295">
            <v>0</v>
          </cell>
        </row>
        <row r="296">
          <cell r="A296">
            <v>8404318</v>
          </cell>
          <cell r="F296">
            <v>0.34</v>
          </cell>
          <cell r="I296">
            <v>0</v>
          </cell>
        </row>
        <row r="297">
          <cell r="A297">
            <v>8350134</v>
          </cell>
          <cell r="F297">
            <v>26.360000000000003</v>
          </cell>
          <cell r="I297">
            <v>0</v>
          </cell>
        </row>
        <row r="298">
          <cell r="A298">
            <v>8350130</v>
          </cell>
          <cell r="F298">
            <v>5.6000000000000005</v>
          </cell>
          <cell r="I298">
            <v>0</v>
          </cell>
        </row>
        <row r="299">
          <cell r="A299">
            <v>8350131</v>
          </cell>
          <cell r="F299">
            <v>6.4</v>
          </cell>
          <cell r="I299">
            <v>0</v>
          </cell>
        </row>
        <row r="300">
          <cell r="A300">
            <v>8350124</v>
          </cell>
          <cell r="F300">
            <v>17.400000000000002</v>
          </cell>
          <cell r="I300">
            <v>0</v>
          </cell>
        </row>
        <row r="301">
          <cell r="A301">
            <v>8350132</v>
          </cell>
          <cell r="F301">
            <v>4.2</v>
          </cell>
          <cell r="I301">
            <v>0</v>
          </cell>
        </row>
        <row r="302">
          <cell r="A302">
            <v>8350133</v>
          </cell>
          <cell r="F302">
            <v>5.4</v>
          </cell>
          <cell r="I302">
            <v>0</v>
          </cell>
        </row>
        <row r="303">
          <cell r="A303">
            <v>8321003</v>
          </cell>
          <cell r="F303">
            <v>0.70000000000000007</v>
          </cell>
          <cell r="I303">
            <v>0</v>
          </cell>
        </row>
        <row r="304">
          <cell r="A304">
            <v>8321004</v>
          </cell>
          <cell r="F304">
            <v>0.7400000000000001</v>
          </cell>
          <cell r="I304">
            <v>0</v>
          </cell>
        </row>
        <row r="305">
          <cell r="A305">
            <v>8321006</v>
          </cell>
          <cell r="F305">
            <v>0.78</v>
          </cell>
          <cell r="I305">
            <v>0</v>
          </cell>
        </row>
        <row r="306">
          <cell r="A306">
            <v>8321008</v>
          </cell>
          <cell r="F306">
            <v>0.8</v>
          </cell>
          <cell r="I306">
            <v>0</v>
          </cell>
        </row>
        <row r="307">
          <cell r="A307">
            <v>8321009</v>
          </cell>
          <cell r="F307">
            <v>3.98</v>
          </cell>
          <cell r="I307">
            <v>0</v>
          </cell>
        </row>
        <row r="308">
          <cell r="A308">
            <v>8222443</v>
          </cell>
          <cell r="F308">
            <v>17</v>
          </cell>
          <cell r="I308">
            <v>0</v>
          </cell>
        </row>
        <row r="309">
          <cell r="A309">
            <v>8402101</v>
          </cell>
          <cell r="F309">
            <v>3.9600000000000004</v>
          </cell>
          <cell r="I309">
            <v>0</v>
          </cell>
        </row>
        <row r="310">
          <cell r="A310">
            <v>8515101</v>
          </cell>
          <cell r="F310">
            <v>2.1</v>
          </cell>
          <cell r="I310">
            <v>0</v>
          </cell>
        </row>
        <row r="311">
          <cell r="A311">
            <v>3728020</v>
          </cell>
          <cell r="F311">
            <v>19.600000000000001</v>
          </cell>
          <cell r="I311">
            <v>0</v>
          </cell>
        </row>
        <row r="312">
          <cell r="A312">
            <v>3728025</v>
          </cell>
          <cell r="F312">
            <v>18.8</v>
          </cell>
          <cell r="I312">
            <v>0</v>
          </cell>
        </row>
        <row r="313">
          <cell r="A313">
            <v>3728030</v>
          </cell>
          <cell r="F313">
            <v>18</v>
          </cell>
          <cell r="I313">
            <v>0</v>
          </cell>
        </row>
        <row r="314">
          <cell r="A314">
            <v>3729020</v>
          </cell>
          <cell r="F314">
            <v>95.600000000000009</v>
          </cell>
          <cell r="I314">
            <v>0</v>
          </cell>
        </row>
        <row r="315">
          <cell r="A315">
            <v>3729025</v>
          </cell>
          <cell r="F315">
            <v>89.600000000000009</v>
          </cell>
          <cell r="I315">
            <v>0</v>
          </cell>
        </row>
        <row r="316">
          <cell r="A316">
            <v>3729030</v>
          </cell>
          <cell r="F316">
            <v>85.600000000000009</v>
          </cell>
          <cell r="I316">
            <v>0</v>
          </cell>
        </row>
        <row r="317">
          <cell r="A317">
            <v>3905028</v>
          </cell>
          <cell r="F317">
            <v>4.38</v>
          </cell>
          <cell r="I317">
            <v>0</v>
          </cell>
        </row>
        <row r="318">
          <cell r="A318">
            <v>3905030</v>
          </cell>
          <cell r="F318">
            <v>4.38</v>
          </cell>
          <cell r="I318">
            <v>0</v>
          </cell>
        </row>
        <row r="319">
          <cell r="A319">
            <v>3905033</v>
          </cell>
          <cell r="F319">
            <v>4.38</v>
          </cell>
          <cell r="I319">
            <v>0</v>
          </cell>
        </row>
        <row r="320">
          <cell r="A320">
            <v>3905038</v>
          </cell>
          <cell r="F320">
            <v>4.38</v>
          </cell>
          <cell r="I320">
            <v>0</v>
          </cell>
        </row>
        <row r="321">
          <cell r="A321">
            <v>3905040</v>
          </cell>
          <cell r="F321">
            <v>4.38</v>
          </cell>
          <cell r="I321">
            <v>0</v>
          </cell>
        </row>
        <row r="322">
          <cell r="A322">
            <v>3909040</v>
          </cell>
          <cell r="F322">
            <v>4.8125</v>
          </cell>
          <cell r="I322">
            <v>0</v>
          </cell>
        </row>
        <row r="323">
          <cell r="A323">
            <v>3909045</v>
          </cell>
          <cell r="F323">
            <v>4.8125</v>
          </cell>
          <cell r="I323">
            <v>0</v>
          </cell>
        </row>
        <row r="324">
          <cell r="A324">
            <v>3788147</v>
          </cell>
          <cell r="F324">
            <v>1.2774999999999999</v>
          </cell>
          <cell r="I324">
            <v>0</v>
          </cell>
        </row>
        <row r="325">
          <cell r="A325">
            <v>3788247</v>
          </cell>
          <cell r="F325">
            <v>1.2774999999999999</v>
          </cell>
          <cell r="I325">
            <v>0</v>
          </cell>
        </row>
        <row r="326">
          <cell r="A326">
            <v>3788001</v>
          </cell>
          <cell r="F326">
            <v>3.4124999999999996</v>
          </cell>
          <cell r="I326">
            <v>0</v>
          </cell>
        </row>
        <row r="327">
          <cell r="A327">
            <v>3788002</v>
          </cell>
          <cell r="F327">
            <v>3.6749999999999998</v>
          </cell>
          <cell r="I327">
            <v>0</v>
          </cell>
        </row>
        <row r="328">
          <cell r="A328">
            <v>3788003</v>
          </cell>
          <cell r="F328">
            <v>4.0249999999999995</v>
          </cell>
          <cell r="I328">
            <v>0</v>
          </cell>
        </row>
        <row r="329">
          <cell r="A329">
            <v>3788004</v>
          </cell>
          <cell r="F329">
            <v>4.375</v>
          </cell>
          <cell r="I329">
            <v>0</v>
          </cell>
        </row>
        <row r="330">
          <cell r="A330">
            <v>3009000</v>
          </cell>
          <cell r="F330">
            <v>1.625</v>
          </cell>
          <cell r="I330">
            <v>0</v>
          </cell>
        </row>
        <row r="331">
          <cell r="A331">
            <v>8404315</v>
          </cell>
          <cell r="F331">
            <v>2.9924999999999997</v>
          </cell>
          <cell r="I331">
            <v>0</v>
          </cell>
        </row>
        <row r="332">
          <cell r="A332">
            <v>8404200</v>
          </cell>
          <cell r="F332">
            <v>0.85049999999999992</v>
          </cell>
          <cell r="I332">
            <v>0</v>
          </cell>
        </row>
        <row r="333">
          <cell r="A333">
            <v>8404201</v>
          </cell>
          <cell r="F333">
            <v>1.9754999999999996</v>
          </cell>
          <cell r="I333">
            <v>0</v>
          </cell>
        </row>
        <row r="334">
          <cell r="A334">
            <v>8404205</v>
          </cell>
          <cell r="F334">
            <v>2.8124999999999996</v>
          </cell>
          <cell r="I334">
            <v>0</v>
          </cell>
        </row>
        <row r="335">
          <cell r="A335">
            <v>8404202</v>
          </cell>
          <cell r="F335">
            <v>0.89549999999999996</v>
          </cell>
          <cell r="I335">
            <v>0</v>
          </cell>
        </row>
        <row r="336">
          <cell r="A336">
            <v>8404203</v>
          </cell>
          <cell r="F336">
            <v>0.98549999999999993</v>
          </cell>
          <cell r="I336">
            <v>0</v>
          </cell>
        </row>
        <row r="337">
          <cell r="A337">
            <v>8150407</v>
          </cell>
          <cell r="F337">
            <v>1.1924999999999999</v>
          </cell>
          <cell r="I337">
            <v>0</v>
          </cell>
        </row>
        <row r="338">
          <cell r="A338">
            <v>8404147</v>
          </cell>
          <cell r="F338">
            <v>1.1924999999999999</v>
          </cell>
          <cell r="I338">
            <v>0</v>
          </cell>
        </row>
        <row r="339">
          <cell r="A339">
            <v>8404148</v>
          </cell>
          <cell r="F339">
            <v>1.1924999999999999</v>
          </cell>
          <cell r="I339">
            <v>0</v>
          </cell>
        </row>
        <row r="340">
          <cell r="A340">
            <v>8150507</v>
          </cell>
          <cell r="F340">
            <v>1.5254999999999999</v>
          </cell>
          <cell r="I340">
            <v>0</v>
          </cell>
        </row>
        <row r="341">
          <cell r="A341">
            <v>8150207</v>
          </cell>
          <cell r="F341">
            <v>0.94049999999999989</v>
          </cell>
          <cell r="I341">
            <v>0</v>
          </cell>
        </row>
        <row r="342">
          <cell r="A342">
            <v>8150007</v>
          </cell>
          <cell r="F342">
            <v>0.89549999999999996</v>
          </cell>
          <cell r="I342">
            <v>0</v>
          </cell>
        </row>
        <row r="343">
          <cell r="A343">
            <v>8150307</v>
          </cell>
          <cell r="F343">
            <v>1.1205000000000001</v>
          </cell>
          <cell r="I343">
            <v>0</v>
          </cell>
        </row>
        <row r="344">
          <cell r="A344">
            <v>8404126</v>
          </cell>
          <cell r="F344">
            <v>1.5525</v>
          </cell>
          <cell r="I344">
            <v>0</v>
          </cell>
        </row>
        <row r="345">
          <cell r="A345">
            <v>8109208</v>
          </cell>
          <cell r="F345">
            <v>0.99</v>
          </cell>
          <cell r="I345">
            <v>0</v>
          </cell>
        </row>
        <row r="346">
          <cell r="A346">
            <v>8109207</v>
          </cell>
          <cell r="F346">
            <v>0.99</v>
          </cell>
          <cell r="I346">
            <v>0</v>
          </cell>
        </row>
        <row r="347">
          <cell r="A347">
            <v>8109205</v>
          </cell>
          <cell r="F347">
            <v>1.1800000000000002</v>
          </cell>
          <cell r="I347">
            <v>0</v>
          </cell>
        </row>
        <row r="348">
          <cell r="A348">
            <v>8404118</v>
          </cell>
          <cell r="F348">
            <v>0.66149999999999998</v>
          </cell>
          <cell r="I348">
            <v>0</v>
          </cell>
        </row>
        <row r="349">
          <cell r="A349">
            <v>8404119</v>
          </cell>
          <cell r="F349">
            <v>0.66149999999999998</v>
          </cell>
          <cell r="I349">
            <v>0</v>
          </cell>
        </row>
        <row r="350">
          <cell r="A350">
            <v>8404120</v>
          </cell>
          <cell r="F350">
            <v>0.66149999999999998</v>
          </cell>
          <cell r="I350">
            <v>0</v>
          </cell>
        </row>
        <row r="351">
          <cell r="A351">
            <v>8404101</v>
          </cell>
          <cell r="F351">
            <v>0.82250000000000001</v>
          </cell>
          <cell r="I351">
            <v>0</v>
          </cell>
        </row>
        <row r="352">
          <cell r="A352">
            <v>8404121</v>
          </cell>
          <cell r="F352">
            <v>0.82250000000000001</v>
          </cell>
          <cell r="I352">
            <v>0</v>
          </cell>
        </row>
        <row r="353">
          <cell r="A353">
            <v>8404136</v>
          </cell>
          <cell r="F353">
            <v>0.82250000000000001</v>
          </cell>
          <cell r="I353">
            <v>0</v>
          </cell>
        </row>
        <row r="354">
          <cell r="A354">
            <v>8404102</v>
          </cell>
          <cell r="F354">
            <v>0.61249999999999993</v>
          </cell>
          <cell r="I354">
            <v>0</v>
          </cell>
        </row>
        <row r="355">
          <cell r="A355">
            <v>8404122</v>
          </cell>
          <cell r="F355">
            <v>0.61249999999999993</v>
          </cell>
          <cell r="I355">
            <v>0</v>
          </cell>
        </row>
        <row r="356">
          <cell r="A356">
            <v>8404137</v>
          </cell>
          <cell r="F356">
            <v>0.61249999999999993</v>
          </cell>
          <cell r="I356">
            <v>0</v>
          </cell>
        </row>
        <row r="357">
          <cell r="A357">
            <v>8404111</v>
          </cell>
          <cell r="F357">
            <v>1.6874999999999998</v>
          </cell>
          <cell r="I357">
            <v>0</v>
          </cell>
        </row>
        <row r="358">
          <cell r="A358">
            <v>8404144</v>
          </cell>
          <cell r="F358">
            <v>1.6874999999999998</v>
          </cell>
          <cell r="I358">
            <v>0</v>
          </cell>
        </row>
        <row r="359">
          <cell r="A359">
            <v>8404143</v>
          </cell>
          <cell r="F359">
            <v>1.6874999999999998</v>
          </cell>
          <cell r="I359">
            <v>0</v>
          </cell>
        </row>
        <row r="360">
          <cell r="A360">
            <v>8404145</v>
          </cell>
          <cell r="F360">
            <v>0.59599999999999997</v>
          </cell>
          <cell r="I360">
            <v>0</v>
          </cell>
        </row>
        <row r="361">
          <cell r="A361">
            <v>8404146</v>
          </cell>
          <cell r="F361">
            <v>0.59599999999999997</v>
          </cell>
          <cell r="I361">
            <v>0</v>
          </cell>
        </row>
        <row r="362">
          <cell r="A362">
            <v>5777800</v>
          </cell>
          <cell r="F362">
            <v>1.0799999999999998</v>
          </cell>
          <cell r="I362">
            <v>0</v>
          </cell>
        </row>
        <row r="363">
          <cell r="A363">
            <v>5777801</v>
          </cell>
          <cell r="F363">
            <v>1.0799999999999998</v>
          </cell>
          <cell r="I363">
            <v>0</v>
          </cell>
        </row>
        <row r="364">
          <cell r="A364">
            <v>5777802</v>
          </cell>
          <cell r="F364">
            <v>1.0799999999999998</v>
          </cell>
          <cell r="I364">
            <v>0</v>
          </cell>
        </row>
        <row r="365">
          <cell r="A365">
            <v>5777803</v>
          </cell>
          <cell r="F365">
            <v>1.0799999999999998</v>
          </cell>
          <cell r="I365">
            <v>0</v>
          </cell>
        </row>
        <row r="366">
          <cell r="A366">
            <v>5777501</v>
          </cell>
          <cell r="F366">
            <v>1.2374999999999998</v>
          </cell>
          <cell r="I366">
            <v>0</v>
          </cell>
        </row>
        <row r="367">
          <cell r="A367">
            <v>5777502</v>
          </cell>
          <cell r="F367">
            <v>1.2374999999999998</v>
          </cell>
          <cell r="I367">
            <v>0</v>
          </cell>
        </row>
        <row r="368">
          <cell r="A368">
            <v>5777503</v>
          </cell>
          <cell r="F368">
            <v>1.2374999999999998</v>
          </cell>
          <cell r="I368">
            <v>0</v>
          </cell>
        </row>
        <row r="369">
          <cell r="A369">
            <v>5777504</v>
          </cell>
          <cell r="F369">
            <v>1.2374999999999998</v>
          </cell>
          <cell r="I369">
            <v>0</v>
          </cell>
        </row>
        <row r="370">
          <cell r="A370">
            <v>8404149</v>
          </cell>
          <cell r="F370">
            <v>0.89549999999999996</v>
          </cell>
          <cell r="I370">
            <v>0</v>
          </cell>
        </row>
        <row r="371">
          <cell r="A371">
            <v>8404151</v>
          </cell>
          <cell r="F371">
            <v>0.75600000000000001</v>
          </cell>
          <cell r="I371">
            <v>0</v>
          </cell>
        </row>
        <row r="372">
          <cell r="A372">
            <v>8404152</v>
          </cell>
          <cell r="F372">
            <v>0.85049999999999992</v>
          </cell>
          <cell r="I372">
            <v>0</v>
          </cell>
        </row>
        <row r="373">
          <cell r="A373">
            <v>8404112</v>
          </cell>
          <cell r="F373">
            <v>0.57999999999999996</v>
          </cell>
          <cell r="I373">
            <v>0</v>
          </cell>
        </row>
        <row r="374">
          <cell r="A374">
            <v>8404113</v>
          </cell>
          <cell r="F374">
            <v>0.57999999999999996</v>
          </cell>
          <cell r="I374">
            <v>0</v>
          </cell>
        </row>
        <row r="375">
          <cell r="A375">
            <v>8404100</v>
          </cell>
          <cell r="F375">
            <v>2.3624999999999998</v>
          </cell>
          <cell r="I375">
            <v>0</v>
          </cell>
        </row>
        <row r="376">
          <cell r="A376">
            <v>8404106</v>
          </cell>
          <cell r="F376">
            <v>0.48649999999999993</v>
          </cell>
          <cell r="I376">
            <v>0</v>
          </cell>
        </row>
        <row r="377">
          <cell r="A377">
            <v>8404133</v>
          </cell>
          <cell r="F377">
            <v>0.48649999999999993</v>
          </cell>
          <cell r="I377">
            <v>0</v>
          </cell>
        </row>
        <row r="378">
          <cell r="A378">
            <v>8404138</v>
          </cell>
          <cell r="F378">
            <v>0.48649999999999993</v>
          </cell>
          <cell r="I378">
            <v>0</v>
          </cell>
        </row>
        <row r="379">
          <cell r="A379">
            <v>8404108</v>
          </cell>
          <cell r="F379">
            <v>0.47700000000000009</v>
          </cell>
          <cell r="I379">
            <v>0</v>
          </cell>
        </row>
        <row r="380">
          <cell r="A380">
            <v>8404139</v>
          </cell>
          <cell r="F380">
            <v>0.47700000000000009</v>
          </cell>
          <cell r="I380">
            <v>0</v>
          </cell>
        </row>
        <row r="381">
          <cell r="A381">
            <v>8404140</v>
          </cell>
          <cell r="F381">
            <v>0.47700000000000009</v>
          </cell>
          <cell r="I381">
            <v>0</v>
          </cell>
        </row>
        <row r="382">
          <cell r="A382">
            <v>8404308</v>
          </cell>
          <cell r="F382">
            <v>0.47700000000000009</v>
          </cell>
          <cell r="I382">
            <v>0</v>
          </cell>
        </row>
        <row r="383">
          <cell r="A383">
            <v>8404141</v>
          </cell>
          <cell r="F383">
            <v>0.47700000000000009</v>
          </cell>
          <cell r="I383">
            <v>0</v>
          </cell>
        </row>
        <row r="384">
          <cell r="A384">
            <v>8404142</v>
          </cell>
          <cell r="F384">
            <v>0.47700000000000009</v>
          </cell>
          <cell r="I384">
            <v>0</v>
          </cell>
        </row>
        <row r="385">
          <cell r="A385">
            <v>8404124</v>
          </cell>
          <cell r="F385">
            <v>2.3624999999999998</v>
          </cell>
          <cell r="I385">
            <v>0</v>
          </cell>
        </row>
        <row r="386">
          <cell r="A386">
            <v>8404125</v>
          </cell>
          <cell r="F386">
            <v>2.3624999999999998</v>
          </cell>
          <cell r="I386">
            <v>0</v>
          </cell>
        </row>
        <row r="387">
          <cell r="A387">
            <v>8404158</v>
          </cell>
          <cell r="F387">
            <v>0.78749999999999987</v>
          </cell>
          <cell r="I387">
            <v>0</v>
          </cell>
        </row>
        <row r="388">
          <cell r="A388">
            <v>8404115</v>
          </cell>
          <cell r="F388">
            <v>0.35600000000000004</v>
          </cell>
          <cell r="I388">
            <v>0</v>
          </cell>
        </row>
        <row r="389">
          <cell r="A389">
            <v>8404116</v>
          </cell>
          <cell r="F389">
            <v>0.35600000000000004</v>
          </cell>
          <cell r="I389">
            <v>0</v>
          </cell>
        </row>
        <row r="390">
          <cell r="A390">
            <v>8404154</v>
          </cell>
          <cell r="F390">
            <v>0.5625</v>
          </cell>
          <cell r="I390">
            <v>0</v>
          </cell>
        </row>
        <row r="391">
          <cell r="A391">
            <v>8404117</v>
          </cell>
          <cell r="F391">
            <v>0.89549999999999996</v>
          </cell>
          <cell r="I391">
            <v>0</v>
          </cell>
        </row>
        <row r="392">
          <cell r="A392">
            <v>8404153</v>
          </cell>
          <cell r="F392">
            <v>0.71549999999999991</v>
          </cell>
          <cell r="I392">
            <v>0</v>
          </cell>
        </row>
        <row r="393">
          <cell r="A393">
            <v>8109204</v>
          </cell>
          <cell r="F393">
            <v>2.1374999999999997</v>
          </cell>
          <cell r="I393">
            <v>0</v>
          </cell>
        </row>
        <row r="394">
          <cell r="A394">
            <v>8404135</v>
          </cell>
          <cell r="F394">
            <v>0.49049999999999999</v>
          </cell>
          <cell r="I394">
            <v>0</v>
          </cell>
        </row>
        <row r="395">
          <cell r="A395">
            <v>8404109</v>
          </cell>
          <cell r="F395">
            <v>0.29700000000000004</v>
          </cell>
          <cell r="I395">
            <v>0</v>
          </cell>
        </row>
        <row r="396">
          <cell r="A396">
            <v>8461001</v>
          </cell>
          <cell r="F396">
            <v>2.3800000000000003</v>
          </cell>
          <cell r="I396">
            <v>0</v>
          </cell>
        </row>
        <row r="397">
          <cell r="A397">
            <v>8461115</v>
          </cell>
          <cell r="F397">
            <v>1.375</v>
          </cell>
          <cell r="I397">
            <v>0</v>
          </cell>
        </row>
        <row r="398">
          <cell r="A398">
            <v>8461215</v>
          </cell>
          <cell r="F398">
            <v>1.625</v>
          </cell>
          <cell r="I398">
            <v>0</v>
          </cell>
        </row>
        <row r="399">
          <cell r="A399">
            <v>8461116</v>
          </cell>
          <cell r="F399">
            <v>1.375</v>
          </cell>
          <cell r="I399">
            <v>0</v>
          </cell>
        </row>
        <row r="400">
          <cell r="A400">
            <v>8461216</v>
          </cell>
          <cell r="F400">
            <v>1.625</v>
          </cell>
          <cell r="I400">
            <v>0</v>
          </cell>
        </row>
        <row r="401">
          <cell r="A401">
            <v>8404213</v>
          </cell>
          <cell r="F401">
            <v>0.82499999999999996</v>
          </cell>
          <cell r="I401">
            <v>0</v>
          </cell>
        </row>
        <row r="402">
          <cell r="A402">
            <v>5799110</v>
          </cell>
          <cell r="F402">
            <v>0.3725</v>
          </cell>
          <cell r="I402">
            <v>0</v>
          </cell>
        </row>
        <row r="403">
          <cell r="A403">
            <v>8095007</v>
          </cell>
          <cell r="F403">
            <v>1.6</v>
          </cell>
          <cell r="I403">
            <v>0</v>
          </cell>
        </row>
        <row r="404">
          <cell r="A404">
            <v>8095028</v>
          </cell>
          <cell r="F404">
            <v>1.45</v>
          </cell>
          <cell r="I404">
            <v>0</v>
          </cell>
        </row>
        <row r="405">
          <cell r="A405">
            <v>8095057</v>
          </cell>
          <cell r="F405">
            <v>1.625</v>
          </cell>
          <cell r="I405">
            <v>0</v>
          </cell>
        </row>
        <row r="406">
          <cell r="A406">
            <v>8095085</v>
          </cell>
          <cell r="F406">
            <v>1.875</v>
          </cell>
          <cell r="I406">
            <v>0</v>
          </cell>
        </row>
        <row r="407">
          <cell r="A407">
            <v>8098028</v>
          </cell>
          <cell r="F407">
            <v>1.35</v>
          </cell>
          <cell r="I407">
            <v>0</v>
          </cell>
        </row>
        <row r="408">
          <cell r="A408">
            <v>8098043</v>
          </cell>
          <cell r="F408">
            <v>1.625</v>
          </cell>
          <cell r="I408">
            <v>0</v>
          </cell>
        </row>
        <row r="409">
          <cell r="A409">
            <v>8404304</v>
          </cell>
          <cell r="F409">
            <v>0.876</v>
          </cell>
          <cell r="I409">
            <v>0</v>
          </cell>
        </row>
        <row r="410">
          <cell r="A410">
            <v>8441001</v>
          </cell>
          <cell r="F410">
            <v>1.4750000000000001</v>
          </cell>
          <cell r="I410">
            <v>0</v>
          </cell>
        </row>
        <row r="411">
          <cell r="A411">
            <v>8441002</v>
          </cell>
          <cell r="F411">
            <v>1.4750000000000001</v>
          </cell>
          <cell r="I411">
            <v>0</v>
          </cell>
        </row>
        <row r="412">
          <cell r="A412">
            <v>8441004</v>
          </cell>
          <cell r="F412">
            <v>1.4750000000000001</v>
          </cell>
          <cell r="I412">
            <v>0</v>
          </cell>
        </row>
        <row r="413">
          <cell r="A413">
            <v>8441005</v>
          </cell>
          <cell r="F413">
            <v>1.4750000000000001</v>
          </cell>
          <cell r="I413">
            <v>0</v>
          </cell>
        </row>
        <row r="414">
          <cell r="A414">
            <v>8441010</v>
          </cell>
          <cell r="F414">
            <v>4.875</v>
          </cell>
          <cell r="I414">
            <v>0</v>
          </cell>
        </row>
        <row r="415">
          <cell r="A415">
            <v>8750101</v>
          </cell>
          <cell r="F415">
            <v>13.600000000000001</v>
          </cell>
          <cell r="I415">
            <v>0</v>
          </cell>
        </row>
        <row r="416">
          <cell r="A416">
            <v>8750102</v>
          </cell>
          <cell r="F416">
            <v>13.600000000000001</v>
          </cell>
          <cell r="I416">
            <v>0</v>
          </cell>
        </row>
        <row r="417">
          <cell r="A417">
            <v>8750103</v>
          </cell>
          <cell r="F417">
            <v>13.600000000000001</v>
          </cell>
          <cell r="I417">
            <v>0</v>
          </cell>
        </row>
        <row r="418">
          <cell r="A418">
            <v>8750104</v>
          </cell>
          <cell r="F418">
            <v>13.600000000000001</v>
          </cell>
          <cell r="I418">
            <v>0</v>
          </cell>
        </row>
        <row r="419">
          <cell r="A419">
            <v>8750201</v>
          </cell>
          <cell r="F419">
            <v>13.8</v>
          </cell>
          <cell r="I419">
            <v>0</v>
          </cell>
        </row>
        <row r="420">
          <cell r="A420">
            <v>8750202</v>
          </cell>
          <cell r="F420">
            <v>13.8</v>
          </cell>
          <cell r="I420">
            <v>0</v>
          </cell>
        </row>
        <row r="421">
          <cell r="A421">
            <v>8750203</v>
          </cell>
          <cell r="F421">
            <v>13.8</v>
          </cell>
          <cell r="I421">
            <v>0</v>
          </cell>
        </row>
        <row r="422">
          <cell r="A422">
            <v>8750204</v>
          </cell>
          <cell r="F422">
            <v>13.8</v>
          </cell>
          <cell r="I422">
            <v>0</v>
          </cell>
        </row>
        <row r="423">
          <cell r="A423">
            <v>8750301</v>
          </cell>
          <cell r="F423">
            <v>10.600000000000001</v>
          </cell>
          <cell r="I423">
            <v>0</v>
          </cell>
        </row>
        <row r="424">
          <cell r="A424">
            <v>8750302</v>
          </cell>
          <cell r="F424">
            <v>10.600000000000001</v>
          </cell>
          <cell r="I424">
            <v>0</v>
          </cell>
        </row>
        <row r="425">
          <cell r="A425">
            <v>8750303</v>
          </cell>
          <cell r="F425">
            <v>10.600000000000001</v>
          </cell>
          <cell r="I425">
            <v>0</v>
          </cell>
        </row>
        <row r="426">
          <cell r="A426">
            <v>8750304</v>
          </cell>
          <cell r="F426">
            <v>10.600000000000001</v>
          </cell>
          <cell r="I426">
            <v>0</v>
          </cell>
        </row>
        <row r="427">
          <cell r="A427">
            <v>8658010</v>
          </cell>
          <cell r="F427">
            <v>3.9600000000000004</v>
          </cell>
          <cell r="I427">
            <v>0</v>
          </cell>
        </row>
        <row r="428">
          <cell r="A428">
            <v>8750002</v>
          </cell>
          <cell r="F428">
            <v>16.600000000000001</v>
          </cell>
          <cell r="I428">
            <v>0</v>
          </cell>
        </row>
        <row r="429">
          <cell r="A429">
            <v>8750003</v>
          </cell>
          <cell r="F429">
            <v>16.600000000000001</v>
          </cell>
          <cell r="I429">
            <v>0</v>
          </cell>
        </row>
        <row r="430">
          <cell r="A430">
            <v>8750004</v>
          </cell>
          <cell r="F430">
            <v>16.600000000000001</v>
          </cell>
          <cell r="I430">
            <v>0</v>
          </cell>
        </row>
        <row r="431">
          <cell r="A431">
            <v>8750401</v>
          </cell>
          <cell r="F431">
            <v>7.32</v>
          </cell>
          <cell r="I431">
            <v>0</v>
          </cell>
        </row>
        <row r="432">
          <cell r="A432">
            <v>8750402</v>
          </cell>
          <cell r="F432">
            <v>7.32</v>
          </cell>
          <cell r="I432">
            <v>0</v>
          </cell>
        </row>
        <row r="433">
          <cell r="A433">
            <v>8750403</v>
          </cell>
          <cell r="F433">
            <v>7.32</v>
          </cell>
          <cell r="I433">
            <v>0</v>
          </cell>
        </row>
        <row r="434">
          <cell r="A434">
            <v>8750404</v>
          </cell>
          <cell r="F434">
            <v>7.32</v>
          </cell>
          <cell r="I434">
            <v>0</v>
          </cell>
        </row>
        <row r="435">
          <cell r="A435">
            <v>8828001</v>
          </cell>
          <cell r="F435">
            <v>32.700000000000003</v>
          </cell>
          <cell r="I435">
            <v>0</v>
          </cell>
        </row>
        <row r="436">
          <cell r="A436">
            <v>8828002</v>
          </cell>
          <cell r="F436">
            <v>32.700000000000003</v>
          </cell>
          <cell r="I436">
            <v>0</v>
          </cell>
        </row>
        <row r="437">
          <cell r="A437">
            <v>8828003</v>
          </cell>
          <cell r="F437">
            <v>32.700000000000003</v>
          </cell>
          <cell r="I437">
            <v>0</v>
          </cell>
        </row>
        <row r="438">
          <cell r="A438">
            <v>8828004</v>
          </cell>
          <cell r="F438">
            <v>32.700000000000003</v>
          </cell>
          <cell r="I438">
            <v>0</v>
          </cell>
        </row>
        <row r="439">
          <cell r="A439">
            <v>8828005</v>
          </cell>
          <cell r="F439">
            <v>32.700000000000003</v>
          </cell>
          <cell r="I439">
            <v>0</v>
          </cell>
        </row>
        <row r="440">
          <cell r="A440">
            <v>8876301</v>
          </cell>
          <cell r="F440">
            <v>29.100000000000005</v>
          </cell>
          <cell r="I440">
            <v>0</v>
          </cell>
        </row>
        <row r="441">
          <cell r="A441">
            <v>8876302</v>
          </cell>
          <cell r="F441">
            <v>29.100000000000005</v>
          </cell>
          <cell r="I441">
            <v>0</v>
          </cell>
        </row>
        <row r="442">
          <cell r="A442">
            <v>8876303</v>
          </cell>
          <cell r="F442">
            <v>29.100000000000005</v>
          </cell>
          <cell r="I442">
            <v>0</v>
          </cell>
        </row>
        <row r="443">
          <cell r="A443">
            <v>8876304</v>
          </cell>
          <cell r="F443">
            <v>29.100000000000005</v>
          </cell>
          <cell r="I443">
            <v>0</v>
          </cell>
        </row>
        <row r="444">
          <cell r="A444">
            <v>8876305</v>
          </cell>
          <cell r="F444">
            <v>29.100000000000005</v>
          </cell>
          <cell r="I444">
            <v>0</v>
          </cell>
        </row>
        <row r="445">
          <cell r="A445">
            <v>8652010</v>
          </cell>
          <cell r="F445">
            <v>16.8</v>
          </cell>
          <cell r="I445">
            <v>0</v>
          </cell>
        </row>
        <row r="446">
          <cell r="A446">
            <v>8652101</v>
          </cell>
          <cell r="F446">
            <v>14.4</v>
          </cell>
          <cell r="I446">
            <v>0</v>
          </cell>
        </row>
        <row r="447">
          <cell r="A447">
            <v>8652105</v>
          </cell>
          <cell r="F447">
            <v>9.6000000000000014</v>
          </cell>
          <cell r="I447">
            <v>0</v>
          </cell>
        </row>
        <row r="448">
          <cell r="A448">
            <v>8725203</v>
          </cell>
          <cell r="F448">
            <v>9.4</v>
          </cell>
          <cell r="I448">
            <v>0</v>
          </cell>
        </row>
        <row r="449">
          <cell r="A449">
            <v>8725204</v>
          </cell>
          <cell r="F449">
            <v>9.4</v>
          </cell>
          <cell r="I449">
            <v>0</v>
          </cell>
        </row>
        <row r="450">
          <cell r="A450">
            <v>8725205</v>
          </cell>
          <cell r="F450">
            <v>9.4</v>
          </cell>
          <cell r="I450">
            <v>0</v>
          </cell>
        </row>
        <row r="451">
          <cell r="A451">
            <v>2233001</v>
          </cell>
          <cell r="F451">
            <v>59.6</v>
          </cell>
          <cell r="I451">
            <v>0</v>
          </cell>
        </row>
        <row r="452">
          <cell r="A452">
            <v>2286225</v>
          </cell>
          <cell r="F452">
            <v>15.600000000000001</v>
          </cell>
          <cell r="I452">
            <v>0</v>
          </cell>
        </row>
        <row r="453">
          <cell r="A453">
            <v>2286195</v>
          </cell>
          <cell r="F453">
            <v>14.8</v>
          </cell>
          <cell r="I453">
            <v>0</v>
          </cell>
        </row>
        <row r="454">
          <cell r="A454">
            <v>2287215</v>
          </cell>
          <cell r="F454">
            <v>16</v>
          </cell>
          <cell r="I454">
            <v>0</v>
          </cell>
        </row>
        <row r="455">
          <cell r="A455">
            <v>2288225</v>
          </cell>
          <cell r="F455">
            <v>18</v>
          </cell>
          <cell r="I455">
            <v>0</v>
          </cell>
        </row>
        <row r="456">
          <cell r="A456">
            <v>2289235</v>
          </cell>
          <cell r="F456">
            <v>17.600000000000001</v>
          </cell>
          <cell r="I456">
            <v>0</v>
          </cell>
        </row>
        <row r="457">
          <cell r="A457">
            <v>2289285</v>
          </cell>
          <cell r="F457">
            <v>19.600000000000001</v>
          </cell>
          <cell r="I457">
            <v>0</v>
          </cell>
        </row>
        <row r="458">
          <cell r="A458">
            <v>2288245</v>
          </cell>
          <cell r="F458">
            <v>19.200000000000003</v>
          </cell>
          <cell r="I458">
            <v>0</v>
          </cell>
        </row>
        <row r="459">
          <cell r="A459">
            <v>2281180</v>
          </cell>
          <cell r="F459">
            <v>14.4</v>
          </cell>
          <cell r="I459">
            <v>0</v>
          </cell>
        </row>
        <row r="460">
          <cell r="A460">
            <v>2281210</v>
          </cell>
          <cell r="F460">
            <v>15.600000000000001</v>
          </cell>
          <cell r="I460">
            <v>0</v>
          </cell>
        </row>
        <row r="461">
          <cell r="A461">
            <v>2282210</v>
          </cell>
          <cell r="F461">
            <v>16</v>
          </cell>
          <cell r="I461">
            <v>0</v>
          </cell>
        </row>
        <row r="462">
          <cell r="A462">
            <v>2282240</v>
          </cell>
          <cell r="F462">
            <v>16.400000000000002</v>
          </cell>
          <cell r="I462">
            <v>0</v>
          </cell>
        </row>
        <row r="463">
          <cell r="A463">
            <v>2283240</v>
          </cell>
          <cell r="F463">
            <v>16.8</v>
          </cell>
          <cell r="I463">
            <v>0</v>
          </cell>
        </row>
        <row r="464">
          <cell r="A464">
            <v>2283270</v>
          </cell>
          <cell r="F464">
            <v>18.400000000000002</v>
          </cell>
          <cell r="I464">
            <v>0</v>
          </cell>
        </row>
        <row r="465">
          <cell r="A465">
            <v>2284270</v>
          </cell>
          <cell r="F465">
            <v>18.8</v>
          </cell>
          <cell r="I465">
            <v>0</v>
          </cell>
        </row>
        <row r="466">
          <cell r="A466">
            <v>2285300</v>
          </cell>
          <cell r="F466">
            <v>20.400000000000002</v>
          </cell>
          <cell r="I466">
            <v>0</v>
          </cell>
        </row>
        <row r="467">
          <cell r="A467">
            <v>2185330</v>
          </cell>
          <cell r="F467">
            <v>14.4</v>
          </cell>
          <cell r="I467">
            <v>0</v>
          </cell>
        </row>
        <row r="468">
          <cell r="A468">
            <v>2185360</v>
          </cell>
          <cell r="F468">
            <v>15.200000000000001</v>
          </cell>
          <cell r="I468">
            <v>0</v>
          </cell>
        </row>
        <row r="469">
          <cell r="A469">
            <v>2186450</v>
          </cell>
          <cell r="F469">
            <v>18.400000000000002</v>
          </cell>
          <cell r="I469">
            <v>0</v>
          </cell>
        </row>
        <row r="470">
          <cell r="A470">
            <v>2187180</v>
          </cell>
          <cell r="F470">
            <v>10.4</v>
          </cell>
          <cell r="I470">
            <v>0</v>
          </cell>
        </row>
        <row r="471">
          <cell r="A471">
            <v>2187210</v>
          </cell>
          <cell r="F471">
            <v>11.200000000000001</v>
          </cell>
          <cell r="I471">
            <v>0</v>
          </cell>
        </row>
        <row r="472">
          <cell r="A472">
            <v>2187420</v>
          </cell>
          <cell r="F472">
            <v>18.400000000000002</v>
          </cell>
          <cell r="I472">
            <v>0</v>
          </cell>
        </row>
        <row r="473">
          <cell r="A473">
            <v>2187450</v>
          </cell>
          <cell r="F473">
            <v>19.200000000000003</v>
          </cell>
          <cell r="I473">
            <v>0</v>
          </cell>
        </row>
        <row r="474">
          <cell r="A474">
            <v>2188180</v>
          </cell>
          <cell r="F474">
            <v>11.200000000000001</v>
          </cell>
          <cell r="I474">
            <v>0</v>
          </cell>
        </row>
        <row r="475">
          <cell r="A475">
            <v>2193300</v>
          </cell>
          <cell r="F475">
            <v>16</v>
          </cell>
          <cell r="I475">
            <v>0</v>
          </cell>
        </row>
        <row r="476">
          <cell r="A476">
            <v>2193350</v>
          </cell>
          <cell r="F476">
            <v>17.2</v>
          </cell>
          <cell r="I476">
            <v>0</v>
          </cell>
        </row>
        <row r="477">
          <cell r="A477">
            <v>2190180</v>
          </cell>
          <cell r="F477">
            <v>10.8</v>
          </cell>
          <cell r="I477">
            <v>0</v>
          </cell>
        </row>
        <row r="478">
          <cell r="A478">
            <v>2191360</v>
          </cell>
          <cell r="F478">
            <v>20.8</v>
          </cell>
          <cell r="I478">
            <v>0</v>
          </cell>
        </row>
        <row r="479">
          <cell r="A479">
            <v>2192210</v>
          </cell>
          <cell r="F479">
            <v>13.600000000000001</v>
          </cell>
          <cell r="I479">
            <v>0</v>
          </cell>
        </row>
        <row r="480">
          <cell r="A480">
            <v>2192240</v>
          </cell>
          <cell r="F480">
            <v>14</v>
          </cell>
          <cell r="I480">
            <v>0</v>
          </cell>
        </row>
        <row r="481">
          <cell r="A481">
            <v>2192270</v>
          </cell>
          <cell r="F481">
            <v>16</v>
          </cell>
          <cell r="I481">
            <v>0</v>
          </cell>
        </row>
        <row r="482">
          <cell r="A482">
            <v>2192300</v>
          </cell>
          <cell r="F482">
            <v>17.600000000000001</v>
          </cell>
          <cell r="I482">
            <v>0</v>
          </cell>
        </row>
        <row r="483">
          <cell r="A483">
            <v>2195390</v>
          </cell>
          <cell r="F483">
            <v>22.8</v>
          </cell>
          <cell r="I483">
            <v>0</v>
          </cell>
        </row>
        <row r="484">
          <cell r="A484">
            <v>2197240</v>
          </cell>
          <cell r="F484">
            <v>15.600000000000001</v>
          </cell>
          <cell r="I484">
            <v>0</v>
          </cell>
        </row>
        <row r="485">
          <cell r="A485">
            <v>2197300</v>
          </cell>
          <cell r="F485">
            <v>17.2</v>
          </cell>
          <cell r="I485">
            <v>0</v>
          </cell>
        </row>
        <row r="486">
          <cell r="A486">
            <v>2197390</v>
          </cell>
          <cell r="F486">
            <v>22.400000000000002</v>
          </cell>
          <cell r="I486">
            <v>0</v>
          </cell>
        </row>
        <row r="487">
          <cell r="A487">
            <v>2435360</v>
          </cell>
          <cell r="F487">
            <v>12</v>
          </cell>
          <cell r="I487">
            <v>0</v>
          </cell>
        </row>
        <row r="488">
          <cell r="A488">
            <v>2436330</v>
          </cell>
          <cell r="F488">
            <v>12.4</v>
          </cell>
          <cell r="I488">
            <v>0</v>
          </cell>
        </row>
        <row r="489">
          <cell r="A489">
            <v>2437300</v>
          </cell>
          <cell r="F489">
            <v>10.8</v>
          </cell>
          <cell r="I489">
            <v>0</v>
          </cell>
        </row>
        <row r="490">
          <cell r="A490">
            <v>2438300</v>
          </cell>
          <cell r="F490">
            <v>11.200000000000001</v>
          </cell>
          <cell r="I490">
            <v>0</v>
          </cell>
        </row>
        <row r="491">
          <cell r="A491">
            <v>2844300</v>
          </cell>
          <cell r="F491">
            <v>12</v>
          </cell>
          <cell r="I491">
            <v>0</v>
          </cell>
        </row>
        <row r="492">
          <cell r="A492">
            <v>2847240</v>
          </cell>
          <cell r="F492">
            <v>10.4</v>
          </cell>
          <cell r="I492">
            <v>0</v>
          </cell>
        </row>
        <row r="493">
          <cell r="A493">
            <v>2848360</v>
          </cell>
          <cell r="F493">
            <v>12</v>
          </cell>
          <cell r="I493">
            <v>0</v>
          </cell>
        </row>
        <row r="494">
          <cell r="A494">
            <v>2849270</v>
          </cell>
          <cell r="F494">
            <v>12.8</v>
          </cell>
          <cell r="I494">
            <v>0</v>
          </cell>
        </row>
        <row r="495">
          <cell r="A495">
            <v>2149712</v>
          </cell>
          <cell r="F495">
            <v>8.8000000000000007</v>
          </cell>
          <cell r="I495">
            <v>0</v>
          </cell>
        </row>
        <row r="496">
          <cell r="A496">
            <v>2149815</v>
          </cell>
          <cell r="F496">
            <v>10</v>
          </cell>
          <cell r="I496">
            <v>0</v>
          </cell>
        </row>
        <row r="497">
          <cell r="A497">
            <v>2149920</v>
          </cell>
          <cell r="F497">
            <v>10.8</v>
          </cell>
          <cell r="I497">
            <v>0</v>
          </cell>
        </row>
        <row r="498">
          <cell r="A498">
            <v>2149025</v>
          </cell>
          <cell r="F498">
            <v>12</v>
          </cell>
          <cell r="I498">
            <v>0</v>
          </cell>
        </row>
        <row r="499">
          <cell r="A499">
            <v>2149725</v>
          </cell>
          <cell r="F499">
            <v>9.2000000000000011</v>
          </cell>
          <cell r="I499">
            <v>0</v>
          </cell>
        </row>
        <row r="500">
          <cell r="A500">
            <v>2149830</v>
          </cell>
          <cell r="F500">
            <v>10.4</v>
          </cell>
          <cell r="I500">
            <v>0</v>
          </cell>
        </row>
        <row r="501">
          <cell r="A501">
            <v>2149935</v>
          </cell>
          <cell r="F501">
            <v>11.200000000000001</v>
          </cell>
          <cell r="I501">
            <v>0</v>
          </cell>
        </row>
        <row r="502">
          <cell r="A502">
            <v>2149040</v>
          </cell>
          <cell r="F502">
            <v>12.4</v>
          </cell>
          <cell r="I502">
            <v>0</v>
          </cell>
        </row>
        <row r="503">
          <cell r="A503">
            <v>2149750</v>
          </cell>
          <cell r="F503">
            <v>9.6000000000000014</v>
          </cell>
          <cell r="I503">
            <v>0</v>
          </cell>
        </row>
        <row r="504">
          <cell r="A504">
            <v>2149860</v>
          </cell>
          <cell r="F504">
            <v>10.4</v>
          </cell>
          <cell r="I504">
            <v>0</v>
          </cell>
        </row>
        <row r="505">
          <cell r="A505">
            <v>2149970</v>
          </cell>
          <cell r="F505">
            <v>11.600000000000001</v>
          </cell>
          <cell r="I505">
            <v>0</v>
          </cell>
        </row>
        <row r="506">
          <cell r="A506">
            <v>2149080</v>
          </cell>
          <cell r="F506">
            <v>13.200000000000001</v>
          </cell>
          <cell r="I506">
            <v>0</v>
          </cell>
        </row>
        <row r="507">
          <cell r="A507">
            <v>2468270</v>
          </cell>
          <cell r="F507">
            <v>6.78</v>
          </cell>
          <cell r="I507">
            <v>0</v>
          </cell>
        </row>
        <row r="508">
          <cell r="A508">
            <v>2468351</v>
          </cell>
          <cell r="F508">
            <v>7.98</v>
          </cell>
          <cell r="I508">
            <v>0</v>
          </cell>
        </row>
        <row r="509">
          <cell r="A509">
            <v>2177360</v>
          </cell>
          <cell r="F509">
            <v>19.600000000000001</v>
          </cell>
          <cell r="I509">
            <v>0</v>
          </cell>
        </row>
        <row r="510">
          <cell r="A510">
            <v>2177390</v>
          </cell>
          <cell r="F510">
            <v>20.8</v>
          </cell>
          <cell r="I510">
            <v>0</v>
          </cell>
        </row>
        <row r="511">
          <cell r="A511">
            <v>2177420</v>
          </cell>
          <cell r="F511">
            <v>22.8</v>
          </cell>
          <cell r="I511">
            <v>0</v>
          </cell>
        </row>
        <row r="512">
          <cell r="A512">
            <v>2178360</v>
          </cell>
          <cell r="F512">
            <v>20.400000000000002</v>
          </cell>
          <cell r="I512">
            <v>0</v>
          </cell>
        </row>
        <row r="513">
          <cell r="A513">
            <v>2178390</v>
          </cell>
          <cell r="F513">
            <v>21.6</v>
          </cell>
          <cell r="I513">
            <v>0</v>
          </cell>
        </row>
        <row r="514">
          <cell r="A514">
            <v>2178420</v>
          </cell>
          <cell r="F514">
            <v>23.200000000000003</v>
          </cell>
          <cell r="I514">
            <v>0</v>
          </cell>
        </row>
        <row r="515">
          <cell r="A515">
            <v>2179330</v>
          </cell>
          <cell r="F515">
            <v>21.200000000000003</v>
          </cell>
          <cell r="I515">
            <v>0</v>
          </cell>
        </row>
        <row r="516">
          <cell r="A516">
            <v>2179360</v>
          </cell>
          <cell r="F516">
            <v>22.400000000000002</v>
          </cell>
          <cell r="I516">
            <v>0</v>
          </cell>
        </row>
        <row r="517">
          <cell r="A517">
            <v>2179390</v>
          </cell>
          <cell r="F517">
            <v>24</v>
          </cell>
          <cell r="I517">
            <v>0</v>
          </cell>
        </row>
        <row r="518">
          <cell r="A518">
            <v>2180210</v>
          </cell>
          <cell r="F518">
            <v>13.200000000000001</v>
          </cell>
          <cell r="I518">
            <v>0</v>
          </cell>
        </row>
        <row r="519">
          <cell r="A519">
            <v>2180240</v>
          </cell>
          <cell r="F519">
            <v>14.4</v>
          </cell>
          <cell r="I519">
            <v>0</v>
          </cell>
        </row>
        <row r="520">
          <cell r="A520">
            <v>2180270</v>
          </cell>
          <cell r="F520">
            <v>14.8</v>
          </cell>
          <cell r="I520">
            <v>0</v>
          </cell>
        </row>
        <row r="521">
          <cell r="A521">
            <v>2181240</v>
          </cell>
          <cell r="F521">
            <v>14.4</v>
          </cell>
          <cell r="I521">
            <v>0</v>
          </cell>
        </row>
        <row r="522">
          <cell r="A522">
            <v>2181270</v>
          </cell>
          <cell r="F522">
            <v>15.200000000000001</v>
          </cell>
          <cell r="I522">
            <v>0</v>
          </cell>
        </row>
        <row r="523">
          <cell r="A523">
            <v>2181300</v>
          </cell>
          <cell r="F523">
            <v>17.2</v>
          </cell>
          <cell r="I523">
            <v>0</v>
          </cell>
        </row>
        <row r="524">
          <cell r="A524">
            <v>2181330</v>
          </cell>
          <cell r="F524">
            <v>18.400000000000002</v>
          </cell>
          <cell r="I524">
            <v>0</v>
          </cell>
        </row>
        <row r="525">
          <cell r="A525">
            <v>2182270</v>
          </cell>
          <cell r="F525">
            <v>16</v>
          </cell>
          <cell r="I525">
            <v>0</v>
          </cell>
        </row>
        <row r="526">
          <cell r="A526">
            <v>2182300</v>
          </cell>
          <cell r="F526">
            <v>17.600000000000001</v>
          </cell>
          <cell r="I526">
            <v>0</v>
          </cell>
        </row>
        <row r="527">
          <cell r="A527">
            <v>2182330</v>
          </cell>
          <cell r="F527">
            <v>19.200000000000003</v>
          </cell>
          <cell r="I527">
            <v>0</v>
          </cell>
        </row>
        <row r="528">
          <cell r="A528">
            <v>2183270</v>
          </cell>
          <cell r="F528">
            <v>16</v>
          </cell>
          <cell r="I528">
            <v>0</v>
          </cell>
        </row>
        <row r="529">
          <cell r="A529">
            <v>2183300</v>
          </cell>
          <cell r="F529">
            <v>17.600000000000001</v>
          </cell>
          <cell r="I529">
            <v>0</v>
          </cell>
        </row>
        <row r="530">
          <cell r="A530">
            <v>2183330</v>
          </cell>
          <cell r="F530">
            <v>19.200000000000003</v>
          </cell>
          <cell r="I530">
            <v>0</v>
          </cell>
        </row>
        <row r="531">
          <cell r="A531">
            <v>2183360</v>
          </cell>
          <cell r="F531">
            <v>21.200000000000003</v>
          </cell>
          <cell r="I531">
            <v>0</v>
          </cell>
        </row>
        <row r="532">
          <cell r="A532">
            <v>2130240</v>
          </cell>
          <cell r="F532">
            <v>39.200000000000003</v>
          </cell>
          <cell r="I532">
            <v>0</v>
          </cell>
        </row>
        <row r="533">
          <cell r="A533">
            <v>2131240</v>
          </cell>
          <cell r="F533">
            <v>40</v>
          </cell>
          <cell r="I533">
            <v>0</v>
          </cell>
        </row>
        <row r="534">
          <cell r="A534">
            <v>2132240</v>
          </cell>
          <cell r="F534">
            <v>40.400000000000006</v>
          </cell>
          <cell r="I534">
            <v>0</v>
          </cell>
        </row>
        <row r="535">
          <cell r="A535">
            <v>2130270</v>
          </cell>
          <cell r="F535">
            <v>41.2</v>
          </cell>
          <cell r="I535">
            <v>0</v>
          </cell>
        </row>
        <row r="536">
          <cell r="A536">
            <v>2131270</v>
          </cell>
          <cell r="F536">
            <v>41.6</v>
          </cell>
          <cell r="I536">
            <v>0</v>
          </cell>
        </row>
        <row r="537">
          <cell r="A537">
            <v>2132270</v>
          </cell>
          <cell r="F537">
            <v>42</v>
          </cell>
          <cell r="I537">
            <v>0</v>
          </cell>
        </row>
        <row r="538">
          <cell r="A538">
            <v>2130300</v>
          </cell>
          <cell r="F538">
            <v>43.2</v>
          </cell>
          <cell r="I538">
            <v>0</v>
          </cell>
        </row>
        <row r="539">
          <cell r="A539">
            <v>2131300</v>
          </cell>
          <cell r="F539">
            <v>43.6</v>
          </cell>
          <cell r="I539">
            <v>0</v>
          </cell>
        </row>
        <row r="540">
          <cell r="A540">
            <v>2132300</v>
          </cell>
          <cell r="F540">
            <v>44.800000000000004</v>
          </cell>
          <cell r="I540">
            <v>0</v>
          </cell>
        </row>
        <row r="541">
          <cell r="A541">
            <v>2130330</v>
          </cell>
          <cell r="F541">
            <v>45.6</v>
          </cell>
          <cell r="I541">
            <v>0</v>
          </cell>
        </row>
        <row r="542">
          <cell r="A542">
            <v>2131330</v>
          </cell>
          <cell r="F542">
            <v>47.6</v>
          </cell>
          <cell r="I542">
            <v>0</v>
          </cell>
        </row>
        <row r="543">
          <cell r="A543">
            <v>2132330</v>
          </cell>
          <cell r="F543">
            <v>48.800000000000004</v>
          </cell>
          <cell r="I543">
            <v>0</v>
          </cell>
        </row>
        <row r="544">
          <cell r="A544">
            <v>2644390</v>
          </cell>
          <cell r="F544">
            <v>10</v>
          </cell>
          <cell r="I544">
            <v>0</v>
          </cell>
        </row>
        <row r="545">
          <cell r="A545">
            <v>2645240</v>
          </cell>
          <cell r="F545">
            <v>7.8000000000000007</v>
          </cell>
          <cell r="I545">
            <v>0</v>
          </cell>
        </row>
        <row r="546">
          <cell r="A546">
            <v>2645270</v>
          </cell>
          <cell r="F546">
            <v>8.6</v>
          </cell>
          <cell r="I546">
            <v>0</v>
          </cell>
        </row>
        <row r="547">
          <cell r="A547">
            <v>2645300</v>
          </cell>
          <cell r="F547">
            <v>9.4</v>
          </cell>
          <cell r="I547">
            <v>0</v>
          </cell>
        </row>
        <row r="548">
          <cell r="A548">
            <v>2645390</v>
          </cell>
          <cell r="F548">
            <v>11</v>
          </cell>
          <cell r="I548">
            <v>0</v>
          </cell>
        </row>
        <row r="549">
          <cell r="A549">
            <v>2647240</v>
          </cell>
          <cell r="F549">
            <v>8.4</v>
          </cell>
          <cell r="I549">
            <v>0</v>
          </cell>
        </row>
        <row r="550">
          <cell r="A550">
            <v>2647270</v>
          </cell>
          <cell r="F550">
            <v>9.6000000000000014</v>
          </cell>
          <cell r="I550">
            <v>0</v>
          </cell>
        </row>
        <row r="551">
          <cell r="A551">
            <v>2647300</v>
          </cell>
          <cell r="F551">
            <v>10</v>
          </cell>
          <cell r="I551">
            <v>0</v>
          </cell>
        </row>
        <row r="552">
          <cell r="A552">
            <v>2648250</v>
          </cell>
          <cell r="F552">
            <v>9</v>
          </cell>
          <cell r="I552">
            <v>0</v>
          </cell>
        </row>
        <row r="553">
          <cell r="A553">
            <v>2648270</v>
          </cell>
          <cell r="F553">
            <v>9.4</v>
          </cell>
          <cell r="I553">
            <v>0</v>
          </cell>
        </row>
        <row r="554">
          <cell r="A554">
            <v>2648300</v>
          </cell>
          <cell r="F554">
            <v>10.200000000000001</v>
          </cell>
          <cell r="I554">
            <v>0</v>
          </cell>
        </row>
        <row r="555">
          <cell r="A555">
            <v>2391390</v>
          </cell>
          <cell r="F555">
            <v>19.600000000000001</v>
          </cell>
          <cell r="I555">
            <v>0</v>
          </cell>
        </row>
        <row r="556">
          <cell r="A556">
            <v>2391391</v>
          </cell>
          <cell r="F556">
            <v>20.400000000000002</v>
          </cell>
          <cell r="I556">
            <v>0</v>
          </cell>
        </row>
        <row r="557">
          <cell r="A557">
            <v>2391392</v>
          </cell>
          <cell r="F557">
            <v>21.200000000000003</v>
          </cell>
          <cell r="I557">
            <v>0</v>
          </cell>
        </row>
        <row r="558">
          <cell r="A558">
            <v>2391410</v>
          </cell>
          <cell r="F558">
            <v>23.200000000000003</v>
          </cell>
          <cell r="I558">
            <v>0</v>
          </cell>
        </row>
        <row r="559">
          <cell r="A559">
            <v>2391420</v>
          </cell>
          <cell r="F559">
            <v>25.6</v>
          </cell>
          <cell r="I559">
            <v>0</v>
          </cell>
        </row>
        <row r="560">
          <cell r="A560">
            <v>2391440</v>
          </cell>
          <cell r="F560">
            <v>26.8</v>
          </cell>
          <cell r="I560">
            <v>0</v>
          </cell>
        </row>
        <row r="561">
          <cell r="A561">
            <v>2391441</v>
          </cell>
          <cell r="F561">
            <v>28.400000000000002</v>
          </cell>
          <cell r="I561">
            <v>0</v>
          </cell>
        </row>
        <row r="562">
          <cell r="A562">
            <v>2391450</v>
          </cell>
          <cell r="F562">
            <v>30.400000000000002</v>
          </cell>
          <cell r="I562">
            <v>0</v>
          </cell>
        </row>
        <row r="563">
          <cell r="A563">
            <v>2891340</v>
          </cell>
          <cell r="F563">
            <v>15.600000000000001</v>
          </cell>
          <cell r="I563">
            <v>0</v>
          </cell>
        </row>
        <row r="564">
          <cell r="A564">
            <v>2892420</v>
          </cell>
          <cell r="F564">
            <v>16</v>
          </cell>
          <cell r="I564">
            <v>0</v>
          </cell>
        </row>
        <row r="565">
          <cell r="A565">
            <v>2892450</v>
          </cell>
          <cell r="F565">
            <v>18.400000000000002</v>
          </cell>
          <cell r="I565">
            <v>0</v>
          </cell>
        </row>
        <row r="566">
          <cell r="A566">
            <v>2895390</v>
          </cell>
          <cell r="F566">
            <v>14.8</v>
          </cell>
          <cell r="I566">
            <v>0</v>
          </cell>
        </row>
        <row r="567">
          <cell r="A567">
            <v>2896400</v>
          </cell>
          <cell r="F567">
            <v>15.600000000000001</v>
          </cell>
          <cell r="I567">
            <v>0</v>
          </cell>
        </row>
        <row r="568">
          <cell r="A568">
            <v>2897420</v>
          </cell>
          <cell r="F568">
            <v>16.8</v>
          </cell>
          <cell r="I568">
            <v>0</v>
          </cell>
        </row>
        <row r="569">
          <cell r="A569">
            <v>2898420</v>
          </cell>
          <cell r="F569">
            <v>17.2</v>
          </cell>
          <cell r="I569">
            <v>0</v>
          </cell>
        </row>
        <row r="570">
          <cell r="A570">
            <v>2899450</v>
          </cell>
          <cell r="F570">
            <v>18.8</v>
          </cell>
          <cell r="I570">
            <v>0</v>
          </cell>
        </row>
        <row r="571">
          <cell r="A571">
            <v>2893295</v>
          </cell>
          <cell r="F571">
            <v>19.200000000000003</v>
          </cell>
          <cell r="I571">
            <v>0</v>
          </cell>
        </row>
        <row r="572">
          <cell r="A572">
            <v>2893360</v>
          </cell>
          <cell r="F572">
            <v>25.200000000000003</v>
          </cell>
          <cell r="I572">
            <v>0</v>
          </cell>
        </row>
        <row r="573">
          <cell r="A573">
            <v>2893390</v>
          </cell>
          <cell r="F573">
            <v>27.6</v>
          </cell>
          <cell r="I573">
            <v>0</v>
          </cell>
        </row>
        <row r="574">
          <cell r="A574">
            <v>2894310</v>
          </cell>
          <cell r="F574">
            <v>14.4</v>
          </cell>
          <cell r="I574">
            <v>0</v>
          </cell>
        </row>
        <row r="575">
          <cell r="A575">
            <v>3341001</v>
          </cell>
          <cell r="F575">
            <v>3.8850000000000002</v>
          </cell>
          <cell r="I575">
            <v>0</v>
          </cell>
        </row>
        <row r="576">
          <cell r="A576">
            <v>3341002</v>
          </cell>
          <cell r="F576">
            <v>3.2850000000000001</v>
          </cell>
          <cell r="I576">
            <v>0</v>
          </cell>
        </row>
        <row r="577">
          <cell r="A577">
            <v>3341025</v>
          </cell>
          <cell r="F577">
            <v>1.4550000000000001</v>
          </cell>
          <cell r="I577">
            <v>0</v>
          </cell>
        </row>
        <row r="578">
          <cell r="A578">
            <v>3341030</v>
          </cell>
          <cell r="F578">
            <v>1.7100000000000004</v>
          </cell>
          <cell r="I578">
            <v>0</v>
          </cell>
        </row>
        <row r="579">
          <cell r="A579">
            <v>3341035</v>
          </cell>
          <cell r="F579">
            <v>1.7100000000000004</v>
          </cell>
          <cell r="I579">
            <v>0</v>
          </cell>
        </row>
        <row r="580">
          <cell r="A580">
            <v>3341040</v>
          </cell>
          <cell r="F580">
            <v>1.7100000000000004</v>
          </cell>
          <cell r="I580">
            <v>0</v>
          </cell>
        </row>
        <row r="581">
          <cell r="A581">
            <v>3341050</v>
          </cell>
          <cell r="F581">
            <v>1.7100000000000004</v>
          </cell>
          <cell r="I581">
            <v>0</v>
          </cell>
        </row>
        <row r="582">
          <cell r="A582">
            <v>3342020</v>
          </cell>
          <cell r="F582">
            <v>8.7000000000000011</v>
          </cell>
          <cell r="I582">
            <v>0</v>
          </cell>
        </row>
        <row r="583">
          <cell r="A583">
            <v>3342040</v>
          </cell>
          <cell r="F583">
            <v>18</v>
          </cell>
          <cell r="I583">
            <v>0</v>
          </cell>
        </row>
        <row r="584">
          <cell r="A584">
            <v>7592003</v>
          </cell>
          <cell r="F584">
            <v>0.27999999999999997</v>
          </cell>
          <cell r="I584">
            <v>0</v>
          </cell>
        </row>
        <row r="585">
          <cell r="A585">
            <v>7592040</v>
          </cell>
          <cell r="F585">
            <v>0.84000000000000008</v>
          </cell>
          <cell r="I585">
            <v>0</v>
          </cell>
        </row>
        <row r="586">
          <cell r="A586">
            <v>7593003</v>
          </cell>
          <cell r="F586">
            <v>0.27999999999999997</v>
          </cell>
          <cell r="I586">
            <v>0</v>
          </cell>
        </row>
        <row r="587">
          <cell r="A587">
            <v>7593030</v>
          </cell>
          <cell r="F587">
            <v>0.68</v>
          </cell>
          <cell r="I587">
            <v>0</v>
          </cell>
        </row>
        <row r="588">
          <cell r="A588">
            <v>7593040</v>
          </cell>
          <cell r="F588">
            <v>0.88000000000000012</v>
          </cell>
          <cell r="I588">
            <v>0</v>
          </cell>
        </row>
        <row r="589">
          <cell r="A589">
            <v>7594030</v>
          </cell>
          <cell r="F589">
            <v>0.45999999999999996</v>
          </cell>
          <cell r="I589">
            <v>0</v>
          </cell>
        </row>
        <row r="590">
          <cell r="A590">
            <v>7594040</v>
          </cell>
          <cell r="F590">
            <v>0.64000000000000012</v>
          </cell>
          <cell r="I590">
            <v>0</v>
          </cell>
        </row>
        <row r="591">
          <cell r="A591">
            <v>7161004</v>
          </cell>
          <cell r="F591">
            <v>0.48649999999999993</v>
          </cell>
          <cell r="I591">
            <v>0</v>
          </cell>
        </row>
        <row r="592">
          <cell r="A592">
            <v>7161005</v>
          </cell>
          <cell r="F592">
            <v>0.48649999999999993</v>
          </cell>
          <cell r="I592">
            <v>0</v>
          </cell>
        </row>
        <row r="593">
          <cell r="A593">
            <v>7161006</v>
          </cell>
          <cell r="F593">
            <v>0.48649999999999993</v>
          </cell>
          <cell r="I593">
            <v>0</v>
          </cell>
        </row>
        <row r="594">
          <cell r="A594">
            <v>7590515</v>
          </cell>
          <cell r="F594">
            <v>1.2400000000000002</v>
          </cell>
          <cell r="I594">
            <v>0</v>
          </cell>
        </row>
        <row r="595">
          <cell r="A595">
            <v>7590520</v>
          </cell>
          <cell r="F595">
            <v>1.34</v>
          </cell>
          <cell r="I595">
            <v>0</v>
          </cell>
        </row>
        <row r="596">
          <cell r="A596">
            <v>7590530</v>
          </cell>
          <cell r="F596">
            <v>1.4349999999999998</v>
          </cell>
          <cell r="I596">
            <v>0</v>
          </cell>
        </row>
        <row r="597">
          <cell r="A597">
            <v>7590303</v>
          </cell>
          <cell r="F597">
            <v>0.64000000000000012</v>
          </cell>
          <cell r="I597">
            <v>0</v>
          </cell>
        </row>
        <row r="598">
          <cell r="A598">
            <v>7590308</v>
          </cell>
          <cell r="F598">
            <v>1.54</v>
          </cell>
          <cell r="I598">
            <v>0</v>
          </cell>
        </row>
        <row r="599">
          <cell r="A599">
            <v>7590312</v>
          </cell>
          <cell r="F599">
            <v>2.2000000000000002</v>
          </cell>
          <cell r="I599">
            <v>0</v>
          </cell>
        </row>
        <row r="600">
          <cell r="A600">
            <v>7590015</v>
          </cell>
          <cell r="F600">
            <v>1.2800000000000002</v>
          </cell>
          <cell r="I600">
            <v>0</v>
          </cell>
        </row>
        <row r="601">
          <cell r="A601">
            <v>8130012</v>
          </cell>
          <cell r="F601">
            <v>1.3800000000000001</v>
          </cell>
          <cell r="I601">
            <v>0</v>
          </cell>
        </row>
        <row r="602">
          <cell r="A602">
            <v>8130014</v>
          </cell>
          <cell r="F602">
            <v>1.3800000000000001</v>
          </cell>
          <cell r="I602">
            <v>0</v>
          </cell>
        </row>
        <row r="603">
          <cell r="A603">
            <v>8130018</v>
          </cell>
          <cell r="F603">
            <v>1.3800000000000001</v>
          </cell>
          <cell r="I603">
            <v>0</v>
          </cell>
        </row>
        <row r="604">
          <cell r="A604">
            <v>6830004</v>
          </cell>
          <cell r="F604">
            <v>0.64000000000000012</v>
          </cell>
          <cell r="I604">
            <v>0</v>
          </cell>
        </row>
        <row r="605">
          <cell r="A605">
            <v>6830012</v>
          </cell>
          <cell r="F605">
            <v>0.60000000000000009</v>
          </cell>
          <cell r="I605">
            <v>0</v>
          </cell>
        </row>
        <row r="606">
          <cell r="A606">
            <v>6831004</v>
          </cell>
          <cell r="F606">
            <v>0.68</v>
          </cell>
          <cell r="I606">
            <v>0</v>
          </cell>
        </row>
        <row r="607">
          <cell r="A607">
            <v>6831012</v>
          </cell>
          <cell r="F607">
            <v>0.64000000000000012</v>
          </cell>
          <cell r="I607">
            <v>0</v>
          </cell>
        </row>
        <row r="608">
          <cell r="A608">
            <v>6832006</v>
          </cell>
          <cell r="F608">
            <v>0.68</v>
          </cell>
          <cell r="I608">
            <v>0</v>
          </cell>
        </row>
        <row r="609">
          <cell r="A609">
            <v>6832008</v>
          </cell>
          <cell r="F609">
            <v>0.68</v>
          </cell>
          <cell r="I609">
            <v>0</v>
          </cell>
        </row>
        <row r="610">
          <cell r="A610">
            <v>6832010</v>
          </cell>
          <cell r="F610">
            <v>0.68</v>
          </cell>
          <cell r="I610">
            <v>0</v>
          </cell>
        </row>
        <row r="611">
          <cell r="A611">
            <v>7705100</v>
          </cell>
          <cell r="F611">
            <v>0.43600000000000005</v>
          </cell>
          <cell r="I611">
            <v>0</v>
          </cell>
        </row>
        <row r="612">
          <cell r="A612">
            <v>7107025</v>
          </cell>
          <cell r="F612">
            <v>0.32000000000000006</v>
          </cell>
          <cell r="I612">
            <v>0</v>
          </cell>
        </row>
        <row r="613">
          <cell r="A613">
            <v>7107032</v>
          </cell>
          <cell r="F613">
            <v>0.36000000000000004</v>
          </cell>
          <cell r="I613">
            <v>0</v>
          </cell>
        </row>
        <row r="614">
          <cell r="A614">
            <v>7107060</v>
          </cell>
          <cell r="F614">
            <v>0.48</v>
          </cell>
          <cell r="I614">
            <v>0</v>
          </cell>
        </row>
        <row r="615">
          <cell r="A615">
            <v>7108022</v>
          </cell>
          <cell r="F615">
            <v>0.48</v>
          </cell>
          <cell r="I615">
            <v>0</v>
          </cell>
        </row>
        <row r="616">
          <cell r="A616">
            <v>7108050</v>
          </cell>
          <cell r="F616">
            <v>0.96</v>
          </cell>
          <cell r="I616">
            <v>0</v>
          </cell>
        </row>
        <row r="617">
          <cell r="A617">
            <v>7108060</v>
          </cell>
          <cell r="F617">
            <v>1</v>
          </cell>
          <cell r="I617">
            <v>0</v>
          </cell>
        </row>
        <row r="618">
          <cell r="A618">
            <v>7109020</v>
          </cell>
          <cell r="F618">
            <v>0.34</v>
          </cell>
          <cell r="I618">
            <v>0</v>
          </cell>
        </row>
        <row r="619">
          <cell r="A619">
            <v>7109075</v>
          </cell>
          <cell r="F619">
            <v>1</v>
          </cell>
          <cell r="I619">
            <v>0</v>
          </cell>
        </row>
        <row r="620">
          <cell r="A620">
            <v>7581006</v>
          </cell>
          <cell r="F620">
            <v>1.1024999999999998</v>
          </cell>
          <cell r="I620">
            <v>0</v>
          </cell>
        </row>
        <row r="621">
          <cell r="A621">
            <v>7581008</v>
          </cell>
          <cell r="F621">
            <v>1.3</v>
          </cell>
          <cell r="I621">
            <v>0</v>
          </cell>
        </row>
        <row r="622">
          <cell r="A622">
            <v>7800002</v>
          </cell>
          <cell r="F622">
            <v>0.54</v>
          </cell>
          <cell r="I622">
            <v>0</v>
          </cell>
        </row>
        <row r="623">
          <cell r="A623">
            <v>7800003</v>
          </cell>
          <cell r="F623">
            <v>0.54</v>
          </cell>
          <cell r="I623">
            <v>0</v>
          </cell>
        </row>
        <row r="624">
          <cell r="A624">
            <v>7801001</v>
          </cell>
          <cell r="F624">
            <v>0.54</v>
          </cell>
          <cell r="I624">
            <v>0</v>
          </cell>
        </row>
        <row r="625">
          <cell r="A625">
            <v>7801002</v>
          </cell>
          <cell r="F625">
            <v>0.54</v>
          </cell>
          <cell r="I625">
            <v>0</v>
          </cell>
        </row>
        <row r="626">
          <cell r="A626">
            <v>7801003</v>
          </cell>
          <cell r="F626">
            <v>0.54</v>
          </cell>
          <cell r="I626">
            <v>0</v>
          </cell>
        </row>
        <row r="627">
          <cell r="A627">
            <v>7802001</v>
          </cell>
          <cell r="F627">
            <v>0.54</v>
          </cell>
          <cell r="I627">
            <v>0</v>
          </cell>
        </row>
        <row r="628">
          <cell r="A628">
            <v>7802002</v>
          </cell>
          <cell r="F628">
            <v>0.54</v>
          </cell>
          <cell r="I628">
            <v>0</v>
          </cell>
        </row>
        <row r="629">
          <cell r="A629">
            <v>7802003</v>
          </cell>
          <cell r="F629">
            <v>0.54</v>
          </cell>
          <cell r="I629">
            <v>0</v>
          </cell>
        </row>
        <row r="630">
          <cell r="A630">
            <v>7098007</v>
          </cell>
          <cell r="F630">
            <v>0.66</v>
          </cell>
          <cell r="I630">
            <v>0</v>
          </cell>
        </row>
        <row r="631">
          <cell r="A631">
            <v>7098008</v>
          </cell>
          <cell r="F631">
            <v>0.32000000000000006</v>
          </cell>
          <cell r="I631">
            <v>0</v>
          </cell>
        </row>
        <row r="632">
          <cell r="A632">
            <v>7098009</v>
          </cell>
          <cell r="F632">
            <v>0.32000000000000006</v>
          </cell>
          <cell r="I632">
            <v>0</v>
          </cell>
        </row>
        <row r="633">
          <cell r="A633">
            <v>7098010</v>
          </cell>
          <cell r="F633">
            <v>0.68</v>
          </cell>
          <cell r="I633">
            <v>0</v>
          </cell>
        </row>
        <row r="634">
          <cell r="A634">
            <v>8469001</v>
          </cell>
          <cell r="F634">
            <v>0.16000000000000003</v>
          </cell>
          <cell r="I634">
            <v>0</v>
          </cell>
        </row>
        <row r="635">
          <cell r="A635">
            <v>8469002</v>
          </cell>
          <cell r="F635">
            <v>0.16000000000000003</v>
          </cell>
          <cell r="I635">
            <v>0</v>
          </cell>
        </row>
        <row r="636">
          <cell r="A636">
            <v>8469005</v>
          </cell>
          <cell r="F636">
            <v>0.16000000000000003</v>
          </cell>
          <cell r="I636">
            <v>0</v>
          </cell>
        </row>
        <row r="637">
          <cell r="A637">
            <v>8181105</v>
          </cell>
          <cell r="F637">
            <v>0.30000000000000004</v>
          </cell>
          <cell r="I637">
            <v>0</v>
          </cell>
        </row>
        <row r="638">
          <cell r="A638">
            <v>8181107</v>
          </cell>
          <cell r="F638">
            <v>0.36000000000000004</v>
          </cell>
          <cell r="I638">
            <v>0</v>
          </cell>
        </row>
        <row r="639">
          <cell r="A639">
            <v>8181110</v>
          </cell>
          <cell r="F639">
            <v>0.38</v>
          </cell>
          <cell r="I639">
            <v>0</v>
          </cell>
        </row>
        <row r="640">
          <cell r="A640">
            <v>8119005</v>
          </cell>
          <cell r="F640">
            <v>0.30000000000000004</v>
          </cell>
          <cell r="I640">
            <v>0</v>
          </cell>
        </row>
        <row r="641">
          <cell r="A641">
            <v>8119007</v>
          </cell>
          <cell r="F641">
            <v>0.30000000000000004</v>
          </cell>
          <cell r="I641">
            <v>0</v>
          </cell>
        </row>
        <row r="642">
          <cell r="A642">
            <v>8119010</v>
          </cell>
          <cell r="F642">
            <v>0.30000000000000004</v>
          </cell>
          <cell r="I642">
            <v>0</v>
          </cell>
        </row>
        <row r="643">
          <cell r="A643">
            <v>8119014</v>
          </cell>
          <cell r="F643">
            <v>0.30000000000000004</v>
          </cell>
          <cell r="I643">
            <v>0</v>
          </cell>
        </row>
        <row r="644">
          <cell r="A644">
            <v>8125002</v>
          </cell>
          <cell r="F644">
            <v>0.4</v>
          </cell>
          <cell r="I644">
            <v>0</v>
          </cell>
        </row>
        <row r="645">
          <cell r="A645">
            <v>8125004</v>
          </cell>
          <cell r="F645">
            <v>0.4</v>
          </cell>
          <cell r="I645">
            <v>0</v>
          </cell>
        </row>
        <row r="646">
          <cell r="A646">
            <v>8125006</v>
          </cell>
          <cell r="F646">
            <v>0.4</v>
          </cell>
          <cell r="I646">
            <v>0</v>
          </cell>
        </row>
        <row r="647">
          <cell r="A647">
            <v>8125008</v>
          </cell>
          <cell r="F647">
            <v>0.4</v>
          </cell>
          <cell r="I647">
            <v>0</v>
          </cell>
        </row>
        <row r="648">
          <cell r="A648">
            <v>8125012</v>
          </cell>
          <cell r="F648">
            <v>0.4</v>
          </cell>
          <cell r="I648">
            <v>0</v>
          </cell>
        </row>
        <row r="649">
          <cell r="A649">
            <v>8102001</v>
          </cell>
          <cell r="F649">
            <v>0.5</v>
          </cell>
          <cell r="I649">
            <v>0</v>
          </cell>
        </row>
        <row r="650">
          <cell r="A650">
            <v>8102002</v>
          </cell>
          <cell r="F650">
            <v>0.4</v>
          </cell>
          <cell r="I650">
            <v>0</v>
          </cell>
        </row>
        <row r="651">
          <cell r="A651">
            <v>8102004</v>
          </cell>
          <cell r="F651">
            <v>0.34</v>
          </cell>
          <cell r="I651">
            <v>0</v>
          </cell>
        </row>
        <row r="652">
          <cell r="A652">
            <v>8102006</v>
          </cell>
          <cell r="F652">
            <v>0.32000000000000006</v>
          </cell>
          <cell r="I652">
            <v>0</v>
          </cell>
        </row>
        <row r="653">
          <cell r="A653">
            <v>8102008</v>
          </cell>
          <cell r="F653">
            <v>0.27999999999999997</v>
          </cell>
          <cell r="I653">
            <v>0</v>
          </cell>
        </row>
        <row r="654">
          <cell r="A654">
            <v>8102010</v>
          </cell>
          <cell r="F654">
            <v>0.27999999999999997</v>
          </cell>
          <cell r="I654">
            <v>0</v>
          </cell>
        </row>
        <row r="655">
          <cell r="A655">
            <v>8102014</v>
          </cell>
          <cell r="F655">
            <v>0.27999999999999997</v>
          </cell>
          <cell r="I655">
            <v>0</v>
          </cell>
        </row>
        <row r="656">
          <cell r="A656">
            <v>8102016</v>
          </cell>
          <cell r="F656">
            <v>0.27999999999999997</v>
          </cell>
          <cell r="I656">
            <v>0</v>
          </cell>
        </row>
        <row r="657">
          <cell r="A657">
            <v>8102100</v>
          </cell>
          <cell r="F657">
            <v>0.27999999999999997</v>
          </cell>
          <cell r="I657">
            <v>0</v>
          </cell>
        </row>
        <row r="658">
          <cell r="A658">
            <v>8108008</v>
          </cell>
          <cell r="F658">
            <v>0.5</v>
          </cell>
          <cell r="I658">
            <v>0</v>
          </cell>
        </row>
        <row r="659">
          <cell r="A659">
            <v>8108010</v>
          </cell>
          <cell r="F659">
            <v>0.45999999999999996</v>
          </cell>
          <cell r="I659">
            <v>0</v>
          </cell>
        </row>
        <row r="660">
          <cell r="A660">
            <v>8108012</v>
          </cell>
          <cell r="F660">
            <v>0.42000000000000004</v>
          </cell>
          <cell r="I660">
            <v>0</v>
          </cell>
        </row>
        <row r="661">
          <cell r="A661">
            <v>8108014</v>
          </cell>
          <cell r="F661">
            <v>0.42000000000000004</v>
          </cell>
          <cell r="I661">
            <v>0</v>
          </cell>
        </row>
        <row r="662">
          <cell r="A662">
            <v>8108016</v>
          </cell>
          <cell r="F662">
            <v>0.42000000000000004</v>
          </cell>
          <cell r="I662">
            <v>0</v>
          </cell>
        </row>
        <row r="663">
          <cell r="A663">
            <v>8115002</v>
          </cell>
          <cell r="F663">
            <v>0.55999999999999994</v>
          </cell>
          <cell r="I663">
            <v>0</v>
          </cell>
        </row>
        <row r="664">
          <cell r="A664">
            <v>8115004</v>
          </cell>
          <cell r="F664">
            <v>0.52499999999999991</v>
          </cell>
          <cell r="I664">
            <v>0</v>
          </cell>
        </row>
        <row r="665">
          <cell r="A665">
            <v>8115006</v>
          </cell>
          <cell r="F665">
            <v>0.48</v>
          </cell>
          <cell r="I665">
            <v>0</v>
          </cell>
        </row>
        <row r="666">
          <cell r="A666">
            <v>8115008</v>
          </cell>
          <cell r="F666">
            <v>0.44000000000000006</v>
          </cell>
          <cell r="I666">
            <v>0</v>
          </cell>
        </row>
        <row r="667">
          <cell r="A667">
            <v>8115010</v>
          </cell>
          <cell r="F667">
            <v>0.4</v>
          </cell>
          <cell r="I667">
            <v>0</v>
          </cell>
        </row>
        <row r="668">
          <cell r="A668">
            <v>8115012</v>
          </cell>
          <cell r="F668">
            <v>0.4</v>
          </cell>
          <cell r="I668">
            <v>0</v>
          </cell>
        </row>
        <row r="669">
          <cell r="A669">
            <v>8115100</v>
          </cell>
          <cell r="F669">
            <v>0.4</v>
          </cell>
          <cell r="I669">
            <v>0</v>
          </cell>
        </row>
        <row r="670">
          <cell r="A670">
            <v>8116002</v>
          </cell>
          <cell r="F670">
            <v>1.8</v>
          </cell>
          <cell r="I670">
            <v>0</v>
          </cell>
        </row>
        <row r="671">
          <cell r="A671">
            <v>8116004</v>
          </cell>
          <cell r="F671">
            <v>1.6800000000000002</v>
          </cell>
          <cell r="I671">
            <v>0</v>
          </cell>
        </row>
        <row r="672">
          <cell r="A672">
            <v>8116006</v>
          </cell>
          <cell r="F672">
            <v>1.6800000000000002</v>
          </cell>
          <cell r="I672">
            <v>0</v>
          </cell>
        </row>
        <row r="673">
          <cell r="A673">
            <v>8116100</v>
          </cell>
          <cell r="F673">
            <v>1.2000000000000002</v>
          </cell>
          <cell r="I673">
            <v>0</v>
          </cell>
        </row>
        <row r="674">
          <cell r="A674">
            <v>8116200</v>
          </cell>
          <cell r="F674">
            <v>1.2000000000000002</v>
          </cell>
          <cell r="I674">
            <v>0</v>
          </cell>
        </row>
        <row r="675">
          <cell r="A675">
            <v>8116300</v>
          </cell>
          <cell r="F675">
            <v>1.3800000000000001</v>
          </cell>
          <cell r="I675">
            <v>0</v>
          </cell>
        </row>
        <row r="676">
          <cell r="A676">
            <v>8116400</v>
          </cell>
          <cell r="F676">
            <v>1.3299999999999998</v>
          </cell>
          <cell r="I676">
            <v>0</v>
          </cell>
        </row>
        <row r="677">
          <cell r="A677">
            <v>8116500</v>
          </cell>
          <cell r="F677">
            <v>1.575</v>
          </cell>
          <cell r="I677">
            <v>0</v>
          </cell>
        </row>
        <row r="678">
          <cell r="A678">
            <v>8204210</v>
          </cell>
          <cell r="F678">
            <v>14.8</v>
          </cell>
          <cell r="I678">
            <v>0</v>
          </cell>
        </row>
        <row r="679">
          <cell r="A679">
            <v>8207210</v>
          </cell>
          <cell r="F679">
            <v>12</v>
          </cell>
          <cell r="I679">
            <v>0</v>
          </cell>
        </row>
        <row r="680">
          <cell r="A680">
            <v>8299150</v>
          </cell>
          <cell r="F680">
            <v>2.3800000000000003</v>
          </cell>
          <cell r="I680">
            <v>0</v>
          </cell>
        </row>
        <row r="681">
          <cell r="A681">
            <v>8240005</v>
          </cell>
          <cell r="F681">
            <v>4</v>
          </cell>
          <cell r="I681">
            <v>0</v>
          </cell>
        </row>
        <row r="682">
          <cell r="A682">
            <v>8252001</v>
          </cell>
          <cell r="F682">
            <v>5.4</v>
          </cell>
          <cell r="I682">
            <v>0</v>
          </cell>
        </row>
        <row r="683">
          <cell r="A683">
            <v>8252002</v>
          </cell>
          <cell r="F683">
            <v>6</v>
          </cell>
          <cell r="I683">
            <v>0</v>
          </cell>
        </row>
        <row r="684">
          <cell r="A684">
            <v>8253001</v>
          </cell>
          <cell r="F684">
            <v>4.38</v>
          </cell>
          <cell r="I684">
            <v>0</v>
          </cell>
        </row>
        <row r="685">
          <cell r="A685">
            <v>8395001</v>
          </cell>
          <cell r="F685">
            <v>6</v>
          </cell>
          <cell r="I685">
            <v>0</v>
          </cell>
        </row>
        <row r="686">
          <cell r="A686">
            <v>8395002</v>
          </cell>
          <cell r="F686">
            <v>6</v>
          </cell>
          <cell r="I686">
            <v>0</v>
          </cell>
        </row>
        <row r="687">
          <cell r="A687">
            <v>8395003</v>
          </cell>
          <cell r="F687">
            <v>6</v>
          </cell>
          <cell r="I687">
            <v>0</v>
          </cell>
        </row>
        <row r="688">
          <cell r="A688">
            <v>8395004</v>
          </cell>
          <cell r="F688">
            <v>6</v>
          </cell>
          <cell r="I688">
            <v>0</v>
          </cell>
        </row>
        <row r="689">
          <cell r="A689">
            <v>8395103</v>
          </cell>
          <cell r="F689">
            <v>12</v>
          </cell>
          <cell r="I689">
            <v>0</v>
          </cell>
        </row>
        <row r="690">
          <cell r="A690">
            <v>8395104</v>
          </cell>
          <cell r="F690">
            <v>12</v>
          </cell>
          <cell r="I690">
            <v>0</v>
          </cell>
        </row>
        <row r="691">
          <cell r="A691">
            <v>8396201</v>
          </cell>
          <cell r="F691">
            <v>39.960000000000008</v>
          </cell>
          <cell r="I691">
            <v>0</v>
          </cell>
        </row>
        <row r="692">
          <cell r="A692">
            <v>8402001</v>
          </cell>
          <cell r="F692">
            <v>4.2</v>
          </cell>
          <cell r="I692">
            <v>0</v>
          </cell>
        </row>
        <row r="693">
          <cell r="A693">
            <v>8402002</v>
          </cell>
          <cell r="F693">
            <v>4.2</v>
          </cell>
          <cell r="I693">
            <v>0</v>
          </cell>
        </row>
        <row r="694">
          <cell r="A694">
            <v>8402003</v>
          </cell>
          <cell r="F694">
            <v>4.2</v>
          </cell>
          <cell r="I694">
            <v>0</v>
          </cell>
        </row>
        <row r="695">
          <cell r="A695">
            <v>8402004</v>
          </cell>
          <cell r="F695">
            <v>4.2</v>
          </cell>
          <cell r="I695">
            <v>0</v>
          </cell>
        </row>
        <row r="696">
          <cell r="A696">
            <v>2916075</v>
          </cell>
          <cell r="F696">
            <v>1.7000000000000002</v>
          </cell>
          <cell r="I696">
            <v>0</v>
          </cell>
        </row>
        <row r="697">
          <cell r="A697">
            <v>2916000</v>
          </cell>
          <cell r="F697">
            <v>67.600000000000009</v>
          </cell>
          <cell r="I697">
            <v>0</v>
          </cell>
        </row>
        <row r="698">
          <cell r="A698">
            <v>8320010</v>
          </cell>
          <cell r="F698">
            <v>2.6</v>
          </cell>
          <cell r="I698">
            <v>0</v>
          </cell>
        </row>
        <row r="699">
          <cell r="A699">
            <v>2900225</v>
          </cell>
          <cell r="F699">
            <v>12</v>
          </cell>
          <cell r="I699">
            <v>0</v>
          </cell>
        </row>
        <row r="700">
          <cell r="A700">
            <v>8856004</v>
          </cell>
          <cell r="F700">
            <v>83.600000000000009</v>
          </cell>
          <cell r="I700">
            <v>0</v>
          </cell>
        </row>
        <row r="701">
          <cell r="A701">
            <v>8856005</v>
          </cell>
          <cell r="F701">
            <v>83.600000000000009</v>
          </cell>
          <cell r="I701">
            <v>0</v>
          </cell>
        </row>
        <row r="702">
          <cell r="A702">
            <v>8625002</v>
          </cell>
          <cell r="F702">
            <v>22.350000000000005</v>
          </cell>
          <cell r="I702">
            <v>0</v>
          </cell>
        </row>
        <row r="703">
          <cell r="A703">
            <v>8625003</v>
          </cell>
          <cell r="F703">
            <v>22.350000000000005</v>
          </cell>
          <cell r="I703">
            <v>0</v>
          </cell>
        </row>
        <row r="704">
          <cell r="A704">
            <v>8625004</v>
          </cell>
          <cell r="F704">
            <v>22.350000000000005</v>
          </cell>
          <cell r="I704">
            <v>0</v>
          </cell>
        </row>
        <row r="705">
          <cell r="A705">
            <v>8718540</v>
          </cell>
          <cell r="F705">
            <v>53.6</v>
          </cell>
          <cell r="I705">
            <v>0</v>
          </cell>
        </row>
        <row r="706">
          <cell r="A706">
            <v>8718546</v>
          </cell>
          <cell r="F706">
            <v>53.6</v>
          </cell>
          <cell r="I706">
            <v>0</v>
          </cell>
        </row>
        <row r="707">
          <cell r="A707">
            <v>8838004</v>
          </cell>
          <cell r="F707">
            <v>30.380000000000003</v>
          </cell>
          <cell r="I707">
            <v>0</v>
          </cell>
        </row>
        <row r="708">
          <cell r="A708">
            <v>8715740</v>
          </cell>
          <cell r="F708">
            <v>28.8</v>
          </cell>
          <cell r="I708">
            <v>0</v>
          </cell>
        </row>
        <row r="709">
          <cell r="A709">
            <v>8715744</v>
          </cell>
          <cell r="F709">
            <v>28.8</v>
          </cell>
          <cell r="I709">
            <v>0</v>
          </cell>
        </row>
        <row r="710">
          <cell r="A710">
            <v>8715746</v>
          </cell>
          <cell r="F710">
            <v>28.8</v>
          </cell>
          <cell r="I710">
            <v>0</v>
          </cell>
        </row>
        <row r="711">
          <cell r="A711">
            <v>8715840</v>
          </cell>
          <cell r="F711">
            <v>30</v>
          </cell>
          <cell r="I711">
            <v>0</v>
          </cell>
        </row>
        <row r="712">
          <cell r="A712">
            <v>8715842</v>
          </cell>
          <cell r="F712">
            <v>30</v>
          </cell>
          <cell r="I712">
            <v>0</v>
          </cell>
        </row>
        <row r="713">
          <cell r="A713">
            <v>8715844</v>
          </cell>
          <cell r="F713">
            <v>30</v>
          </cell>
          <cell r="I713">
            <v>0</v>
          </cell>
        </row>
        <row r="714">
          <cell r="A714">
            <v>8715846</v>
          </cell>
          <cell r="F714">
            <v>30</v>
          </cell>
          <cell r="I714">
            <v>0</v>
          </cell>
        </row>
        <row r="715">
          <cell r="A715">
            <v>8673000</v>
          </cell>
          <cell r="F715">
            <v>11</v>
          </cell>
          <cell r="I715">
            <v>0</v>
          </cell>
        </row>
        <row r="716">
          <cell r="A716">
            <v>8673001</v>
          </cell>
          <cell r="F716">
            <v>11</v>
          </cell>
          <cell r="I716">
            <v>0</v>
          </cell>
        </row>
        <row r="717">
          <cell r="A717">
            <v>8673002</v>
          </cell>
          <cell r="F717">
            <v>11</v>
          </cell>
          <cell r="I717">
            <v>0</v>
          </cell>
        </row>
        <row r="718">
          <cell r="A718">
            <v>8674001</v>
          </cell>
          <cell r="F718">
            <v>19.8</v>
          </cell>
          <cell r="I718">
            <v>0</v>
          </cell>
        </row>
        <row r="719">
          <cell r="A719">
            <v>8674002</v>
          </cell>
          <cell r="F719">
            <v>19.8</v>
          </cell>
          <cell r="I719">
            <v>0</v>
          </cell>
        </row>
        <row r="720">
          <cell r="A720">
            <v>8674004</v>
          </cell>
          <cell r="F720">
            <v>19.8</v>
          </cell>
          <cell r="I720">
            <v>0</v>
          </cell>
        </row>
        <row r="721">
          <cell r="A721">
            <v>8821501</v>
          </cell>
          <cell r="F721">
            <v>7.98</v>
          </cell>
          <cell r="I721">
            <v>0</v>
          </cell>
        </row>
      </sheetData>
      <sheetData sheetId="4">
        <row r="5">
          <cell r="B5">
            <v>52190</v>
          </cell>
          <cell r="F5">
            <v>0.6</v>
          </cell>
          <cell r="I5">
            <v>0</v>
          </cell>
        </row>
        <row r="6">
          <cell r="B6">
            <v>52191</v>
          </cell>
          <cell r="F6">
            <v>0.6</v>
          </cell>
          <cell r="I6">
            <v>0</v>
          </cell>
        </row>
        <row r="7">
          <cell r="B7">
            <v>52192</v>
          </cell>
          <cell r="F7">
            <v>0.6</v>
          </cell>
          <cell r="I7">
            <v>0</v>
          </cell>
        </row>
        <row r="8">
          <cell r="B8">
            <v>52193</v>
          </cell>
          <cell r="F8">
            <v>0.6</v>
          </cell>
          <cell r="I8">
            <v>0</v>
          </cell>
        </row>
        <row r="9">
          <cell r="B9">
            <v>1205910</v>
          </cell>
          <cell r="F9">
            <v>0.6</v>
          </cell>
          <cell r="I9">
            <v>0</v>
          </cell>
        </row>
        <row r="10">
          <cell r="B10">
            <v>1205920</v>
          </cell>
          <cell r="F10">
            <v>0.6</v>
          </cell>
          <cell r="I10">
            <v>0</v>
          </cell>
        </row>
        <row r="11">
          <cell r="B11">
            <v>1205930</v>
          </cell>
          <cell r="F11">
            <v>0.6</v>
          </cell>
          <cell r="I11">
            <v>0</v>
          </cell>
        </row>
        <row r="12">
          <cell r="B12">
            <v>1205940</v>
          </cell>
          <cell r="F12">
            <v>0.6</v>
          </cell>
          <cell r="I12">
            <v>0</v>
          </cell>
        </row>
        <row r="13">
          <cell r="B13">
            <v>1110920</v>
          </cell>
          <cell r="F13">
            <v>0.6</v>
          </cell>
          <cell r="I13">
            <v>0</v>
          </cell>
        </row>
        <row r="14">
          <cell r="B14">
            <v>1110930</v>
          </cell>
          <cell r="F14">
            <v>0.6</v>
          </cell>
          <cell r="I14">
            <v>0</v>
          </cell>
        </row>
        <row r="15">
          <cell r="B15">
            <v>1110940</v>
          </cell>
          <cell r="F15">
            <v>0.6</v>
          </cell>
          <cell r="I15">
            <v>0</v>
          </cell>
        </row>
        <row r="16">
          <cell r="B16">
            <v>1086810</v>
          </cell>
          <cell r="F16">
            <v>0.6</v>
          </cell>
          <cell r="I16">
            <v>0</v>
          </cell>
        </row>
        <row r="17">
          <cell r="B17">
            <v>1086820</v>
          </cell>
          <cell r="F17">
            <v>0.6</v>
          </cell>
          <cell r="I17">
            <v>0</v>
          </cell>
        </row>
        <row r="18">
          <cell r="B18">
            <v>1086830</v>
          </cell>
          <cell r="F18">
            <v>0.6</v>
          </cell>
          <cell r="I18">
            <v>0</v>
          </cell>
        </row>
        <row r="19">
          <cell r="B19">
            <v>1086840</v>
          </cell>
          <cell r="F19">
            <v>0.6</v>
          </cell>
          <cell r="I19">
            <v>0</v>
          </cell>
        </row>
        <row r="20">
          <cell r="B20">
            <v>1086860</v>
          </cell>
          <cell r="F20">
            <v>0.6</v>
          </cell>
          <cell r="I20">
            <v>0</v>
          </cell>
        </row>
        <row r="21">
          <cell r="B21">
            <v>1206610</v>
          </cell>
          <cell r="F21">
            <v>0.6</v>
          </cell>
          <cell r="I21">
            <v>0</v>
          </cell>
        </row>
        <row r="22">
          <cell r="B22">
            <v>1206620</v>
          </cell>
          <cell r="F22">
            <v>0.6</v>
          </cell>
          <cell r="I22">
            <v>0</v>
          </cell>
        </row>
        <row r="23">
          <cell r="B23">
            <v>1206630</v>
          </cell>
          <cell r="F23">
            <v>0.6</v>
          </cell>
          <cell r="I23">
            <v>0</v>
          </cell>
        </row>
        <row r="24">
          <cell r="B24">
            <v>1206640</v>
          </cell>
          <cell r="F24">
            <v>0.6</v>
          </cell>
          <cell r="I24">
            <v>0</v>
          </cell>
        </row>
        <row r="25">
          <cell r="B25">
            <v>1009820</v>
          </cell>
          <cell r="F25">
            <v>0.6</v>
          </cell>
          <cell r="I25">
            <v>0</v>
          </cell>
        </row>
        <row r="26">
          <cell r="B26">
            <v>1009830</v>
          </cell>
          <cell r="F26">
            <v>0.6</v>
          </cell>
          <cell r="I26">
            <v>0</v>
          </cell>
        </row>
        <row r="27">
          <cell r="B27">
            <v>1009840</v>
          </cell>
          <cell r="F27">
            <v>0.6</v>
          </cell>
          <cell r="I27">
            <v>0</v>
          </cell>
        </row>
        <row r="28">
          <cell r="B28">
            <v>52757</v>
          </cell>
          <cell r="F28">
            <v>0.6</v>
          </cell>
          <cell r="I28">
            <v>0</v>
          </cell>
        </row>
        <row r="29">
          <cell r="B29">
            <v>52758</v>
          </cell>
          <cell r="F29">
            <v>0.6</v>
          </cell>
          <cell r="I29">
            <v>0</v>
          </cell>
        </row>
        <row r="30">
          <cell r="B30">
            <v>52759</v>
          </cell>
          <cell r="F30">
            <v>0.6</v>
          </cell>
          <cell r="I30">
            <v>0</v>
          </cell>
        </row>
        <row r="31">
          <cell r="B31">
            <v>52760</v>
          </cell>
          <cell r="F31">
            <v>0.6</v>
          </cell>
          <cell r="I31">
            <v>0</v>
          </cell>
        </row>
        <row r="32">
          <cell r="B32">
            <v>1074405</v>
          </cell>
          <cell r="F32">
            <v>0.6</v>
          </cell>
          <cell r="I32">
            <v>0</v>
          </cell>
        </row>
        <row r="33">
          <cell r="B33">
            <v>1074408</v>
          </cell>
          <cell r="F33">
            <v>0.6</v>
          </cell>
          <cell r="I33">
            <v>0</v>
          </cell>
        </row>
        <row r="34">
          <cell r="B34">
            <v>1074420</v>
          </cell>
          <cell r="F34">
            <v>0.6</v>
          </cell>
          <cell r="I34">
            <v>0</v>
          </cell>
        </row>
        <row r="35">
          <cell r="B35">
            <v>1074430</v>
          </cell>
          <cell r="F35">
            <v>0.6</v>
          </cell>
          <cell r="I35">
            <v>0</v>
          </cell>
        </row>
        <row r="36">
          <cell r="B36">
            <v>1074440</v>
          </cell>
          <cell r="F36">
            <v>0.6</v>
          </cell>
          <cell r="I36">
            <v>0</v>
          </cell>
        </row>
        <row r="37">
          <cell r="B37">
            <v>1074450</v>
          </cell>
          <cell r="F37">
            <v>0.6</v>
          </cell>
          <cell r="I37">
            <v>0</v>
          </cell>
        </row>
        <row r="38">
          <cell r="B38">
            <v>52761</v>
          </cell>
          <cell r="F38">
            <v>0.6</v>
          </cell>
          <cell r="I38">
            <v>0</v>
          </cell>
        </row>
        <row r="39">
          <cell r="B39">
            <v>52762</v>
          </cell>
          <cell r="F39">
            <v>0.6</v>
          </cell>
          <cell r="I39">
            <v>0</v>
          </cell>
        </row>
        <row r="40">
          <cell r="B40">
            <v>52763</v>
          </cell>
          <cell r="F40">
            <v>0.6</v>
          </cell>
          <cell r="I40">
            <v>0</v>
          </cell>
        </row>
        <row r="41">
          <cell r="B41">
            <v>52764</v>
          </cell>
          <cell r="F41">
            <v>0.6</v>
          </cell>
          <cell r="I41">
            <v>0</v>
          </cell>
        </row>
        <row r="42">
          <cell r="B42">
            <v>1109420</v>
          </cell>
          <cell r="F42">
            <v>0.6</v>
          </cell>
          <cell r="I42">
            <v>0</v>
          </cell>
        </row>
        <row r="43">
          <cell r="B43">
            <v>1109430</v>
          </cell>
          <cell r="F43">
            <v>0.6</v>
          </cell>
          <cell r="I43">
            <v>0</v>
          </cell>
        </row>
        <row r="44">
          <cell r="B44">
            <v>1109440</v>
          </cell>
          <cell r="F44">
            <v>0.6</v>
          </cell>
          <cell r="I44">
            <v>0</v>
          </cell>
        </row>
        <row r="45">
          <cell r="B45">
            <v>1109450</v>
          </cell>
          <cell r="F45">
            <v>0.6</v>
          </cell>
          <cell r="I45">
            <v>0</v>
          </cell>
        </row>
        <row r="46">
          <cell r="B46">
            <v>1109460</v>
          </cell>
          <cell r="F46">
            <v>0.6</v>
          </cell>
          <cell r="I46">
            <v>0</v>
          </cell>
        </row>
        <row r="47">
          <cell r="B47">
            <v>1109421</v>
          </cell>
          <cell r="F47">
            <v>0.6</v>
          </cell>
          <cell r="I47">
            <v>0</v>
          </cell>
        </row>
        <row r="48">
          <cell r="B48">
            <v>1109431</v>
          </cell>
          <cell r="F48">
            <v>0.6</v>
          </cell>
          <cell r="I48">
            <v>0</v>
          </cell>
        </row>
        <row r="49">
          <cell r="B49">
            <v>1109435</v>
          </cell>
          <cell r="F49">
            <v>0.6</v>
          </cell>
          <cell r="I49">
            <v>0</v>
          </cell>
        </row>
        <row r="50">
          <cell r="B50">
            <v>1109441</v>
          </cell>
          <cell r="F50">
            <v>0.6</v>
          </cell>
          <cell r="I50">
            <v>0</v>
          </cell>
        </row>
        <row r="51">
          <cell r="B51">
            <v>51807</v>
          </cell>
          <cell r="F51">
            <v>0.6</v>
          </cell>
          <cell r="I51">
            <v>0</v>
          </cell>
        </row>
        <row r="52">
          <cell r="B52">
            <v>51808</v>
          </cell>
          <cell r="F52">
            <v>0.6</v>
          </cell>
          <cell r="I52">
            <v>0</v>
          </cell>
        </row>
        <row r="53">
          <cell r="B53">
            <v>51809</v>
          </cell>
          <cell r="F53">
            <v>0.6</v>
          </cell>
          <cell r="I53">
            <v>0</v>
          </cell>
        </row>
        <row r="54">
          <cell r="B54">
            <v>51810</v>
          </cell>
          <cell r="F54">
            <v>0.6</v>
          </cell>
          <cell r="I54">
            <v>0</v>
          </cell>
        </row>
        <row r="55">
          <cell r="B55">
            <v>51811</v>
          </cell>
          <cell r="F55">
            <v>0.6</v>
          </cell>
          <cell r="I55">
            <v>0</v>
          </cell>
        </row>
        <row r="56">
          <cell r="B56">
            <v>1167610</v>
          </cell>
          <cell r="F56">
            <v>0.6</v>
          </cell>
          <cell r="I56">
            <v>0</v>
          </cell>
        </row>
        <row r="57">
          <cell r="B57">
            <v>1167620</v>
          </cell>
          <cell r="F57">
            <v>0.6</v>
          </cell>
          <cell r="I57">
            <v>0</v>
          </cell>
        </row>
        <row r="58">
          <cell r="B58">
            <v>1167630</v>
          </cell>
          <cell r="F58">
            <v>0.6</v>
          </cell>
          <cell r="I58">
            <v>0</v>
          </cell>
        </row>
        <row r="59">
          <cell r="B59">
            <v>1167640</v>
          </cell>
          <cell r="F59">
            <v>0.6</v>
          </cell>
          <cell r="I59">
            <v>0</v>
          </cell>
        </row>
        <row r="60">
          <cell r="B60">
            <v>1167650</v>
          </cell>
          <cell r="F60">
            <v>0.6</v>
          </cell>
          <cell r="I60">
            <v>0</v>
          </cell>
        </row>
        <row r="61">
          <cell r="B61">
            <v>1167660</v>
          </cell>
          <cell r="F61">
            <v>0.6</v>
          </cell>
          <cell r="I61">
            <v>0</v>
          </cell>
        </row>
        <row r="62">
          <cell r="B62">
            <v>1168610</v>
          </cell>
          <cell r="F62">
            <v>0.6</v>
          </cell>
          <cell r="I62">
            <v>0</v>
          </cell>
        </row>
        <row r="63">
          <cell r="B63">
            <v>1168620</v>
          </cell>
          <cell r="F63">
            <v>0.6</v>
          </cell>
          <cell r="I63">
            <v>0</v>
          </cell>
        </row>
        <row r="64">
          <cell r="B64">
            <v>1168630</v>
          </cell>
          <cell r="F64">
            <v>0.6</v>
          </cell>
          <cell r="I64">
            <v>0</v>
          </cell>
        </row>
        <row r="65">
          <cell r="B65">
            <v>1168640</v>
          </cell>
          <cell r="F65">
            <v>0.6</v>
          </cell>
          <cell r="I65">
            <v>0</v>
          </cell>
        </row>
        <row r="66">
          <cell r="B66">
            <v>1168650</v>
          </cell>
          <cell r="F66">
            <v>0.6</v>
          </cell>
          <cell r="I66">
            <v>0</v>
          </cell>
        </row>
        <row r="67">
          <cell r="B67">
            <v>1168660</v>
          </cell>
          <cell r="F67">
            <v>0.6</v>
          </cell>
          <cell r="I67">
            <v>0</v>
          </cell>
        </row>
        <row r="68">
          <cell r="B68">
            <v>51828</v>
          </cell>
          <cell r="F68">
            <v>0.6</v>
          </cell>
          <cell r="I68">
            <v>0</v>
          </cell>
        </row>
        <row r="69">
          <cell r="B69">
            <v>51829</v>
          </cell>
          <cell r="F69">
            <v>0.6</v>
          </cell>
          <cell r="I69">
            <v>0</v>
          </cell>
        </row>
        <row r="70">
          <cell r="B70">
            <v>51830</v>
          </cell>
          <cell r="F70">
            <v>0.6</v>
          </cell>
          <cell r="I70">
            <v>0</v>
          </cell>
        </row>
        <row r="71">
          <cell r="B71">
            <v>51831</v>
          </cell>
          <cell r="F71">
            <v>0.6</v>
          </cell>
          <cell r="I71">
            <v>0</v>
          </cell>
        </row>
        <row r="72">
          <cell r="B72">
            <v>51832</v>
          </cell>
          <cell r="F72">
            <v>0.6</v>
          </cell>
          <cell r="I72">
            <v>0</v>
          </cell>
        </row>
        <row r="73">
          <cell r="B73">
            <v>52199</v>
          </cell>
          <cell r="F73">
            <v>0.6</v>
          </cell>
          <cell r="I73">
            <v>0</v>
          </cell>
        </row>
        <row r="74">
          <cell r="B74">
            <v>1330142</v>
          </cell>
          <cell r="F74">
            <v>0.6</v>
          </cell>
          <cell r="I74">
            <v>0</v>
          </cell>
        </row>
        <row r="75">
          <cell r="B75">
            <v>1748300</v>
          </cell>
          <cell r="F75">
            <v>0.6</v>
          </cell>
          <cell r="I75">
            <v>0</v>
          </cell>
        </row>
        <row r="76">
          <cell r="B76">
            <v>1744300</v>
          </cell>
          <cell r="F76">
            <v>0.6</v>
          </cell>
          <cell r="I76">
            <v>0</v>
          </cell>
        </row>
        <row r="77">
          <cell r="B77">
            <v>1743730</v>
          </cell>
          <cell r="F77">
            <v>0.6</v>
          </cell>
          <cell r="I77">
            <v>0</v>
          </cell>
        </row>
        <row r="78">
          <cell r="B78">
            <v>51826</v>
          </cell>
          <cell r="F78">
            <v>0.6</v>
          </cell>
          <cell r="I78">
            <v>0</v>
          </cell>
        </row>
        <row r="79">
          <cell r="B79">
            <v>1743300</v>
          </cell>
          <cell r="F79">
            <v>0.6</v>
          </cell>
          <cell r="I79">
            <v>0</v>
          </cell>
        </row>
        <row r="80">
          <cell r="B80">
            <v>1749300</v>
          </cell>
          <cell r="F80">
            <v>0.6</v>
          </cell>
          <cell r="I80">
            <v>0</v>
          </cell>
        </row>
        <row r="81">
          <cell r="B81">
            <v>1739530</v>
          </cell>
          <cell r="F81">
            <v>0.6</v>
          </cell>
          <cell r="I81">
            <v>0</v>
          </cell>
        </row>
        <row r="82">
          <cell r="B82">
            <v>51827</v>
          </cell>
          <cell r="F82">
            <v>0.6</v>
          </cell>
          <cell r="I82">
            <v>0</v>
          </cell>
        </row>
        <row r="83">
          <cell r="B83">
            <v>1119970</v>
          </cell>
          <cell r="F83">
            <v>0.6</v>
          </cell>
          <cell r="I83">
            <v>0</v>
          </cell>
        </row>
        <row r="84">
          <cell r="B84">
            <v>1119971</v>
          </cell>
          <cell r="F84">
            <v>0.6</v>
          </cell>
          <cell r="I84">
            <v>0</v>
          </cell>
        </row>
        <row r="85">
          <cell r="B85">
            <v>1122570</v>
          </cell>
          <cell r="F85">
            <v>0.6</v>
          </cell>
          <cell r="I85">
            <v>0</v>
          </cell>
        </row>
        <row r="86">
          <cell r="B86">
            <v>1122571</v>
          </cell>
          <cell r="F86">
            <v>0.6</v>
          </cell>
          <cell r="I86">
            <v>0</v>
          </cell>
        </row>
        <row r="87">
          <cell r="B87">
            <v>1097770</v>
          </cell>
          <cell r="F87">
            <v>0.6</v>
          </cell>
          <cell r="I87">
            <v>0</v>
          </cell>
        </row>
        <row r="88">
          <cell r="B88">
            <v>51818</v>
          </cell>
          <cell r="F88">
            <v>0.6</v>
          </cell>
          <cell r="I88">
            <v>0</v>
          </cell>
        </row>
        <row r="89">
          <cell r="B89">
            <v>52246</v>
          </cell>
          <cell r="F89">
            <v>0.6</v>
          </cell>
          <cell r="I89">
            <v>0</v>
          </cell>
        </row>
        <row r="90">
          <cell r="B90">
            <v>51819</v>
          </cell>
          <cell r="F90">
            <v>0.6</v>
          </cell>
          <cell r="I90">
            <v>0</v>
          </cell>
        </row>
        <row r="91">
          <cell r="B91">
            <v>1149100</v>
          </cell>
          <cell r="F91">
            <v>0.6</v>
          </cell>
          <cell r="I91">
            <v>0</v>
          </cell>
        </row>
        <row r="92">
          <cell r="B92">
            <v>1118765</v>
          </cell>
          <cell r="F92">
            <v>0.6</v>
          </cell>
          <cell r="I92">
            <v>0</v>
          </cell>
        </row>
        <row r="93">
          <cell r="B93">
            <v>1127370</v>
          </cell>
          <cell r="F93">
            <v>0.6</v>
          </cell>
          <cell r="I93">
            <v>0</v>
          </cell>
        </row>
        <row r="94">
          <cell r="B94">
            <v>1124360</v>
          </cell>
          <cell r="F94">
            <v>0.6</v>
          </cell>
          <cell r="I94">
            <v>0</v>
          </cell>
        </row>
        <row r="95">
          <cell r="B95">
            <v>1352970</v>
          </cell>
          <cell r="F95">
            <v>0.6</v>
          </cell>
          <cell r="I95">
            <v>0</v>
          </cell>
        </row>
        <row r="96">
          <cell r="B96">
            <v>1352971</v>
          </cell>
          <cell r="F96">
            <v>0.6</v>
          </cell>
          <cell r="I96">
            <v>0</v>
          </cell>
        </row>
        <row r="97">
          <cell r="B97">
            <v>1349570</v>
          </cell>
          <cell r="F97">
            <v>0.6</v>
          </cell>
          <cell r="I97">
            <v>0</v>
          </cell>
        </row>
        <row r="98">
          <cell r="B98">
            <v>1349571</v>
          </cell>
          <cell r="F98">
            <v>0.6</v>
          </cell>
          <cell r="I98">
            <v>0</v>
          </cell>
        </row>
        <row r="99">
          <cell r="B99">
            <v>1348545</v>
          </cell>
          <cell r="F99">
            <v>0.6</v>
          </cell>
          <cell r="I99">
            <v>0</v>
          </cell>
        </row>
        <row r="100">
          <cell r="B100">
            <v>1348555</v>
          </cell>
          <cell r="F100">
            <v>0.6</v>
          </cell>
          <cell r="I100">
            <v>0</v>
          </cell>
        </row>
        <row r="101">
          <cell r="B101">
            <v>1347630</v>
          </cell>
          <cell r="F101">
            <v>0.6</v>
          </cell>
          <cell r="I101">
            <v>0</v>
          </cell>
        </row>
        <row r="102">
          <cell r="B102">
            <v>1347640</v>
          </cell>
          <cell r="F102">
            <v>0.6</v>
          </cell>
          <cell r="I102">
            <v>0</v>
          </cell>
        </row>
        <row r="103">
          <cell r="B103">
            <v>1347650</v>
          </cell>
          <cell r="F103">
            <v>0.6</v>
          </cell>
          <cell r="I103">
            <v>0</v>
          </cell>
        </row>
        <row r="104">
          <cell r="B104">
            <v>1347665</v>
          </cell>
          <cell r="F104">
            <v>0.6</v>
          </cell>
          <cell r="I104">
            <v>0</v>
          </cell>
        </row>
        <row r="105">
          <cell r="B105">
            <v>1347680</v>
          </cell>
          <cell r="F105">
            <v>0.6</v>
          </cell>
          <cell r="I105">
            <v>0</v>
          </cell>
        </row>
        <row r="106">
          <cell r="B106">
            <v>51815</v>
          </cell>
          <cell r="F106">
            <v>0.6</v>
          </cell>
          <cell r="I106">
            <v>0</v>
          </cell>
        </row>
        <row r="107">
          <cell r="B107">
            <v>51816</v>
          </cell>
          <cell r="F107">
            <v>0.6</v>
          </cell>
          <cell r="I107">
            <v>0</v>
          </cell>
        </row>
        <row r="108">
          <cell r="B108">
            <v>51817</v>
          </cell>
          <cell r="F108">
            <v>0.6</v>
          </cell>
          <cell r="I108">
            <v>0</v>
          </cell>
        </row>
        <row r="109">
          <cell r="B109">
            <v>1176620</v>
          </cell>
          <cell r="F109">
            <v>0.6</v>
          </cell>
          <cell r="I109">
            <v>0</v>
          </cell>
        </row>
        <row r="110">
          <cell r="B110">
            <v>1176630</v>
          </cell>
          <cell r="F110">
            <v>0.6</v>
          </cell>
          <cell r="I110">
            <v>0</v>
          </cell>
        </row>
        <row r="111">
          <cell r="B111">
            <v>1176640</v>
          </cell>
          <cell r="F111">
            <v>0.6</v>
          </cell>
          <cell r="I111">
            <v>0</v>
          </cell>
        </row>
        <row r="112">
          <cell r="B112">
            <v>1176650</v>
          </cell>
          <cell r="F112">
            <v>0.6</v>
          </cell>
          <cell r="I112">
            <v>0</v>
          </cell>
        </row>
        <row r="113">
          <cell r="B113">
            <v>1114330</v>
          </cell>
          <cell r="F113">
            <v>0.6</v>
          </cell>
          <cell r="I113">
            <v>0</v>
          </cell>
        </row>
        <row r="114">
          <cell r="B114">
            <v>1114340</v>
          </cell>
          <cell r="F114">
            <v>0.6</v>
          </cell>
          <cell r="I114">
            <v>0</v>
          </cell>
        </row>
        <row r="115">
          <cell r="B115">
            <v>1114350</v>
          </cell>
          <cell r="F115">
            <v>0.6</v>
          </cell>
          <cell r="I115">
            <v>0</v>
          </cell>
        </row>
        <row r="116">
          <cell r="B116">
            <v>1114360</v>
          </cell>
          <cell r="F116">
            <v>0.6</v>
          </cell>
          <cell r="I116">
            <v>0</v>
          </cell>
        </row>
        <row r="117">
          <cell r="B117">
            <v>51803</v>
          </cell>
          <cell r="F117">
            <v>0.6</v>
          </cell>
          <cell r="I117">
            <v>0</v>
          </cell>
        </row>
        <row r="118">
          <cell r="B118">
            <v>51804</v>
          </cell>
          <cell r="F118">
            <v>0.6</v>
          </cell>
          <cell r="I118">
            <v>0</v>
          </cell>
        </row>
        <row r="119">
          <cell r="B119">
            <v>51805</v>
          </cell>
          <cell r="F119">
            <v>0.6</v>
          </cell>
          <cell r="I119">
            <v>0</v>
          </cell>
        </row>
        <row r="120">
          <cell r="B120">
            <v>51806</v>
          </cell>
          <cell r="F120">
            <v>0.6</v>
          </cell>
          <cell r="I120">
            <v>0</v>
          </cell>
        </row>
        <row r="121">
          <cell r="B121">
            <v>1132630</v>
          </cell>
          <cell r="F121">
            <v>0.6</v>
          </cell>
          <cell r="I121">
            <v>0</v>
          </cell>
        </row>
        <row r="122">
          <cell r="B122">
            <v>1127360</v>
          </cell>
          <cell r="F122">
            <v>0.6</v>
          </cell>
          <cell r="I122">
            <v>0</v>
          </cell>
        </row>
        <row r="123">
          <cell r="B123">
            <v>51813</v>
          </cell>
          <cell r="F123">
            <v>0.6</v>
          </cell>
          <cell r="I123">
            <v>0</v>
          </cell>
        </row>
        <row r="124">
          <cell r="B124">
            <v>51814</v>
          </cell>
          <cell r="F124">
            <v>0.6</v>
          </cell>
          <cell r="I124">
            <v>0</v>
          </cell>
        </row>
        <row r="125">
          <cell r="B125">
            <v>1150950</v>
          </cell>
          <cell r="F125">
            <v>0.6</v>
          </cell>
          <cell r="I125">
            <v>0</v>
          </cell>
        </row>
        <row r="126">
          <cell r="B126">
            <v>1150970</v>
          </cell>
          <cell r="F126">
            <v>0.6</v>
          </cell>
          <cell r="I126">
            <v>0</v>
          </cell>
        </row>
        <row r="127">
          <cell r="B127">
            <v>1150990</v>
          </cell>
          <cell r="F127">
            <v>0.6</v>
          </cell>
          <cell r="I127">
            <v>0</v>
          </cell>
        </row>
        <row r="128">
          <cell r="B128">
            <v>1067760</v>
          </cell>
          <cell r="F128">
            <v>0.6</v>
          </cell>
          <cell r="I128">
            <v>0</v>
          </cell>
        </row>
        <row r="129">
          <cell r="B129">
            <v>1067775</v>
          </cell>
          <cell r="F129">
            <v>0.6</v>
          </cell>
          <cell r="I129">
            <v>0</v>
          </cell>
        </row>
        <row r="130">
          <cell r="B130">
            <v>1067790</v>
          </cell>
          <cell r="F130">
            <v>0.6</v>
          </cell>
          <cell r="I130">
            <v>0</v>
          </cell>
        </row>
        <row r="131">
          <cell r="B131">
            <v>1166860</v>
          </cell>
          <cell r="F131">
            <v>0.6</v>
          </cell>
          <cell r="I131">
            <v>0</v>
          </cell>
        </row>
        <row r="132">
          <cell r="B132">
            <v>51812</v>
          </cell>
          <cell r="F132">
            <v>0.6</v>
          </cell>
          <cell r="I132">
            <v>0</v>
          </cell>
        </row>
        <row r="133">
          <cell r="B133">
            <v>51820</v>
          </cell>
          <cell r="F133">
            <v>0.6</v>
          </cell>
          <cell r="I133">
            <v>0</v>
          </cell>
        </row>
        <row r="134">
          <cell r="B134">
            <v>51821</v>
          </cell>
          <cell r="F134">
            <v>0.6</v>
          </cell>
          <cell r="I134">
            <v>0</v>
          </cell>
        </row>
        <row r="135">
          <cell r="B135">
            <v>1127460</v>
          </cell>
          <cell r="F135">
            <v>0.6</v>
          </cell>
          <cell r="I135">
            <v>0</v>
          </cell>
        </row>
        <row r="136">
          <cell r="B136">
            <v>1165340</v>
          </cell>
          <cell r="F136">
            <v>0.6</v>
          </cell>
          <cell r="I136">
            <v>0</v>
          </cell>
        </row>
        <row r="137">
          <cell r="B137">
            <v>1165350</v>
          </cell>
          <cell r="F137">
            <v>0.6</v>
          </cell>
          <cell r="I137">
            <v>0</v>
          </cell>
        </row>
        <row r="138">
          <cell r="B138">
            <v>1165360</v>
          </cell>
          <cell r="F138">
            <v>0.6</v>
          </cell>
          <cell r="I138">
            <v>0</v>
          </cell>
        </row>
        <row r="139">
          <cell r="B139">
            <v>1165380</v>
          </cell>
          <cell r="F139">
            <v>0.6</v>
          </cell>
          <cell r="I139">
            <v>0</v>
          </cell>
        </row>
        <row r="140">
          <cell r="B140">
            <v>1702050</v>
          </cell>
          <cell r="F140">
            <v>0.6</v>
          </cell>
          <cell r="I140">
            <v>0</v>
          </cell>
        </row>
        <row r="141">
          <cell r="B141">
            <v>1702051</v>
          </cell>
          <cell r="F141">
            <v>0.6</v>
          </cell>
          <cell r="I141">
            <v>0</v>
          </cell>
        </row>
        <row r="142">
          <cell r="B142">
            <v>1702060</v>
          </cell>
          <cell r="F142">
            <v>0.6</v>
          </cell>
          <cell r="I142">
            <v>0</v>
          </cell>
        </row>
        <row r="143">
          <cell r="B143">
            <v>1702061</v>
          </cell>
          <cell r="F143">
            <v>0.6</v>
          </cell>
          <cell r="I143">
            <v>0</v>
          </cell>
        </row>
        <row r="144">
          <cell r="B144">
            <v>51825</v>
          </cell>
          <cell r="F144">
            <v>0.6</v>
          </cell>
          <cell r="I144">
            <v>0</v>
          </cell>
        </row>
        <row r="145">
          <cell r="B145">
            <v>1751230</v>
          </cell>
          <cell r="F145">
            <v>0.6</v>
          </cell>
          <cell r="I145">
            <v>0</v>
          </cell>
        </row>
        <row r="146">
          <cell r="B146">
            <v>1751231</v>
          </cell>
          <cell r="F146">
            <v>0.6</v>
          </cell>
          <cell r="I146">
            <v>0</v>
          </cell>
        </row>
        <row r="147">
          <cell r="B147">
            <v>1747220</v>
          </cell>
          <cell r="F147">
            <v>0.6</v>
          </cell>
          <cell r="I147">
            <v>0</v>
          </cell>
        </row>
        <row r="148">
          <cell r="B148">
            <v>1747230</v>
          </cell>
          <cell r="F148">
            <v>0.6</v>
          </cell>
          <cell r="I148">
            <v>0</v>
          </cell>
        </row>
        <row r="149">
          <cell r="B149">
            <v>51822</v>
          </cell>
          <cell r="F149">
            <v>0.6</v>
          </cell>
          <cell r="I149">
            <v>0</v>
          </cell>
        </row>
        <row r="150">
          <cell r="B150">
            <v>51823</v>
          </cell>
          <cell r="F150">
            <v>0.6</v>
          </cell>
          <cell r="I150">
            <v>0</v>
          </cell>
        </row>
        <row r="151">
          <cell r="B151">
            <v>51824</v>
          </cell>
          <cell r="F151">
            <v>0.6</v>
          </cell>
          <cell r="I151">
            <v>0</v>
          </cell>
        </row>
        <row r="152">
          <cell r="B152">
            <v>1623034</v>
          </cell>
          <cell r="F152">
            <v>0.6</v>
          </cell>
          <cell r="I152">
            <v>0</v>
          </cell>
        </row>
        <row r="153">
          <cell r="B153">
            <v>1623056</v>
          </cell>
          <cell r="F153">
            <v>0.6</v>
          </cell>
          <cell r="I153">
            <v>0</v>
          </cell>
        </row>
        <row r="154">
          <cell r="B154">
            <v>1623079</v>
          </cell>
          <cell r="F154">
            <v>0.6</v>
          </cell>
          <cell r="I154">
            <v>0</v>
          </cell>
        </row>
        <row r="155">
          <cell r="B155">
            <v>1623001</v>
          </cell>
          <cell r="F155">
            <v>0.6</v>
          </cell>
          <cell r="I155">
            <v>0</v>
          </cell>
        </row>
        <row r="156">
          <cell r="B156">
            <v>1165361</v>
          </cell>
          <cell r="F156">
            <v>0.6</v>
          </cell>
          <cell r="I156">
            <v>0</v>
          </cell>
        </row>
        <row r="157">
          <cell r="B157">
            <v>1165381</v>
          </cell>
          <cell r="F157">
            <v>0.6</v>
          </cell>
          <cell r="I157">
            <v>0</v>
          </cell>
        </row>
        <row r="158">
          <cell r="B158">
            <v>8948101</v>
          </cell>
          <cell r="F158">
            <v>1</v>
          </cell>
          <cell r="I158">
            <v>0</v>
          </cell>
        </row>
        <row r="159">
          <cell r="B159">
            <v>8911002</v>
          </cell>
          <cell r="F159">
            <v>1</v>
          </cell>
          <cell r="I159">
            <v>0</v>
          </cell>
        </row>
        <row r="160">
          <cell r="B160">
            <v>8947401</v>
          </cell>
          <cell r="F160">
            <v>1</v>
          </cell>
          <cell r="I160">
            <v>0</v>
          </cell>
        </row>
      </sheetData>
      <sheetData sheetId="5">
        <row r="7">
          <cell r="A7" t="str">
            <v>Paiements</v>
          </cell>
        </row>
        <row r="8">
          <cell r="A8" t="str">
            <v>Nouveau Client - VIREMENT AVANT LIVRAISON</v>
          </cell>
        </row>
        <row r="9">
          <cell r="A9" t="str">
            <v>1/2 CPT - 1/2 30 j FDM (Neau client)</v>
          </cell>
        </row>
        <row r="10">
          <cell r="A10" t="str">
            <v>CHEQUE 30 j FDM</v>
          </cell>
        </row>
        <row r="11">
          <cell r="A11" t="str">
            <v>CHEQUE 45 j FDM</v>
          </cell>
        </row>
        <row r="12">
          <cell r="A12" t="str">
            <v>CHEQUE AVANT LIVRAISON</v>
          </cell>
        </row>
        <row r="13">
          <cell r="A13" t="str">
            <v>LCR  30 j FDM</v>
          </cell>
        </row>
        <row r="14">
          <cell r="A14" t="str">
            <v>LCR  45 j FDM</v>
          </cell>
        </row>
        <row r="15">
          <cell r="A15" t="str">
            <v>LCR FDM +45 j</v>
          </cell>
        </row>
        <row r="16">
          <cell r="A16" t="str">
            <v>Euopêche - RELEVE 45 j FDM</v>
          </cell>
        </row>
        <row r="17">
          <cell r="A17" t="str">
            <v>VT 30 j FDM</v>
          </cell>
        </row>
        <row r="18">
          <cell r="A18" t="str">
            <v>VT 45 j FDM</v>
          </cell>
        </row>
        <row r="19">
          <cell r="A19" t="str">
            <v>VT FDM +45j</v>
          </cell>
        </row>
        <row r="20">
          <cell r="A20" t="str">
            <v>Autre (à renseigner dans les observations)</v>
          </cell>
        </row>
        <row r="22">
          <cell r="A22" t="str">
            <v>FDV</v>
          </cell>
        </row>
        <row r="23">
          <cell r="A23" t="str">
            <v>CHGA</v>
          </cell>
        </row>
        <row r="24">
          <cell r="A24" t="str">
            <v>GECO</v>
          </cell>
        </row>
        <row r="25">
          <cell r="A25" t="str">
            <v>MABA</v>
          </cell>
        </row>
        <row r="26">
          <cell r="A26" t="str">
            <v>JUGR</v>
          </cell>
        </row>
        <row r="27">
          <cell r="A27" t="str">
            <v>OLVA</v>
          </cell>
        </row>
        <row r="28">
          <cell r="A28" t="str">
            <v>MASJ</v>
          </cell>
        </row>
        <row r="31">
          <cell r="A31" t="str">
            <v>39999 Liste_clients</v>
          </cell>
        </row>
        <row r="32">
          <cell r="A32" t="str">
            <v>…  …  - NOUVEAU CLIENT (Indiquer le nom en observation)</v>
          </cell>
        </row>
        <row r="33">
          <cell r="A33" t="str">
            <v>30105 SERVI PECHE - 1500 AMBERIEU EN BUGEY</v>
          </cell>
          <cell r="B33">
            <v>6847</v>
          </cell>
        </row>
        <row r="34">
          <cell r="A34" t="str">
            <v>30106 COURANT PECHE (CPP) - 1100 OYONNAX</v>
          </cell>
          <cell r="B34">
            <v>2388</v>
          </cell>
        </row>
        <row r="35">
          <cell r="A35" t="str">
            <v>30107 PACIFIC PECHE Bourg en Bresse - 1440 VIRIAT</v>
          </cell>
          <cell r="B35">
            <v>322</v>
          </cell>
        </row>
        <row r="36">
          <cell r="A36" t="str">
            <v>30208 CHASSE ET PECHE - 2500 HIRSON</v>
          </cell>
          <cell r="B36">
            <v>3115</v>
          </cell>
        </row>
        <row r="37">
          <cell r="A37" t="str">
            <v>30210 CASTEL PECHE - 2400 ESSOMES SUR MARNE</v>
          </cell>
          <cell r="B37">
            <v>10505</v>
          </cell>
        </row>
        <row r="38">
          <cell r="A38" t="str">
            <v>30211 PRO PECHE - 2200 SOISSONS</v>
          </cell>
          <cell r="B38">
            <v>3675</v>
          </cell>
        </row>
        <row r="39">
          <cell r="A39" t="str">
            <v>30213 SARL AB PECHE 02 - 2000 LAON</v>
          </cell>
          <cell r="B39">
            <v>4658</v>
          </cell>
        </row>
        <row r="40">
          <cell r="A40" t="str">
            <v>30217 SARL TELLIER PECHE - 2100 ST. QUENTIN</v>
          </cell>
          <cell r="B40">
            <v>1540</v>
          </cell>
        </row>
        <row r="41">
          <cell r="A41" t="str">
            <v>30222 L'ATELIER DREAM PECHE - 2130 FERE EN TARDENOIS</v>
          </cell>
          <cell r="B41">
            <v>2884</v>
          </cell>
        </row>
        <row r="42">
          <cell r="A42" t="str">
            <v>30223 TERRITOIRE PECHE 02 (CPP) (noB.O) - 2200 SOISSONS</v>
          </cell>
          <cell r="B42">
            <v>510</v>
          </cell>
        </row>
        <row r="43">
          <cell r="A43" t="str">
            <v>30224 AQUA PECHE (CE) - 2700 TERGNIER</v>
          </cell>
          <cell r="B43">
            <v>2579</v>
          </cell>
        </row>
        <row r="44">
          <cell r="A44" t="str">
            <v>30225 ALCEDO 02 - SARL CHASSE AISNEPECHE - 2760 FRANCILLY-SELENCY</v>
          </cell>
          <cell r="B44">
            <v>1419</v>
          </cell>
        </row>
        <row r="45">
          <cell r="A45" t="str">
            <v>30226 CYCLES ET PECHE SASU - 2120 GUISE</v>
          </cell>
          <cell r="B45">
            <v>6685</v>
          </cell>
        </row>
        <row r="46">
          <cell r="A46" t="str">
            <v>30227 LA FONTAINE DU PECHEUR - 2400 CHATEAU THIERRY</v>
          </cell>
          <cell r="B46">
            <v>1278</v>
          </cell>
        </row>
        <row r="47">
          <cell r="A47" t="str">
            <v>30228 LE PETIT MOY - 2610 MOY DE L'AISNE</v>
          </cell>
          <cell r="B47">
            <v>1109</v>
          </cell>
        </row>
        <row r="48">
          <cell r="A48" t="str">
            <v>30302 LA DOUBLE DETENTE (EP) - 3100 MONTLUÇON</v>
          </cell>
          <cell r="B48">
            <v>0</v>
          </cell>
        </row>
        <row r="49">
          <cell r="A49" t="str">
            <v>30307 CENTRE PECHE SARL (CPP) - 3300 CUSSET</v>
          </cell>
          <cell r="B49">
            <v>9654</v>
          </cell>
        </row>
        <row r="50">
          <cell r="A50" t="str">
            <v>30308 L'ABRI DU PECHEUR 03 SARL (CPP) - 3400 YZEURE</v>
          </cell>
          <cell r="B50">
            <v>6704</v>
          </cell>
        </row>
        <row r="51">
          <cell r="A51" t="str">
            <v>30309 AU NENUPHAR SARL SISO - 3100 MONTLUCON</v>
          </cell>
          <cell r="B51">
            <v>5463</v>
          </cell>
        </row>
        <row r="52">
          <cell r="A52" t="str">
            <v>30401 LOU CASSAIRE (CPP) - 4100 MANOSQUE</v>
          </cell>
          <cell r="B52">
            <v>862</v>
          </cell>
        </row>
        <row r="53">
          <cell r="A53" t="str">
            <v>30402 CHASSE PECHE DE PROVENCE - 4000 DIGNE LES BAINS</v>
          </cell>
          <cell r="B53">
            <v>2411</v>
          </cell>
        </row>
        <row r="54">
          <cell r="A54" t="str">
            <v>30502 THIB'EAU PECHE (CE) - 5100 BRIANCON</v>
          </cell>
          <cell r="B54">
            <v>2994</v>
          </cell>
        </row>
        <row r="55">
          <cell r="A55" t="str">
            <v>30503 LA PECHE SOLEIL (CE) - 5200 EMBRUN</v>
          </cell>
          <cell r="B55">
            <v>479</v>
          </cell>
        </row>
        <row r="56">
          <cell r="A56" t="str">
            <v>30602 TOUTE LA PECHE - MEGAPECHE - 6270 VILLENEUVE-LOUBET</v>
          </cell>
          <cell r="B56">
            <v>14140</v>
          </cell>
        </row>
        <row r="57">
          <cell r="A57" t="str">
            <v>30607 LA FRAYERE - 6540 BREIL-SUR-ROYA</v>
          </cell>
          <cell r="B57">
            <v>0</v>
          </cell>
        </row>
        <row r="58">
          <cell r="A58" t="str">
            <v>30609 CABESTO MANDELIEU - 6210 MANDELIEU-LA-NAPOULE</v>
          </cell>
          <cell r="B58">
            <v>16468</v>
          </cell>
        </row>
        <row r="59">
          <cell r="A59" t="str">
            <v>30610 L'ANCRE D'OR SARL (CE) - 6800 CAGNES SUR MER</v>
          </cell>
          <cell r="B59">
            <v>1175</v>
          </cell>
        </row>
        <row r="60">
          <cell r="A60" t="str">
            <v>30612 GUIGO MARINE - 6600 ANTIBES</v>
          </cell>
          <cell r="B60">
            <v>314</v>
          </cell>
        </row>
        <row r="61">
          <cell r="A61" t="str">
            <v>30703 L'HOMME DES BOIS (CPP) - 7430 DAVEZIEUX</v>
          </cell>
          <cell r="B61">
            <v>2342</v>
          </cell>
        </row>
        <row r="62">
          <cell r="A62" t="str">
            <v>30704 LES SEMAILLES (EP) - 7800 CHARMES SUR RHONE</v>
          </cell>
          <cell r="B62">
            <v>3399</v>
          </cell>
        </row>
        <row r="63">
          <cell r="A63" t="str">
            <v>30816 ARDENNES PECHE - 8000 CHARLEVILLE MEZIERES</v>
          </cell>
          <cell r="B63">
            <v>1007</v>
          </cell>
        </row>
        <row r="64">
          <cell r="A64" t="str">
            <v>30818 PRO PECHE 08 (CPP) - 8440 VIVIER-AU-COURT</v>
          </cell>
          <cell r="B64">
            <v>13521</v>
          </cell>
        </row>
        <row r="65">
          <cell r="A65" t="str">
            <v>31003 GAMM VERT BRIENNE LE CHATEAU (NPA) (no BO) - 10003 BRIENNE LE CHATEAU</v>
          </cell>
          <cell r="B65">
            <v>2194</v>
          </cell>
        </row>
        <row r="66">
          <cell r="A66" t="str">
            <v>31004 GAMM VERT CHAOURCES (NPA) (noBO) - 10210 CHAOURCES</v>
          </cell>
          <cell r="B66">
            <v>636</v>
          </cell>
        </row>
        <row r="67">
          <cell r="A67" t="str">
            <v>31005 AUB'BORD DE L'EAU (CE) - 10410 ST PARRES AUX TERTRES</v>
          </cell>
          <cell r="B67">
            <v>5604</v>
          </cell>
        </row>
        <row r="68">
          <cell r="A68" t="str">
            <v>31006 GAMM VERT VENDEUVRE (NPA) (noBO) - 10140 VENDEUVRE SUR BARSE</v>
          </cell>
          <cell r="B68">
            <v>0</v>
          </cell>
        </row>
        <row r="69">
          <cell r="A69" t="str">
            <v>31007 GAMM VERT ARCIS SUR AUBE (NPA) (no BO) - 10700 ARCIS SUR AUBE</v>
          </cell>
          <cell r="B69">
            <v>2373</v>
          </cell>
        </row>
        <row r="70">
          <cell r="A70" t="str">
            <v>31008 GAMM VERT BAR SUR AUBE (NPA) (no BO) - 10200 BAR SUR AUBE</v>
          </cell>
          <cell r="B70">
            <v>2124</v>
          </cell>
        </row>
        <row r="71">
          <cell r="A71" t="str">
            <v>31009 ESPACE PECHE SARL (CPP) - 10000 TROYES</v>
          </cell>
          <cell r="B71">
            <v>2626</v>
          </cell>
        </row>
        <row r="72">
          <cell r="A72" t="str">
            <v>31010 LINARD PECHE SARL - 10510 MAZIERES LA GRANDE PAROISSE</v>
          </cell>
          <cell r="B72">
            <v>10665</v>
          </cell>
        </row>
        <row r="73">
          <cell r="A73" t="str">
            <v>31105 PECHA D'OC (EP) - 11200 LÉZIGNAN-CORBIÈRES</v>
          </cell>
          <cell r="B73">
            <v>0</v>
          </cell>
        </row>
        <row r="74">
          <cell r="A74" t="str">
            <v>31106 LEUCATE PECHE - 11370 PORT-LEUCATE</v>
          </cell>
          <cell r="B74">
            <v>0</v>
          </cell>
        </row>
        <row r="75">
          <cell r="A75" t="str">
            <v>31108 CHASSE PECHE PASSION (CPP) - 11000 CARCASSONNE</v>
          </cell>
          <cell r="B75">
            <v>2765</v>
          </cell>
        </row>
        <row r="76">
          <cell r="A76" t="str">
            <v>31109 CHASSE PECHE PASSION (CPP) - 11100 NARBONNE</v>
          </cell>
          <cell r="B76">
            <v>5769</v>
          </cell>
        </row>
        <row r="77">
          <cell r="A77" t="str">
            <v>31201 CHASSE ET PECHE ARINO (EP) - 12400 VABRES L´ABBAYE</v>
          </cell>
          <cell r="B77">
            <v>1739</v>
          </cell>
        </row>
        <row r="78">
          <cell r="A78" t="str">
            <v>31205 LA CABANE DU PECHEUR - 12200 VILLEFRANCHE DE ROUERGUE</v>
          </cell>
          <cell r="B78">
            <v>3906</v>
          </cell>
        </row>
        <row r="79">
          <cell r="A79" t="str">
            <v>31206 BERNAD ET FILS SARL (EP) - 12850 ONET LE CHATEAU</v>
          </cell>
          <cell r="B79">
            <v>10010</v>
          </cell>
        </row>
        <row r="80">
          <cell r="A80" t="str">
            <v>31208 ALCEDO 12 - SARL SUS SCROFA - 12200 VILLEFRANCHE-DE-ROUERGUE</v>
          </cell>
          <cell r="B80">
            <v>1482</v>
          </cell>
        </row>
        <row r="81">
          <cell r="A81" t="str">
            <v>31301 APPATS DU LITTORAL (CPP) - 13016 MARSEILLE</v>
          </cell>
          <cell r="B81">
            <v>9202</v>
          </cell>
        </row>
        <row r="82">
          <cell r="A82" t="str">
            <v>31303 L'HIPPOCAMPE (EP) - 13800 ISTRES</v>
          </cell>
          <cell r="B82">
            <v>0</v>
          </cell>
        </row>
        <row r="83">
          <cell r="A83" t="str">
            <v>31311 S.N.A.M. - 13220 CHATEAUNEUF LES MARTIGUES</v>
          </cell>
          <cell r="B83">
            <v>0</v>
          </cell>
        </row>
        <row r="84">
          <cell r="A84" t="str">
            <v>31312 LE PHOCEEN - 13008 MARSEILLE</v>
          </cell>
          <cell r="B84">
            <v>0</v>
          </cell>
        </row>
        <row r="85">
          <cell r="A85" t="str">
            <v>31313 TOP FISHING - 13960 SAUSSET LES PINS</v>
          </cell>
          <cell r="B85">
            <v>0</v>
          </cell>
        </row>
        <row r="86">
          <cell r="A86" t="str">
            <v>31314 AUX 2 FRERES SARL (EP) - 13015 MARSEILLE</v>
          </cell>
          <cell r="B86">
            <v>1250</v>
          </cell>
        </row>
        <row r="87">
          <cell r="A87" t="str">
            <v>31315 GEP - SARL LA COCCINELLE - 13140 MIRAMAS</v>
          </cell>
          <cell r="B87">
            <v>0</v>
          </cell>
        </row>
        <row r="88">
          <cell r="A88" t="str">
            <v>31319 SARL PECHE PASSION CLAUDE - 13016 MARSEILLE</v>
          </cell>
          <cell r="B88">
            <v>4173</v>
          </cell>
        </row>
        <row r="89">
          <cell r="A89" t="str">
            <v>31320 CABESTO AUBAGNE - 13400 AUBAGNE</v>
          </cell>
          <cell r="B89">
            <v>13927</v>
          </cell>
        </row>
        <row r="90">
          <cell r="A90" t="str">
            <v>31321 PLANET FISHING - 13127 VITROLLES</v>
          </cell>
          <cell r="B90">
            <v>5976</v>
          </cell>
        </row>
        <row r="91">
          <cell r="A91" t="str">
            <v>31401 ETS GILLINGHAM - 14330 LE MOLAY LITTRY</v>
          </cell>
          <cell r="B91">
            <v>6446</v>
          </cell>
        </row>
        <row r="92">
          <cell r="A92" t="str">
            <v>31402 LYDIE AUBRY - 14960 SAINT COME DE FRESNE</v>
          </cell>
          <cell r="B92">
            <v>0</v>
          </cell>
        </row>
        <row r="93">
          <cell r="A93" t="str">
            <v>31405 COMPTOIR DE LA MER Port en Bessin (CM) - 14520 PORT EN BESSIN</v>
          </cell>
          <cell r="B93">
            <v>3454</v>
          </cell>
        </row>
        <row r="94">
          <cell r="A94" t="str">
            <v>31411 COPEPORT ETS CHERBOURG (CM) - 14520 PORT EN BESSIN</v>
          </cell>
          <cell r="B94">
            <v>0</v>
          </cell>
        </row>
        <row r="95">
          <cell r="A95" t="str">
            <v>31412 DOLY PECHE - 14470 GRAYE SUR MER</v>
          </cell>
          <cell r="B95">
            <v>4372</v>
          </cell>
        </row>
        <row r="96">
          <cell r="A96" t="str">
            <v>31413 POINT MER - Coop de GrandcampMaisy (CM) - 14450 GRANDCAMP MAISY</v>
          </cell>
          <cell r="B96">
            <v>116</v>
          </cell>
        </row>
        <row r="97">
          <cell r="A97" t="str">
            <v>31414 LOISIRS ET PASSIONS NORMANDS SARL - 14600 HONFLEUR</v>
          </cell>
          <cell r="B97">
            <v>855</v>
          </cell>
        </row>
        <row r="98">
          <cell r="A98" t="str">
            <v>31415 TERRES ET EAUX CAEN - 14123 FLEURY SUR ORNE</v>
          </cell>
          <cell r="B98">
            <v>12004</v>
          </cell>
        </row>
        <row r="99">
          <cell r="A99" t="str">
            <v>31501 AQUARIUM TROPICAL - 15130 ARPAJON SUR CERE</v>
          </cell>
          <cell r="B99">
            <v>1132</v>
          </cell>
        </row>
        <row r="100">
          <cell r="A100" t="str">
            <v>31502 EUROPECHE BLANQUET (EP) - 15100 ST. FLOUR</v>
          </cell>
          <cell r="B100">
            <v>0</v>
          </cell>
        </row>
        <row r="101">
          <cell r="A101" t="str">
            <v>31510 LES ROCHES DE LASTIOULLES - 15270 MARCHAL</v>
          </cell>
          <cell r="B101">
            <v>428</v>
          </cell>
        </row>
        <row r="102">
          <cell r="A102" t="str">
            <v>31512 MANUCENTRE AURILLAC - 15000 AURILLAC</v>
          </cell>
          <cell r="B102">
            <v>18362</v>
          </cell>
        </row>
        <row r="103">
          <cell r="A103" t="str">
            <v>31513 ALCEDO 15 - SARL LA MORDOREE (Call BO) - 15100 ROFFIAC</v>
          </cell>
          <cell r="B103">
            <v>2939</v>
          </cell>
        </row>
        <row r="104">
          <cell r="A104" t="str">
            <v>31606 BAR LE COUP FRANC (no BO) - 16220 MONTBRON</v>
          </cell>
          <cell r="B104">
            <v>971</v>
          </cell>
        </row>
        <row r="105">
          <cell r="A105" t="str">
            <v>31611 LE FIEF FLEURI - 16100 CHATEAUBERNARD</v>
          </cell>
          <cell r="B105">
            <v>2290</v>
          </cell>
        </row>
        <row r="106">
          <cell r="A106" t="str">
            <v>31620 PECHE ET LOISIR 16 SARL (CPP) - 16000 ANGOULEME</v>
          </cell>
          <cell r="B106">
            <v>7746</v>
          </cell>
        </row>
        <row r="107">
          <cell r="A107" t="str">
            <v>31621 PACIFIC PECHE Champniers - 16430 CHAMPNIERS</v>
          </cell>
          <cell r="B107">
            <v>322</v>
          </cell>
        </row>
        <row r="108">
          <cell r="A108" t="str">
            <v>31622 FREDS LOISIRS SARL - 16160 GOND PONTOUVRE</v>
          </cell>
          <cell r="B108">
            <v>1825</v>
          </cell>
        </row>
        <row r="109">
          <cell r="A109" t="str">
            <v>31715 ESPACE CHASSE ET PECHE - 17400 ST. JEAN D' ANGELY</v>
          </cell>
          <cell r="B109">
            <v>4092</v>
          </cell>
        </row>
        <row r="110">
          <cell r="A110" t="str">
            <v>31717 INSTANT NATURE - 17260 GEMOZAC</v>
          </cell>
          <cell r="B110">
            <v>2005</v>
          </cell>
        </row>
        <row r="111">
          <cell r="A111" t="str">
            <v>31719 ARMURERIE JONZACAISE - 17500 JONZAC</v>
          </cell>
          <cell r="B111">
            <v>4466</v>
          </cell>
        </row>
        <row r="112">
          <cell r="A112" t="str">
            <v>31720 RE PECHE AVENTURE - 17410 ST. MARTIN DE RE</v>
          </cell>
          <cell r="B112">
            <v>0</v>
          </cell>
        </row>
        <row r="113">
          <cell r="A113" t="str">
            <v>31721 COMPTOIR DE LA MER La Cotiniere (CM) - 17310 LA COTINIERE</v>
          </cell>
          <cell r="B113">
            <v>757</v>
          </cell>
        </row>
        <row r="114">
          <cell r="A114" t="str">
            <v>31722 COMPTOIR DE LA MER Lagord (CM) - 17140 LAGORD</v>
          </cell>
          <cell r="B114">
            <v>0</v>
          </cell>
        </row>
        <row r="115">
          <cell r="A115" t="str">
            <v>31727 COOPERATIVE MARITIME Ile de Ré (CM) - 17940 ILE-DE-RÉ</v>
          </cell>
          <cell r="B115">
            <v>150</v>
          </cell>
        </row>
        <row r="116">
          <cell r="A116" t="str">
            <v>31728 AU FIL DE L O / Nathalie VOLANTE - 17650 ST DENIS D´OLÉRON</v>
          </cell>
          <cell r="B116">
            <v>0</v>
          </cell>
        </row>
        <row r="117">
          <cell r="A117" t="str">
            <v>31729 AU FIL DE L O - 17650 ST. DENIS D'OLERON</v>
          </cell>
          <cell r="B117">
            <v>4701</v>
          </cell>
        </row>
        <row r="118">
          <cell r="A118" t="str">
            <v>31730 PRO PECHE 17 Angoulins (CPP) - 17690 ANGOULINS-SUR-MER</v>
          </cell>
          <cell r="B118">
            <v>66</v>
          </cell>
        </row>
        <row r="119">
          <cell r="A119" t="str">
            <v>31731 PRO PECHE 17 Echillais (CPP) - 17620 ECHILLAIS</v>
          </cell>
          <cell r="B119">
            <v>2690</v>
          </cell>
        </row>
        <row r="120">
          <cell r="A120" t="str">
            <v>31733 COOPERATIVE MARITIME (CM) - 17045 LA ROCHELLE</v>
          </cell>
          <cell r="B120">
            <v>12</v>
          </cell>
        </row>
        <row r="121">
          <cell r="A121" t="str">
            <v>31734 SZEWC CHASSE TIR - 17340 CHATELAILLON PLAGE</v>
          </cell>
          <cell r="B121">
            <v>0</v>
          </cell>
        </row>
        <row r="122">
          <cell r="A122" t="str">
            <v>31735 ROGER BERTRAND SAS - 17320 MARENNES</v>
          </cell>
          <cell r="B122">
            <v>2549</v>
          </cell>
        </row>
        <row r="123">
          <cell r="A123" t="str">
            <v>31736 NATURA CHASSE PECHE 17 (CPP) - 17100 SAINTES</v>
          </cell>
          <cell r="B123">
            <v>3774</v>
          </cell>
        </row>
        <row r="124">
          <cell r="A124" t="str">
            <v>31737 CORDOUAN PECHE EVASION - 17890 CHAILLEVETTE</v>
          </cell>
          <cell r="B124">
            <v>198</v>
          </cell>
        </row>
        <row r="125">
          <cell r="A125" t="str">
            <v>31801 EUROPECHE ST. AMAND (EP) - 18200 ST. AMAND MONTROND</v>
          </cell>
          <cell r="B125">
            <v>4532</v>
          </cell>
        </row>
        <row r="126">
          <cell r="A126" t="str">
            <v>31803 AU NENUPHAR - 18390 ST. GERMAIN DU PUY</v>
          </cell>
          <cell r="B126">
            <v>11214</v>
          </cell>
        </row>
        <row r="127">
          <cell r="A127" t="str">
            <v>31804 AUX RIVES DU CHER SAS - 18400 ST FLORENT SUR CHER</v>
          </cell>
          <cell r="B127">
            <v>0</v>
          </cell>
        </row>
        <row r="128">
          <cell r="A128" t="str">
            <v>31908 ALCEDO 19 - SARL FJ NATURE - 19360 MALEMORT SUR CORREZE</v>
          </cell>
          <cell r="B128">
            <v>7176</v>
          </cell>
        </row>
        <row r="129">
          <cell r="A129" t="str">
            <v>31909 EUROPECHASSE 19 (EP) - 19000 TULLE</v>
          </cell>
          <cell r="B129">
            <v>1856</v>
          </cell>
        </row>
        <row r="130">
          <cell r="A130" t="str">
            <v>31910 MANUCENTRE BRIVE LA GAILLARDE - 19100 BRIVE LA GAILLARDE</v>
          </cell>
          <cell r="B130">
            <v>-294</v>
          </cell>
        </row>
        <row r="131">
          <cell r="A131" t="str">
            <v>31911 PACIFIC PECHE Brive - 19100 BRIVE LA GAILLARDE</v>
          </cell>
          <cell r="B131">
            <v>322</v>
          </cell>
        </row>
        <row r="132">
          <cell r="A132" t="str">
            <v>32002 L'UCHJATA - 20260 CALVI</v>
          </cell>
          <cell r="B132">
            <v>0</v>
          </cell>
        </row>
        <row r="133">
          <cell r="A133" t="str">
            <v>32003 SARL MARANA SPORT (EP) - 20290 BORGO</v>
          </cell>
          <cell r="B133">
            <v>1736</v>
          </cell>
        </row>
        <row r="134">
          <cell r="A134" t="str">
            <v>32005 SOGNI DI PESCA - 20217 SAINT-FLORENT</v>
          </cell>
          <cell r="B134">
            <v>2305</v>
          </cell>
        </row>
        <row r="135">
          <cell r="A135" t="str">
            <v>32006 CORSE APPATS DIFFUSION SARL - 20090 AJACCIO</v>
          </cell>
          <cell r="B135">
            <v>1473</v>
          </cell>
        </row>
        <row r="136">
          <cell r="A136" t="str">
            <v>32007 ETS BURESI (EP) - 20110 PROPRIANO</v>
          </cell>
          <cell r="B136">
            <v>0</v>
          </cell>
        </row>
        <row r="137">
          <cell r="A137" t="str">
            <v>32008 LA CABANE DU PECHEUR (CPP) - 20620 BIGUGLIA</v>
          </cell>
          <cell r="B137">
            <v>1553</v>
          </cell>
        </row>
        <row r="138">
          <cell r="A138" t="str">
            <v>32009 CORSICA PESCA - 20200 VILLE DI PIETRABUGNO</v>
          </cell>
          <cell r="B138">
            <v>1836</v>
          </cell>
        </row>
        <row r="139">
          <cell r="A139" t="str">
            <v>32010 GAMM VERT SICASUD (CE) - 20137 PORTO VECCHIO</v>
          </cell>
          <cell r="B139">
            <v>1556</v>
          </cell>
        </row>
        <row r="140">
          <cell r="A140" t="str">
            <v>32103 EUROPECHE LEPY (EP) - 21150 VENAREY LES LAUNES</v>
          </cell>
          <cell r="B140">
            <v>1962</v>
          </cell>
        </row>
        <row r="141">
          <cell r="A141" t="str">
            <v>32104 LA PATTE ROUGE - 21210 SAULIEU</v>
          </cell>
          <cell r="B141">
            <v>0</v>
          </cell>
        </row>
        <row r="142">
          <cell r="A142" t="str">
            <v>32106 SPORT ET NATURE - 21200 BEAUNE</v>
          </cell>
          <cell r="B142">
            <v>0</v>
          </cell>
        </row>
        <row r="143">
          <cell r="A143" t="str">
            <v>32204 EUROPECHE PASSION BRETAGNE (EP) - 22200 GUINGAMP</v>
          </cell>
          <cell r="B143">
            <v>1325</v>
          </cell>
        </row>
        <row r="144">
          <cell r="A144" t="str">
            <v>32205 MOREL EURL - COTE PECHE - 22430 ERQUY</v>
          </cell>
          <cell r="B144">
            <v>4220</v>
          </cell>
        </row>
        <row r="145">
          <cell r="A145" t="str">
            <v>32206 DB MARINE - 22240 PLURIEN</v>
          </cell>
          <cell r="B145">
            <v>0</v>
          </cell>
        </row>
        <row r="146">
          <cell r="A146" t="str">
            <v>32207 CHASSE PECHE COUTELLERIE - 22100 DINAN</v>
          </cell>
          <cell r="B146">
            <v>760</v>
          </cell>
        </row>
        <row r="147">
          <cell r="A147" t="str">
            <v>32208 COPER MARINE SAS - 22220 TREDARZEC</v>
          </cell>
          <cell r="B147">
            <v>5696</v>
          </cell>
        </row>
        <row r="148">
          <cell r="A148" t="str">
            <v>32209 PIERRE CAZOULAT - 22160 CALLAC DE BRETAGNE</v>
          </cell>
          <cell r="B148">
            <v>991</v>
          </cell>
        </row>
        <row r="149">
          <cell r="A149" t="str">
            <v>32210 MAISON BLANCHE - 22380 ST. CAST LE GUILDO</v>
          </cell>
          <cell r="B149">
            <v>0</v>
          </cell>
        </row>
        <row r="150">
          <cell r="A150" t="str">
            <v>32211 COMPTOIR DE LA MER Paimpol (CM) - 22500 PAIMPOL</v>
          </cell>
          <cell r="B150">
            <v>3075</v>
          </cell>
        </row>
        <row r="151">
          <cell r="A151" t="str">
            <v>32212 ROUXEL MER DIFFUSION - 22380 ST. CAST LE GUILDO</v>
          </cell>
          <cell r="B151">
            <v>258</v>
          </cell>
        </row>
        <row r="152">
          <cell r="A152" t="str">
            <v>32213 COMPTOIR DE LA MER St Quay (CM) - 22410 ST QUAY PORTRIEUX</v>
          </cell>
          <cell r="B152">
            <v>0</v>
          </cell>
        </row>
        <row r="153">
          <cell r="A153" t="str">
            <v>32214 LE TROC DES SPORTIFS - 22440 PLOUFRAGAN</v>
          </cell>
          <cell r="B153">
            <v>595</v>
          </cell>
        </row>
        <row r="154">
          <cell r="A154" t="str">
            <v>32215 COMPTOIR DU PECHEUR Plérin - 22190 PLERIN LE LEGUE</v>
          </cell>
          <cell r="B154">
            <v>220</v>
          </cell>
        </row>
        <row r="155">
          <cell r="A155" t="str">
            <v>32217 MARINOCEAN - 22520 BINIC</v>
          </cell>
          <cell r="B155">
            <v>2140</v>
          </cell>
        </row>
        <row r="156">
          <cell r="A156" t="str">
            <v>32220 COMPTOIR DE LA MER ST Cast - 22380 ST. CAST LE GUILDO</v>
          </cell>
          <cell r="B156">
            <v>0</v>
          </cell>
        </row>
        <row r="157">
          <cell r="A157" t="str">
            <v>32221 AFFAIRES MARINES - 22300 LANNION</v>
          </cell>
          <cell r="B157">
            <v>860</v>
          </cell>
        </row>
        <row r="158">
          <cell r="A158" t="str">
            <v>32226 COMPTOIR DE LA MER Erquy (CM) - 22430 ERQUY</v>
          </cell>
          <cell r="B158">
            <v>12</v>
          </cell>
        </row>
        <row r="159">
          <cell r="A159" t="str">
            <v>32227 COOPERATIVE MARITIME St Quay (CM) - 22410 ST QUAY PORTRIEUX</v>
          </cell>
          <cell r="B159">
            <v>0</v>
          </cell>
        </row>
        <row r="160">
          <cell r="A160" t="str">
            <v>32228 ALCEDO 22 - SARL AR DENN - 22190 PLERIN</v>
          </cell>
          <cell r="B160">
            <v>1993</v>
          </cell>
        </row>
        <row r="161">
          <cell r="A161" t="str">
            <v>32230 DISTRIVERT GAMM VERT (no B.O.) - 22600 LOUDEAC</v>
          </cell>
          <cell r="B161">
            <v>463</v>
          </cell>
        </row>
        <row r="162">
          <cell r="A162" t="str">
            <v>32232 COMPTOIR DE LA MER LANNION (CM) - 22700 SAINT-QUAY-PERROS</v>
          </cell>
          <cell r="B162">
            <v>0</v>
          </cell>
        </row>
        <row r="163">
          <cell r="A163" t="str">
            <v>32233 COMPTOIR DE LA MER LANNION (CM) - 22500 PAIMPOL</v>
          </cell>
          <cell r="B163">
            <v>3132</v>
          </cell>
        </row>
        <row r="164">
          <cell r="A164" t="str">
            <v>32234 DB PECHE - 22400 SAINT-ALBAN</v>
          </cell>
          <cell r="B164">
            <v>4183</v>
          </cell>
        </row>
        <row r="165">
          <cell r="A165" t="str">
            <v>32236 KAYAK ARMOR SAS - 22550 MATIGNON</v>
          </cell>
          <cell r="B165">
            <v>2378</v>
          </cell>
        </row>
        <row r="166">
          <cell r="A166" t="str">
            <v>32237 BRICO NAUTIC (CE) SARL - 22730 TREGASTEL</v>
          </cell>
          <cell r="B166">
            <v>1652</v>
          </cell>
        </row>
        <row r="167">
          <cell r="A167" t="str">
            <v>32238 L'ATELIER DU FUSIL EURL - 22940 PLAINTEL</v>
          </cell>
          <cell r="B167">
            <v>4360</v>
          </cell>
        </row>
        <row r="168">
          <cell r="A168" t="str">
            <v>32299 JEROME ROUXEL - 22240 PLURIEN</v>
          </cell>
          <cell r="B168">
            <v>0</v>
          </cell>
        </row>
        <row r="169">
          <cell r="A169" t="str">
            <v>32305 SOUT PECHE - 23300 LA SOUTERRAINE</v>
          </cell>
          <cell r="B169">
            <v>7098</v>
          </cell>
        </row>
        <row r="170">
          <cell r="A170" t="str">
            <v>32307 PECHE NATURE - 23000 GUERET</v>
          </cell>
          <cell r="B170">
            <v>1790</v>
          </cell>
        </row>
        <row r="171">
          <cell r="A171" t="str">
            <v>32404 AU FIN PECHEUR - 24260 LE BUGUE</v>
          </cell>
          <cell r="B171">
            <v>1646</v>
          </cell>
        </row>
        <row r="172">
          <cell r="A172" t="str">
            <v>32406 PERIGORD CHASSE PECHE (CPP) - 24430 PERIGUEUX MARSAC</v>
          </cell>
          <cell r="B172">
            <v>16403</v>
          </cell>
        </row>
        <row r="173">
          <cell r="A173" t="str">
            <v>32409 ARMURERIE CENTRALE - 24600 RIBERAC</v>
          </cell>
          <cell r="B173">
            <v>2983</v>
          </cell>
        </row>
        <row r="174">
          <cell r="A174" t="str">
            <v>32415 SARLAT CHASSE PECHE - 24200 SARLAT</v>
          </cell>
          <cell r="B174">
            <v>0</v>
          </cell>
        </row>
        <row r="175">
          <cell r="A175" t="str">
            <v>32420 MERLAUD ET FILS SARL - 24320 VERTEILLAC</v>
          </cell>
          <cell r="B175">
            <v>2017</v>
          </cell>
        </row>
        <row r="176">
          <cell r="A176" t="str">
            <v>32421 MAISON R. MALGAT S.a.r.l. - 24100 BERGERAC</v>
          </cell>
          <cell r="B176">
            <v>0</v>
          </cell>
        </row>
        <row r="177">
          <cell r="A177" t="str">
            <v>32426 CHEZ JACKY - 24580 ROUFFIGNAC</v>
          </cell>
          <cell r="B177">
            <v>0</v>
          </cell>
        </row>
        <row r="178">
          <cell r="A178" t="str">
            <v>32428 EURO CHASSE PECHE (EP) - 24100. CREYSSE</v>
          </cell>
          <cell r="B178">
            <v>2435</v>
          </cell>
        </row>
        <row r="179">
          <cell r="A179" t="str">
            <v>32429 LOISIR CHASSE PECHE DIFFUSION - 24700. MONTPON MENESTEROL</v>
          </cell>
          <cell r="B179">
            <v>5212</v>
          </cell>
        </row>
        <row r="180">
          <cell r="A180" t="str">
            <v>32430 ARCAD'MODE SARL - SPORT 2000 (EP) - 24200 SARLAT</v>
          </cell>
          <cell r="B180">
            <v>784</v>
          </cell>
        </row>
        <row r="181">
          <cell r="A181" t="str">
            <v>32432 LA MARMITE - 24620 MANAURIE</v>
          </cell>
          <cell r="B181">
            <v>1351</v>
          </cell>
        </row>
        <row r="182">
          <cell r="A182" t="str">
            <v>32502 BOUTIQUE LA CHIPOTE - 25470 GOUMOIS</v>
          </cell>
          <cell r="B182">
            <v>0</v>
          </cell>
        </row>
        <row r="183">
          <cell r="A183" t="str">
            <v>32504 PECHE NAUTISME PONTARLIER (CPP) - 25300 GRANGES NARBOZ</v>
          </cell>
          <cell r="B183">
            <v>6654</v>
          </cell>
        </row>
        <row r="184">
          <cell r="A184" t="str">
            <v>32506 UNIVERS PECHE - 25770 FRANOIS</v>
          </cell>
          <cell r="B184">
            <v>6963</v>
          </cell>
        </row>
        <row r="185">
          <cell r="A185" t="str">
            <v>32507 SAINT VIT PECHE ET CHASSE (CPP) - 25410 SAINT-VIT</v>
          </cell>
          <cell r="B185">
            <v>381</v>
          </cell>
        </row>
        <row r="186">
          <cell r="A186" t="str">
            <v>32508 C.G. PECHE EURL - 25500 MORTEAU</v>
          </cell>
          <cell r="B186">
            <v>9246</v>
          </cell>
        </row>
        <row r="187">
          <cell r="A187" t="str">
            <v>32509 TERRITOIRE PECHE Ecole Valentin (EP) - 25480 ECOLE VALENTIN</v>
          </cell>
          <cell r="B187">
            <v>3454</v>
          </cell>
        </row>
        <row r="188">
          <cell r="A188" t="str">
            <v>32510 PACIFIC PECHE Voujeaucourt - 25420 VOUJEAUCOURT</v>
          </cell>
          <cell r="B188">
            <v>976</v>
          </cell>
        </row>
        <row r="189">
          <cell r="A189" t="str">
            <v>32602 PACIFIC PECHE Bourg les Valence - 26500 BOURG LES VALENCE</v>
          </cell>
          <cell r="B189">
            <v>1491</v>
          </cell>
        </row>
        <row r="190">
          <cell r="A190" t="str">
            <v>32604 EDEN PECHE (CPP) - 26290 DONZERE</v>
          </cell>
          <cell r="B190">
            <v>1865</v>
          </cell>
        </row>
        <row r="191">
          <cell r="A191" t="str">
            <v>32605 MOULIN SPORTS SARL MTM (CE) - 26200 MONTELIMAR</v>
          </cell>
          <cell r="B191">
            <v>1328</v>
          </cell>
        </row>
        <row r="192">
          <cell r="A192" t="str">
            <v>32702 NATURE 27 (CPP) - 27130 VERNEUIL-SUR-AVRE</v>
          </cell>
          <cell r="B192">
            <v>4803</v>
          </cell>
        </row>
        <row r="193">
          <cell r="A193" t="str">
            <v>32703 VITREX PECH'EURE (No B.O.) - 27830 NEAUFLES ST MARTIN</v>
          </cell>
          <cell r="B193">
            <v>4387</v>
          </cell>
        </row>
        <row r="194">
          <cell r="A194" t="str">
            <v>32704 PASSION PECH'EURE - 27930 FAUVILLE</v>
          </cell>
          <cell r="B194">
            <v>1656</v>
          </cell>
        </row>
        <row r="195">
          <cell r="A195" t="str">
            <v>32799 OLIVIER VASSEUR - 76410 TOURVILLE LA RIVIERE</v>
          </cell>
          <cell r="B195">
            <v>2163</v>
          </cell>
        </row>
        <row r="196">
          <cell r="A196" t="str">
            <v>32802 EVASION PECHE 28 (CPP) - 28630 BARJOUVILLE</v>
          </cell>
          <cell r="B196">
            <v>4203</v>
          </cell>
        </row>
        <row r="197">
          <cell r="A197" t="str">
            <v>32803 AU COIN DE PECHE EURL - 28400 NOGENT LE ROTROU</v>
          </cell>
          <cell r="B197">
            <v>3869</v>
          </cell>
        </row>
        <row r="198">
          <cell r="A198" t="str">
            <v>32804 PLANETE PECHE - 28200 CHATEAUDUN</v>
          </cell>
          <cell r="B198">
            <v>6102</v>
          </cell>
        </row>
        <row r="199">
          <cell r="A199" t="str">
            <v>32805 CREATION ERIC BAIRE - 28160 BROU</v>
          </cell>
          <cell r="B199">
            <v>1035</v>
          </cell>
        </row>
        <row r="200">
          <cell r="A200" t="str">
            <v>32807 DREUX PECHE SARL - 28500 VERNOUILLET</v>
          </cell>
          <cell r="B200">
            <v>512</v>
          </cell>
        </row>
        <row r="201">
          <cell r="A201" t="str">
            <v>32901 NAUTILUS - 29100 DOUARNENEZ</v>
          </cell>
          <cell r="B201">
            <v>919</v>
          </cell>
        </row>
        <row r="202">
          <cell r="A202" t="str">
            <v>32902 L'ESPADON - 29250 ST. POL DE LEON</v>
          </cell>
          <cell r="B202">
            <v>654</v>
          </cell>
        </row>
        <row r="203">
          <cell r="A203" t="str">
            <v>32905 COOP DU PAYS BIGOUDEN Loctudy(CM) - 29730 LOCTUDY</v>
          </cell>
          <cell r="B203">
            <v>931</v>
          </cell>
        </row>
        <row r="204">
          <cell r="A204" t="str">
            <v>32906 COOP DU PAYS BIGOUDEN St Guenole (CM) - 29760 ST GUENOLE PENMARCH</v>
          </cell>
          <cell r="B204">
            <v>412</v>
          </cell>
        </row>
        <row r="205">
          <cell r="A205" t="str">
            <v>32908 SOCIETE NOUVELLE FLORICANE (EP) - 29470 PLOUGASTEL</v>
          </cell>
          <cell r="B205">
            <v>150</v>
          </cell>
        </row>
        <row r="206">
          <cell r="A206" t="str">
            <v>32909 COMPTOIR DE LA MER Brest (CM) - 29200 BREST</v>
          </cell>
          <cell r="B206">
            <v>123</v>
          </cell>
        </row>
        <row r="207">
          <cell r="A207" t="str">
            <v>32910 COMPTOIR DE LA MER Roscoff (CM) - 29680 ROSCOFF</v>
          </cell>
          <cell r="B207">
            <v>0</v>
          </cell>
        </row>
        <row r="208">
          <cell r="A208" t="str">
            <v>32911 COMPTOIR MARITIME Audierne (CM) - 29770 AUDIERNE</v>
          </cell>
          <cell r="B208">
            <v>1530</v>
          </cell>
        </row>
        <row r="209">
          <cell r="A209" t="str">
            <v>32912 COMPTOIR MARITIME Camaret SurMer (CM) - 29570 CAMARET SUR MER</v>
          </cell>
          <cell r="B209">
            <v>2926</v>
          </cell>
        </row>
        <row r="210">
          <cell r="A210" t="str">
            <v>32916 COMPTOIR MARITIME Plougasnou (CM) - 29630 PLOUGASNOU</v>
          </cell>
          <cell r="B210">
            <v>0</v>
          </cell>
        </row>
        <row r="211">
          <cell r="A211" t="str">
            <v>32917 COOPERATIVE MARITIME Concarneau (CM) - 29195 CONCARNEAU</v>
          </cell>
          <cell r="B211">
            <v>1368</v>
          </cell>
        </row>
        <row r="212">
          <cell r="A212" t="str">
            <v>32923 COMPTOIR DE LA MER Landeda (CM) - 29870. LANDEDA</v>
          </cell>
          <cell r="B212">
            <v>0</v>
          </cell>
        </row>
        <row r="213">
          <cell r="A213" t="str">
            <v>32925 ALCEDO 29 - SARL GWEROMA - 29000 QUIMPER</v>
          </cell>
          <cell r="B213">
            <v>0</v>
          </cell>
        </row>
        <row r="214">
          <cell r="A214" t="str">
            <v>32926 COOPERATIVE MARITIME Le Guilvinec (CM) - 29730 LE GUILVINEC</v>
          </cell>
          <cell r="B214">
            <v>751</v>
          </cell>
        </row>
        <row r="215">
          <cell r="A215" t="str">
            <v>32927 PLOUDAL DISTRIBUTION SAS - 29830 PLOUDALMEZEAU</v>
          </cell>
          <cell r="B215">
            <v>2602</v>
          </cell>
        </row>
        <row r="216">
          <cell r="A216" t="str">
            <v>32928 COOPERATIVE MARITIME Carantec(CM) - 29660 CARANTEC</v>
          </cell>
          <cell r="B216">
            <v>64</v>
          </cell>
        </row>
        <row r="217">
          <cell r="A217" t="str">
            <v>32929 COOPERATIVE MARITIME Landeda (CM) - 29870 LANDEDA</v>
          </cell>
          <cell r="B217">
            <v>0</v>
          </cell>
        </row>
        <row r="218">
          <cell r="A218" t="str">
            <v>32932 ALRE PECHE CHASSE Quimper - 29000 QUIMPER</v>
          </cell>
          <cell r="B218">
            <v>854</v>
          </cell>
        </row>
        <row r="219">
          <cell r="A219" t="str">
            <v>32933 ALRE PECHE CHASSE Brest - 29200 BREST</v>
          </cell>
          <cell r="B219">
            <v>714</v>
          </cell>
        </row>
        <row r="220">
          <cell r="A220" t="str">
            <v>32934 GIL PECHE - 29520 CHATEAUNEUF DU FAOU</v>
          </cell>
          <cell r="B220">
            <v>1969</v>
          </cell>
        </row>
        <row r="221">
          <cell r="A221" t="str">
            <v>32936 BORGNE SARL - 29690 HUELGOAT</v>
          </cell>
          <cell r="B221">
            <v>2866</v>
          </cell>
        </row>
        <row r="222">
          <cell r="A222" t="str">
            <v>32937 PORTSALL NAUTIQUE SAS - 29830 PORTSALL</v>
          </cell>
          <cell r="B222">
            <v>666</v>
          </cell>
        </row>
        <row r="223">
          <cell r="A223" t="str">
            <v>32938 COMPTOIR DE LA MER DOUARNENEZ(CM) - 29100 DOUARNENEZ</v>
          </cell>
          <cell r="B223">
            <v>0</v>
          </cell>
        </row>
        <row r="224">
          <cell r="A224" t="str">
            <v>33001 SUD APPATS SARL - 30470 AIMARGUES</v>
          </cell>
          <cell r="B224">
            <v>0</v>
          </cell>
        </row>
        <row r="225">
          <cell r="A225" t="str">
            <v>33002 PECHE EVASION (EP) (No B.O.) - 30380 ST CHRISTOL LES ALES</v>
          </cell>
          <cell r="B225">
            <v>5495</v>
          </cell>
        </row>
        <row r="226">
          <cell r="A226" t="str">
            <v>33005 PECHE CENTER (CPP) - 30230 BOUILLARGUES</v>
          </cell>
          <cell r="B226">
            <v>161</v>
          </cell>
        </row>
        <row r="227">
          <cell r="A227" t="str">
            <v>33007 MAISON REYNAUD (CPP) - 30100 ALES</v>
          </cell>
          <cell r="B227">
            <v>4191</v>
          </cell>
        </row>
        <row r="228">
          <cell r="A228" t="str">
            <v>33008 LE TARPON - 30240 LE GRAU DU ROI</v>
          </cell>
          <cell r="B228">
            <v>408</v>
          </cell>
        </row>
        <row r="229">
          <cell r="A229" t="str">
            <v>33101 LIBERTY PECHE (CPP) - 31200 TOULOUSE</v>
          </cell>
          <cell r="B229">
            <v>1881</v>
          </cell>
        </row>
        <row r="230">
          <cell r="A230" t="str">
            <v>33103 SOLIGNAC JARDINERIE SARL (EP) - 31660 BESSIERES</v>
          </cell>
          <cell r="B230">
            <v>2088</v>
          </cell>
        </row>
        <row r="231">
          <cell r="A231" t="str">
            <v>33104 GIDEC AQUAPESCA SARL (EP) - 31120 ROQUES SUR GARONNE</v>
          </cell>
          <cell r="B231">
            <v>5812</v>
          </cell>
        </row>
        <row r="232">
          <cell r="A232" t="str">
            <v>33109 CRISTINA PECHE - 31500 TOULOUSE</v>
          </cell>
          <cell r="B232">
            <v>1531</v>
          </cell>
        </row>
        <row r="233">
          <cell r="A233" t="str">
            <v>33110 LA CAGE A PIE - 31800 SAINT-GAUDENS</v>
          </cell>
          <cell r="B233">
            <v>4423</v>
          </cell>
        </row>
        <row r="234">
          <cell r="A234" t="str">
            <v>33111 LE PECHEUR - 31250 REVEL</v>
          </cell>
          <cell r="B234">
            <v>2393</v>
          </cell>
        </row>
        <row r="235">
          <cell r="A235" t="str">
            <v>33112 CARP TACKLE - 31700 MONDONVILLE</v>
          </cell>
          <cell r="B235">
            <v>3845</v>
          </cell>
        </row>
        <row r="236">
          <cell r="A236" t="str">
            <v>33113 SEB PECHE - 31330 GRENADE SUR GARONNE</v>
          </cell>
          <cell r="B236">
            <v>0</v>
          </cell>
        </row>
        <row r="237">
          <cell r="A237" t="str">
            <v>33114 APPATS MICHEL - 31800 VILLENEUVE DE RIVIERE</v>
          </cell>
          <cell r="B237">
            <v>259</v>
          </cell>
        </row>
        <row r="238">
          <cell r="A238" t="str">
            <v>33115 SAINT GO PECHE - 31800 ESTANCARBON</v>
          </cell>
          <cell r="B238">
            <v>9076</v>
          </cell>
        </row>
        <row r="239">
          <cell r="A239" t="str">
            <v>33116 PACIFIC PECHE Aucamville - 31140 AUCAMVILLE</v>
          </cell>
          <cell r="B239">
            <v>452</v>
          </cell>
        </row>
        <row r="240">
          <cell r="A240" t="str">
            <v>33117 DECATHLON PORTET SUR GARONNE - 31120 PORTET SUR GARONNE</v>
          </cell>
          <cell r="B240">
            <v>514</v>
          </cell>
        </row>
        <row r="241">
          <cell r="A241" t="str">
            <v>33201 MAGASIN DE LAVENERE - 32160 PLAISANCE</v>
          </cell>
          <cell r="B241">
            <v>64</v>
          </cell>
        </row>
        <row r="242">
          <cell r="A242" t="str">
            <v>33202 PECHE ATOUT 32 - 32800 EAUZE</v>
          </cell>
          <cell r="B242">
            <v>0</v>
          </cell>
        </row>
        <row r="243">
          <cell r="A243" t="str">
            <v>33204 AU BRACONNIER MIRANDAIS - 32300 MIRANDE</v>
          </cell>
          <cell r="B243">
            <v>2504</v>
          </cell>
        </row>
        <row r="244">
          <cell r="A244" t="str">
            <v>33205 PECHE ATOUT - 32000 AUCH</v>
          </cell>
          <cell r="B244">
            <v>10727</v>
          </cell>
        </row>
        <row r="245">
          <cell r="A245" t="str">
            <v>33301 ETS ROUMAILLAC - 33700 MERIGNAC</v>
          </cell>
          <cell r="B245">
            <v>48177</v>
          </cell>
        </row>
        <row r="246">
          <cell r="A246" t="str">
            <v>33312 VENTS ET MAREES - 33123 LE VERDON SUR MER</v>
          </cell>
          <cell r="B246">
            <v>1307</v>
          </cell>
        </row>
        <row r="247">
          <cell r="A247" t="str">
            <v>33315 ETS JUMEAU SARL - 33660 CAMPS SUR L'ISLE</v>
          </cell>
          <cell r="B247">
            <v>3754</v>
          </cell>
        </row>
        <row r="248">
          <cell r="A248" t="str">
            <v>33317 PREDATORS - NUMA MARENGO - 33700 MERIGNAC</v>
          </cell>
          <cell r="B248">
            <v>0</v>
          </cell>
        </row>
        <row r="249">
          <cell r="A249" t="str">
            <v>33321 ARCA FISHING - 33120 ARCACHON</v>
          </cell>
          <cell r="B249">
            <v>0</v>
          </cell>
        </row>
        <row r="250">
          <cell r="A250" t="str">
            <v>33322 CHASSE PECHE LANGON - 33210 LANGON</v>
          </cell>
          <cell r="B250">
            <v>0</v>
          </cell>
        </row>
        <row r="251">
          <cell r="A251" t="str">
            <v>33323 CAPERLAN SOLOGNAC - DECATHLONS.A. - 33610 CESTAS</v>
          </cell>
          <cell r="B251">
            <v>0</v>
          </cell>
        </row>
        <row r="252">
          <cell r="A252" t="str">
            <v>33324 MEDOC PASSIONS (no bo) - 33340 GAILLAN EN MÉDOC</v>
          </cell>
          <cell r="B252">
            <v>5735</v>
          </cell>
        </row>
        <row r="253">
          <cell r="A253" t="str">
            <v>33325 LOISIRS ET TRADITIONS - 33350 CASTILLON LA BATAILLE</v>
          </cell>
          <cell r="B253">
            <v>-77</v>
          </cell>
        </row>
        <row r="254">
          <cell r="A254" t="str">
            <v>33326 ALEX PECHE - 33500 LIBOURNE</v>
          </cell>
          <cell r="B254">
            <v>9322</v>
          </cell>
        </row>
        <row r="255">
          <cell r="A255" t="str">
            <v>33327 ILE AUX AFFAIRES - 33740 ARES</v>
          </cell>
          <cell r="B255">
            <v>-84</v>
          </cell>
        </row>
        <row r="256">
          <cell r="A256" t="str">
            <v>33329 CARP STORY - 33490 SAINT MACAIRE</v>
          </cell>
          <cell r="B256">
            <v>10110</v>
          </cell>
        </row>
        <row r="257">
          <cell r="A257" t="str">
            <v>33330 Fabien ZAUSA -  APPATS MICHEL - 33540 SAINT FELIX DE FONTCAUDE</v>
          </cell>
          <cell r="B257">
            <v>0</v>
          </cell>
        </row>
        <row r="258">
          <cell r="A258" t="str">
            <v>33332 EURO CHASSE PECHE EURL (EP) - 33500 LIBOURNE</v>
          </cell>
          <cell r="B258">
            <v>1234</v>
          </cell>
        </row>
        <row r="259">
          <cell r="A259" t="str">
            <v>33333 PACIFIC PECHE Artigues - 33370 ARTIGUES</v>
          </cell>
          <cell r="B259">
            <v>399</v>
          </cell>
        </row>
        <row r="260">
          <cell r="A260" t="str">
            <v>33334 INTERSPORT LIBOURNE (VERSPORT) - 33500 LIBOURNE</v>
          </cell>
          <cell r="B260">
            <v>2974</v>
          </cell>
        </row>
        <row r="261">
          <cell r="A261" t="str">
            <v>33399 GERALD COURBIN - 33490 SAINT MACAIRE</v>
          </cell>
          <cell r="B261">
            <v>471</v>
          </cell>
        </row>
        <row r="262">
          <cell r="A262" t="str">
            <v>33401 LE THALASSA - 34200 SETE</v>
          </cell>
          <cell r="B262">
            <v>1310</v>
          </cell>
        </row>
        <row r="263">
          <cell r="A263" t="str">
            <v>33402 CHASSE PECHE PACI (EP) - 34800 CLERMONT L'HÉRAULT</v>
          </cell>
          <cell r="B263">
            <v>6189</v>
          </cell>
        </row>
        <row r="264">
          <cell r="A264" t="str">
            <v>33405 L' ESPADON - SARL JV MARINE - 34110 FRONTIGNAN</v>
          </cell>
          <cell r="B264">
            <v>0</v>
          </cell>
        </row>
        <row r="265">
          <cell r="A265" t="str">
            <v>33410 SAS ASD INTERNATIONAL - 34980 ST GELY DU FESC</v>
          </cell>
          <cell r="B265">
            <v>0</v>
          </cell>
        </row>
        <row r="266">
          <cell r="A266" t="str">
            <v>33411 EUROPECHE 34 (EP) - 34130 MAUGUIO</v>
          </cell>
          <cell r="B266">
            <v>23329</v>
          </cell>
        </row>
        <row r="267">
          <cell r="A267" t="str">
            <v>33413 AMBIANCE PECHE (CPP) - 34400 LUNEL</v>
          </cell>
          <cell r="B267">
            <v>3135</v>
          </cell>
        </row>
        <row r="268">
          <cell r="A268" t="str">
            <v>33414 CHASSE PECHE - 34700 LODÈVE</v>
          </cell>
          <cell r="B268">
            <v>1592</v>
          </cell>
        </row>
        <row r="269">
          <cell r="A269" t="str">
            <v>33419 ARMURERIE SABATIER (CPP) - 34120 PEZENAS</v>
          </cell>
          <cell r="B269">
            <v>0</v>
          </cell>
        </row>
        <row r="270">
          <cell r="A270" t="str">
            <v>33420 CABESTO MAUGUIO - 34130 MAUGUIO</v>
          </cell>
          <cell r="B270">
            <v>11261</v>
          </cell>
        </row>
        <row r="271">
          <cell r="A271" t="str">
            <v>33422 NATURE ET PECHE - 34120 PEZENAS</v>
          </cell>
          <cell r="B271">
            <v>0</v>
          </cell>
        </row>
        <row r="272">
          <cell r="A272" t="str">
            <v>33423 CENTRALE DES APPATS SARL - 34200 SETE</v>
          </cell>
          <cell r="B272">
            <v>0</v>
          </cell>
        </row>
        <row r="273">
          <cell r="A273" t="str">
            <v>33424 CHASSE PECHE BEZIERS 34 - 34500. BEZIERS</v>
          </cell>
          <cell r="B273">
            <v>17094</v>
          </cell>
        </row>
        <row r="274">
          <cell r="A274" t="str">
            <v>33425 BRICOMARCHE - SAS RYSBA - 34310 CAPESTANG</v>
          </cell>
          <cell r="B274">
            <v>2780</v>
          </cell>
        </row>
        <row r="275">
          <cell r="A275" t="str">
            <v>33426 PECHE CENTER - 34340 MARSEILLAN PLAGE</v>
          </cell>
          <cell r="B275">
            <v>3279</v>
          </cell>
        </row>
        <row r="276">
          <cell r="A276" t="str">
            <v>33427 LUNEL PECHE - 34400 LUNEL</v>
          </cell>
          <cell r="B276">
            <v>2704</v>
          </cell>
        </row>
        <row r="277">
          <cell r="A277" t="str">
            <v>33428 LA DORADE - 34280 CARNON</v>
          </cell>
          <cell r="B277">
            <v>1995</v>
          </cell>
        </row>
        <row r="278">
          <cell r="A278" t="str">
            <v>33430 PACIFIC PECHE Mauguio - 34130 MAUGUIO</v>
          </cell>
          <cell r="B278">
            <v>322</v>
          </cell>
        </row>
        <row r="279">
          <cell r="A279" t="str">
            <v>33503 PECHE PASSION - 35290 ST MEEN LE GRAND</v>
          </cell>
          <cell r="B279">
            <v>1029</v>
          </cell>
        </row>
        <row r="280">
          <cell r="A280" t="str">
            <v>33504 NAUTILOTS - 35400 ST. MALO</v>
          </cell>
          <cell r="B280">
            <v>1153</v>
          </cell>
        </row>
        <row r="281">
          <cell r="A281" t="str">
            <v>33506 EVASION PLEIN AIR (EP) - 35430 ST. JOUAN DES GUERETS</v>
          </cell>
          <cell r="B281">
            <v>2391</v>
          </cell>
        </row>
        <row r="282">
          <cell r="A282" t="str">
            <v>33509 EUROPECHE ARMEL PECHE (EP) - 35600 REDON</v>
          </cell>
          <cell r="B282">
            <v>1158</v>
          </cell>
        </row>
        <row r="283">
          <cell r="A283" t="str">
            <v>33514 COOPERATIVE MARITIME Le Vivier Sur Mer (CM) - 35960 LE VIVIER SUR MER</v>
          </cell>
          <cell r="B283">
            <v>6197</v>
          </cell>
        </row>
        <row r="284">
          <cell r="A284" t="str">
            <v>33516 COOPERATIVE MARITIME St Malo (CM) - 35407 ST. MALO CEDEX</v>
          </cell>
          <cell r="B284">
            <v>0</v>
          </cell>
        </row>
        <row r="285">
          <cell r="A285" t="str">
            <v>33519 CHALLENG'MARINE - 35540 MINIAC-MORVAN</v>
          </cell>
          <cell r="B285">
            <v>372</v>
          </cell>
        </row>
        <row r="286">
          <cell r="A286" t="str">
            <v>33520 CANCALE NAUTIC - 35260 CANCALE</v>
          </cell>
          <cell r="B286">
            <v>1038</v>
          </cell>
        </row>
        <row r="287">
          <cell r="A287" t="str">
            <v>33521 L'ABRI NAUTIQUE - 35780 LA RICHARDAIS</v>
          </cell>
          <cell r="B287">
            <v>3816</v>
          </cell>
        </row>
        <row r="288">
          <cell r="A288" t="str">
            <v>33522 COMPTOIR DE LA MER St Malo (CM) - 35400 SAINT MALO</v>
          </cell>
          <cell r="B288">
            <v>26</v>
          </cell>
        </row>
        <row r="289">
          <cell r="A289" t="str">
            <v>33523 ALRE PECHE CHASSE Rennes - 35760 ST GREGOIRE</v>
          </cell>
          <cell r="B289">
            <v>2019</v>
          </cell>
        </row>
        <row r="290">
          <cell r="A290" t="str">
            <v>33524 ALCEDO 35 - SAS DER MAD - 35000 RENNES</v>
          </cell>
          <cell r="B290">
            <v>3239</v>
          </cell>
        </row>
        <row r="291">
          <cell r="A291" t="str">
            <v>33528 LE COIN DU PECHEUR (CE) (Attention stop EP) - 35132 VEZIN LE COQUET</v>
          </cell>
          <cell r="B291">
            <v>455</v>
          </cell>
        </row>
        <row r="292">
          <cell r="A292" t="str">
            <v>33529 BUGSY AND CO - 35490 SENS DE BRETAGNE</v>
          </cell>
          <cell r="B292">
            <v>754</v>
          </cell>
        </row>
        <row r="293">
          <cell r="A293" t="str">
            <v>33602 IDEAL PECHE (EP) - 36330 LE POINCONNET</v>
          </cell>
          <cell r="B293">
            <v>6257</v>
          </cell>
        </row>
        <row r="294">
          <cell r="A294" t="str">
            <v>33603 LOISIR NATURE 36 - 36300 LE BLANC</v>
          </cell>
          <cell r="B294">
            <v>2953</v>
          </cell>
        </row>
        <row r="295">
          <cell r="A295" t="str">
            <v>33605 JARDINERIE DENORMANDIE (CPP) - 36400 LA CHATRE</v>
          </cell>
          <cell r="B295">
            <v>965</v>
          </cell>
        </row>
        <row r="296">
          <cell r="A296" t="str">
            <v>33606 PACIFIC PECHE Chateauroux - 36330 LE POINCONNET</v>
          </cell>
          <cell r="B296">
            <v>2510</v>
          </cell>
        </row>
        <row r="297">
          <cell r="A297" t="str">
            <v>33701 TOURAINE PECHE (EP) - 37100 TOURS</v>
          </cell>
          <cell r="B297">
            <v>6195</v>
          </cell>
        </row>
        <row r="298">
          <cell r="A298" t="str">
            <v>33702 GIRAULT MOTOCULTURE (CPP) - 37140 BOURGUEIL</v>
          </cell>
          <cell r="B298">
            <v>2818</v>
          </cell>
        </row>
        <row r="299">
          <cell r="A299" t="str">
            <v>33703 PECHE NET - 37210 PARCAY MESLAY</v>
          </cell>
          <cell r="B299">
            <v>3978</v>
          </cell>
        </row>
        <row r="300">
          <cell r="A300" t="str">
            <v>33706 TOURAINE FISHING SHOP - 37270 MONTLOUIS SUR LOIRE</v>
          </cell>
          <cell r="B300">
            <v>734</v>
          </cell>
        </row>
        <row r="301">
          <cell r="A301" t="str">
            <v>33707 JARDINERIE VERGEON - 37530. POCE SUR CISSE</v>
          </cell>
          <cell r="B301">
            <v>2862</v>
          </cell>
        </row>
        <row r="302">
          <cell r="A302" t="str">
            <v>33708 DECATHLON CHAMBRAY-LES-TOURS - 37170 CHAMBRAY-LES-TOURS</v>
          </cell>
          <cell r="B302">
            <v>1498</v>
          </cell>
        </row>
        <row r="303">
          <cell r="A303" t="str">
            <v>33709 LE REFUGE DU PECHEUR ET DU CHASSEUR EURL - 37330 CHATEAU LA VALLIERE</v>
          </cell>
          <cell r="B303">
            <v>1394</v>
          </cell>
        </row>
        <row r="304">
          <cell r="A304" t="str">
            <v>33710 PACIFIC PECHE Tours - 37100 TOURS</v>
          </cell>
          <cell r="B304">
            <v>942</v>
          </cell>
        </row>
        <row r="305">
          <cell r="A305" t="str">
            <v>33711 PACIFIC PECHE Chambray - 37170 CHAMBRAY LES TOURS</v>
          </cell>
          <cell r="B305">
            <v>302</v>
          </cell>
        </row>
        <row r="306">
          <cell r="A306" t="str">
            <v>33799 CHRISTOPHE BOSSIN - 37700 SAINT PIERRE DES CORPS</v>
          </cell>
          <cell r="B306">
            <v>2134</v>
          </cell>
        </row>
        <row r="307">
          <cell r="A307" t="str">
            <v>33802 SIMON SAFARI (EP) - 38300 BOURGOIN JAILLIEU</v>
          </cell>
          <cell r="B307">
            <v>8332</v>
          </cell>
        </row>
        <row r="308">
          <cell r="A308" t="str">
            <v>33810 CONCEPT PRO TULLINS (CPP) - 38210 TULLINS</v>
          </cell>
          <cell r="B308">
            <v>2862</v>
          </cell>
        </row>
        <row r="309">
          <cell r="A309" t="str">
            <v>33812 NANO PECHE (CPP) - 38200 VIENNE</v>
          </cell>
          <cell r="B309">
            <v>6493</v>
          </cell>
        </row>
        <row r="310">
          <cell r="A310" t="str">
            <v>33813 PEYRON SARL - 38590 SAINT ETIENNE DE SAINT GEOIRS</v>
          </cell>
          <cell r="B310">
            <v>3535</v>
          </cell>
        </row>
        <row r="311">
          <cell r="A311" t="str">
            <v>33815 TERITOIR CHASSE ET PECHE - 38120 ST EGREVE</v>
          </cell>
          <cell r="B311">
            <v>6901</v>
          </cell>
        </row>
        <row r="312">
          <cell r="A312" t="str">
            <v>33817 ALCEDO 38 - SARL LE THERON (Call BO) - 38510 PASSINS</v>
          </cell>
          <cell r="B312">
            <v>4189</v>
          </cell>
        </row>
        <row r="313">
          <cell r="A313" t="str">
            <v>33818 LA CABANE DU PECHEUR SARL - 38110 SAINT JEAN DE SOUDAIN</v>
          </cell>
          <cell r="B313">
            <v>3137</v>
          </cell>
        </row>
        <row r="314">
          <cell r="A314" t="str">
            <v>33819 PACIFIC PECHE Grenoble - 38120 ST. EGREVE</v>
          </cell>
          <cell r="B314">
            <v>710</v>
          </cell>
        </row>
        <row r="315">
          <cell r="A315" t="str">
            <v>33903 L'AIGLE PECHEUR (CPP) - 39270 LA TOUR DU MEIX</v>
          </cell>
          <cell r="B315">
            <v>1008</v>
          </cell>
        </row>
        <row r="316">
          <cell r="A316" t="str">
            <v>33904 PECHE NAUTISME PONTARLIER (CPP) - 39270 LA TOUR DU MEIX</v>
          </cell>
          <cell r="B316">
            <v>0</v>
          </cell>
        </row>
        <row r="317">
          <cell r="A317" t="str">
            <v>33905 EUROPECHE ZOO BOUTIQUE (EP) - 39100 DOLE</v>
          </cell>
          <cell r="B317">
            <v>1868</v>
          </cell>
        </row>
        <row r="318">
          <cell r="A318" t="str">
            <v>33906 ZOO BOUTIQUE (EP) - 39570 MONTMOROT</v>
          </cell>
          <cell r="B318">
            <v>6569</v>
          </cell>
        </row>
        <row r="319">
          <cell r="A319" t="str">
            <v>34005 OCEAN.COM SARL - 40200 MIMIZAN</v>
          </cell>
          <cell r="B319">
            <v>1527</v>
          </cell>
        </row>
        <row r="320">
          <cell r="A320" t="str">
            <v>34007 CHASSE PECHE 40 (CPP) - 40280 SAINT-PIERRE-DU-MONT</v>
          </cell>
          <cell r="B320">
            <v>7273</v>
          </cell>
        </row>
        <row r="321">
          <cell r="A321" t="str">
            <v>34008 CHASSE PECHE POUIL MICHEL - 40600 BISCARROSSE</v>
          </cell>
          <cell r="B321">
            <v>6676</v>
          </cell>
        </row>
        <row r="322">
          <cell r="A322" t="str">
            <v>34009 ADOUR CHASSE PECHE - 40800 AIRE SUR ADOUR</v>
          </cell>
          <cell r="B322">
            <v>1747</v>
          </cell>
        </row>
        <row r="323">
          <cell r="A323" t="str">
            <v>34010 GASTES NAUTIC - 40160 GASTES</v>
          </cell>
          <cell r="B323">
            <v>5268</v>
          </cell>
        </row>
        <row r="324">
          <cell r="A324" t="str">
            <v>34012 LA BELLE PECHE 40 - 40230 ST-VINCENT-DE-TYROSSE</v>
          </cell>
          <cell r="B324">
            <v>9833</v>
          </cell>
        </row>
        <row r="325">
          <cell r="A325" t="str">
            <v>34013 LA BOUTIQUE - 40460 SANGUINET</v>
          </cell>
          <cell r="B325">
            <v>1091</v>
          </cell>
        </row>
        <row r="326">
          <cell r="A326" t="str">
            <v>34015 CHEZ JEANNOT - 40160 PARENTIS EN BORN</v>
          </cell>
          <cell r="B326">
            <v>2500</v>
          </cell>
        </row>
        <row r="327">
          <cell r="A327" t="str">
            <v>34016 LE HANGAR AUX AFFAIRES - 40200 MIMIZAN</v>
          </cell>
          <cell r="B327">
            <v>3967</v>
          </cell>
        </row>
        <row r="328">
          <cell r="A328" t="str">
            <v>34017 DECATHLON DAX - 40990 ST PAUL LES DAX</v>
          </cell>
          <cell r="B328">
            <v>640</v>
          </cell>
        </row>
        <row r="329">
          <cell r="A329" t="str">
            <v>34102 PRO PECHE 41 Vendome - 41100 VENDOME</v>
          </cell>
          <cell r="B329">
            <v>7047</v>
          </cell>
        </row>
        <row r="330">
          <cell r="A330" t="str">
            <v>34103 PRO PECHE 41 St Gervais - 41350 ST-GERVAIS-LA-FORÊT</v>
          </cell>
          <cell r="B330">
            <v>7129</v>
          </cell>
        </row>
        <row r="331">
          <cell r="A331" t="str">
            <v>34105 SOLOGNE PECHE 41 SARL (CPP) - 41200 ROMORANTIN</v>
          </cell>
          <cell r="B331">
            <v>2884</v>
          </cell>
        </row>
        <row r="332">
          <cell r="A332" t="str">
            <v>34201 CHASSE PECHE FOREZIENNE (EP) - 42110. CIVENS</v>
          </cell>
          <cell r="B332">
            <v>6376</v>
          </cell>
        </row>
        <row r="333">
          <cell r="A333" t="str">
            <v>34209 PACIFIC PECHE St Etienne - 42100 ST ETIENNE</v>
          </cell>
          <cell r="B333">
            <v>1886</v>
          </cell>
        </row>
        <row r="334">
          <cell r="A334" t="str">
            <v>34210 EUROPECHE SAPEC (EP) - 42240 UNIEUX</v>
          </cell>
          <cell r="B334">
            <v>913</v>
          </cell>
        </row>
        <row r="335">
          <cell r="A335" t="str">
            <v>34211 TOP LOISIRS - 42160 BONSON</v>
          </cell>
          <cell r="B335">
            <v>9253</v>
          </cell>
        </row>
        <row r="336">
          <cell r="A336" t="str">
            <v>34212 MEGA LOISIRS (CPP) - 42400 SAINT CHAMOND</v>
          </cell>
          <cell r="B336">
            <v>4213</v>
          </cell>
        </row>
        <row r="337">
          <cell r="A337" t="str">
            <v>34213 JC PECHE - EURL FANILAN - 42300 ROANNE</v>
          </cell>
          <cell r="B337">
            <v>3218</v>
          </cell>
        </row>
        <row r="338">
          <cell r="A338" t="str">
            <v>34214 PECHE NO KILL EURL - 42110 FEURS</v>
          </cell>
          <cell r="B338">
            <v>475</v>
          </cell>
        </row>
        <row r="339">
          <cell r="A339" t="str">
            <v>34299 JULIEN GROUSSON - 42400 SAINT CHAMOND</v>
          </cell>
          <cell r="B339">
            <v>133</v>
          </cell>
        </row>
        <row r="340">
          <cell r="A340" t="str">
            <v>34403 COMPTOIR DE LA MER La Turballe (CM) - 44420 LA TURBALLE</v>
          </cell>
          <cell r="B340">
            <v>343</v>
          </cell>
        </row>
        <row r="341">
          <cell r="A341" t="str">
            <v>34404 COMPTOIR DU PECHEUR St Nazaire (CM) - 44600 ST. NAZAIRE</v>
          </cell>
          <cell r="B341">
            <v>2266</v>
          </cell>
        </row>
        <row r="342">
          <cell r="A342" t="str">
            <v>34409 COMPTOIR DE LA MER Pornic (CM) - 44210 PORNIC</v>
          </cell>
          <cell r="B342">
            <v>341</v>
          </cell>
        </row>
        <row r="343">
          <cell r="A343" t="str">
            <v>34412 COMPTOIR DE LA MER Le Croisic(CM) - 44490 LE CROISIC</v>
          </cell>
          <cell r="B343">
            <v>231</v>
          </cell>
        </row>
        <row r="344">
          <cell r="A344" t="str">
            <v>34414 ALCEDO 44 - SARL GALITY - 44600 SAINT-NAZAIRE</v>
          </cell>
          <cell r="B344">
            <v>2280</v>
          </cell>
        </row>
        <row r="345">
          <cell r="A345" t="str">
            <v>34415 ARMURERIE LABBE - 44550 MONTOIR-DE-BRETAGNE</v>
          </cell>
          <cell r="B345">
            <v>0</v>
          </cell>
        </row>
        <row r="346">
          <cell r="A346" t="str">
            <v>34416 LE PETIT PECHEUR - 44700 ORVAULT</v>
          </cell>
          <cell r="B346">
            <v>0</v>
          </cell>
        </row>
        <row r="347">
          <cell r="A347" t="str">
            <v>34417 ALRE PECHE CHASSE Guerande - 44350 GUERANDE</v>
          </cell>
          <cell r="B347">
            <v>1214</v>
          </cell>
        </row>
        <row r="348">
          <cell r="A348" t="str">
            <v>34419 PACIFIC PECHE Nantes - 44800 ST HERBLAIN</v>
          </cell>
          <cell r="B348">
            <v>371</v>
          </cell>
        </row>
        <row r="349">
          <cell r="A349" t="str">
            <v>34420 HALIEUTICA - 44400 REZE</v>
          </cell>
          <cell r="B349">
            <v>3484</v>
          </cell>
        </row>
        <row r="350">
          <cell r="A350" t="str">
            <v>34421 DECATHLON ST NAZAIRE - 44600 SAINT-NAZAIRE</v>
          </cell>
          <cell r="B350">
            <v>1633</v>
          </cell>
        </row>
        <row r="351">
          <cell r="A351" t="str">
            <v>34503 AU MARTIN PECHEUR (EP) - 45000 ORLEANS</v>
          </cell>
          <cell r="B351">
            <v>396</v>
          </cell>
        </row>
        <row r="352">
          <cell r="A352" t="str">
            <v>34506 AMILLY NATURE (CPP) - 45200 AMILLY</v>
          </cell>
          <cell r="B352">
            <v>15019</v>
          </cell>
        </row>
        <row r="353">
          <cell r="A353" t="str">
            <v>34507 ARMURERIE DU CHAMP (EP) - 45500 GIEN</v>
          </cell>
          <cell r="B353">
            <v>10028</v>
          </cell>
        </row>
        <row r="354">
          <cell r="A354" t="str">
            <v>34508 TERRES ET EAUX ORLEANS - 45590 SAINT CYR EN VAL</v>
          </cell>
          <cell r="B354">
            <v>17419</v>
          </cell>
        </row>
        <row r="355">
          <cell r="A355" t="str">
            <v>34509 ASD LOGISTICS - 45450 FAY AUX LOGES</v>
          </cell>
          <cell r="B355">
            <v>7417</v>
          </cell>
        </row>
        <row r="356">
          <cell r="A356" t="str">
            <v>34510 PACIFIC PECHE Orléans - 45100 ORLEANS</v>
          </cell>
          <cell r="B356">
            <v>648</v>
          </cell>
        </row>
        <row r="357">
          <cell r="A357" t="str">
            <v>34603 BAZARD MEYNIEL - 46500 GRAMAT</v>
          </cell>
          <cell r="B357">
            <v>0</v>
          </cell>
        </row>
        <row r="358">
          <cell r="A358" t="str">
            <v>34607 QUERCY PECHE - 46000 CAHORS</v>
          </cell>
          <cell r="B358">
            <v>7294</v>
          </cell>
        </row>
        <row r="359">
          <cell r="A359" t="str">
            <v>34702 VILLENEUVE PECHE - 47300 VILLENEUVE SUR LOT</v>
          </cell>
          <cell r="B359">
            <v>14258</v>
          </cell>
        </row>
        <row r="360">
          <cell r="A360" t="str">
            <v>34705 SUTRA FRERES SARL - 47140 TRENTELS</v>
          </cell>
          <cell r="B360">
            <v>0</v>
          </cell>
        </row>
        <row r="361">
          <cell r="A361" t="str">
            <v>34706 AU ROYAUME DE LA PECHE SARL - 47550 BOE</v>
          </cell>
          <cell r="B361">
            <v>4168</v>
          </cell>
        </row>
        <row r="362">
          <cell r="A362" t="str">
            <v>34709 AGEN CHASSE PECHE (CPP) - 47000 AGEN</v>
          </cell>
          <cell r="B362">
            <v>8567</v>
          </cell>
        </row>
        <row r="363">
          <cell r="A363" t="str">
            <v>34712 LOUSTALOT CHASSE PECHE (CPP) - 47200 MARMANDE</v>
          </cell>
          <cell r="B363">
            <v>4923</v>
          </cell>
        </row>
        <row r="364">
          <cell r="A364" t="str">
            <v>34713 AU FIL DES SAISONS SARL - 47400. FAUILLET</v>
          </cell>
          <cell r="B364">
            <v>7434</v>
          </cell>
        </row>
        <row r="365">
          <cell r="A365" t="str">
            <v>34714 PECHE ATTITUDE - 47300 BIAS</v>
          </cell>
          <cell r="B365">
            <v>4905</v>
          </cell>
        </row>
        <row r="366">
          <cell r="A366" t="str">
            <v>34715 NATURE ET PASSION D'ALBRET - 47600 NERAC</v>
          </cell>
          <cell r="B366">
            <v>0</v>
          </cell>
        </row>
        <row r="367">
          <cell r="A367" t="str">
            <v>34801 S.A. COOPERATIVE EUROPECHE (CE) - 48001 MENDE CEDEX</v>
          </cell>
          <cell r="B367">
            <v>0</v>
          </cell>
        </row>
        <row r="368">
          <cell r="A368" t="str">
            <v>34904 EUROPECH' ASSE (EP) - 49300 CHOLET</v>
          </cell>
          <cell r="B368">
            <v>3713</v>
          </cell>
        </row>
        <row r="369">
          <cell r="A369" t="str">
            <v>34910 POWERLINE STB - 49070 BEAUCOUZE</v>
          </cell>
          <cell r="B369">
            <v>0</v>
          </cell>
        </row>
        <row r="370">
          <cell r="A370" t="str">
            <v>34914 PECHANA (CE) - 49610 MURS ERIGNE</v>
          </cell>
          <cell r="B370">
            <v>1122</v>
          </cell>
        </row>
        <row r="371">
          <cell r="A371" t="str">
            <v>34915 DECATHLON LES PONTS DE CE - 49130 LES PONTS DE CE</v>
          </cell>
          <cell r="B371">
            <v>1565</v>
          </cell>
        </row>
        <row r="372">
          <cell r="A372" t="str">
            <v>34916 PACIFIC PECHE Angers - 49100 ANGERS</v>
          </cell>
          <cell r="B372">
            <v>628</v>
          </cell>
        </row>
        <row r="373">
          <cell r="A373" t="str">
            <v>34917 PACIFIC PECHE Beaucouzé - 49070 BEAUCOUZÉ</v>
          </cell>
          <cell r="B373">
            <v>462</v>
          </cell>
        </row>
        <row r="374">
          <cell r="A374" t="str">
            <v>35003 COOP AVITA EST COTENTIN (CM) - 50550 SAINT VAAST LA HOUGUE</v>
          </cell>
          <cell r="B374">
            <v>1591</v>
          </cell>
        </row>
        <row r="375">
          <cell r="A375" t="str">
            <v>35008 COOP AVITA OUEST COTENTIN (CM) - 50560 BLAINVILLE SUR MER</v>
          </cell>
          <cell r="B375">
            <v>3994</v>
          </cell>
        </row>
        <row r="376">
          <cell r="A376" t="str">
            <v>35012 COPEPORT COMPTOIR GRANVILLE (CM) (NO B.O) - 50400 GRANVILLE</v>
          </cell>
          <cell r="B376">
            <v>3392</v>
          </cell>
        </row>
        <row r="377">
          <cell r="A377" t="str">
            <v>35013 DENYS - PECHE (EP) - 50600 ST. HILAIRE DE HARCOUËT</v>
          </cell>
          <cell r="B377">
            <v>3096</v>
          </cell>
        </row>
        <row r="378">
          <cell r="A378" t="str">
            <v>35014 COPEPORT ETS CHERBOURG (CM) - 50100 CHERBOURG</v>
          </cell>
          <cell r="B378">
            <v>2154</v>
          </cell>
        </row>
        <row r="379">
          <cell r="A379" t="str">
            <v>35015 SAINT VAAST MARINE (CE) - 50550 SAINT VAAST LA HOUGUE</v>
          </cell>
          <cell r="B379">
            <v>0</v>
          </cell>
        </row>
        <row r="380">
          <cell r="A380" t="str">
            <v>35016 PORTBAIL PLAISANCE - 50580 PORTBAIL</v>
          </cell>
          <cell r="B380">
            <v>583</v>
          </cell>
        </row>
        <row r="381">
          <cell r="A381" t="str">
            <v>35017 UNIVERS NATURE - 50110 TOURLAVILLE</v>
          </cell>
          <cell r="B381">
            <v>2239</v>
          </cell>
        </row>
        <row r="382">
          <cell r="A382" t="str">
            <v>35019 PECHE PLONGEE Y. THOMAS - 50120 EQUEURDREVILLE</v>
          </cell>
          <cell r="B382">
            <v>661</v>
          </cell>
        </row>
        <row r="383">
          <cell r="A383" t="str">
            <v>35101 SARL PASCAL PECHE - 51100 REIMS</v>
          </cell>
          <cell r="B383">
            <v>2863</v>
          </cell>
        </row>
        <row r="384">
          <cell r="A384" t="str">
            <v>35102 DOMAINES DES FORGES - 51270 TALUS ST PRIX</v>
          </cell>
          <cell r="B384">
            <v>2184</v>
          </cell>
        </row>
        <row r="385">
          <cell r="A385" t="str">
            <v>35103 TOUT POUR LA PECHE - 51300 VITRY LE FRANCOIS</v>
          </cell>
          <cell r="B385">
            <v>0</v>
          </cell>
        </row>
        <row r="386">
          <cell r="A386" t="str">
            <v>35108 EUROPECHE CHALONS (CE) - 51000 CHALONS EN CHAMPAGNE</v>
          </cell>
          <cell r="B386">
            <v>2450</v>
          </cell>
        </row>
        <row r="387">
          <cell r="A387" t="str">
            <v>35109 PASSION PECHE - 51100 REIMS</v>
          </cell>
          <cell r="B387">
            <v>6364</v>
          </cell>
        </row>
        <row r="388">
          <cell r="A388" t="str">
            <v>35110 LE NEWS - 51300 MAROLLES</v>
          </cell>
          <cell r="B388">
            <v>0</v>
          </cell>
        </row>
        <row r="389">
          <cell r="A389" t="str">
            <v>35112 TERRES ET EAUX REIMS - 51420 WITRY-LES-REIMS</v>
          </cell>
          <cell r="B389">
            <v>21589</v>
          </cell>
        </row>
        <row r="390">
          <cell r="A390" t="str">
            <v>35113 LINARD PECHE SARL - 51350 CORMONTREUIL</v>
          </cell>
          <cell r="B390">
            <v>15570</v>
          </cell>
        </row>
        <row r="391">
          <cell r="A391" t="str">
            <v>35204 GAMM VERT ST DIZIER (NPA) (noBO) - 52100 SAINT DIZIER</v>
          </cell>
          <cell r="B391">
            <v>14736</v>
          </cell>
        </row>
        <row r="392">
          <cell r="A392" t="str">
            <v>35205 GAMM VERT JOINVILLE (NPA) (noBO) - 52300 JOINVILLE</v>
          </cell>
          <cell r="B392">
            <v>1111</v>
          </cell>
        </row>
        <row r="393">
          <cell r="A393" t="str">
            <v>35206 GAMM VERT SAINTS GEOSMES (NPA) (no BO) - 52200 SAINTS GEOSMES</v>
          </cell>
          <cell r="B393">
            <v>2328</v>
          </cell>
        </row>
        <row r="394">
          <cell r="A394" t="str">
            <v>35207 GAMM VERT BOURBONNE (NPA) (noBO) - 52400 BOURBONNE LES BAINS</v>
          </cell>
          <cell r="B394">
            <v>0</v>
          </cell>
        </row>
        <row r="395">
          <cell r="A395" t="str">
            <v>35208 GAMM VERT CHAUMONT (NPA) (no BO) - 52000 CHAUMONT</v>
          </cell>
          <cell r="B395">
            <v>627</v>
          </cell>
        </row>
        <row r="396">
          <cell r="A396" t="str">
            <v>35209 GAMM VERT FAYL (NPA) (no BO) - 52500 FAYL LA FORET</v>
          </cell>
          <cell r="B396">
            <v>53</v>
          </cell>
        </row>
        <row r="397">
          <cell r="A397" t="str">
            <v>35210 SENSATION PECHE - 52000 CHAUMONT</v>
          </cell>
          <cell r="B397">
            <v>2284</v>
          </cell>
        </row>
        <row r="398">
          <cell r="A398" t="str">
            <v>35211 AU COMPTOIR DU JARDINIER (CE) - 52000 VILLIERS-LE-SEC</v>
          </cell>
          <cell r="B398">
            <v>1835</v>
          </cell>
        </row>
        <row r="399">
          <cell r="A399" t="str">
            <v>35301 LAVAL PECHE (EP) - 53940 ST. BERTHEVIN</v>
          </cell>
          <cell r="B399">
            <v>2776</v>
          </cell>
        </row>
        <row r="400">
          <cell r="A400" t="str">
            <v>35306 PECHE ET NATURE - 53500 ERNEE</v>
          </cell>
          <cell r="B400">
            <v>1279</v>
          </cell>
        </row>
        <row r="401">
          <cell r="A401" t="str">
            <v>35401 KLEBER PECHE SARL - 54200 DOMMARTIN LES TOUL</v>
          </cell>
          <cell r="B401">
            <v>5629</v>
          </cell>
        </row>
        <row r="402">
          <cell r="A402" t="str">
            <v>35408 MODERN' PECHE - 54000 NANCY</v>
          </cell>
          <cell r="B402">
            <v>3131</v>
          </cell>
        </row>
        <row r="403">
          <cell r="A403" t="str">
            <v>35409 GALAXIE PECHE Frouard - 54390 FROUARD</v>
          </cell>
          <cell r="B403">
            <v>7629</v>
          </cell>
        </row>
        <row r="404">
          <cell r="A404" t="str">
            <v>35411 TOUT POUR LA PECHE - 54700 PONT A MOUSSON</v>
          </cell>
          <cell r="B404">
            <v>0</v>
          </cell>
        </row>
        <row r="405">
          <cell r="A405" t="str">
            <v>35413 GAMM VERT CONFLANS (NPA) (no BO) - 54800 CONFLANS EN JARNISY</v>
          </cell>
          <cell r="B405">
            <v>1205</v>
          </cell>
        </row>
        <row r="406">
          <cell r="A406" t="str">
            <v>35414 GAMM VERT LANDRES (NPA) (no BO) - 54970 LANDRES</v>
          </cell>
          <cell r="B406">
            <v>1156</v>
          </cell>
        </row>
        <row r="407">
          <cell r="A407" t="str">
            <v>35415 LUNAPECHE - 54300 MONCEL LES LUNEVILLE</v>
          </cell>
          <cell r="B407">
            <v>6552</v>
          </cell>
        </row>
        <row r="408">
          <cell r="A408" t="str">
            <v>35416 LES APPATS (CE) - 54230 NEUVES MAISONS</v>
          </cell>
          <cell r="B408">
            <v>4307</v>
          </cell>
        </row>
        <row r="409">
          <cell r="A409" t="str">
            <v>35417 PACIFIC PECHE Vandoeuvre Les Nancy - 54500 VANDOEUVRE LES NANCY</v>
          </cell>
          <cell r="B409">
            <v>629</v>
          </cell>
        </row>
        <row r="410">
          <cell r="A410" t="str">
            <v>35505 GAMM VERT BAR LE DUC (NPA) (no BO) - 55000 BAR LE DUC</v>
          </cell>
          <cell r="B410">
            <v>447</v>
          </cell>
        </row>
        <row r="411">
          <cell r="A411" t="str">
            <v>35506 GAMM VERT VERDUN (NPA) (no BO) - 55100 VERDUN</v>
          </cell>
          <cell r="B411">
            <v>0</v>
          </cell>
        </row>
        <row r="412">
          <cell r="A412" t="str">
            <v>35507 JARDINERIE LOMBARD SAS (NPA) (Keep  BO) - 55100 VERDUN</v>
          </cell>
          <cell r="B412">
            <v>6505</v>
          </cell>
        </row>
        <row r="413">
          <cell r="A413" t="str">
            <v>35508 GAMM VERT CHAUVONCOURT (NPA) (no BO) - 55300 CHAUVONCOURT</v>
          </cell>
          <cell r="B413">
            <v>306</v>
          </cell>
        </row>
        <row r="414">
          <cell r="A414" t="str">
            <v>35509 GAMM VERT COMMERCY (NPA) (no BO) - 55200 COMMERCY</v>
          </cell>
          <cell r="B414">
            <v>1409</v>
          </cell>
        </row>
        <row r="415">
          <cell r="A415" t="str">
            <v>35510 PLANETE PECHE &amp; CO SARL - 55200 COMMERCY</v>
          </cell>
          <cell r="B415">
            <v>6345</v>
          </cell>
        </row>
        <row r="416">
          <cell r="A416" t="str">
            <v>35511 TABAC PECHE 55 - 55430 BELLEVILLE SUR MEUSE</v>
          </cell>
          <cell r="B416">
            <v>1262</v>
          </cell>
        </row>
        <row r="417">
          <cell r="A417" t="str">
            <v>35606 COMPTOIR DE LA MER Auray (CM) - 56400 AURAY</v>
          </cell>
          <cell r="B417">
            <v>346</v>
          </cell>
        </row>
        <row r="418">
          <cell r="A418" t="str">
            <v>35607 COMPTOIR DE LA MER Lorient (CM) - 56100 LORIENT</v>
          </cell>
          <cell r="B418">
            <v>3099</v>
          </cell>
        </row>
        <row r="419">
          <cell r="A419" t="str">
            <v>35608 COMPTOIR DE LA MER Etel (CM) - 56410 ETEL</v>
          </cell>
          <cell r="B419">
            <v>289</v>
          </cell>
        </row>
        <row r="420">
          <cell r="A420" t="str">
            <v>35609 COMPTOIR DE LA MER Theix-Vannes (CM) - 56860 SENE</v>
          </cell>
          <cell r="B420">
            <v>811</v>
          </cell>
        </row>
        <row r="421">
          <cell r="A421" t="str">
            <v>35610 SARZEAU NAUTIC - 56370 SARZEAU</v>
          </cell>
          <cell r="B421">
            <v>140</v>
          </cell>
        </row>
        <row r="422">
          <cell r="A422" t="str">
            <v>35611 BRICOMARCHE - 56380 GUER</v>
          </cell>
          <cell r="B422">
            <v>1825</v>
          </cell>
        </row>
        <row r="423">
          <cell r="A423" t="str">
            <v>35614 JB LEBREC SARL - 56303 PONTIVY</v>
          </cell>
          <cell r="B423">
            <v>6669</v>
          </cell>
        </row>
        <row r="424">
          <cell r="A424" t="str">
            <v>35615 TY BAZAR - 56240 PLOUAY</v>
          </cell>
          <cell r="B424">
            <v>0</v>
          </cell>
        </row>
        <row r="425">
          <cell r="A425" t="str">
            <v>35617 LE PIED MARIN - 56760 PENESTIN</v>
          </cell>
          <cell r="B425">
            <v>2199</v>
          </cell>
        </row>
        <row r="426">
          <cell r="A426" t="str">
            <v>35618 COOPERATIVE MARITIME Auray (CM) - 56400 AURAY</v>
          </cell>
          <cell r="B426">
            <v>11167</v>
          </cell>
        </row>
        <row r="427">
          <cell r="A427" t="str">
            <v>35619 AU PIED DE Ste  BARBE - 56320 LE FAOUET</v>
          </cell>
          <cell r="B427">
            <v>730</v>
          </cell>
        </row>
        <row r="428">
          <cell r="A428" t="str">
            <v>35621 COOPERATIVE MARITIME Lorient (CM) - 56326 LORIENT</v>
          </cell>
          <cell r="B428">
            <v>0</v>
          </cell>
        </row>
        <row r="429">
          <cell r="A429" t="str">
            <v>35623 SHOPI - CARREFOUR MARKET - 56650 INZINZAC-LOCHRIST</v>
          </cell>
          <cell r="B429">
            <v>594</v>
          </cell>
        </row>
        <row r="430">
          <cell r="A430" t="str">
            <v>35624 BREIZH CHASSE PECHE - 56190. MUZILLAC</v>
          </cell>
          <cell r="B430">
            <v>1198</v>
          </cell>
        </row>
        <row r="431">
          <cell r="A431" t="str">
            <v>35625 COMPTOIR DU PECHEUR Quiberon (CM) - 56170 QUIBERON</v>
          </cell>
          <cell r="B431">
            <v>86</v>
          </cell>
        </row>
        <row r="432">
          <cell r="A432" t="str">
            <v>35626 ALCEDO 56 - SARL LORIENGELES - 56600 LANESTER</v>
          </cell>
          <cell r="B432">
            <v>2344</v>
          </cell>
        </row>
        <row r="433">
          <cell r="A433" t="str">
            <v>35628 ALRE PECHE CHASSE Theix - 56450 THEIX</v>
          </cell>
          <cell r="B433">
            <v>5114</v>
          </cell>
        </row>
        <row r="434">
          <cell r="A434" t="str">
            <v>35629 ALRE PECHE CHASSE Auray - 56400 AURAY</v>
          </cell>
          <cell r="B434">
            <v>641</v>
          </cell>
        </row>
        <row r="435">
          <cell r="A435" t="str">
            <v>35630 GWENED CHASSE ET PECHE SAS - 56880 PLOEREN</v>
          </cell>
          <cell r="B435">
            <v>2376</v>
          </cell>
        </row>
        <row r="436">
          <cell r="A436" t="str">
            <v>35702 LE SILURE (EP) - 57100 MANOM</v>
          </cell>
          <cell r="B436">
            <v>2548</v>
          </cell>
        </row>
        <row r="437">
          <cell r="A437" t="str">
            <v>35703 AUX PECHEURS LORRAINS (EP) - 57400 SARREBOURG</v>
          </cell>
          <cell r="B437">
            <v>4112</v>
          </cell>
        </row>
        <row r="438">
          <cell r="A438" t="str">
            <v>35704 TSC PECHE - PAZ S.A.R.L. (CPP) - 57280 MAIZIÈRES LÈS METZ</v>
          </cell>
          <cell r="B438">
            <v>2891</v>
          </cell>
        </row>
        <row r="439">
          <cell r="A439" t="str">
            <v>35705 PACIFIC PECHE Augny - 57685 AUGNY</v>
          </cell>
          <cell r="B439">
            <v>4396</v>
          </cell>
        </row>
        <row r="440">
          <cell r="A440" t="str">
            <v>35706 PACIFIC PECHE Forbach - 57600 FORBACH</v>
          </cell>
          <cell r="B440">
            <v>4066</v>
          </cell>
        </row>
        <row r="441">
          <cell r="A441" t="str">
            <v>35707 SARL GIPECHASSE - 57200 SARREGUEMINES</v>
          </cell>
          <cell r="B441">
            <v>0</v>
          </cell>
        </row>
        <row r="442">
          <cell r="A442" t="str">
            <v>35709 ALSACE OUTDOOR (CPP) - 57430 SARRALBE</v>
          </cell>
          <cell r="B442">
            <v>11734</v>
          </cell>
        </row>
        <row r="443">
          <cell r="A443" t="str">
            <v>35710 PIRANHA PECHE ET LOISIRS (EP) - 57200 SARREGUEMINES</v>
          </cell>
          <cell r="B443">
            <v>5374</v>
          </cell>
        </row>
        <row r="444">
          <cell r="A444" t="str">
            <v>35711 DOMAINE DE KIESBRUCK (CPP) - 57100 MANOM</v>
          </cell>
          <cell r="B444">
            <v>4403</v>
          </cell>
        </row>
        <row r="445">
          <cell r="A445" t="str">
            <v>35712 KING FISHING S.A.S (FP) - 57310 GUENANGE</v>
          </cell>
          <cell r="B445">
            <v>5796</v>
          </cell>
        </row>
        <row r="446">
          <cell r="A446" t="str">
            <v>35803 L'ABRI DU PECHEUR (CPP) - 58300 DECIZE</v>
          </cell>
          <cell r="B446">
            <v>6858</v>
          </cell>
        </row>
        <row r="447">
          <cell r="A447" t="str">
            <v>35804 COSNE PECHE 58 (CPP) - 58200 COSNE COURS SUR LOIRE</v>
          </cell>
          <cell r="B447">
            <v>4429</v>
          </cell>
        </row>
        <row r="448">
          <cell r="A448" t="str">
            <v>35805 NEVERS PECHE (CE) - 58000 SAINT-ELOI</v>
          </cell>
          <cell r="B448">
            <v>3448</v>
          </cell>
        </row>
        <row r="449">
          <cell r="A449" t="str">
            <v>35905 MAGIC BOILIES - 59610 FOURMIES</v>
          </cell>
          <cell r="B449">
            <v>25394</v>
          </cell>
        </row>
        <row r="450">
          <cell r="A450" t="str">
            <v>35906 AUX LOISIRS - 59620 AULNOYE AYMERIES</v>
          </cell>
          <cell r="B450">
            <v>0</v>
          </cell>
        </row>
        <row r="451">
          <cell r="A451" t="str">
            <v>35907 CHAMPS ET JARDINS S.A. (Fact.) - 59265 AUBENCHEUL-AU-BAC</v>
          </cell>
          <cell r="B451">
            <v>1417</v>
          </cell>
        </row>
        <row r="452">
          <cell r="A452" t="str">
            <v>35908 GRAINETERIE DES VIVIERS - 59192 BEUVRAGES</v>
          </cell>
          <cell r="B452">
            <v>116</v>
          </cell>
        </row>
        <row r="453">
          <cell r="A453" t="str">
            <v>35914 L'HAMECON D'OR - 59400 CAMBRAI</v>
          </cell>
          <cell r="B453">
            <v>1691</v>
          </cell>
        </row>
        <row r="454">
          <cell r="A454" t="str">
            <v>35921 LOISIR PECHE (EP) - 59500 DOUAI</v>
          </cell>
          <cell r="B454">
            <v>3439</v>
          </cell>
        </row>
        <row r="455">
          <cell r="A455" t="str">
            <v>35922 TERRES ET EAUX PETITE FORET - 59494 PETITE FORET</v>
          </cell>
          <cell r="B455">
            <v>14377</v>
          </cell>
        </row>
        <row r="456">
          <cell r="A456" t="str">
            <v>35923 LE GRAND NATIONAL (EP) - 59151 ARLEUX</v>
          </cell>
          <cell r="B456">
            <v>0</v>
          </cell>
        </row>
        <row r="457">
          <cell r="A457" t="str">
            <v>35924 SAMBRE PECHE (CPP) - 59600 MAUBEUGE</v>
          </cell>
          <cell r="B457">
            <v>5033</v>
          </cell>
        </row>
        <row r="458">
          <cell r="A458" t="str">
            <v>35928 TERRES ET EAUX SECLIN - 59113 SECLIN</v>
          </cell>
          <cell r="B458">
            <v>14675</v>
          </cell>
        </row>
        <row r="459">
          <cell r="A459" t="str">
            <v>35929 DEFLANDRE OUTILLAGE - 59440 AVESNES SUR HELPE</v>
          </cell>
          <cell r="B459">
            <v>2749</v>
          </cell>
        </row>
        <row r="460">
          <cell r="A460" t="str">
            <v>35931 DESTINATION PECHE (CPP) - 59267 PROVILLE</v>
          </cell>
          <cell r="B460">
            <v>7509</v>
          </cell>
        </row>
        <row r="461">
          <cell r="A461" t="str">
            <v>35932 ACKET PECHE - 59140 DUNKERQUE</v>
          </cell>
          <cell r="B461">
            <v>4705</v>
          </cell>
        </row>
        <row r="462">
          <cell r="A462" t="str">
            <v>35933 DUCATILLON SAS - 59830 CYSOING</v>
          </cell>
          <cell r="B462">
            <v>0</v>
          </cell>
        </row>
        <row r="463">
          <cell r="A463" t="str">
            <v>36002 PECHE ET NATURE - 60280 CLAIROIX</v>
          </cell>
          <cell r="B463">
            <v>7266</v>
          </cell>
        </row>
        <row r="464">
          <cell r="A464" t="str">
            <v>36006 St LEU PECHE - 60340 ST. LEU D'ESSERNET</v>
          </cell>
          <cell r="B464">
            <v>0</v>
          </cell>
        </row>
        <row r="465">
          <cell r="A465" t="str">
            <v>36010 CONCEPT PROPECHE 60 (CPP) - 60880 JAUX</v>
          </cell>
          <cell r="B465">
            <v>4999</v>
          </cell>
        </row>
        <row r="466">
          <cell r="A466" t="str">
            <v>36011 BEAUVAISIS PECHE PASSION - 60000 BEAUVAIS</v>
          </cell>
          <cell r="B466">
            <v>2736</v>
          </cell>
        </row>
        <row r="467">
          <cell r="A467" t="str">
            <v>36012 GVV ROUSSELOY (NO BO) - 60660 ROUSSELOY</v>
          </cell>
          <cell r="B467">
            <v>1575</v>
          </cell>
        </row>
        <row r="468">
          <cell r="A468" t="str">
            <v>36013 HEL'S PECHE EURL - 60520 LA CHAPELLE EN SERVAL</v>
          </cell>
          <cell r="B468">
            <v>0</v>
          </cell>
        </row>
        <row r="469">
          <cell r="A469" t="str">
            <v>36203 LOUGUET PECHE - 62100 CALAIS</v>
          </cell>
          <cell r="B469">
            <v>1454</v>
          </cell>
        </row>
        <row r="470">
          <cell r="A470" t="str">
            <v>36209 AU CANARI - 62140 HESDIN</v>
          </cell>
          <cell r="B470">
            <v>5669</v>
          </cell>
        </row>
        <row r="471">
          <cell r="A471" t="str">
            <v>36220 SAS GCMB - 62600 BERCK-SUR-MER</v>
          </cell>
          <cell r="B471">
            <v>8111</v>
          </cell>
        </row>
        <row r="472">
          <cell r="A472" t="str">
            <v>36222 AU BONHEUR DU PECHEUR - 62250 MARQUISE</v>
          </cell>
          <cell r="B472">
            <v>2607</v>
          </cell>
        </row>
        <row r="473">
          <cell r="A473" t="str">
            <v>36223 MEGA PECHE - 62430 SALLAUMINES</v>
          </cell>
          <cell r="B473">
            <v>3453</v>
          </cell>
        </row>
        <row r="474">
          <cell r="A474" t="str">
            <v>36224 AU FIL DE L'AUTHIE - 62600 BERCK SUR MER</v>
          </cell>
          <cell r="B474">
            <v>0</v>
          </cell>
        </row>
        <row r="475">
          <cell r="A475" t="str">
            <v>36225 L'HAMECON D'OR 62 S.a.r.l. - 62223 SAINT LAURENT BLANGY</v>
          </cell>
          <cell r="B475">
            <v>2710</v>
          </cell>
        </row>
        <row r="476">
          <cell r="A476" t="str">
            <v>36226 TERRES ET EAUX CALAIS - 62100 CALAIS</v>
          </cell>
          <cell r="B476">
            <v>8979</v>
          </cell>
        </row>
        <row r="477">
          <cell r="A477" t="str">
            <v>36227 A FLEUR DE POT - 62170 BRIMEUX</v>
          </cell>
          <cell r="B477">
            <v>898</v>
          </cell>
        </row>
        <row r="478">
          <cell r="A478" t="str">
            <v>36228 CHAMPS ET JARDINS S.A. Henin Beaumont - 62110 HENIN BEAUMONT</v>
          </cell>
          <cell r="B478">
            <v>1755</v>
          </cell>
        </row>
        <row r="479">
          <cell r="A479" t="str">
            <v>36230 CABINET BYSANCE - 62490 VITRY EN ARTOIS</v>
          </cell>
          <cell r="B479">
            <v>2983</v>
          </cell>
        </row>
        <row r="480">
          <cell r="A480" t="str">
            <v>36231 ALCEDO 62 - SARL JOCOCK - 62510 ARQUES</v>
          </cell>
          <cell r="B480">
            <v>1350</v>
          </cell>
        </row>
        <row r="481">
          <cell r="A481" t="str">
            <v>36302 AU FIN PECHEUR (EP) - 63170 AUBIERE</v>
          </cell>
          <cell r="B481">
            <v>12132</v>
          </cell>
        </row>
        <row r="482">
          <cell r="A482" t="str">
            <v>36303 DESTOCK (CPP) - 63200 MOZAC</v>
          </cell>
          <cell r="B482">
            <v>1753</v>
          </cell>
        </row>
        <row r="483">
          <cell r="A483" t="str">
            <v>36306 AMBIANCE NATURE (CPP) - 63500 ISSOIRE</v>
          </cell>
          <cell r="B483">
            <v>3203</v>
          </cell>
        </row>
        <row r="484">
          <cell r="A484" t="str">
            <v>36307 GLG TOUT A PRIX DISCOUNT - 63500 ISSOIRE</v>
          </cell>
          <cell r="B484">
            <v>6885</v>
          </cell>
        </row>
        <row r="485">
          <cell r="A485" t="str">
            <v>36308 MANUCENTRE CLERMONT FERRAND - 63000 CLERMONT-FERRAND</v>
          </cell>
          <cell r="B485">
            <v>16604</v>
          </cell>
        </row>
        <row r="486">
          <cell r="A486" t="str">
            <v>36309 LEZOUX AFFAIRES SARL (CE) - 63190 LEZOUX</v>
          </cell>
          <cell r="B486">
            <v>7091</v>
          </cell>
        </row>
        <row r="487">
          <cell r="A487" t="str">
            <v>36310 TECHNO LOGISTIQUE - 63510 AULNAT</v>
          </cell>
          <cell r="B487">
            <v>155</v>
          </cell>
        </row>
        <row r="488">
          <cell r="A488" t="str">
            <v>36311 PACIFIC PECHE Clermont - 63170 AUBIERE</v>
          </cell>
          <cell r="B488">
            <v>452</v>
          </cell>
        </row>
        <row r="489">
          <cell r="A489" t="str">
            <v>36312 GUERILLA STORE - 63140 CHATEL GUYON</v>
          </cell>
          <cell r="B489">
            <v>9198</v>
          </cell>
        </row>
        <row r="490">
          <cell r="A490" t="str">
            <v>36313 ALCEDO 63 - SARL DES VOLCANS - 63360 GERZAT</v>
          </cell>
          <cell r="B490">
            <v>5738</v>
          </cell>
        </row>
        <row r="491">
          <cell r="A491" t="str">
            <v>36401 PECHE CHASSE PASSION (EP) - 64270 SALIES EN BEARN</v>
          </cell>
          <cell r="B491">
            <v>0</v>
          </cell>
        </row>
        <row r="492">
          <cell r="A492" t="str">
            <v>36403 SARL L'AMI PECHEUR - 64100 BAYONNE</v>
          </cell>
          <cell r="B492">
            <v>7726</v>
          </cell>
        </row>
        <row r="493">
          <cell r="A493" t="str">
            <v>36408 PLEIN AIR - 64400 OLORON SAINTE-MARIE</v>
          </cell>
          <cell r="B493">
            <v>1900</v>
          </cell>
        </row>
        <row r="494">
          <cell r="A494" t="str">
            <v>36409 ANGLET NAUTIQUE - 64600 ANGLET</v>
          </cell>
          <cell r="B494">
            <v>5507</v>
          </cell>
        </row>
        <row r="495">
          <cell r="A495" t="str">
            <v>36410 COMPTOIR DU PECHEUR Ciboure (CM) - 64500 CIBOURE</v>
          </cell>
          <cell r="B495">
            <v>6667</v>
          </cell>
        </row>
        <row r="496">
          <cell r="A496" t="str">
            <v>36412 ALAIN PECHE - 64000 PAU</v>
          </cell>
          <cell r="B496">
            <v>0</v>
          </cell>
        </row>
        <row r="497">
          <cell r="A497" t="str">
            <v>36413 DECATHLON ANGLET - 64600 ANGLET</v>
          </cell>
          <cell r="B497">
            <v>0</v>
          </cell>
        </row>
        <row r="498">
          <cell r="A498" t="str">
            <v>36414 COMPTOIR MARITIME BASQUE - 64700 HENDAYE</v>
          </cell>
          <cell r="B498">
            <v>188</v>
          </cell>
        </row>
        <row r="499">
          <cell r="A499" t="str">
            <v>36415 DIDIER PECHE - 64300 ORTHEZ</v>
          </cell>
          <cell r="B499">
            <v>3523</v>
          </cell>
        </row>
        <row r="500">
          <cell r="A500" t="str">
            <v>36416 PECHE CHASSE PASSION (EP) - 64270 SALIES DE BEARN</v>
          </cell>
          <cell r="B500">
            <v>4273</v>
          </cell>
        </row>
        <row r="501">
          <cell r="A501" t="str">
            <v>36501 LE VIVIER - 65300 LANNEMEZAN</v>
          </cell>
          <cell r="B501">
            <v>824</v>
          </cell>
        </row>
        <row r="502">
          <cell r="A502" t="str">
            <v>36503 EUROPECHE PCR 65 (CE) - 65800 ORLEIX</v>
          </cell>
          <cell r="B502">
            <v>5663</v>
          </cell>
        </row>
        <row r="503">
          <cell r="A503" t="str">
            <v>36504 ALLIANCE CHASSE PECHE - 65310 ODOS</v>
          </cell>
          <cell r="B503">
            <v>3152</v>
          </cell>
        </row>
        <row r="504">
          <cell r="A504" t="str">
            <v>36505 PECHE CHASSE PYRENEES - 65420 IBOS</v>
          </cell>
          <cell r="B504">
            <v>11531</v>
          </cell>
        </row>
        <row r="505">
          <cell r="A505" t="str">
            <v>36506 CHASSE PECHE DU LAVEDAN - 65400 ARGELES GAZOST</v>
          </cell>
          <cell r="B505">
            <v>2932</v>
          </cell>
        </row>
        <row r="506">
          <cell r="A506" t="str">
            <v>36603 RIERA PECHE (EP) - 66000 PERPIGNAN</v>
          </cell>
          <cell r="B506">
            <v>577</v>
          </cell>
        </row>
        <row r="507">
          <cell r="A507" t="str">
            <v>36613 DESTINATION PECHE - 66330 CABESTANY</v>
          </cell>
          <cell r="B507">
            <v>4574</v>
          </cell>
        </row>
        <row r="508">
          <cell r="A508" t="str">
            <v>36615 CABESTO RIVESALTES - 66600 RIVESALTES</v>
          </cell>
          <cell r="B508">
            <v>10627</v>
          </cell>
        </row>
        <row r="509">
          <cell r="A509" t="str">
            <v>36703 FARIO - 67120 DORLISHEIM</v>
          </cell>
          <cell r="B509">
            <v>7519</v>
          </cell>
        </row>
        <row r="510">
          <cell r="A510" t="str">
            <v>36706 CYCLE PECHE ESPACES VERTS - 67270 HOCHFELDEN</v>
          </cell>
          <cell r="B510">
            <v>983</v>
          </cell>
        </row>
        <row r="511">
          <cell r="A511" t="str">
            <v>36709 See GANGLOFF SARI - 67350 PFAFFENHOFFEN</v>
          </cell>
          <cell r="B511">
            <v>1468</v>
          </cell>
        </row>
        <row r="512">
          <cell r="A512" t="str">
            <v>36712 LEDER MEYER - 67700 SAVERNE</v>
          </cell>
          <cell r="B512">
            <v>8835</v>
          </cell>
        </row>
        <row r="513">
          <cell r="A513" t="str">
            <v>36715 NATURAMA (CPP) - 67500 HAGUENAU</v>
          </cell>
          <cell r="B513">
            <v>7594</v>
          </cell>
        </row>
        <row r="514">
          <cell r="A514" t="str">
            <v>36717 MATHIEU PECHE PASSION - 67380 LINGOLSHEIM</v>
          </cell>
          <cell r="B514">
            <v>4088</v>
          </cell>
        </row>
        <row r="515">
          <cell r="A515" t="str">
            <v>36720 L'EXOTUS (CPP) (no BO) - 67600 SELESTAT</v>
          </cell>
          <cell r="B515">
            <v>2772</v>
          </cell>
        </row>
        <row r="516">
          <cell r="A516" t="str">
            <v>36721 LE COELACANTHE (EP) - 67230 BENFELD</v>
          </cell>
          <cell r="B516">
            <v>4829</v>
          </cell>
        </row>
        <row r="517">
          <cell r="A517" t="str">
            <v>36722 AU PECHEUR DU RHIN - 67100 STRASBOURG</v>
          </cell>
          <cell r="B517">
            <v>1804</v>
          </cell>
        </row>
        <row r="518">
          <cell r="A518" t="str">
            <v>36723 FUTURA PECHE Bischheim - 67800 BISCHHEIM</v>
          </cell>
          <cell r="B518">
            <v>16134</v>
          </cell>
        </row>
        <row r="519">
          <cell r="A519" t="str">
            <v>36726 AQUAPECHE - 67115 PLOBSHEIM</v>
          </cell>
          <cell r="B519">
            <v>3736</v>
          </cell>
        </row>
        <row r="520">
          <cell r="A520" t="str">
            <v>36728 AU BORD DE L'EAU - 67480 ROESCHWOOG</v>
          </cell>
          <cell r="B520">
            <v>4262</v>
          </cell>
        </row>
        <row r="521">
          <cell r="A521" t="str">
            <v>36729 FUTURA PECHE Geispolsheim - 67118 GEISPOLSHEIM</v>
          </cell>
          <cell r="B521">
            <v>-22</v>
          </cell>
        </row>
        <row r="522">
          <cell r="A522" t="str">
            <v>36730 J.M. DISTRIBUTION - 67330 DOSSEHEIM SUR ZINSEL</v>
          </cell>
          <cell r="B522">
            <v>8718</v>
          </cell>
        </row>
        <row r="523">
          <cell r="A523" t="str">
            <v>36731 NATURAMA - Sarl KLEIN Denis (CPP) - 67120 DORLISHEIM</v>
          </cell>
          <cell r="B523">
            <v>3625</v>
          </cell>
        </row>
        <row r="524">
          <cell r="A524" t="str">
            <v>36732 FUTURA PECHE Seltz - 67470 SELTZ</v>
          </cell>
          <cell r="B524">
            <v>8882</v>
          </cell>
        </row>
        <row r="525">
          <cell r="A525" t="str">
            <v>36803 AMAZONE - 68500 GUEBWILLER</v>
          </cell>
          <cell r="B525">
            <v>0</v>
          </cell>
        </row>
        <row r="526">
          <cell r="A526" t="str">
            <v>36804 GALAXY PECHE Cernay - 68700 CERNAY</v>
          </cell>
          <cell r="B526">
            <v>5363</v>
          </cell>
        </row>
        <row r="527">
          <cell r="A527" t="str">
            <v>36805 TROIS FRONTIERES PECHE (CPP) - 68260 KINGERSHEIM</v>
          </cell>
          <cell r="B527">
            <v>5796</v>
          </cell>
        </row>
        <row r="528">
          <cell r="A528" t="str">
            <v>36806 PECHE EXOTIQUE SARL (CPP) - 68210 DANNEMARIE</v>
          </cell>
          <cell r="B528">
            <v>52</v>
          </cell>
        </row>
        <row r="529">
          <cell r="A529" t="str">
            <v>36808 LA BOITE A PECHE - 68600 VOGELGRUN</v>
          </cell>
          <cell r="B529">
            <v>1000</v>
          </cell>
        </row>
        <row r="530">
          <cell r="A530" t="str">
            <v>36809 PASSION PECHE  (EP) - 68600 NEUF-BRISACH</v>
          </cell>
          <cell r="B530">
            <v>2423</v>
          </cell>
        </row>
        <row r="531">
          <cell r="A531" t="str">
            <v>36810 Ets GUTHLEBEN - 68140 MUNSTER</v>
          </cell>
          <cell r="B531">
            <v>891</v>
          </cell>
        </row>
        <row r="532">
          <cell r="A532" t="str">
            <v>36813 Ets CLEMENTZ - 68190 ENSISHEIM</v>
          </cell>
          <cell r="B532">
            <v>0</v>
          </cell>
        </row>
        <row r="533">
          <cell r="A533" t="str">
            <v>36814 NILUFAR (no BO) - 68300 SAINT LOUIS</v>
          </cell>
          <cell r="B533">
            <v>23536</v>
          </cell>
        </row>
        <row r="534">
          <cell r="A534" t="str">
            <v>36816 PLC Sarl - PECHE ET LOISIRS - 68000 COLMAR</v>
          </cell>
          <cell r="B534">
            <v>10448</v>
          </cell>
        </row>
        <row r="535">
          <cell r="A535" t="str">
            <v>36817 EXOTUS - OCTOPUS SARL (CPP) - 68125 COLMAR-HOUSSEN</v>
          </cell>
          <cell r="B535">
            <v>5105</v>
          </cell>
        </row>
        <row r="536">
          <cell r="A536" t="str">
            <v>36899 CHRISTIAN GASSMANN - 68590 SAINT-HIPPOLYTE</v>
          </cell>
          <cell r="B536">
            <v>930</v>
          </cell>
        </row>
        <row r="537">
          <cell r="A537" t="str">
            <v>36901 GRAND LARGE PECHE (CPP) - 69330 MEYZIEU</v>
          </cell>
          <cell r="B537">
            <v>0</v>
          </cell>
        </row>
        <row r="538">
          <cell r="A538" t="str">
            <v>36902 SPORT FISHING LENTILLY (CPP) - 69210 LENTILLY</v>
          </cell>
          <cell r="B538">
            <v>3808</v>
          </cell>
        </row>
        <row r="539">
          <cell r="A539" t="str">
            <v>36903 Frederic BLANC - MONSTERS PROFISHING - 69110 SAINT-FOY-LÈS-LYON</v>
          </cell>
          <cell r="B539">
            <v>0</v>
          </cell>
        </row>
        <row r="540">
          <cell r="A540" t="str">
            <v>36904 VITAL PECHE (CE) OUT - 69400 VILLEFRANCHE/SAONE</v>
          </cell>
          <cell r="B540">
            <v>0</v>
          </cell>
        </row>
        <row r="541">
          <cell r="A541" t="str">
            <v>36905 VITAL PECHE BELLEVILLE (CE) - 69220 BELLEVILLE</v>
          </cell>
          <cell r="B541">
            <v>9004</v>
          </cell>
        </row>
        <row r="542">
          <cell r="A542" t="str">
            <v>36906 FORUM CHASSE PECHE - 69200 VENISSIEUX</v>
          </cell>
          <cell r="B542">
            <v>10990</v>
          </cell>
        </row>
        <row r="543">
          <cell r="A543" t="str">
            <v>36907 NICOLAS PECHE SARL - 69480 ANSE</v>
          </cell>
          <cell r="B543">
            <v>15018</v>
          </cell>
        </row>
        <row r="544">
          <cell r="A544" t="str">
            <v>37001 HERICOURT PECHE - 70400 HERICOURT</v>
          </cell>
          <cell r="B544">
            <v>6240</v>
          </cell>
        </row>
        <row r="545">
          <cell r="A545" t="str">
            <v>37005 TERRITOIRE PECHE Pusey (EP) - 70000 PUSEZ</v>
          </cell>
          <cell r="B545">
            <v>0</v>
          </cell>
        </row>
        <row r="546">
          <cell r="A546" t="str">
            <v>37006 GRAINETERIE PECHE - 70100 GRAY</v>
          </cell>
          <cell r="B546">
            <v>5852</v>
          </cell>
        </row>
        <row r="547">
          <cell r="A547" t="str">
            <v>37104 AUX POISSONS ROUGES (EP) - 71400 AUTUN</v>
          </cell>
          <cell r="B547">
            <v>7289</v>
          </cell>
        </row>
        <row r="548">
          <cell r="A548" t="str">
            <v>37105 CRAZY PECHE/EURL IZI PECHE - 71350 VERDUN SUR LE DOUBS</v>
          </cell>
          <cell r="B548">
            <v>0</v>
          </cell>
        </row>
        <row r="549">
          <cell r="A549" t="str">
            <v>37108 MULTIPECHE SARL 71 (CPP) - 71100 ST REMY</v>
          </cell>
          <cell r="B549">
            <v>9217</v>
          </cell>
        </row>
        <row r="550">
          <cell r="A550" t="str">
            <v>37109 PACIFIC PECHE Chalon - 71100 CHALON-SUR-SAONE</v>
          </cell>
          <cell r="B550">
            <v>682</v>
          </cell>
        </row>
        <row r="551">
          <cell r="A551" t="str">
            <v>37205 LOISIRS PECHE CHASSE (EP) - EURL ARGOS - 72300 SABLE SUR SARTHE</v>
          </cell>
          <cell r="B551">
            <v>4857</v>
          </cell>
        </row>
        <row r="552">
          <cell r="A552" t="str">
            <v>37206 ROCADE LOISIRS - 72400 LA FERTE BERNARD</v>
          </cell>
          <cell r="B552">
            <v>256</v>
          </cell>
        </row>
        <row r="553">
          <cell r="A553" t="str">
            <v>37208 AU FIN PECHEUR - 72000 LE MANS</v>
          </cell>
          <cell r="B553">
            <v>300</v>
          </cell>
        </row>
        <row r="554">
          <cell r="A554" t="str">
            <v>37211 GIBIERDEAU SAS - 72200 LA FLECHE</v>
          </cell>
          <cell r="B554">
            <v>3072</v>
          </cell>
        </row>
        <row r="555">
          <cell r="A555" t="str">
            <v>37212 TERRES ET EAUX LE MANS - 72650 SAINT SATURNIN</v>
          </cell>
          <cell r="B555">
            <v>16457</v>
          </cell>
        </row>
        <row r="556">
          <cell r="A556" t="str">
            <v>37213 PACIFIC PECHE Le Mans - 72650 LA CHAPELLE SAINT AUBIN</v>
          </cell>
          <cell r="B556">
            <v>771</v>
          </cell>
        </row>
        <row r="557">
          <cell r="A557" t="str">
            <v>37301 VALIEUTIC PECHE (CPP) - 73000 CHAMBÉRY</v>
          </cell>
          <cell r="B557">
            <v>6917</v>
          </cell>
        </row>
        <row r="558">
          <cell r="A558" t="str">
            <v>37302 PECHE PASSION (EP) - 73100 AIX LES BAINS</v>
          </cell>
          <cell r="B558">
            <v>115</v>
          </cell>
        </row>
        <row r="559">
          <cell r="A559" t="str">
            <v>37304 LA TRUITE SAVOYARDE (CPP) - 73200 ALBERTVILLE</v>
          </cell>
          <cell r="B559">
            <v>102</v>
          </cell>
        </row>
        <row r="560">
          <cell r="A560" t="str">
            <v>37306 ETS BORNAND FRANCE RURALE - 73700 BOURG ST. MAURICE</v>
          </cell>
          <cell r="B560">
            <v>6191</v>
          </cell>
        </row>
        <row r="561">
          <cell r="A561" t="str">
            <v>37403 ATOUT PECHE 74 - 74960 MEYTHET</v>
          </cell>
          <cell r="B561">
            <v>0</v>
          </cell>
        </row>
        <row r="562">
          <cell r="A562" t="str">
            <v>37407 CHEZ LE PECHEUR - 74200 THONON LES BAINS</v>
          </cell>
          <cell r="B562">
            <v>6684</v>
          </cell>
        </row>
        <row r="563">
          <cell r="A563" t="str">
            <v>37408 TELMONT - 74100 ANNEMASSE</v>
          </cell>
          <cell r="B563">
            <v>8114</v>
          </cell>
        </row>
        <row r="564">
          <cell r="A564" t="str">
            <v>37409 TERRITOIRE PECHE ET NATURE EURL (CPP) - 74200 THONON LES BAINS</v>
          </cell>
          <cell r="B564">
            <v>6079</v>
          </cell>
        </row>
        <row r="565">
          <cell r="A565" t="str">
            <v>37501 PHILIPPE PECHE - 75015 PARIS</v>
          </cell>
          <cell r="B565">
            <v>3447</v>
          </cell>
        </row>
        <row r="566">
          <cell r="A566" t="str">
            <v>37506 GIGA PECHE - 75012 PARIS</v>
          </cell>
          <cell r="B566">
            <v>1905</v>
          </cell>
        </row>
        <row r="567">
          <cell r="A567" t="str">
            <v>37609 TREPORT PECHE LOISIRS - 76470 LE TRÉPORT</v>
          </cell>
          <cell r="B567">
            <v>3292</v>
          </cell>
        </row>
        <row r="568">
          <cell r="A568" t="str">
            <v>37610 REFUGE DU PECHEUR S.A.R.L. (CM) - 76400 FECAMP</v>
          </cell>
          <cell r="B568">
            <v>63</v>
          </cell>
        </row>
        <row r="569">
          <cell r="A569" t="str">
            <v>37611 OBJECTIF 2 PECHE SARL - 76200 DIEPPE</v>
          </cell>
          <cell r="B569">
            <v>3692</v>
          </cell>
        </row>
        <row r="570">
          <cell r="A570" t="str">
            <v>37613 GAMM VERT - 76340 BLANGY SUR BRESLE</v>
          </cell>
          <cell r="B570">
            <v>732</v>
          </cell>
        </row>
        <row r="571">
          <cell r="A571" t="str">
            <v>37614 PACIFIC PECHE Tourville - 76410 TOURVILLE LA RIVIERE</v>
          </cell>
          <cell r="B571">
            <v>304</v>
          </cell>
        </row>
        <row r="572">
          <cell r="A572" t="str">
            <v>37701 LUC COUTEAU - CARPE NO-KILL - 77510 DOUÉ</v>
          </cell>
          <cell r="B572">
            <v>0</v>
          </cell>
        </row>
        <row r="573">
          <cell r="A573" t="str">
            <v>37702 TERRITOIRE PECHE 77 (CPP) (noB.O) - 77400 LAGNY SUR MARNE</v>
          </cell>
          <cell r="B573">
            <v>4856</v>
          </cell>
        </row>
        <row r="574">
          <cell r="A574" t="str">
            <v>37703 AVENIR PECHE MAVACA (CPP) - 77176 SAVIGNY LE TEMPLE</v>
          </cell>
          <cell r="B574">
            <v>8670</v>
          </cell>
        </row>
        <row r="575">
          <cell r="A575" t="str">
            <v>37704 RELAIS PECHE 77 - 77130 MONTEREAU FAULT YONNE</v>
          </cell>
          <cell r="B575">
            <v>5698</v>
          </cell>
        </row>
        <row r="576">
          <cell r="A576" t="str">
            <v>37803 PACIFIC PECHE Coignères - 78310 COIGNIERES</v>
          </cell>
          <cell r="B576">
            <v>335</v>
          </cell>
        </row>
        <row r="577">
          <cell r="A577" t="str">
            <v>37804 PECHE FEVER - 78200 MAGNANVILLE</v>
          </cell>
          <cell r="B577">
            <v>5992</v>
          </cell>
        </row>
        <row r="578">
          <cell r="A578" t="str">
            <v>37805 GILLES MATERIAUX - 78270 BONNIERES SUR SEINE</v>
          </cell>
          <cell r="B578">
            <v>1822</v>
          </cell>
        </row>
        <row r="579">
          <cell r="A579" t="str">
            <v>37902 AU MALIN PECHEUR - 79200 PARTHENAY</v>
          </cell>
          <cell r="B579">
            <v>8660</v>
          </cell>
        </row>
        <row r="580">
          <cell r="A580" t="str">
            <v>37903 L'AIGLE PECHEUR EURL - 79100 SAINTE VERGE</v>
          </cell>
          <cell r="B580">
            <v>10093</v>
          </cell>
        </row>
        <row r="581">
          <cell r="A581" t="str">
            <v>37904 NATURA CHASSE PECHE 79 (CPP) - 79000 BESSINES</v>
          </cell>
          <cell r="B581">
            <v>13</v>
          </cell>
        </row>
        <row r="582">
          <cell r="A582" t="str">
            <v>37905 CHASSE PECHE SARL - 79400 ST MAIXENT L'ECOLE</v>
          </cell>
          <cell r="B582">
            <v>1667</v>
          </cell>
        </row>
        <row r="583">
          <cell r="A583" t="str">
            <v>37906 PACIFIC PECHE Niort - 79000 NIORT</v>
          </cell>
          <cell r="B583">
            <v>436</v>
          </cell>
        </row>
        <row r="584">
          <cell r="A584" t="str">
            <v>38013 AB PECHE (CPP) - 80330 LONGUEAU</v>
          </cell>
          <cell r="B584">
            <v>8121</v>
          </cell>
        </row>
        <row r="585">
          <cell r="A585" t="str">
            <v>38020 PECHE PASSION - 80000 AMIENS</v>
          </cell>
          <cell r="B585">
            <v>0</v>
          </cell>
        </row>
        <row r="586">
          <cell r="A586" t="str">
            <v>38021 GRAINETERIE OISELLERIE PECHE - 80100 ABBEVILLE</v>
          </cell>
          <cell r="B586">
            <v>873</v>
          </cell>
        </row>
        <row r="587">
          <cell r="A587" t="str">
            <v>38022 UNIVERS PECHE - 80200 PERONNE</v>
          </cell>
          <cell r="B587">
            <v>3259</v>
          </cell>
        </row>
        <row r="588">
          <cell r="A588" t="str">
            <v>38023 TERRES ET EAUX AMIENS - 80440 BOVES</v>
          </cell>
          <cell r="B588">
            <v>18423</v>
          </cell>
        </row>
        <row r="589">
          <cell r="A589" t="str">
            <v>38024 CAFE DU NORD SARL WOJTYSIAK - 80890 CONDE FOLIE</v>
          </cell>
          <cell r="B589">
            <v>1258</v>
          </cell>
        </row>
        <row r="590">
          <cell r="A590" t="str">
            <v>38026 GAMM VERT DOULLENS  (No bo) - 80600 DOULLENS</v>
          </cell>
          <cell r="B590">
            <v>868</v>
          </cell>
        </row>
        <row r="591">
          <cell r="A591" t="str">
            <v>38027 GAMM VERT MOREUIL  (No bo) - 80110 MOREUIL</v>
          </cell>
          <cell r="B591">
            <v>1509</v>
          </cell>
        </row>
        <row r="592">
          <cell r="A592" t="str">
            <v>38102 EUROLOISIRS (EP) - 81000 ALBI</v>
          </cell>
          <cell r="B592">
            <v>9213</v>
          </cell>
        </row>
        <row r="593">
          <cell r="A593" t="str">
            <v>38103 CHASSE PECHE DE LA MONTAGNE NOIRE - 81200 MAZAMET</v>
          </cell>
          <cell r="B593">
            <v>2238</v>
          </cell>
        </row>
        <row r="594">
          <cell r="A594" t="str">
            <v>38104 JARDIN ET LOISIRS PUEL SARL (CPP) - 81500 LAVAUR</v>
          </cell>
          <cell r="B594">
            <v>1349</v>
          </cell>
        </row>
        <row r="595">
          <cell r="A595" t="str">
            <v>38105 MAC PECHE 81 (CPP) - 81710 SAIX</v>
          </cell>
          <cell r="B595">
            <v>5681</v>
          </cell>
        </row>
        <row r="596">
          <cell r="A596" t="str">
            <v>38106 PECHE CHASSE LOISIRS 81 SARL (CE) - 81000 ALBI</v>
          </cell>
          <cell r="B596">
            <v>1114</v>
          </cell>
        </row>
        <row r="597">
          <cell r="A597" t="str">
            <v>38202 ARMURERIE MARTY  (EP) - 82200 MOISSAC</v>
          </cell>
          <cell r="B597">
            <v>1182</v>
          </cell>
        </row>
        <row r="598">
          <cell r="A598" t="str">
            <v>38207 EUROPECH'ASSE 82 (EP) - 82000 MONTAUBAN</v>
          </cell>
          <cell r="B598">
            <v>26131</v>
          </cell>
        </row>
        <row r="599">
          <cell r="A599" t="str">
            <v>38208 VERSCION PECHE SARL (CPP) - 82000 MONTAUBAN</v>
          </cell>
          <cell r="B599">
            <v>3858</v>
          </cell>
        </row>
        <row r="600">
          <cell r="A600" t="str">
            <v>38209 ARMURERIE LARGE PATRICK - 82400 VALENCE D'AGEN</v>
          </cell>
          <cell r="B600">
            <v>1716</v>
          </cell>
        </row>
        <row r="601">
          <cell r="A601" t="str">
            <v>38306 MARE NOSTRUM - 83400 HYERES PORT</v>
          </cell>
          <cell r="B601">
            <v>0</v>
          </cell>
        </row>
        <row r="602">
          <cell r="A602" t="str">
            <v>38309 BLEU MARIN (CPP) - 83980 LE LAVANDOU</v>
          </cell>
          <cell r="B602">
            <v>0</v>
          </cell>
        </row>
        <row r="603">
          <cell r="A603" t="str">
            <v>38313 AZUR NORMANDIE PECHE - 83480 PUGET SUR ARGENS</v>
          </cell>
          <cell r="B603">
            <v>0</v>
          </cell>
        </row>
        <row r="604">
          <cell r="A604" t="str">
            <v>38314 CDJ ROCCHIETTA - 83310 PORT GRIMAUD</v>
          </cell>
          <cell r="B604">
            <v>6942</v>
          </cell>
        </row>
        <row r="605">
          <cell r="A605" t="str">
            <v>38315 CLAUDIUS PECHE - 83190 OLLIOULES</v>
          </cell>
          <cell r="B605">
            <v>0</v>
          </cell>
        </row>
        <row r="606">
          <cell r="A606" t="str">
            <v>38316 PECHE PASSION - 83600 FREJUS</v>
          </cell>
          <cell r="B606">
            <v>0</v>
          </cell>
        </row>
        <row r="607">
          <cell r="A607" t="str">
            <v>38317 CABESTO OLLIOULES - 83190 OLLIOULES</v>
          </cell>
          <cell r="B607">
            <v>13839</v>
          </cell>
        </row>
        <row r="608">
          <cell r="A608" t="str">
            <v>38318 TOUT POUR LA PECHE - 83630 LES SALLES SUR VERDON</v>
          </cell>
          <cell r="B608">
            <v>4152</v>
          </cell>
        </row>
        <row r="609">
          <cell r="A609" t="str">
            <v>38320 DENIS PECHE - 83500 LA SEYNE SUR MER</v>
          </cell>
          <cell r="B609">
            <v>404</v>
          </cell>
        </row>
        <row r="610">
          <cell r="A610" t="str">
            <v>38321 PLANET FISHING - 83160 LA VALETTE DU VAR</v>
          </cell>
          <cell r="B610">
            <v>405</v>
          </cell>
        </row>
        <row r="611">
          <cell r="A611" t="str">
            <v>38323 FISHING SPIRIT EURL - 83320 CARQUEIRANNE</v>
          </cell>
          <cell r="B611">
            <v>157</v>
          </cell>
        </row>
        <row r="612">
          <cell r="A612" t="str">
            <v>38401 EUROPECHE FOUQUET (EP) - 84200 CARPENTRAS</v>
          </cell>
          <cell r="B612">
            <v>4574</v>
          </cell>
        </row>
        <row r="613">
          <cell r="A613" t="str">
            <v>38405 LE SORGUETT - 84800 ISLE SUR SORGUE</v>
          </cell>
          <cell r="B613">
            <v>864</v>
          </cell>
        </row>
        <row r="614">
          <cell r="A614" t="str">
            <v>38407 PACIFIC PECHE Avignon - 84130 LE PONTET</v>
          </cell>
          <cell r="B614">
            <v>2344</v>
          </cell>
        </row>
        <row r="615">
          <cell r="A615" t="str">
            <v>38502 VENDEE PECHE (EP) - 85300 CHALLANS</v>
          </cell>
          <cell r="B615">
            <v>2061</v>
          </cell>
        </row>
        <row r="616">
          <cell r="A616" t="str">
            <v>38503 COOP MARITIME Noirmoutier (CM) - 85330 NOIRMOUTIER</v>
          </cell>
          <cell r="B616">
            <v>762</v>
          </cell>
        </row>
        <row r="617">
          <cell r="A617" t="str">
            <v>38504 COMPTOIR DE LA MER Les Sables(CM) - 85100 LES SABLES D'OLONNE</v>
          </cell>
          <cell r="B617">
            <v>4300</v>
          </cell>
        </row>
        <row r="618">
          <cell r="A618" t="str">
            <v>38505 COMPTOIR DE LA MER L'Aiguillon (CM) - 85600 AIGUILLON SUR MER</v>
          </cell>
          <cell r="B618">
            <v>436</v>
          </cell>
        </row>
        <row r="619">
          <cell r="A619" t="str">
            <v>38506 COMPTOIR DE LA MER Saint Gilles (CM) - 85800 ST. GILLES CROIX DE VIE</v>
          </cell>
          <cell r="B619">
            <v>3021</v>
          </cell>
        </row>
        <row r="620">
          <cell r="A620" t="str">
            <v>38510 COMPTOIR DE LA MER L'Ile d'Yeu (CM) - 85350 L'ILE D'YEU</v>
          </cell>
          <cell r="B620">
            <v>756</v>
          </cell>
        </row>
        <row r="621">
          <cell r="A621" t="str">
            <v>38514 L'ESCALE DU PECHEUR - 85200 FONTENAY LE COMTE</v>
          </cell>
          <cell r="B621">
            <v>3942</v>
          </cell>
        </row>
        <row r="622">
          <cell r="A622" t="str">
            <v>38515 JARDIN DE BELLEVILLE (CPP) - 85170 BELLEVILLE / VIE</v>
          </cell>
          <cell r="B622">
            <v>2829</v>
          </cell>
        </row>
        <row r="623">
          <cell r="A623" t="str">
            <v>38516 AU PECHEUR DES 2 LAYS  (EP) - 85110 CHANTENAY</v>
          </cell>
          <cell r="B623">
            <v>1033</v>
          </cell>
        </row>
        <row r="624">
          <cell r="A624" t="str">
            <v>38518 COOPERATIVE MARITIME Beauvoir(CM) - 85230 BEAUVOIR-SUR-MER</v>
          </cell>
          <cell r="B624">
            <v>2039</v>
          </cell>
        </row>
        <row r="625">
          <cell r="A625" t="str">
            <v>38521 ALCEDO 85 - SARL OBED NATURE - 85000 MOUILLERON- LE-CAPTIF</v>
          </cell>
          <cell r="B625">
            <v>2890</v>
          </cell>
        </row>
        <row r="626">
          <cell r="A626" t="str">
            <v>38522 DECATHLON LA ROCHE SUR YON - 85000 LA ROCHE SUR YON</v>
          </cell>
          <cell r="B626">
            <v>2867</v>
          </cell>
        </row>
        <row r="627">
          <cell r="A627" t="str">
            <v>38525 RIV A PECHE - 85400 LUCON</v>
          </cell>
          <cell r="B627">
            <v>866</v>
          </cell>
        </row>
        <row r="628">
          <cell r="A628" t="str">
            <v>38605 MAISON GUILLARD SARL - 86250 CHARROUX</v>
          </cell>
          <cell r="B628">
            <v>26</v>
          </cell>
        </row>
        <row r="629">
          <cell r="A629" t="str">
            <v>38606 ESPRIT PECHE - 86100 CHÂTELLERAULT</v>
          </cell>
          <cell r="B629">
            <v>8331</v>
          </cell>
        </row>
        <row r="630">
          <cell r="A630" t="str">
            <v>38607 ACTIPECHE-EURL ACTIFLOR - 86370 MARIGNY-CHEMEREAU</v>
          </cell>
          <cell r="B630">
            <v>2417</v>
          </cell>
        </row>
        <row r="631">
          <cell r="A631" t="str">
            <v>38608 L'AS DE PECHE - 86170 NEUVILLE DE POITOU</v>
          </cell>
          <cell r="B631">
            <v>0</v>
          </cell>
        </row>
        <row r="632">
          <cell r="A632" t="str">
            <v>38609 JAILIN (CE) - 86800 JARDRES</v>
          </cell>
          <cell r="B632">
            <v>2586</v>
          </cell>
        </row>
        <row r="633">
          <cell r="A633" t="str">
            <v>38610 DECATHLON CHATELLERAULT - 86100 CHATELLERAULT</v>
          </cell>
          <cell r="B633">
            <v>2424</v>
          </cell>
        </row>
        <row r="634">
          <cell r="A634" t="str">
            <v>38611 DECATHLON POITIERS - 86580 VOUNEUIL SOUS BIARD</v>
          </cell>
          <cell r="B634">
            <v>2178</v>
          </cell>
        </row>
        <row r="635">
          <cell r="A635" t="str">
            <v>38612 PACIFIC PECHE Poitiers - 86280 ST BENOIT</v>
          </cell>
          <cell r="B635">
            <v>371</v>
          </cell>
        </row>
        <row r="636">
          <cell r="A636" t="str">
            <v>38703 MULTIPECHE 87 (CPP) - 87000 LIMOGES</v>
          </cell>
          <cell r="B636">
            <v>0</v>
          </cell>
        </row>
        <row r="637">
          <cell r="A637" t="str">
            <v>38714 SPORT 2000 (EP) - 87500 ST. YRIEUX LA PERCHE</v>
          </cell>
          <cell r="B637">
            <v>0</v>
          </cell>
        </row>
        <row r="638">
          <cell r="A638" t="str">
            <v>38718 HALIEUTIQUE PASSION - 87250 ST. PARDOUX</v>
          </cell>
          <cell r="B638">
            <v>1300</v>
          </cell>
        </row>
        <row r="639">
          <cell r="A639" t="str">
            <v>38720 MANUCENTRE LIMOGES - 87000 LIMOGES</v>
          </cell>
          <cell r="B639">
            <v>206</v>
          </cell>
        </row>
        <row r="640">
          <cell r="A640" t="str">
            <v>38722 EUROPECHE ST JUNIEN (CE) - 87200 ST JUNIEN</v>
          </cell>
          <cell r="B640">
            <v>0</v>
          </cell>
        </row>
        <row r="641">
          <cell r="A641" t="str">
            <v>38723 BELLAC PECHE PASSION DECO SARL (CPP) - 87300 BELLAC</v>
          </cell>
          <cell r="B641">
            <v>4302</v>
          </cell>
        </row>
        <row r="642">
          <cell r="A642" t="str">
            <v>38724 PACIFIC PECHE Limoges - 87280 LIMOGES</v>
          </cell>
          <cell r="B642">
            <v>819</v>
          </cell>
        </row>
        <row r="643">
          <cell r="A643" t="str">
            <v>38801 VOSGES PECHE - 88150 CHAVELOT</v>
          </cell>
          <cell r="B643">
            <v>3787</v>
          </cell>
        </row>
        <row r="644">
          <cell r="A644" t="str">
            <v>38805 CHASSE PECHE LOISIRS 88 (CPP) - 88420 MOYENMOUTIER</v>
          </cell>
          <cell r="B644">
            <v>1421</v>
          </cell>
        </row>
        <row r="645">
          <cell r="A645" t="str">
            <v>38806 ESPRIT PECHE - 88650 ANOULD</v>
          </cell>
          <cell r="B645">
            <v>438</v>
          </cell>
        </row>
        <row r="646">
          <cell r="A646" t="str">
            <v>38808 SAS ARMURERIE BEAU REPAIRE - 88140 BULGNEVILLE</v>
          </cell>
          <cell r="B646">
            <v>6643</v>
          </cell>
        </row>
        <row r="647">
          <cell r="A647" t="str">
            <v>38809 PASSION PECHE ET AQUARIUM - 88130. CHARMES</v>
          </cell>
          <cell r="B647">
            <v>1043</v>
          </cell>
        </row>
        <row r="648">
          <cell r="A648" t="str">
            <v>38810 MOREL SEBASTIEN - 88700 ST MAURICE SUR MONTAGNE</v>
          </cell>
          <cell r="B648">
            <v>0</v>
          </cell>
        </row>
        <row r="649">
          <cell r="A649" t="str">
            <v>38811 SESSION PECHE SARL - 88450 VINCEY</v>
          </cell>
          <cell r="B649">
            <v>1222</v>
          </cell>
        </row>
        <row r="650">
          <cell r="A650" t="str">
            <v>38904 AU FIL DE L'EAU (CE) - 89200 AVALLON</v>
          </cell>
          <cell r="B650">
            <v>1407</v>
          </cell>
        </row>
        <row r="651">
          <cell r="A651" t="str">
            <v>38905 PASSION PECHE 89 - 89300 JOIGNY</v>
          </cell>
          <cell r="B651">
            <v>3505</v>
          </cell>
        </row>
        <row r="652">
          <cell r="A652" t="str">
            <v>38906 PACIFIC PECHE Moneteau - 89470 MONETEAU</v>
          </cell>
          <cell r="B652">
            <v>451</v>
          </cell>
        </row>
        <row r="653">
          <cell r="A653" t="str">
            <v>39001 LA CABANE DE PECHE (EP) - 90000 BELFORT</v>
          </cell>
          <cell r="B653">
            <v>2121</v>
          </cell>
        </row>
        <row r="654">
          <cell r="A654" t="str">
            <v>39101 PACIFIC PECHE Corbeil - 91100 CORBEIL ESSONNES</v>
          </cell>
          <cell r="B654">
            <v>642</v>
          </cell>
        </row>
        <row r="655">
          <cell r="A655" t="str">
            <v>39102 AU COIN DU PECHEUR - 91610 BALLANCOURT / ESSONNE</v>
          </cell>
          <cell r="B655">
            <v>420</v>
          </cell>
        </row>
        <row r="656">
          <cell r="A656" t="str">
            <v>39202 VALENTE PASCAL (CPP) - 92170 VANVES</v>
          </cell>
          <cell r="B656">
            <v>1170</v>
          </cell>
        </row>
        <row r="657">
          <cell r="A657" t="str">
            <v>39301 PACIFIC PECHE Livry Gargan - 93190 LIVRY GARGAN</v>
          </cell>
          <cell r="B657">
            <v>337</v>
          </cell>
        </row>
        <row r="658">
          <cell r="A658" t="str">
            <v>39401 FRANCK S. PECHE (EP) - 94100 SAINT MAUR</v>
          </cell>
          <cell r="B658">
            <v>33082</v>
          </cell>
        </row>
        <row r="659">
          <cell r="A659" t="str">
            <v>39701 ALC GUYAPECHE GUYACHASSE - 0 CAYENNE</v>
          </cell>
          <cell r="B659">
            <v>2533</v>
          </cell>
        </row>
        <row r="660">
          <cell r="A660" t="str">
            <v>39801 JACQUET PECHE - Global Investment S.A. - 6810 PIN-IZEL</v>
          </cell>
          <cell r="B660">
            <v>6949</v>
          </cell>
        </row>
        <row r="661">
          <cell r="A661" t="str">
            <v>39802 FIRE FISHING SPRL (FR) - 5100 NANINNE</v>
          </cell>
          <cell r="B661">
            <v>57184</v>
          </cell>
        </row>
        <row r="662">
          <cell r="A662" t="str">
            <v>39803 LA FRAYERE - 5550 VRESSE SUR SEMOIS</v>
          </cell>
          <cell r="B662">
            <v>8785</v>
          </cell>
        </row>
        <row r="663">
          <cell r="A663" t="str">
            <v>39804 TOUT POUR LA PECHE (FR) - 7500 TOURNAI</v>
          </cell>
          <cell r="B663">
            <v>0</v>
          </cell>
        </row>
        <row r="664">
          <cell r="A664" t="str">
            <v>39805 ATH PASSION PECHE SPRL (FR) - 7810 MAFFLE</v>
          </cell>
          <cell r="B664">
            <v>4483</v>
          </cell>
        </row>
        <row r="665">
          <cell r="A665" t="str">
            <v>39806 WIEME EMMANUEL - 7350 HENSIES</v>
          </cell>
          <cell r="B665">
            <v>0</v>
          </cell>
        </row>
        <row r="666">
          <cell r="A666" t="str">
            <v>39807 POLYPECHE - 7321 HARCHIES</v>
          </cell>
          <cell r="B666">
            <v>856</v>
          </cell>
        </row>
        <row r="667">
          <cell r="A667" t="str">
            <v>39808 CONTACT FORESTIER SPRL - 4845 SART</v>
          </cell>
          <cell r="B667">
            <v>956</v>
          </cell>
        </row>
        <row r="668">
          <cell r="A668" t="str">
            <v>39809 A LA BONNE GRAINE - 5300 ANDENNE</v>
          </cell>
          <cell r="B668">
            <v>0</v>
          </cell>
        </row>
        <row r="669">
          <cell r="A669" t="str">
            <v>39810 SC SAMOR (RELAIS DU PECHEUR) - 1300 WAVRE</v>
          </cell>
          <cell r="B669">
            <v>0</v>
          </cell>
        </row>
        <row r="670">
          <cell r="A670" t="str">
            <v>39811 CARP'MIKAZE - 7640 ANTOING</v>
          </cell>
          <cell r="B670">
            <v>0</v>
          </cell>
        </row>
        <row r="671">
          <cell r="A671" t="str">
            <v>39812 CHEZ THIERRY - 6980 LA ROCHE EN ARDENNE</v>
          </cell>
          <cell r="B671">
            <v>4446</v>
          </cell>
        </row>
        <row r="672">
          <cell r="A672" t="str">
            <v>39813 ORNIROC - 5640 METTET</v>
          </cell>
          <cell r="B672">
            <v>3401</v>
          </cell>
        </row>
        <row r="673">
          <cell r="A673" t="str">
            <v>39814 ESSENTIAL FISHING - 6120 NALINNES</v>
          </cell>
          <cell r="B673">
            <v>476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3"/>
  <sheetViews>
    <sheetView workbookViewId="0">
      <selection activeCell="B1" sqref="B1:F1"/>
    </sheetView>
  </sheetViews>
  <sheetFormatPr baseColWidth="10" defaultRowHeight="15" x14ac:dyDescent="0.25"/>
  <cols>
    <col min="1" max="1" width="15.42578125" style="13" customWidth="1"/>
    <col min="2" max="2" width="30.85546875" style="13" hidden="1" customWidth="1"/>
    <col min="3" max="3" width="41.42578125" style="15" customWidth="1"/>
    <col min="4" max="4" width="16.5703125" style="15" customWidth="1"/>
    <col min="5" max="5" width="14.42578125" style="13" bestFit="1" customWidth="1"/>
    <col min="6" max="6" width="19.42578125" style="13" customWidth="1"/>
  </cols>
  <sheetData>
    <row r="1" spans="1:8" ht="19.5" thickBot="1" x14ac:dyDescent="0.3">
      <c r="A1" s="9" t="s">
        <v>1</v>
      </c>
      <c r="B1" s="102" t="s">
        <v>2</v>
      </c>
      <c r="C1" s="103"/>
      <c r="D1" s="103"/>
      <c r="E1" s="103"/>
      <c r="F1" s="104"/>
      <c r="H1" t="str">
        <f>LEFT(B1,5)</f>
        <v>39999</v>
      </c>
    </row>
    <row r="2" spans="1:8" ht="16.5" thickBot="1" x14ac:dyDescent="0.3">
      <c r="A2" s="10"/>
      <c r="B2" s="11"/>
      <c r="C2" s="11"/>
      <c r="D2" s="12"/>
    </row>
    <row r="3" spans="1:8" ht="16.5" thickBot="1" x14ac:dyDescent="0.3">
      <c r="A3" s="14" t="s">
        <v>3</v>
      </c>
      <c r="B3" s="105">
        <v>42614</v>
      </c>
      <c r="C3" s="106"/>
    </row>
    <row r="4" spans="1:8" ht="16.5" thickBot="1" x14ac:dyDescent="0.3">
      <c r="A4" s="16" t="s">
        <v>4</v>
      </c>
      <c r="B4" s="107" t="s">
        <v>5</v>
      </c>
      <c r="C4" s="108"/>
      <c r="E4" s="17" t="s">
        <v>6</v>
      </c>
      <c r="F4" s="18">
        <f>VLOOKUP(B1,[1]database!A:B,2,FALSE)</f>
        <v>0</v>
      </c>
    </row>
    <row r="5" spans="1:8" ht="16.5" thickBot="1" x14ac:dyDescent="0.3">
      <c r="A5" s="19" t="s">
        <v>7</v>
      </c>
      <c r="B5" s="109" t="s">
        <v>8</v>
      </c>
      <c r="C5" s="110"/>
    </row>
    <row r="6" spans="1:8" ht="15.75" thickBot="1" x14ac:dyDescent="0.3">
      <c r="B6" s="20"/>
      <c r="C6" s="21"/>
      <c r="D6" s="21"/>
      <c r="E6" s="20"/>
      <c r="F6" s="22" t="s">
        <v>9</v>
      </c>
    </row>
    <row r="7" spans="1:8" x14ac:dyDescent="0.25">
      <c r="A7" s="23" t="s">
        <v>10</v>
      </c>
      <c r="B7" s="111" t="s">
        <v>11</v>
      </c>
      <c r="C7" s="111"/>
      <c r="D7" s="111"/>
      <c r="E7" s="112"/>
      <c r="F7" s="24">
        <f>[1]commande!L3</f>
        <v>1811.1000000000001</v>
      </c>
    </row>
    <row r="8" spans="1:8" x14ac:dyDescent="0.25">
      <c r="A8" s="25" t="s">
        <v>12</v>
      </c>
      <c r="B8" s="113" t="s">
        <v>13</v>
      </c>
      <c r="C8" s="113"/>
      <c r="D8" s="113"/>
      <c r="E8" s="114"/>
      <c r="F8" s="26">
        <f>[1]commande!N3</f>
        <v>0</v>
      </c>
    </row>
    <row r="9" spans="1:8" ht="15.75" thickBot="1" x14ac:dyDescent="0.3">
      <c r="A9" s="27" t="s">
        <v>14</v>
      </c>
      <c r="B9" s="115" t="s">
        <v>15</v>
      </c>
      <c r="C9" s="115"/>
      <c r="D9" s="115"/>
      <c r="E9" s="116"/>
      <c r="F9" s="28">
        <f>[1]commande!P3</f>
        <v>0</v>
      </c>
    </row>
    <row r="10" spans="1:8" ht="15.75" thickBot="1" x14ac:dyDescent="0.3">
      <c r="B10" s="20"/>
      <c r="C10" s="21"/>
      <c r="D10" s="21"/>
      <c r="E10" s="20"/>
      <c r="F10" s="29">
        <f>SUM(F7:F9)</f>
        <v>1811.1000000000001</v>
      </c>
    </row>
    <row r="11" spans="1:8" x14ac:dyDescent="0.25">
      <c r="A11" s="30"/>
      <c r="B11" s="30"/>
      <c r="C11" s="31" t="s">
        <v>16</v>
      </c>
      <c r="D11" s="32">
        <v>0.2</v>
      </c>
      <c r="E11" s="15"/>
    </row>
    <row r="12" spans="1:8" x14ac:dyDescent="0.25">
      <c r="C12" s="13"/>
      <c r="E12" s="15"/>
    </row>
    <row r="13" spans="1:8" ht="15.75" thickBot="1" x14ac:dyDescent="0.3">
      <c r="B13" s="33" t="s">
        <v>17</v>
      </c>
      <c r="C13" s="33" t="s">
        <v>17</v>
      </c>
      <c r="D13" s="33" t="s">
        <v>0</v>
      </c>
      <c r="E13" s="33" t="s">
        <v>18</v>
      </c>
      <c r="F13" s="33" t="s">
        <v>19</v>
      </c>
    </row>
    <row r="14" spans="1:8" ht="19.5" thickBot="1" x14ac:dyDescent="0.3">
      <c r="A14" s="34"/>
      <c r="B14" s="35"/>
      <c r="C14" s="35"/>
      <c r="D14" s="36">
        <f>$D$11</f>
        <v>0.2</v>
      </c>
      <c r="E14" s="35" t="s">
        <v>20</v>
      </c>
      <c r="F14" s="37" t="e">
        <f>VLOOKUP(B:B,[1]recap!H:L,5,FALSE)</f>
        <v>#N/A</v>
      </c>
    </row>
    <row r="15" spans="1:8" ht="15.75" thickBot="1" x14ac:dyDescent="0.3">
      <c r="A15" s="38"/>
      <c r="B15" s="39"/>
      <c r="C15" s="39"/>
      <c r="D15" s="40"/>
      <c r="E15" s="39"/>
      <c r="F15" s="41"/>
    </row>
    <row r="16" spans="1:8" x14ac:dyDescent="0.25">
      <c r="A16" s="117"/>
      <c r="B16" s="42"/>
      <c r="C16" s="42"/>
      <c r="D16" s="43">
        <f>$D$11</f>
        <v>0.2</v>
      </c>
      <c r="E16" s="42" t="s">
        <v>20</v>
      </c>
      <c r="F16" s="44" t="e">
        <f>VLOOKUP(B:B,[1]recap!H:L,5,FALSE)</f>
        <v>#N/A</v>
      </c>
    </row>
    <row r="17" spans="1:6" x14ac:dyDescent="0.25">
      <c r="A17" s="118"/>
      <c r="B17" s="45"/>
      <c r="C17" s="45"/>
      <c r="D17" s="32">
        <v>0.35</v>
      </c>
      <c r="E17" s="45" t="s">
        <v>21</v>
      </c>
      <c r="F17" s="46" t="e">
        <f>VLOOKUP(B:B,[1]recap!H:L,5,FALSE)</f>
        <v>#N/A</v>
      </c>
    </row>
    <row r="18" spans="1:6" x14ac:dyDescent="0.25">
      <c r="A18" s="118"/>
      <c r="B18" s="47"/>
      <c r="C18" s="47"/>
      <c r="D18" s="48">
        <v>0.4</v>
      </c>
      <c r="E18" s="47"/>
      <c r="F18" s="46" t="e">
        <f>VLOOKUP(B:B,[1]recap!H:L,5,FALSE)</f>
        <v>#N/A</v>
      </c>
    </row>
    <row r="19" spans="1:6" x14ac:dyDescent="0.25">
      <c r="A19" s="118"/>
      <c r="B19" s="45"/>
      <c r="C19" s="45"/>
      <c r="D19" s="32">
        <v>0.35</v>
      </c>
      <c r="E19" s="45" t="s">
        <v>21</v>
      </c>
      <c r="F19" s="46" t="e">
        <f>VLOOKUP(B:B,[1]recap!H:L,5,FALSE)</f>
        <v>#N/A</v>
      </c>
    </row>
    <row r="20" spans="1:6" x14ac:dyDescent="0.25">
      <c r="A20" s="118"/>
      <c r="B20" s="49"/>
      <c r="C20" s="120"/>
      <c r="D20" s="50">
        <f>$D$11</f>
        <v>0.2</v>
      </c>
      <c r="E20" s="120" t="s">
        <v>22</v>
      </c>
      <c r="F20" s="46" t="e">
        <f>VLOOKUP(B:B,[1]recap!H:L,5,FALSE)</f>
        <v>#N/A</v>
      </c>
    </row>
    <row r="21" spans="1:6" x14ac:dyDescent="0.25">
      <c r="A21" s="118"/>
      <c r="B21" s="51"/>
      <c r="C21" s="120"/>
      <c r="D21" s="50">
        <f>$D$11</f>
        <v>0.2</v>
      </c>
      <c r="E21" s="120"/>
      <c r="F21" s="46" t="e">
        <f>VLOOKUP(B:B,[1]recap!H:L,5,FALSE)</f>
        <v>#N/A</v>
      </c>
    </row>
    <row r="22" spans="1:6" x14ac:dyDescent="0.25">
      <c r="A22" s="118"/>
      <c r="B22" s="45"/>
      <c r="C22" s="45"/>
      <c r="D22" s="52">
        <f>$D$11</f>
        <v>0.2</v>
      </c>
      <c r="E22" s="45"/>
      <c r="F22" s="46" t="e">
        <f>VLOOKUP(B:B,[1]recap!H:L,5,FALSE)</f>
        <v>#N/A</v>
      </c>
    </row>
    <row r="23" spans="1:6" x14ac:dyDescent="0.25">
      <c r="A23" s="118"/>
      <c r="B23" s="45"/>
      <c r="C23" s="45"/>
      <c r="D23" s="52">
        <f>$D$11</f>
        <v>0.2</v>
      </c>
      <c r="E23" s="45"/>
      <c r="F23" s="46" t="e">
        <f>VLOOKUP(B:B,[1]recap!H:L,5,FALSE)</f>
        <v>#N/A</v>
      </c>
    </row>
    <row r="24" spans="1:6" ht="15.75" thickBot="1" x14ac:dyDescent="0.3">
      <c r="A24" s="119"/>
      <c r="B24" s="53"/>
      <c r="C24" s="53"/>
      <c r="D24" s="54">
        <v>0.4</v>
      </c>
      <c r="E24" s="53"/>
      <c r="F24" s="55" t="e">
        <f>VLOOKUP(B:B,[1]recap!H:L,5,FALSE)</f>
        <v>#N/A</v>
      </c>
    </row>
    <row r="25" spans="1:6" ht="15.75" thickBot="1" x14ac:dyDescent="0.3">
      <c r="A25" s="38"/>
      <c r="B25" s="56"/>
      <c r="C25" s="56"/>
      <c r="D25" s="40"/>
      <c r="E25" s="56"/>
      <c r="F25" s="41"/>
    </row>
    <row r="26" spans="1:6" x14ac:dyDescent="0.25">
      <c r="A26" s="121"/>
      <c r="B26" s="42"/>
      <c r="C26" s="42"/>
      <c r="D26" s="52">
        <f>$D$11</f>
        <v>0.2</v>
      </c>
      <c r="E26" s="42" t="s">
        <v>20</v>
      </c>
      <c r="F26" s="44" t="e">
        <f>VLOOKUP(B:B,[1]recap!H:L,5,FALSE)</f>
        <v>#N/A</v>
      </c>
    </row>
    <row r="27" spans="1:6" x14ac:dyDescent="0.25">
      <c r="A27" s="122"/>
      <c r="B27" s="45"/>
      <c r="C27" s="45"/>
      <c r="D27" s="32">
        <v>0.3</v>
      </c>
      <c r="E27" s="45" t="s">
        <v>21</v>
      </c>
      <c r="F27" s="46" t="e">
        <f>VLOOKUP(B:B,[1]recap!H:L,5,FALSE)</f>
        <v>#N/A</v>
      </c>
    </row>
    <row r="28" spans="1:6" x14ac:dyDescent="0.25">
      <c r="A28" s="122"/>
      <c r="B28" s="45"/>
      <c r="C28" s="45"/>
      <c r="D28" s="32">
        <v>0.3</v>
      </c>
      <c r="E28" s="45" t="s">
        <v>21</v>
      </c>
      <c r="F28" s="46" t="e">
        <f>VLOOKUP(B:B,[1]recap!H:L,5,FALSE)</f>
        <v>#N/A</v>
      </c>
    </row>
    <row r="29" spans="1:6" x14ac:dyDescent="0.25">
      <c r="A29" s="122"/>
      <c r="B29" s="45"/>
      <c r="C29" s="45"/>
      <c r="D29" s="32">
        <v>0.3</v>
      </c>
      <c r="E29" s="45"/>
      <c r="F29" s="46" t="e">
        <f>VLOOKUP(B:B,[1]recap!H:L,5,FALSE)</f>
        <v>#N/A</v>
      </c>
    </row>
    <row r="30" spans="1:6" x14ac:dyDescent="0.25">
      <c r="A30" s="122"/>
      <c r="B30" s="57"/>
      <c r="C30" s="57"/>
      <c r="D30" s="32">
        <f>$D$11</f>
        <v>0.2</v>
      </c>
      <c r="E30" s="57" t="s">
        <v>23</v>
      </c>
      <c r="F30" s="46" t="e">
        <f>VLOOKUP(B:B,[1]recap!H:L,5,FALSE)</f>
        <v>#N/A</v>
      </c>
    </row>
    <row r="31" spans="1:6" ht="15.75" thickBot="1" x14ac:dyDescent="0.3">
      <c r="A31" s="123"/>
      <c r="B31" s="58"/>
      <c r="C31" s="58"/>
      <c r="D31" s="54">
        <v>0.4</v>
      </c>
      <c r="E31" s="58"/>
      <c r="F31" s="55" t="e">
        <f>VLOOKUP(B:B,[1]recap!H:L,5,FALSE)</f>
        <v>#N/A</v>
      </c>
    </row>
    <row r="32" spans="1:6" ht="15.75" thickBot="1" x14ac:dyDescent="0.3">
      <c r="A32" s="38"/>
      <c r="B32" s="56"/>
      <c r="C32" s="56"/>
      <c r="D32" s="40"/>
      <c r="E32" s="56"/>
      <c r="F32" s="41"/>
    </row>
    <row r="33" spans="1:6" x14ac:dyDescent="0.25">
      <c r="A33" s="99"/>
      <c r="B33" s="42"/>
      <c r="C33" s="42"/>
      <c r="D33" s="52">
        <f>$D$11</f>
        <v>0.2</v>
      </c>
      <c r="E33" s="42" t="s">
        <v>24</v>
      </c>
      <c r="F33" s="44" t="e">
        <f>VLOOKUP(B:B,[1]recap!H:L,5,FALSE)</f>
        <v>#N/A</v>
      </c>
    </row>
    <row r="34" spans="1:6" x14ac:dyDescent="0.25">
      <c r="A34" s="100"/>
      <c r="B34" s="45"/>
      <c r="C34" s="45"/>
      <c r="D34" s="32">
        <v>0.3</v>
      </c>
      <c r="E34" s="45" t="s">
        <v>21</v>
      </c>
      <c r="F34" s="46" t="e">
        <f>VLOOKUP(B:B,[1]recap!H:L,5,FALSE)</f>
        <v>#N/A</v>
      </c>
    </row>
    <row r="35" spans="1:6" x14ac:dyDescent="0.25">
      <c r="A35" s="100"/>
      <c r="B35" s="45"/>
      <c r="C35" s="45"/>
      <c r="D35" s="32">
        <v>0.3</v>
      </c>
      <c r="E35" s="45" t="s">
        <v>21</v>
      </c>
      <c r="F35" s="46" t="e">
        <f>VLOOKUP(B:B,[1]recap!H:L,5,FALSE)</f>
        <v>#N/A</v>
      </c>
    </row>
    <row r="36" spans="1:6" x14ac:dyDescent="0.25">
      <c r="A36" s="100"/>
      <c r="B36" s="45"/>
      <c r="C36" s="45"/>
      <c r="D36" s="32">
        <v>0.4</v>
      </c>
      <c r="E36" s="45"/>
      <c r="F36" s="46" t="e">
        <f>VLOOKUP(B:B,[1]recap!H:L,5,FALSE)</f>
        <v>#N/A</v>
      </c>
    </row>
    <row r="37" spans="1:6" x14ac:dyDescent="0.25">
      <c r="A37" s="100"/>
      <c r="B37" s="45"/>
      <c r="C37" s="45"/>
      <c r="D37" s="32">
        <f>D11</f>
        <v>0.2</v>
      </c>
      <c r="E37" s="45" t="s">
        <v>25</v>
      </c>
      <c r="F37" s="46" t="e">
        <f>VLOOKUP(B:B,[1]recap!H:L,5,FALSE)</f>
        <v>#N/A</v>
      </c>
    </row>
    <row r="38" spans="1:6" ht="15.75" thickBot="1" x14ac:dyDescent="0.3">
      <c r="A38" s="101"/>
      <c r="B38" s="53"/>
      <c r="C38" s="53"/>
      <c r="D38" s="54">
        <v>0.4</v>
      </c>
      <c r="E38" s="53"/>
      <c r="F38" s="55" t="e">
        <f>VLOOKUP(B:B,[1]recap!H:L,5,FALSE)</f>
        <v>#N/A</v>
      </c>
    </row>
    <row r="39" spans="1:6" ht="15.75" thickBot="1" x14ac:dyDescent="0.3">
      <c r="A39" s="38"/>
      <c r="B39" s="56"/>
      <c r="C39" s="56"/>
      <c r="D39" s="40"/>
      <c r="E39" s="56"/>
      <c r="F39" s="41"/>
    </row>
    <row r="40" spans="1:6" x14ac:dyDescent="0.25">
      <c r="A40" s="80"/>
      <c r="B40" s="42"/>
      <c r="C40" s="42"/>
      <c r="D40" s="52">
        <f>D11</f>
        <v>0.2</v>
      </c>
      <c r="E40" s="42"/>
      <c r="F40" s="44" t="e">
        <f>VLOOKUP(B:B,[1]recap!H:L,5,FALSE)</f>
        <v>#N/A</v>
      </c>
    </row>
    <row r="41" spans="1:6" x14ac:dyDescent="0.25">
      <c r="A41" s="80"/>
      <c r="B41" s="45"/>
      <c r="C41" s="45"/>
      <c r="D41" s="32">
        <v>0.3</v>
      </c>
      <c r="E41" s="45" t="s">
        <v>21</v>
      </c>
      <c r="F41" s="46" t="e">
        <f>VLOOKUP(B:B,[1]recap!H:L,5,FALSE)</f>
        <v>#N/A</v>
      </c>
    </row>
    <row r="42" spans="1:6" x14ac:dyDescent="0.25">
      <c r="A42" s="80"/>
      <c r="B42" s="45"/>
      <c r="C42" s="45"/>
      <c r="D42" s="32">
        <v>0.3</v>
      </c>
      <c r="E42" s="45" t="s">
        <v>21</v>
      </c>
      <c r="F42" s="46" t="e">
        <f>VLOOKUP(B:B,[1]recap!H:L,5,FALSE)</f>
        <v>#N/A</v>
      </c>
    </row>
    <row r="43" spans="1:6" x14ac:dyDescent="0.25">
      <c r="A43" s="80"/>
      <c r="B43" s="45"/>
      <c r="C43" s="45"/>
      <c r="D43" s="59">
        <v>0.4</v>
      </c>
      <c r="E43" s="45"/>
      <c r="F43" s="46" t="e">
        <f>VLOOKUP(B:B,[1]recap!H:L,5,FALSE)</f>
        <v>#N/A</v>
      </c>
    </row>
    <row r="44" spans="1:6" x14ac:dyDescent="0.25">
      <c r="A44" s="80"/>
      <c r="B44" s="45"/>
      <c r="C44" s="45"/>
      <c r="D44" s="59">
        <f>D11</f>
        <v>0.2</v>
      </c>
      <c r="E44" s="45"/>
      <c r="F44" s="46" t="e">
        <f>VLOOKUP(B:B,[1]recap!H:L,5,FALSE)</f>
        <v>#N/A</v>
      </c>
    </row>
    <row r="45" spans="1:6" ht="15.75" thickBot="1" x14ac:dyDescent="0.3">
      <c r="A45" s="80"/>
      <c r="B45" s="45"/>
      <c r="C45" s="45"/>
      <c r="D45" s="54">
        <v>0.3</v>
      </c>
      <c r="E45" s="45" t="s">
        <v>21</v>
      </c>
      <c r="F45" s="55" t="e">
        <f>VLOOKUP(B:B,[1]recap!H:L,5,FALSE)</f>
        <v>#N/A</v>
      </c>
    </row>
    <row r="46" spans="1:6" ht="15.75" thickBot="1" x14ac:dyDescent="0.3">
      <c r="C46" s="13"/>
      <c r="F46" s="41"/>
    </row>
    <row r="47" spans="1:6" x14ac:dyDescent="0.25">
      <c r="A47" s="81"/>
      <c r="B47" s="42"/>
      <c r="C47" s="42"/>
      <c r="D47" s="60">
        <f>$D$11</f>
        <v>0.2</v>
      </c>
      <c r="E47" s="42" t="s">
        <v>20</v>
      </c>
      <c r="F47" s="44" t="e">
        <f>VLOOKUP(B:B,[1]recap!H:L,5,FALSE)</f>
        <v>#N/A</v>
      </c>
    </row>
    <row r="48" spans="1:6" x14ac:dyDescent="0.25">
      <c r="A48" s="82"/>
      <c r="B48" s="45"/>
      <c r="C48" s="45"/>
      <c r="D48" s="32">
        <v>0.3</v>
      </c>
      <c r="E48" s="45" t="s">
        <v>21</v>
      </c>
      <c r="F48" s="46" t="e">
        <f>VLOOKUP(B:B,[1]recap!H:L,5,FALSE)</f>
        <v>#N/A</v>
      </c>
    </row>
    <row r="49" spans="1:6" x14ac:dyDescent="0.25">
      <c r="A49" s="82"/>
      <c r="B49" s="45"/>
      <c r="C49" s="45"/>
      <c r="D49" s="32">
        <v>0.3</v>
      </c>
      <c r="E49" s="45" t="s">
        <v>26</v>
      </c>
      <c r="F49" s="46" t="e">
        <f>VLOOKUP(B:B,[1]recap!H:L,5,FALSE)</f>
        <v>#N/A</v>
      </c>
    </row>
    <row r="50" spans="1:6" x14ac:dyDescent="0.25">
      <c r="A50" s="82"/>
      <c r="B50" s="45"/>
      <c r="C50" s="45"/>
      <c r="D50" s="32">
        <v>0.3</v>
      </c>
      <c r="E50" s="45" t="s">
        <v>21</v>
      </c>
      <c r="F50" s="46" t="e">
        <f>VLOOKUP(B:B,[1]recap!H:L,5,FALSE)</f>
        <v>#N/A</v>
      </c>
    </row>
    <row r="51" spans="1:6" x14ac:dyDescent="0.25">
      <c r="A51" s="82"/>
      <c r="B51" s="45"/>
      <c r="C51" s="45"/>
      <c r="D51" s="61">
        <v>0.5</v>
      </c>
      <c r="E51" s="45"/>
      <c r="F51" s="46" t="e">
        <f>VLOOKUP(B:B,[1]recap!H:L,5,FALSE)</f>
        <v>#N/A</v>
      </c>
    </row>
    <row r="52" spans="1:6" x14ac:dyDescent="0.25">
      <c r="A52" s="82"/>
      <c r="B52" s="47"/>
      <c r="C52" s="47"/>
      <c r="D52" s="32">
        <f>D11</f>
        <v>0.2</v>
      </c>
      <c r="E52" s="47" t="s">
        <v>25</v>
      </c>
      <c r="F52" s="46" t="e">
        <f>VLOOKUP(B:B,[1]recap!H:L,5,FALSE)</f>
        <v>#N/A</v>
      </c>
    </row>
    <row r="53" spans="1:6" x14ac:dyDescent="0.25">
      <c r="A53" s="82"/>
      <c r="B53" s="45"/>
      <c r="C53" s="45"/>
      <c r="D53" s="32">
        <f>D11</f>
        <v>0.2</v>
      </c>
      <c r="E53" s="45" t="s">
        <v>25</v>
      </c>
      <c r="F53" s="46" t="e">
        <f>VLOOKUP(B:B,[1]recap!H:L,5,FALSE)</f>
        <v>#N/A</v>
      </c>
    </row>
    <row r="54" spans="1:6" x14ac:dyDescent="0.25">
      <c r="A54" s="82"/>
      <c r="B54" s="45"/>
      <c r="C54" s="45"/>
      <c r="D54" s="61">
        <f>$D$11</f>
        <v>0.2</v>
      </c>
      <c r="E54" s="45"/>
      <c r="F54" s="46" t="e">
        <f>VLOOKUP(B:B,[1]recap!H:L,5,FALSE)</f>
        <v>#N/A</v>
      </c>
    </row>
    <row r="55" spans="1:6" x14ac:dyDescent="0.25">
      <c r="A55" s="82"/>
      <c r="B55" s="45"/>
      <c r="C55" s="45"/>
      <c r="D55" s="61">
        <f>$D$11</f>
        <v>0.2</v>
      </c>
      <c r="E55" s="45"/>
      <c r="F55" s="46" t="e">
        <f>VLOOKUP(B:B,[1]recap!H:L,5,FALSE)</f>
        <v>#N/A</v>
      </c>
    </row>
    <row r="56" spans="1:6" ht="15.75" thickBot="1" x14ac:dyDescent="0.3">
      <c r="A56" s="83"/>
      <c r="B56" s="62"/>
      <c r="C56" s="62"/>
      <c r="D56" s="54">
        <v>0.4</v>
      </c>
      <c r="E56" s="62"/>
      <c r="F56" s="55" t="e">
        <f>VLOOKUP(B:B,[1]recap!H:L,5,FALSE)</f>
        <v>#N/A</v>
      </c>
    </row>
    <row r="57" spans="1:6" ht="15.75" thickBot="1" x14ac:dyDescent="0.3">
      <c r="A57" s="38"/>
      <c r="B57" s="56"/>
      <c r="C57" s="56"/>
      <c r="D57" s="40"/>
      <c r="E57" s="56"/>
      <c r="F57" s="41"/>
    </row>
    <row r="58" spans="1:6" ht="15.75" thickBot="1" x14ac:dyDescent="0.3">
      <c r="A58" s="63"/>
      <c r="B58" s="64" t="s">
        <v>27</v>
      </c>
      <c r="C58" s="64" t="s">
        <v>27</v>
      </c>
      <c r="D58" s="65">
        <v>0</v>
      </c>
      <c r="E58" s="64"/>
      <c r="F58" s="37">
        <f>VLOOKUP(B:B,[1]recap!H:L,5,FALSE)</f>
        <v>0</v>
      </c>
    </row>
    <row r="59" spans="1:6" ht="15.75" thickBot="1" x14ac:dyDescent="0.3">
      <c r="C59" s="13"/>
    </row>
    <row r="60" spans="1:6" ht="15.75" thickBot="1" x14ac:dyDescent="0.3">
      <c r="A60" s="63"/>
      <c r="B60" s="64" t="s">
        <v>28</v>
      </c>
      <c r="C60" s="64" t="s">
        <v>28</v>
      </c>
      <c r="D60" s="65">
        <f>$D$11</f>
        <v>0.2</v>
      </c>
      <c r="E60" s="64"/>
      <c r="F60" s="37">
        <f>SUM([1]destockage!I5:I721)</f>
        <v>427</v>
      </c>
    </row>
    <row r="61" spans="1:6" ht="15.75" thickBot="1" x14ac:dyDescent="0.3">
      <c r="C61" s="13"/>
    </row>
    <row r="62" spans="1:6" ht="15.75" thickBot="1" x14ac:dyDescent="0.3">
      <c r="A62" s="63"/>
      <c r="B62" s="64" t="s">
        <v>29</v>
      </c>
      <c r="C62" s="64" t="s">
        <v>29</v>
      </c>
      <c r="D62" s="65">
        <v>0.6</v>
      </c>
      <c r="E62" s="64"/>
      <c r="F62" s="37">
        <f>'[1]Pro Shop'!I5:I160</f>
        <v>0</v>
      </c>
    </row>
    <row r="64" spans="1:6" ht="15.75" thickBot="1" x14ac:dyDescent="0.3">
      <c r="C64" s="33" t="s">
        <v>30</v>
      </c>
      <c r="D64" s="66" t="s">
        <v>31</v>
      </c>
      <c r="E64" s="66" t="s">
        <v>32</v>
      </c>
      <c r="F64" s="66" t="s">
        <v>33</v>
      </c>
    </row>
    <row r="65" spans="1:6" x14ac:dyDescent="0.25">
      <c r="A65" s="84" t="s">
        <v>34</v>
      </c>
      <c r="B65" s="67"/>
      <c r="C65" s="68" t="str">
        <f>IF(ISNA(VLOOKUP([1]recap!D65,[1]commande!C:E,2,FALSE)),"",VLOOKUP([1]recap!D65,[1]commande!C:E,2,FALSE))</f>
        <v/>
      </c>
      <c r="D65" s="69"/>
      <c r="E65" s="70"/>
      <c r="F65" s="44" t="str">
        <f>IF(ISNA(VLOOKUP(D65,[1]commande!C:G,5,FALSE)),"",VLOOKUP(D65,[1]commande!C:G,5,FALSE))</f>
        <v/>
      </c>
    </row>
    <row r="66" spans="1:6" x14ac:dyDescent="0.25">
      <c r="A66" s="85"/>
      <c r="B66" s="71"/>
      <c r="C66" s="72" t="str">
        <f>IF(ISNA(VLOOKUP([1]recap!D66,[1]commande!C:E,2,FALSE)),"",VLOOKUP([1]recap!D66,[1]commande!C:E,2,FALSE))</f>
        <v/>
      </c>
      <c r="D66" s="73"/>
      <c r="E66" s="74"/>
      <c r="F66" s="46" t="str">
        <f>IF(ISNA(VLOOKUP(D66,[1]commande!C:G,5,FALSE)),"",VLOOKUP(D66,[1]commande!C:G,5,FALSE))</f>
        <v/>
      </c>
    </row>
    <row r="67" spans="1:6" x14ac:dyDescent="0.25">
      <c r="A67" s="85"/>
      <c r="B67" s="71"/>
      <c r="C67" s="72" t="str">
        <f>IF(ISNA(VLOOKUP([1]recap!D67,[1]commande!C:E,2,FALSE)),"",VLOOKUP([1]recap!D67,[1]commande!C:E,2,FALSE))</f>
        <v/>
      </c>
      <c r="D67" s="73"/>
      <c r="E67" s="74"/>
      <c r="F67" s="46" t="str">
        <f>IF(ISNA(VLOOKUP(D67,[1]commande!C:G,5,FALSE)),"",VLOOKUP(D67,[1]commande!C:G,5,FALSE))</f>
        <v/>
      </c>
    </row>
    <row r="68" spans="1:6" ht="15.75" thickBot="1" x14ac:dyDescent="0.3">
      <c r="A68" s="86"/>
      <c r="B68" s="75"/>
      <c r="C68" s="76" t="str">
        <f>IF(ISNA(VLOOKUP([1]recap!D68,[1]commande!C:E,2,FALSE)),"",VLOOKUP([1]recap!D68,[1]commande!C:E,2,FALSE))</f>
        <v/>
      </c>
      <c r="D68" s="77"/>
      <c r="E68" s="78"/>
      <c r="F68" s="55" t="str">
        <f>IF(ISNA(VLOOKUP(D68,[1]commande!C:G,5,FALSE)),"",VLOOKUP(D68,[1]commande!C:G,5,FALSE))</f>
        <v/>
      </c>
    </row>
    <row r="69" spans="1:6" ht="15.75" thickBot="1" x14ac:dyDescent="0.3"/>
    <row r="70" spans="1:6" x14ac:dyDescent="0.25">
      <c r="A70" s="87" t="s">
        <v>35</v>
      </c>
      <c r="B70" s="67"/>
      <c r="C70" s="90"/>
      <c r="D70" s="91"/>
      <c r="E70" s="91"/>
      <c r="F70" s="92"/>
    </row>
    <row r="71" spans="1:6" x14ac:dyDescent="0.25">
      <c r="A71" s="88"/>
      <c r="B71" s="71"/>
      <c r="C71" s="93"/>
      <c r="D71" s="94"/>
      <c r="E71" s="94"/>
      <c r="F71" s="95"/>
    </row>
    <row r="72" spans="1:6" x14ac:dyDescent="0.25">
      <c r="A72" s="88"/>
      <c r="B72" s="71"/>
      <c r="C72" s="93"/>
      <c r="D72" s="94"/>
      <c r="E72" s="94"/>
      <c r="F72" s="95"/>
    </row>
    <row r="73" spans="1:6" ht="15.75" thickBot="1" x14ac:dyDescent="0.3">
      <c r="A73" s="89"/>
      <c r="B73" s="75"/>
      <c r="C73" s="96"/>
      <c r="D73" s="97"/>
      <c r="E73" s="97"/>
      <c r="F73" s="98"/>
    </row>
  </sheetData>
  <mergeCells count="17">
    <mergeCell ref="A33:A38"/>
    <mergeCell ref="B1:F1"/>
    <mergeCell ref="B3:C3"/>
    <mergeCell ref="B4:C4"/>
    <mergeCell ref="B5:C5"/>
    <mergeCell ref="B7:E7"/>
    <mergeCell ref="B8:E8"/>
    <mergeCell ref="B9:E9"/>
    <mergeCell ref="A16:A24"/>
    <mergeCell ref="C20:C21"/>
    <mergeCell ref="E20:E21"/>
    <mergeCell ref="A26:A31"/>
    <mergeCell ref="A40:A45"/>
    <mergeCell ref="A47:A56"/>
    <mergeCell ref="A65:A68"/>
    <mergeCell ref="A70:A73"/>
    <mergeCell ref="C70:F73"/>
  </mergeCells>
  <conditionalFormatting sqref="F52">
    <cfRule type="cellIs" dxfId="2" priority="2" operator="greaterThan">
      <formula>228.57</formula>
    </cfRule>
  </conditionalFormatting>
  <conditionalFormatting sqref="F53">
    <cfRule type="cellIs" dxfId="1" priority="1" operator="greaterThan">
      <formula>171.42</formula>
    </cfRule>
  </conditionalFormatting>
  <conditionalFormatting sqref="D60 D62 D14:D29 D31:D36 D38:D58">
    <cfRule type="cellIs" dxfId="0" priority="3" operator="greaterThan">
      <formula>$D$11</formula>
    </cfRule>
  </conditionalFormatting>
  <dataValidations count="18">
    <dataValidation type="decimal" operator="lessThanOrEqual" allowBlank="1" showInputMessage="1" showErrorMessage="1" error="remise max 25%" sqref="D11 D30 D37">
      <formula1>0.25</formula1>
    </dataValidation>
    <dataValidation type="decimal" allowBlank="1" showInputMessage="1" showErrorMessage="1" error="remise 35% max" prompt="remise 30%_x000a_35% si quantités" sqref="D49">
      <formula1>0.2</formula1>
      <formula2>0.35</formula2>
    </dataValidation>
    <dataValidation type="decimal" operator="lessThanOrEqual" allowBlank="1" showInputMessage="1" showErrorMessage="1" error="remise 50% max" prompt="remise 50%" sqref="D51">
      <formula1>0.5</formula1>
    </dataValidation>
    <dataValidation type="decimal" operator="lessThanOrEqual" allowBlank="1" showInputMessage="1" showErrorMessage="1" error="remise 30% max" prompt="remise 20%_x000a_30% si 150€ de commande" sqref="D53">
      <formula1>0.3</formula1>
    </dataValidation>
    <dataValidation type="decimal" operator="lessThanOrEqual" allowBlank="1" showInputMessage="1" showErrorMessage="1" error="remise 30% max" prompt="remise 20%_x000a_30% si commande de 900€" sqref="D20:D21">
      <formula1>0.3</formula1>
    </dataValidation>
    <dataValidation type="decimal" allowBlank="1" showInputMessage="1" showErrorMessage="1" error="remise 40% max" prompt="remise 35%_x000a_40% si quantités" sqref="D48">
      <formula1>0.2</formula1>
      <formula2>0.4</formula2>
    </dataValidation>
    <dataValidation type="decimal" operator="lessThanOrEqual" allowBlank="1" showInputMessage="1" showErrorMessage="1" error="remise 40% max" prompt="remise 35%_x000a_40% si quantités" sqref="D50 D17 D19 D27:D28">
      <formula1>0.4</formula1>
    </dataValidation>
    <dataValidation type="decimal" operator="lessThanOrEqual" allowBlank="1" showInputMessage="1" showErrorMessage="1" error="remise 30% max" prompt="remise 20%_x000a_30% si 200€ de commande" sqref="D52">
      <formula1>0.3</formula1>
    </dataValidation>
    <dataValidation type="decimal" operator="lessThanOrEqual" allowBlank="1" showInputMessage="1" showErrorMessage="1" error="remise 40% max" prompt="remise 40%" sqref="D56 D18 D24 D38 D31:D32 D40:D45">
      <formula1>0.4</formula1>
    </dataValidation>
    <dataValidation type="decimal" operator="lessThanOrEqual" allowBlank="1" showInputMessage="1" showErrorMessage="1" error="remise 40% max" sqref="D34:D36">
      <formula1>0.4</formula1>
    </dataValidation>
    <dataValidation type="decimal" operator="lessThanOrEqual" allowBlank="1" showInputMessage="1" showErrorMessage="1" error="remise 30% max" sqref="D29">
      <formula1>0.3</formula1>
    </dataValidation>
    <dataValidation allowBlank="1" showInputMessage="1" showErrorMessage="1" prompt="remise de base du client" sqref="D54:D55 D22:D23"/>
    <dataValidation allowBlank="1" showInputMessage="1" showErrorMessage="1" prompt="N'inscrire que la référence et la quantité" sqref="F65:F68"/>
    <dataValidation allowBlank="1" showInputMessage="1" showErrorMessage="1" prompt="N'iscrire que la référence et la quantité" sqref="C65:C68"/>
    <dataValidation allowBlank="1" showInputMessage="1" showErrorMessage="1" prompt="Indiquer la date du jour" sqref="B3:C3"/>
    <dataValidation allowBlank="1" showInputMessage="1" showErrorMessage="1" prompt="Choisir le client dans le menu déroulant" sqref="B1:F1"/>
    <dataValidation type="list" allowBlank="1" showInputMessage="1" showErrorMessage="1" prompt="Choisir le délai de paiement" sqref="B5:C5">
      <formula1>Paiements</formula1>
    </dataValidation>
    <dataValidation type="list" allowBlank="1" showInputMessage="1" showErrorMessage="1" prompt="Choisir vos initiales" sqref="B4:C4">
      <formula1>FDV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[1]database!#REF!</xm:f>
          </x14:formula1>
          <xm:sqref>B1:F1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5051"/>
  <sheetViews>
    <sheetView tabSelected="1" workbookViewId="0">
      <selection activeCell="E5" sqref="E5"/>
    </sheetView>
  </sheetViews>
  <sheetFormatPr baseColWidth="10" defaultRowHeight="15" x14ac:dyDescent="0.25"/>
  <cols>
    <col min="1" max="1" width="11.42578125" style="1"/>
    <col min="2" max="2" width="11.42578125" style="2"/>
    <col min="4" max="4" width="11.42578125" style="2"/>
    <col min="5" max="5" width="15.140625" style="79" customWidth="1"/>
  </cols>
  <sheetData>
    <row r="1" spans="1:5" x14ac:dyDescent="0.25">
      <c r="A1" s="1" t="s">
        <v>36</v>
      </c>
      <c r="B1" s="2" t="s">
        <v>37</v>
      </c>
      <c r="C1" t="s">
        <v>38</v>
      </c>
      <c r="D1" s="2" t="s">
        <v>39</v>
      </c>
      <c r="E1" s="79" t="s">
        <v>40</v>
      </c>
    </row>
    <row r="2" spans="1:5" x14ac:dyDescent="0.25">
      <c r="A2" s="1">
        <f>[1]commande!C5</f>
        <v>52190</v>
      </c>
      <c r="B2" s="3">
        <f>[1]commande!K5</f>
        <v>0</v>
      </c>
      <c r="D2" s="2">
        <f>IF([1]commande!I5="",[1]commande!H5*100,[1]commande!I5*100)</f>
        <v>20</v>
      </c>
      <c r="E2" s="79">
        <v>5706301521903</v>
      </c>
    </row>
    <row r="3" spans="1:5" x14ac:dyDescent="0.25">
      <c r="A3" s="1">
        <f>[1]commande!C6</f>
        <v>52191</v>
      </c>
      <c r="B3" s="3">
        <f>[1]commande!K6</f>
        <v>0</v>
      </c>
      <c r="D3" s="2">
        <f>IF([1]commande!I6="",[1]commande!H6*100,[1]commande!I6*100)</f>
        <v>20</v>
      </c>
      <c r="E3" s="79">
        <v>5706301521910</v>
      </c>
    </row>
    <row r="4" spans="1:5" x14ac:dyDescent="0.25">
      <c r="A4" s="1">
        <f>[1]commande!C7</f>
        <v>52192</v>
      </c>
      <c r="B4" s="3">
        <f>[1]commande!K7</f>
        <v>0</v>
      </c>
      <c r="D4" s="2">
        <f>IF([1]commande!I7="",[1]commande!H7*100,[1]commande!I7*100)</f>
        <v>20</v>
      </c>
      <c r="E4" s="79">
        <v>5706301521927</v>
      </c>
    </row>
    <row r="5" spans="1:5" x14ac:dyDescent="0.25">
      <c r="A5" s="1">
        <f>[1]commande!C8</f>
        <v>52193</v>
      </c>
      <c r="B5" s="3">
        <f>[1]commande!K8</f>
        <v>0</v>
      </c>
      <c r="D5" s="2">
        <f>IF([1]commande!I8="",[1]commande!H8*100,[1]commande!I8*100)</f>
        <v>20</v>
      </c>
      <c r="E5" s="79">
        <v>5706301521934</v>
      </c>
    </row>
    <row r="6" spans="1:5" x14ac:dyDescent="0.25">
      <c r="A6" s="1">
        <f>[1]commande!C9</f>
        <v>1205910</v>
      </c>
      <c r="B6" s="3">
        <f>[1]commande!K9</f>
        <v>0</v>
      </c>
      <c r="D6" s="2">
        <f>IF([1]commande!I9="",[1]commande!H9*100,[1]commande!I9*100)</f>
        <v>20</v>
      </c>
      <c r="E6" s="79">
        <v>4044641153882</v>
      </c>
    </row>
    <row r="7" spans="1:5" x14ac:dyDescent="0.25">
      <c r="A7" s="1">
        <f>[1]commande!C10</f>
        <v>1205920</v>
      </c>
      <c r="B7" s="3">
        <f>[1]commande!K10</f>
        <v>0</v>
      </c>
      <c r="D7" s="2">
        <f>IF([1]commande!I10="",[1]commande!H10*100,[1]commande!I10*100)</f>
        <v>20</v>
      </c>
      <c r="E7" s="79">
        <v>4044641153899</v>
      </c>
    </row>
    <row r="8" spans="1:5" x14ac:dyDescent="0.25">
      <c r="A8" s="1">
        <f>[1]commande!C11</f>
        <v>1205930</v>
      </c>
      <c r="B8" s="3">
        <f>[1]commande!K11</f>
        <v>0</v>
      </c>
      <c r="D8" s="2">
        <f>IF([1]commande!I11="",[1]commande!H11*100,[1]commande!I11*100)</f>
        <v>20</v>
      </c>
      <c r="E8" s="79">
        <v>4044641153905</v>
      </c>
    </row>
    <row r="9" spans="1:5" x14ac:dyDescent="0.25">
      <c r="A9" s="1">
        <f>[1]commande!C12</f>
        <v>1205940</v>
      </c>
      <c r="B9" s="3">
        <f>[1]commande!K12</f>
        <v>0</v>
      </c>
      <c r="D9" s="2">
        <f>IF([1]commande!I12="",[1]commande!H12*100,[1]commande!I12*100)</f>
        <v>20</v>
      </c>
      <c r="E9" s="79">
        <v>4044641153912</v>
      </c>
    </row>
    <row r="10" spans="1:5" x14ac:dyDescent="0.25">
      <c r="A10" s="1">
        <f>[1]commande!C13</f>
        <v>1110920</v>
      </c>
      <c r="B10" s="3">
        <f>[1]commande!K13</f>
        <v>0</v>
      </c>
      <c r="D10" s="2">
        <f>IF([1]commande!I13="",[1]commande!H13*100,[1]commande!I13*100)</f>
        <v>20</v>
      </c>
      <c r="E10" s="79">
        <v>4044641149076</v>
      </c>
    </row>
    <row r="11" spans="1:5" x14ac:dyDescent="0.25">
      <c r="A11" s="1">
        <f>[1]commande!C14</f>
        <v>1110930</v>
      </c>
      <c r="B11" s="3">
        <f>[1]commande!K14</f>
        <v>0</v>
      </c>
      <c r="D11" s="2">
        <f>IF([1]commande!I14="",[1]commande!H14*100,[1]commande!I14*100)</f>
        <v>20</v>
      </c>
      <c r="E11" s="79">
        <v>4044641149083</v>
      </c>
    </row>
    <row r="12" spans="1:5" x14ac:dyDescent="0.25">
      <c r="A12" s="1">
        <f>[1]commande!C15</f>
        <v>1110940</v>
      </c>
      <c r="B12" s="3">
        <f>[1]commande!K15</f>
        <v>0</v>
      </c>
      <c r="D12" s="2">
        <f>IF([1]commande!I15="",[1]commande!H15*100,[1]commande!I15*100)</f>
        <v>20</v>
      </c>
      <c r="E12" s="79">
        <v>4044641149090</v>
      </c>
    </row>
    <row r="13" spans="1:5" x14ac:dyDescent="0.25">
      <c r="A13" s="1">
        <f>[1]commande!C16</f>
        <v>1086810</v>
      </c>
      <c r="B13" s="3">
        <f>[1]commande!K16</f>
        <v>0</v>
      </c>
      <c r="D13" s="2">
        <f>IF([1]commande!I16="",[1]commande!H16*100,[1]commande!I16*100)</f>
        <v>20</v>
      </c>
      <c r="E13" s="79">
        <v>4044641121645</v>
      </c>
    </row>
    <row r="14" spans="1:5" x14ac:dyDescent="0.25">
      <c r="A14" s="1">
        <f>[1]commande!C17</f>
        <v>1086820</v>
      </c>
      <c r="B14" s="3">
        <f>[1]commande!K17</f>
        <v>0</v>
      </c>
      <c r="D14" s="2">
        <f>IF([1]commande!I17="",[1]commande!H17*100,[1]commande!I17*100)</f>
        <v>20</v>
      </c>
      <c r="E14" s="79">
        <v>4044641121652</v>
      </c>
    </row>
    <row r="15" spans="1:5" x14ac:dyDescent="0.25">
      <c r="A15" s="1">
        <f>[1]commande!C18</f>
        <v>1086830</v>
      </c>
      <c r="B15" s="3">
        <f>[1]commande!K18</f>
        <v>0</v>
      </c>
      <c r="D15" s="2">
        <f>IF([1]commande!I18="",[1]commande!H18*100,[1]commande!I18*100)</f>
        <v>20</v>
      </c>
      <c r="E15" s="79">
        <v>4044641121669</v>
      </c>
    </row>
    <row r="16" spans="1:5" x14ac:dyDescent="0.25">
      <c r="A16" s="1">
        <f>[1]commande!C19</f>
        <v>1086840</v>
      </c>
      <c r="B16" s="3">
        <f>[1]commande!K19</f>
        <v>0</v>
      </c>
      <c r="D16" s="2">
        <f>IF([1]commande!I19="",[1]commande!H19*100,[1]commande!I19*100)</f>
        <v>20</v>
      </c>
      <c r="E16" s="79">
        <v>4044641121676</v>
      </c>
    </row>
    <row r="17" spans="1:5" x14ac:dyDescent="0.25">
      <c r="A17" s="1">
        <f>[1]commande!C20</f>
        <v>1086860</v>
      </c>
      <c r="B17" s="3">
        <f>[1]commande!K20</f>
        <v>0</v>
      </c>
      <c r="D17" s="2">
        <f>IF([1]commande!I20="",[1]commande!H20*100,[1]commande!I20*100)</f>
        <v>20</v>
      </c>
      <c r="E17" s="79">
        <v>4044641121683</v>
      </c>
    </row>
    <row r="18" spans="1:5" x14ac:dyDescent="0.25">
      <c r="A18" s="1">
        <f>[1]commande!C21</f>
        <v>1206610</v>
      </c>
      <c r="B18" s="3">
        <f>[1]commande!K21</f>
        <v>0</v>
      </c>
      <c r="D18" s="2">
        <f>IF([1]commande!I21="",[1]commande!H21*100,[1]commande!I21*100)</f>
        <v>20</v>
      </c>
      <c r="E18" s="79">
        <v>4044641153929</v>
      </c>
    </row>
    <row r="19" spans="1:5" x14ac:dyDescent="0.25">
      <c r="A19" s="1">
        <f>[1]commande!C22</f>
        <v>1206620</v>
      </c>
      <c r="B19" s="3">
        <f>[1]commande!K22</f>
        <v>0</v>
      </c>
      <c r="D19" s="2">
        <f>IF([1]commande!I22="",[1]commande!H22*100,[1]commande!I22*100)</f>
        <v>20</v>
      </c>
      <c r="E19" s="79">
        <v>4044641153936</v>
      </c>
    </row>
    <row r="20" spans="1:5" x14ac:dyDescent="0.25">
      <c r="A20" s="1">
        <f>[1]commande!C23</f>
        <v>1206630</v>
      </c>
      <c r="B20" s="3">
        <f>[1]commande!K23</f>
        <v>0</v>
      </c>
      <c r="D20" s="2">
        <f>IF([1]commande!I23="",[1]commande!H23*100,[1]commande!I23*100)</f>
        <v>20</v>
      </c>
      <c r="E20" s="79">
        <v>4044641153943</v>
      </c>
    </row>
    <row r="21" spans="1:5" x14ac:dyDescent="0.25">
      <c r="A21" s="1">
        <f>[1]commande!C24</f>
        <v>1206640</v>
      </c>
      <c r="B21" s="3">
        <f>[1]commande!K24</f>
        <v>0</v>
      </c>
      <c r="D21" s="2">
        <f>IF([1]commande!I24="",[1]commande!H24*100,[1]commande!I24*100)</f>
        <v>20</v>
      </c>
      <c r="E21" s="79">
        <v>4044641153950</v>
      </c>
    </row>
    <row r="22" spans="1:5" x14ac:dyDescent="0.25">
      <c r="A22" s="1">
        <f>[1]commande!C25</f>
        <v>1009820</v>
      </c>
      <c r="B22" s="3">
        <f>[1]commande!K25</f>
        <v>0</v>
      </c>
      <c r="D22" s="2">
        <f>IF([1]commande!I25="",[1]commande!H25*100,[1]commande!I25*100)</f>
        <v>20</v>
      </c>
      <c r="E22" s="79">
        <v>4044641151062</v>
      </c>
    </row>
    <row r="23" spans="1:5" x14ac:dyDescent="0.25">
      <c r="A23" s="1">
        <f>[1]commande!C26</f>
        <v>1009830</v>
      </c>
      <c r="B23" s="3">
        <f>[1]commande!K26</f>
        <v>0</v>
      </c>
      <c r="D23" s="2">
        <f>IF([1]commande!I26="",[1]commande!H26*100,[1]commande!I26*100)</f>
        <v>20</v>
      </c>
      <c r="E23" s="79">
        <v>4044641151079</v>
      </c>
    </row>
    <row r="24" spans="1:5" x14ac:dyDescent="0.25">
      <c r="A24" s="1">
        <f>[1]commande!C27</f>
        <v>1009840</v>
      </c>
      <c r="B24" s="3">
        <f>[1]commande!K27</f>
        <v>0</v>
      </c>
      <c r="D24" s="2">
        <f>IF([1]commande!I27="",[1]commande!H27*100,[1]commande!I27*100)</f>
        <v>20</v>
      </c>
      <c r="E24" s="79">
        <v>4044641151086</v>
      </c>
    </row>
    <row r="25" spans="1:5" x14ac:dyDescent="0.25">
      <c r="A25" s="1">
        <f>[1]commande!C28</f>
        <v>52757</v>
      </c>
      <c r="B25" s="3">
        <f>[1]commande!K28</f>
        <v>0</v>
      </c>
      <c r="D25" s="2">
        <f>IF([1]commande!I28="",[1]commande!H28*100,[1]commande!I28*100)</f>
        <v>40</v>
      </c>
      <c r="E25" s="79">
        <v>5706301527578</v>
      </c>
    </row>
    <row r="26" spans="1:5" x14ac:dyDescent="0.25">
      <c r="A26" s="1">
        <f>[1]commande!C29</f>
        <v>52758</v>
      </c>
      <c r="B26" s="3">
        <f>[1]commande!K29</f>
        <v>3</v>
      </c>
      <c r="D26" s="2">
        <f>IF([1]commande!I29="",[1]commande!H29*100,[1]commande!I29*100)</f>
        <v>40</v>
      </c>
      <c r="E26" s="79">
        <v>5706301527585</v>
      </c>
    </row>
    <row r="27" spans="1:5" x14ac:dyDescent="0.25">
      <c r="A27" s="1">
        <f>[1]commande!C30</f>
        <v>52759</v>
      </c>
      <c r="B27" s="3">
        <f>[1]commande!K30</f>
        <v>0</v>
      </c>
      <c r="D27" s="2">
        <f>IF([1]commande!I30="",[1]commande!H30*100,[1]commande!I30*100)</f>
        <v>40</v>
      </c>
      <c r="E27" s="79">
        <v>5706301527592</v>
      </c>
    </row>
    <row r="28" spans="1:5" x14ac:dyDescent="0.25">
      <c r="A28" s="1">
        <f>[1]commande!C31</f>
        <v>52760</v>
      </c>
      <c r="B28" s="3">
        <f>[1]commande!K31</f>
        <v>3</v>
      </c>
      <c r="D28" s="2">
        <f>IF([1]commande!I31="",[1]commande!H31*100,[1]commande!I31*100)</f>
        <v>40</v>
      </c>
      <c r="E28" s="79">
        <v>5706301527608</v>
      </c>
    </row>
    <row r="29" spans="1:5" x14ac:dyDescent="0.25">
      <c r="A29" s="1">
        <f>[1]commande!C32</f>
        <v>1074405</v>
      </c>
      <c r="B29" s="3">
        <f>[1]commande!K32</f>
        <v>0</v>
      </c>
      <c r="D29" s="2">
        <f>IF([1]commande!I32="",[1]commande!H32*100,[1]commande!I32*100)</f>
        <v>20</v>
      </c>
      <c r="E29" s="79">
        <v>4044641153806</v>
      </c>
    </row>
    <row r="30" spans="1:5" x14ac:dyDescent="0.25">
      <c r="A30" s="1">
        <f>[1]commande!C33</f>
        <v>1074408</v>
      </c>
      <c r="B30" s="3">
        <f>[1]commande!K33</f>
        <v>0</v>
      </c>
      <c r="D30" s="2">
        <f>IF([1]commande!I33="",[1]commande!H33*100,[1]commande!I33*100)</f>
        <v>20</v>
      </c>
      <c r="E30" s="79">
        <v>4044641153813</v>
      </c>
    </row>
    <row r="31" spans="1:5" x14ac:dyDescent="0.25">
      <c r="A31" s="1">
        <f>[1]commande!C34</f>
        <v>1074420</v>
      </c>
      <c r="B31" s="3">
        <f>[1]commande!K34</f>
        <v>0</v>
      </c>
      <c r="D31" s="2">
        <f>IF([1]commande!I34="",[1]commande!H34*100,[1]commande!I34*100)</f>
        <v>20</v>
      </c>
      <c r="E31" s="79">
        <v>4044641153820</v>
      </c>
    </row>
    <row r="32" spans="1:5" x14ac:dyDescent="0.25">
      <c r="A32" s="1">
        <f>[1]commande!C35</f>
        <v>1074430</v>
      </c>
      <c r="B32" s="3">
        <f>[1]commande!K35</f>
        <v>0</v>
      </c>
      <c r="D32" s="2">
        <f>IF([1]commande!I35="",[1]commande!H35*100,[1]commande!I35*100)</f>
        <v>20</v>
      </c>
      <c r="E32" s="79">
        <v>4044641153837</v>
      </c>
    </row>
    <row r="33" spans="1:5" x14ac:dyDescent="0.25">
      <c r="A33" s="1">
        <f>[1]commande!C36</f>
        <v>1074440</v>
      </c>
      <c r="B33" s="3">
        <f>[1]commande!K36</f>
        <v>0</v>
      </c>
      <c r="D33" s="2">
        <f>IF([1]commande!I36="",[1]commande!H36*100,[1]commande!I36*100)</f>
        <v>20</v>
      </c>
      <c r="E33" s="79">
        <v>4044641153844</v>
      </c>
    </row>
    <row r="34" spans="1:5" x14ac:dyDescent="0.25">
      <c r="A34" s="1">
        <f>[1]commande!C37</f>
        <v>1074450</v>
      </c>
      <c r="B34" s="3">
        <f>[1]commande!K37</f>
        <v>0</v>
      </c>
      <c r="D34" s="2">
        <f>IF([1]commande!I37="",[1]commande!H37*100,[1]commande!I37*100)</f>
        <v>20</v>
      </c>
      <c r="E34" s="79">
        <v>4044641153851</v>
      </c>
    </row>
    <row r="35" spans="1:5" x14ac:dyDescent="0.25">
      <c r="A35" s="1">
        <f>[1]commande!C38</f>
        <v>52761</v>
      </c>
      <c r="B35" s="3">
        <f>[1]commande!K38</f>
        <v>5</v>
      </c>
      <c r="D35" s="2">
        <f>IF([1]commande!I38="",[1]commande!H38*100,[1]commande!I38*100)</f>
        <v>35</v>
      </c>
      <c r="E35" s="79">
        <v>5706301527615</v>
      </c>
    </row>
    <row r="36" spans="1:5" x14ac:dyDescent="0.25">
      <c r="A36" s="1">
        <f>[1]commande!C39</f>
        <v>52762</v>
      </c>
      <c r="B36" s="3">
        <f>[1]commande!K39</f>
        <v>0</v>
      </c>
      <c r="D36" s="2">
        <f>IF([1]commande!I39="",[1]commande!H39*100,[1]commande!I39*100)</f>
        <v>35</v>
      </c>
      <c r="E36" s="79">
        <v>5706301527622</v>
      </c>
    </row>
    <row r="37" spans="1:5" x14ac:dyDescent="0.25">
      <c r="A37" s="1">
        <f>[1]commande!C40</f>
        <v>52763</v>
      </c>
      <c r="B37" s="3">
        <f>[1]commande!K40</f>
        <v>5</v>
      </c>
      <c r="D37" s="2">
        <f>IF([1]commande!I40="",[1]commande!H40*100,[1]commande!I40*100)</f>
        <v>35</v>
      </c>
      <c r="E37" s="79">
        <v>5706301527639</v>
      </c>
    </row>
    <row r="38" spans="1:5" x14ac:dyDescent="0.25">
      <c r="A38" s="1">
        <f>[1]commande!C41</f>
        <v>52764</v>
      </c>
      <c r="B38" s="3">
        <f>[1]commande!K41</f>
        <v>0</v>
      </c>
      <c r="D38" s="2">
        <f>IF([1]commande!I41="",[1]commande!H41*100,[1]commande!I41*100)</f>
        <v>35</v>
      </c>
      <c r="E38" s="79">
        <v>5706301527646</v>
      </c>
    </row>
    <row r="39" spans="1:5" x14ac:dyDescent="0.25">
      <c r="A39" s="1">
        <f>[1]commande!C42</f>
        <v>1109420</v>
      </c>
      <c r="B39" s="3">
        <f>[1]commande!K42</f>
        <v>0</v>
      </c>
      <c r="D39" s="2">
        <f>IF([1]commande!I42="",[1]commande!H42*100,[1]commande!I42*100)</f>
        <v>20</v>
      </c>
      <c r="E39" s="79">
        <v>4044641141766</v>
      </c>
    </row>
    <row r="40" spans="1:5" x14ac:dyDescent="0.25">
      <c r="A40" s="1">
        <f>[1]commande!C43</f>
        <v>1109430</v>
      </c>
      <c r="B40" s="3">
        <f>[1]commande!K43</f>
        <v>0</v>
      </c>
      <c r="D40" s="2">
        <f>IF([1]commande!I43="",[1]commande!H43*100,[1]commande!I43*100)</f>
        <v>20</v>
      </c>
      <c r="E40" s="79">
        <v>4044641141773</v>
      </c>
    </row>
    <row r="41" spans="1:5" x14ac:dyDescent="0.25">
      <c r="A41" s="1">
        <f>[1]commande!C44</f>
        <v>1109440</v>
      </c>
      <c r="B41" s="3">
        <f>[1]commande!K44</f>
        <v>0</v>
      </c>
      <c r="D41" s="2">
        <f>IF([1]commande!I44="",[1]commande!H44*100,[1]commande!I44*100)</f>
        <v>20</v>
      </c>
      <c r="E41" s="79">
        <v>4044641141780</v>
      </c>
    </row>
    <row r="42" spans="1:5" x14ac:dyDescent="0.25">
      <c r="A42" s="1">
        <f>[1]commande!C45</f>
        <v>1109450</v>
      </c>
      <c r="B42" s="3">
        <f>[1]commande!K45</f>
        <v>0</v>
      </c>
      <c r="D42" s="2">
        <f>IF([1]commande!I45="",[1]commande!H45*100,[1]commande!I45*100)</f>
        <v>20</v>
      </c>
      <c r="E42" s="79">
        <v>4044641141797</v>
      </c>
    </row>
    <row r="43" spans="1:5" x14ac:dyDescent="0.25">
      <c r="A43" s="1">
        <f>[1]commande!C46</f>
        <v>1109460</v>
      </c>
      <c r="B43" s="3">
        <f>[1]commande!K46</f>
        <v>0</v>
      </c>
      <c r="D43" s="2">
        <f>IF([1]commande!I46="",[1]commande!H46*100,[1]commande!I46*100)</f>
        <v>20</v>
      </c>
      <c r="E43" s="79">
        <v>4044641141803</v>
      </c>
    </row>
    <row r="44" spans="1:5" x14ac:dyDescent="0.25">
      <c r="A44" s="1">
        <f>[1]commande!C47</f>
        <v>1109421</v>
      </c>
      <c r="B44" s="3">
        <f>[1]commande!K47</f>
        <v>0</v>
      </c>
      <c r="D44" s="2">
        <f>IF([1]commande!I47="",[1]commande!H47*100,[1]commande!I47*100)</f>
        <v>20</v>
      </c>
      <c r="E44" s="79">
        <v>4044641141810</v>
      </c>
    </row>
    <row r="45" spans="1:5" x14ac:dyDescent="0.25">
      <c r="A45" s="1">
        <f>[1]commande!C48</f>
        <v>1109431</v>
      </c>
      <c r="B45" s="3">
        <f>[1]commande!K48</f>
        <v>0</v>
      </c>
      <c r="D45" s="2">
        <f>IF([1]commande!I48="",[1]commande!H48*100,[1]commande!I48*100)</f>
        <v>20</v>
      </c>
      <c r="E45" s="79">
        <v>4044641141827</v>
      </c>
    </row>
    <row r="46" spans="1:5" x14ac:dyDescent="0.25">
      <c r="A46" s="1">
        <f>[1]commande!C49</f>
        <v>1109435</v>
      </c>
      <c r="B46" s="3">
        <f>[1]commande!K49</f>
        <v>0</v>
      </c>
      <c r="D46" s="2">
        <f>IF([1]commande!I49="",[1]commande!H49*100,[1]commande!I49*100)</f>
        <v>20</v>
      </c>
      <c r="E46" s="79">
        <v>4044641141834</v>
      </c>
    </row>
    <row r="47" spans="1:5" x14ac:dyDescent="0.25">
      <c r="A47" s="1">
        <f>[1]commande!C50</f>
        <v>1109441</v>
      </c>
      <c r="B47" s="3">
        <f>[1]commande!K50</f>
        <v>0</v>
      </c>
      <c r="D47" s="2">
        <f>IF([1]commande!I50="",[1]commande!H50*100,[1]commande!I50*100)</f>
        <v>20</v>
      </c>
      <c r="E47" s="79">
        <v>4044641141841</v>
      </c>
    </row>
    <row r="48" spans="1:5" x14ac:dyDescent="0.25">
      <c r="A48" s="1">
        <f>[1]commande!C51</f>
        <v>51807</v>
      </c>
      <c r="B48" s="3">
        <f>[1]commande!K51</f>
        <v>0</v>
      </c>
      <c r="D48" s="2">
        <f>IF([1]commande!I51="",[1]commande!H51*100,[1]commande!I51*100)</f>
        <v>20</v>
      </c>
      <c r="E48" s="79">
        <v>5706301518071</v>
      </c>
    </row>
    <row r="49" spans="1:5" x14ac:dyDescent="0.25">
      <c r="A49" s="1">
        <f>[1]commande!C52</f>
        <v>51808</v>
      </c>
      <c r="B49" s="3">
        <f>[1]commande!K52</f>
        <v>0</v>
      </c>
      <c r="D49" s="2">
        <f>IF([1]commande!I52="",[1]commande!H52*100,[1]commande!I52*100)</f>
        <v>20</v>
      </c>
      <c r="E49" s="79">
        <v>5706301518088</v>
      </c>
    </row>
    <row r="50" spans="1:5" x14ac:dyDescent="0.25">
      <c r="A50" s="1">
        <f>[1]commande!C53</f>
        <v>51809</v>
      </c>
      <c r="B50" s="3">
        <f>[1]commande!K53</f>
        <v>0</v>
      </c>
      <c r="D50" s="2">
        <f>IF([1]commande!I53="",[1]commande!H53*100,[1]commande!I53*100)</f>
        <v>20</v>
      </c>
      <c r="E50" s="79">
        <v>5706301518095</v>
      </c>
    </row>
    <row r="51" spans="1:5" x14ac:dyDescent="0.25">
      <c r="A51" s="1">
        <f>[1]commande!C54</f>
        <v>51810</v>
      </c>
      <c r="B51" s="3">
        <f>[1]commande!K54</f>
        <v>0</v>
      </c>
      <c r="D51" s="2">
        <f>IF([1]commande!I54="",[1]commande!H54*100,[1]commande!I54*100)</f>
        <v>20</v>
      </c>
      <c r="E51" s="79">
        <v>5706301518101</v>
      </c>
    </row>
    <row r="52" spans="1:5" x14ac:dyDescent="0.25">
      <c r="A52" s="1">
        <f>[1]commande!C55</f>
        <v>51811</v>
      </c>
      <c r="B52" s="3">
        <f>[1]commande!K55</f>
        <v>0</v>
      </c>
      <c r="D52" s="2">
        <f>IF([1]commande!I55="",[1]commande!H55*100,[1]commande!I55*100)</f>
        <v>20</v>
      </c>
      <c r="E52" s="79">
        <v>5706301518118</v>
      </c>
    </row>
    <row r="53" spans="1:5" x14ac:dyDescent="0.25">
      <c r="A53" s="1">
        <f>[1]commande!C56</f>
        <v>1167610</v>
      </c>
      <c r="B53" s="3">
        <f>[1]commande!K56</f>
        <v>0</v>
      </c>
      <c r="D53" s="2">
        <f>IF([1]commande!I56="",[1]commande!H56*100,[1]commande!I56*100)</f>
        <v>45</v>
      </c>
      <c r="E53" s="79">
        <v>4044641122093</v>
      </c>
    </row>
    <row r="54" spans="1:5" x14ac:dyDescent="0.25">
      <c r="A54" s="1">
        <f>[1]commande!C57</f>
        <v>1167620</v>
      </c>
      <c r="B54" s="3">
        <f>[1]commande!K57</f>
        <v>0</v>
      </c>
      <c r="D54" s="2">
        <f>IF([1]commande!I57="",[1]commande!H57*100,[1]commande!I57*100)</f>
        <v>45</v>
      </c>
      <c r="E54" s="79">
        <v>4044641122109</v>
      </c>
    </row>
    <row r="55" spans="1:5" x14ac:dyDescent="0.25">
      <c r="A55" s="1">
        <f>[1]commande!C58</f>
        <v>1167630</v>
      </c>
      <c r="B55" s="3">
        <f>[1]commande!K58</f>
        <v>0</v>
      </c>
      <c r="D55" s="2">
        <f>IF([1]commande!I58="",[1]commande!H58*100,[1]commande!I58*100)</f>
        <v>45</v>
      </c>
      <c r="E55" s="79">
        <v>4044641122116</v>
      </c>
    </row>
    <row r="56" spans="1:5" x14ac:dyDescent="0.25">
      <c r="A56" s="1">
        <f>[1]commande!C59</f>
        <v>1167640</v>
      </c>
      <c r="B56" s="3">
        <f>[1]commande!K59</f>
        <v>0</v>
      </c>
      <c r="D56" s="2">
        <f>IF([1]commande!I59="",[1]commande!H59*100,[1]commande!I59*100)</f>
        <v>45</v>
      </c>
      <c r="E56" s="79">
        <v>4044641122123</v>
      </c>
    </row>
    <row r="57" spans="1:5" x14ac:dyDescent="0.25">
      <c r="A57" s="1">
        <f>[1]commande!C60</f>
        <v>1167650</v>
      </c>
      <c r="B57" s="3">
        <f>[1]commande!K60</f>
        <v>0</v>
      </c>
      <c r="D57" s="2">
        <f>IF([1]commande!I60="",[1]commande!H60*100,[1]commande!I60*100)</f>
        <v>45</v>
      </c>
      <c r="E57" s="79">
        <v>4044641122130</v>
      </c>
    </row>
    <row r="58" spans="1:5" x14ac:dyDescent="0.25">
      <c r="A58" s="1">
        <f>[1]commande!C61</f>
        <v>1167660</v>
      </c>
      <c r="B58" s="3">
        <f>[1]commande!K61</f>
        <v>0</v>
      </c>
      <c r="D58" s="2">
        <f>IF([1]commande!I61="",[1]commande!H61*100,[1]commande!I61*100)</f>
        <v>45</v>
      </c>
      <c r="E58" s="79">
        <v>4044641122147</v>
      </c>
    </row>
    <row r="59" spans="1:5" x14ac:dyDescent="0.25">
      <c r="A59" s="1">
        <f>[1]commande!C62</f>
        <v>1168610</v>
      </c>
      <c r="B59" s="3">
        <f>[1]commande!K62</f>
        <v>0</v>
      </c>
      <c r="D59" s="2">
        <f>IF([1]commande!I62="",[1]commande!H62*100,[1]commande!I62*100)</f>
        <v>45</v>
      </c>
      <c r="E59" s="79">
        <v>4044641122154</v>
      </c>
    </row>
    <row r="60" spans="1:5" x14ac:dyDescent="0.25">
      <c r="A60" s="1">
        <f>[1]commande!C63</f>
        <v>1168620</v>
      </c>
      <c r="B60" s="3">
        <f>[1]commande!K63</f>
        <v>0</v>
      </c>
      <c r="D60" s="2">
        <f>IF([1]commande!I63="",[1]commande!H63*100,[1]commande!I63*100)</f>
        <v>45</v>
      </c>
      <c r="E60" s="79">
        <v>4044641122161</v>
      </c>
    </row>
    <row r="61" spans="1:5" x14ac:dyDescent="0.25">
      <c r="A61" s="1">
        <f>[1]commande!C64</f>
        <v>1168630</v>
      </c>
      <c r="B61" s="3">
        <f>[1]commande!K64</f>
        <v>0</v>
      </c>
      <c r="D61" s="2">
        <f>IF([1]commande!I64="",[1]commande!H64*100,[1]commande!I64*100)</f>
        <v>45</v>
      </c>
      <c r="E61" s="79">
        <v>4044641122178</v>
      </c>
    </row>
    <row r="62" spans="1:5" x14ac:dyDescent="0.25">
      <c r="A62" s="1">
        <f>[1]commande!C65</f>
        <v>1168640</v>
      </c>
      <c r="B62" s="3">
        <f>[1]commande!K65</f>
        <v>0</v>
      </c>
      <c r="D62" s="2">
        <f>IF([1]commande!I65="",[1]commande!H65*100,[1]commande!I65*100)</f>
        <v>45</v>
      </c>
      <c r="E62" s="79">
        <v>4044641122185</v>
      </c>
    </row>
    <row r="63" spans="1:5" x14ac:dyDescent="0.25">
      <c r="A63" s="1">
        <f>[1]commande!C66</f>
        <v>1168650</v>
      </c>
      <c r="B63" s="3">
        <f>[1]commande!K66</f>
        <v>6</v>
      </c>
      <c r="D63" s="2">
        <f>IF([1]commande!I66="",[1]commande!H66*100,[1]commande!I66*100)</f>
        <v>45</v>
      </c>
      <c r="E63" s="79">
        <v>4044641122192</v>
      </c>
    </row>
    <row r="64" spans="1:5" x14ac:dyDescent="0.25">
      <c r="A64" s="1">
        <f>[1]commande!C67</f>
        <v>1168660</v>
      </c>
      <c r="B64" s="3">
        <f>[1]commande!K67</f>
        <v>0</v>
      </c>
      <c r="D64" s="2">
        <f>IF([1]commande!I67="",[1]commande!H67*100,[1]commande!I67*100)</f>
        <v>45</v>
      </c>
      <c r="E64" s="79">
        <v>4044641122604</v>
      </c>
    </row>
    <row r="65" spans="1:5" x14ac:dyDescent="0.25">
      <c r="A65" s="1">
        <f>[1]commande!C68</f>
        <v>51828</v>
      </c>
      <c r="B65" s="3">
        <f>[1]commande!K68</f>
        <v>10</v>
      </c>
      <c r="D65" s="2">
        <f>IF([1]commande!I68="",[1]commande!H68*100,[1]commande!I68*100)</f>
        <v>35</v>
      </c>
      <c r="E65" s="79">
        <v>5706301518286</v>
      </c>
    </row>
    <row r="66" spans="1:5" x14ac:dyDescent="0.25">
      <c r="A66" s="1">
        <f>[1]commande!C69</f>
        <v>51829</v>
      </c>
      <c r="B66" s="3">
        <f>[1]commande!K69</f>
        <v>0</v>
      </c>
      <c r="D66" s="2">
        <f>IF([1]commande!I69="",[1]commande!H69*100,[1]commande!I69*100)</f>
        <v>35</v>
      </c>
      <c r="E66" s="79">
        <v>5706301518293</v>
      </c>
    </row>
    <row r="67" spans="1:5" x14ac:dyDescent="0.25">
      <c r="A67" s="1">
        <f>[1]commande!C70</f>
        <v>51830</v>
      </c>
      <c r="B67" s="3">
        <f>[1]commande!K70</f>
        <v>10</v>
      </c>
      <c r="D67" s="2">
        <f>IF([1]commande!I70="",[1]commande!H70*100,[1]commande!I70*100)</f>
        <v>35</v>
      </c>
      <c r="E67" s="79">
        <v>5706301518309</v>
      </c>
    </row>
    <row r="68" spans="1:5" x14ac:dyDescent="0.25">
      <c r="A68" s="1">
        <f>[1]commande!C71</f>
        <v>51831</v>
      </c>
      <c r="B68" s="3">
        <f>[1]commande!K71</f>
        <v>4</v>
      </c>
      <c r="D68" s="2">
        <f>IF([1]commande!I71="",[1]commande!H71*100,[1]commande!I71*100)</f>
        <v>35</v>
      </c>
      <c r="E68" s="79">
        <v>5706301518316</v>
      </c>
    </row>
    <row r="69" spans="1:5" x14ac:dyDescent="0.25">
      <c r="A69" s="1">
        <f>[1]commande!C72</f>
        <v>51832</v>
      </c>
      <c r="B69" s="3">
        <f>[1]commande!K72</f>
        <v>0</v>
      </c>
      <c r="D69" s="2">
        <f>IF([1]commande!I72="",[1]commande!H72*100,[1]commande!I72*100)</f>
        <v>35</v>
      </c>
      <c r="E69" s="79">
        <v>5706301518323</v>
      </c>
    </row>
    <row r="70" spans="1:5" x14ac:dyDescent="0.25">
      <c r="A70" s="1">
        <f>[1]commande!C73</f>
        <v>52199</v>
      </c>
      <c r="B70" s="3">
        <f>[1]commande!K73</f>
        <v>0</v>
      </c>
      <c r="D70" s="2">
        <f>IF([1]commande!I73="",[1]commande!H73*100,[1]commande!I73*100)</f>
        <v>20</v>
      </c>
      <c r="E70" s="79">
        <v>5706301521996</v>
      </c>
    </row>
    <row r="71" spans="1:5" x14ac:dyDescent="0.25">
      <c r="A71" s="1">
        <f>[1]commande!C74</f>
        <v>1330142</v>
      </c>
      <c r="B71" s="3">
        <f>[1]commande!K74</f>
        <v>0</v>
      </c>
      <c r="D71" s="2">
        <f>IF([1]commande!I74="",[1]commande!H74*100,[1]commande!I74*100)</f>
        <v>20</v>
      </c>
      <c r="E71" s="79">
        <v>4044641101159</v>
      </c>
    </row>
    <row r="72" spans="1:5" x14ac:dyDescent="0.25">
      <c r="A72" s="1">
        <f>[1]commande!C75</f>
        <v>1284120</v>
      </c>
      <c r="B72" s="3">
        <f>[1]commande!K75</f>
        <v>0</v>
      </c>
      <c r="D72" s="2">
        <f>IF([1]commande!I75="",[1]commande!H75*100,[1]commande!I75*100)</f>
        <v>20</v>
      </c>
      <c r="E72" s="79">
        <v>4044641151093</v>
      </c>
    </row>
    <row r="73" spans="1:5" x14ac:dyDescent="0.25">
      <c r="A73" s="1">
        <f>[1]commande!C76</f>
        <v>1284140</v>
      </c>
      <c r="B73" s="3">
        <f>[1]commande!K76</f>
        <v>0</v>
      </c>
      <c r="D73" s="2">
        <f>IF([1]commande!I76="",[1]commande!H76*100,[1]commande!I76*100)</f>
        <v>20</v>
      </c>
      <c r="E73" s="79">
        <v>4044641151109</v>
      </c>
    </row>
    <row r="74" spans="1:5" x14ac:dyDescent="0.25">
      <c r="A74" s="1">
        <f>[1]commande!C77</f>
        <v>1284160</v>
      </c>
      <c r="B74" s="3">
        <f>[1]commande!K77</f>
        <v>0</v>
      </c>
      <c r="D74" s="2">
        <f>IF([1]commande!I77="",[1]commande!H77*100,[1]commande!I77*100)</f>
        <v>20</v>
      </c>
      <c r="E74" s="79">
        <v>4044641150713</v>
      </c>
    </row>
    <row r="75" spans="1:5" x14ac:dyDescent="0.25">
      <c r="A75" s="1">
        <f>[1]commande!C78</f>
        <v>1284170</v>
      </c>
      <c r="B75" s="3">
        <f>[1]commande!K78</f>
        <v>0</v>
      </c>
      <c r="D75" s="2">
        <f>IF([1]commande!I78="",[1]commande!H78*100,[1]commande!I78*100)</f>
        <v>20</v>
      </c>
      <c r="E75" s="79">
        <v>4044641150737</v>
      </c>
    </row>
    <row r="76" spans="1:5" x14ac:dyDescent="0.25">
      <c r="A76" s="1">
        <f>[1]commande!C79</f>
        <v>1285120</v>
      </c>
      <c r="B76" s="3">
        <f>[1]commande!K79</f>
        <v>0</v>
      </c>
      <c r="D76" s="2">
        <f>IF([1]commande!I79="",[1]commande!H79*100,[1]commande!I79*100)</f>
        <v>20</v>
      </c>
      <c r="E76" s="79">
        <v>4044641150669</v>
      </c>
    </row>
    <row r="77" spans="1:5" x14ac:dyDescent="0.25">
      <c r="A77" s="1">
        <f>[1]commande!C80</f>
        <v>1285130</v>
      </c>
      <c r="B77" s="3">
        <f>[1]commande!K80</f>
        <v>0</v>
      </c>
      <c r="D77" s="2">
        <f>IF([1]commande!I80="",[1]commande!H80*100,[1]commande!I80*100)</f>
        <v>20</v>
      </c>
      <c r="E77" s="79">
        <v>4044641150676</v>
      </c>
    </row>
    <row r="78" spans="1:5" x14ac:dyDescent="0.25">
      <c r="A78" s="1">
        <f>[1]commande!C81</f>
        <v>1285140</v>
      </c>
      <c r="B78" s="3">
        <f>[1]commande!K81</f>
        <v>0</v>
      </c>
      <c r="D78" s="2">
        <f>IF([1]commande!I81="",[1]commande!H81*100,[1]commande!I81*100)</f>
        <v>20</v>
      </c>
      <c r="E78" s="79">
        <v>4044641150683</v>
      </c>
    </row>
    <row r="79" spans="1:5" x14ac:dyDescent="0.25">
      <c r="A79" s="1">
        <f>[1]commande!C82</f>
        <v>1286300</v>
      </c>
      <c r="B79" s="3">
        <f>[1]commande!K82</f>
        <v>0</v>
      </c>
      <c r="D79" s="2">
        <f>IF([1]commande!I82="",[1]commande!H82*100,[1]commande!I82*100)</f>
        <v>20</v>
      </c>
      <c r="E79" s="79">
        <v>4044641150744</v>
      </c>
    </row>
    <row r="80" spans="1:5" x14ac:dyDescent="0.25">
      <c r="A80" s="1">
        <f>[1]commande!C83</f>
        <v>1748300</v>
      </c>
      <c r="B80" s="3">
        <f>[1]commande!K83</f>
        <v>2</v>
      </c>
      <c r="D80" s="2">
        <f>IF([1]commande!I83="",[1]commande!H83*100,[1]commande!I83*100)</f>
        <v>35</v>
      </c>
      <c r="E80" s="79">
        <v>4044641159341</v>
      </c>
    </row>
    <row r="81" spans="1:5" x14ac:dyDescent="0.25">
      <c r="A81" s="1">
        <f>[1]commande!C84</f>
        <v>1744300</v>
      </c>
      <c r="B81" s="3">
        <f>[1]commande!K84</f>
        <v>0</v>
      </c>
      <c r="D81" s="2">
        <f>IF([1]commande!I84="",[1]commande!H84*100,[1]commande!I84*100)</f>
        <v>35</v>
      </c>
      <c r="E81" s="79">
        <v>4044641150232</v>
      </c>
    </row>
    <row r="82" spans="1:5" x14ac:dyDescent="0.25">
      <c r="A82" s="1">
        <f>[1]commande!C85</f>
        <v>1743730</v>
      </c>
      <c r="B82" s="3">
        <f>[1]commande!K85</f>
        <v>0</v>
      </c>
      <c r="D82" s="2">
        <f>IF([1]commande!I85="",[1]commande!H85*100,[1]commande!I85*100)</f>
        <v>35</v>
      </c>
      <c r="E82" s="79">
        <v>4044641150225</v>
      </c>
    </row>
    <row r="83" spans="1:5" x14ac:dyDescent="0.25">
      <c r="A83" s="1">
        <f>[1]commande!C86</f>
        <v>51826</v>
      </c>
      <c r="B83" s="3">
        <f>[1]commande!K86</f>
        <v>2</v>
      </c>
      <c r="D83" s="2">
        <f>IF([1]commande!I86="",[1]commande!H86*100,[1]commande!I86*100)</f>
        <v>35</v>
      </c>
      <c r="E83" s="79">
        <v>5706301518262</v>
      </c>
    </row>
    <row r="84" spans="1:5" x14ac:dyDescent="0.25">
      <c r="A84" s="1">
        <f>[1]commande!C87</f>
        <v>1743300</v>
      </c>
      <c r="B84" s="3">
        <f>[1]commande!K87</f>
        <v>0</v>
      </c>
      <c r="D84" s="2">
        <f>IF([1]commande!I87="",[1]commande!H87*100,[1]commande!I87*100)</f>
        <v>35</v>
      </c>
      <c r="E84" s="79">
        <v>4044641136731</v>
      </c>
    </row>
    <row r="85" spans="1:5" x14ac:dyDescent="0.25">
      <c r="A85" s="1">
        <f>[1]commande!C88</f>
        <v>1749300</v>
      </c>
      <c r="B85" s="3">
        <f>[1]commande!K88</f>
        <v>0</v>
      </c>
      <c r="D85" s="2">
        <f>IF([1]commande!I88="",[1]commande!H88*100,[1]commande!I88*100)</f>
        <v>35</v>
      </c>
      <c r="E85" s="79">
        <v>4044641138780</v>
      </c>
    </row>
    <row r="86" spans="1:5" x14ac:dyDescent="0.25">
      <c r="A86" s="1">
        <f>[1]commande!C89</f>
        <v>1739530</v>
      </c>
      <c r="B86" s="3">
        <f>[1]commande!K89</f>
        <v>0</v>
      </c>
      <c r="D86" s="2">
        <f>IF([1]commande!I89="",[1]commande!H89*100,[1]commande!I89*100)</f>
        <v>35</v>
      </c>
      <c r="E86" s="79">
        <v>4044641150249</v>
      </c>
    </row>
    <row r="87" spans="1:5" x14ac:dyDescent="0.25">
      <c r="A87" s="1">
        <f>[1]commande!C90</f>
        <v>51827</v>
      </c>
      <c r="B87" s="3">
        <f>[1]commande!K90</f>
        <v>3</v>
      </c>
      <c r="D87" s="2">
        <f>IF([1]commande!I90="",[1]commande!H90*100,[1]commande!I90*100)</f>
        <v>35</v>
      </c>
      <c r="E87" s="79">
        <v>5706301518279</v>
      </c>
    </row>
    <row r="88" spans="1:5" x14ac:dyDescent="0.25">
      <c r="A88" s="1">
        <f>[1]commande!C91</f>
        <v>1119970</v>
      </c>
      <c r="B88" s="3">
        <f>[1]commande!K91</f>
        <v>0</v>
      </c>
      <c r="D88" s="2">
        <f>IF([1]commande!I91="",[1]commande!H91*100,[1]commande!I91*100)</f>
        <v>20</v>
      </c>
      <c r="E88" s="79">
        <v>4044641153868</v>
      </c>
    </row>
    <row r="89" spans="1:5" x14ac:dyDescent="0.25">
      <c r="A89" s="1">
        <f>[1]commande!C92</f>
        <v>1119971</v>
      </c>
      <c r="B89" s="3">
        <f>[1]commande!K92</f>
        <v>0</v>
      </c>
      <c r="D89" s="2">
        <f>IF([1]commande!I92="",[1]commande!H92*100,[1]commande!I92*100)</f>
        <v>20</v>
      </c>
      <c r="E89" s="79">
        <v>4044641160774</v>
      </c>
    </row>
    <row r="90" spans="1:5" x14ac:dyDescent="0.25">
      <c r="A90" s="1">
        <f>[1]commande!C93</f>
        <v>1122570</v>
      </c>
      <c r="B90" s="3">
        <f>[1]commande!K93</f>
        <v>0</v>
      </c>
      <c r="D90" s="2">
        <f>IF([1]commande!I93="",[1]commande!H93*100,[1]commande!I93*100)</f>
        <v>20</v>
      </c>
      <c r="E90" s="79">
        <v>4044641138537</v>
      </c>
    </row>
    <row r="91" spans="1:5" x14ac:dyDescent="0.25">
      <c r="A91" s="1">
        <f>[1]commande!C94</f>
        <v>1122571</v>
      </c>
      <c r="B91" s="3">
        <f>[1]commande!K94</f>
        <v>0</v>
      </c>
      <c r="D91" s="2">
        <f>IF([1]commande!I94="",[1]commande!H94*100,[1]commande!I94*100)</f>
        <v>20</v>
      </c>
      <c r="E91" s="79">
        <v>4044641141698</v>
      </c>
    </row>
    <row r="92" spans="1:5" x14ac:dyDescent="0.25">
      <c r="A92" s="1">
        <f>[1]commande!C95</f>
        <v>1097770</v>
      </c>
      <c r="B92" s="3">
        <f>[1]commande!K95</f>
        <v>0</v>
      </c>
      <c r="D92" s="2">
        <f>IF([1]commande!I95="",[1]commande!H95*100,[1]commande!I95*100)</f>
        <v>20</v>
      </c>
      <c r="E92" s="79">
        <v>4044641133228</v>
      </c>
    </row>
    <row r="93" spans="1:5" x14ac:dyDescent="0.25">
      <c r="A93" s="1">
        <f>[1]commande!C96</f>
        <v>51818</v>
      </c>
      <c r="B93" s="3">
        <f>[1]commande!K96</f>
        <v>0</v>
      </c>
      <c r="D93" s="2">
        <f>IF([1]commande!I96="",[1]commande!H96*100,[1]commande!I96*100)</f>
        <v>20</v>
      </c>
      <c r="E93" s="79">
        <v>5706301518187</v>
      </c>
    </row>
    <row r="94" spans="1:5" x14ac:dyDescent="0.25">
      <c r="A94" s="1">
        <f>[1]commande!C97</f>
        <v>52246</v>
      </c>
      <c r="B94" s="3">
        <f>[1]commande!K97</f>
        <v>4</v>
      </c>
      <c r="D94" s="2">
        <f>IF([1]commande!I97="",[1]commande!H97*100,[1]commande!I97*100)</f>
        <v>40</v>
      </c>
      <c r="E94" s="79">
        <v>5706301522467</v>
      </c>
    </row>
    <row r="95" spans="1:5" x14ac:dyDescent="0.25">
      <c r="A95" s="1">
        <f>[1]commande!C98</f>
        <v>51819</v>
      </c>
      <c r="B95" s="3">
        <f>[1]commande!K98</f>
        <v>3</v>
      </c>
      <c r="D95" s="2">
        <f>IF([1]commande!I98="",[1]commande!H98*100,[1]commande!I98*100)</f>
        <v>35</v>
      </c>
      <c r="E95" s="79">
        <v>5706301518194</v>
      </c>
    </row>
    <row r="96" spans="1:5" x14ac:dyDescent="0.25">
      <c r="A96" s="1">
        <f>[1]commande!C99</f>
        <v>1149100</v>
      </c>
      <c r="B96" s="3">
        <f>[1]commande!K99</f>
        <v>0</v>
      </c>
      <c r="D96" s="2">
        <f>IF([1]commande!I99="",[1]commande!H99*100,[1]commande!I99*100)</f>
        <v>20</v>
      </c>
      <c r="E96" s="79">
        <v>4044641159402</v>
      </c>
    </row>
    <row r="97" spans="1:5" x14ac:dyDescent="0.25">
      <c r="A97" s="1">
        <f>[1]commande!C100</f>
        <v>1118765</v>
      </c>
      <c r="B97" s="3">
        <f>[1]commande!K100</f>
        <v>0</v>
      </c>
      <c r="D97" s="2">
        <f>IF([1]commande!I100="",[1]commande!H100*100,[1]commande!I100*100)</f>
        <v>20</v>
      </c>
      <c r="E97" s="79">
        <v>4044641159488</v>
      </c>
    </row>
    <row r="98" spans="1:5" x14ac:dyDescent="0.25">
      <c r="A98" s="1">
        <f>[1]commande!C101</f>
        <v>1127370</v>
      </c>
      <c r="B98" s="3">
        <f>[1]commande!K101</f>
        <v>0</v>
      </c>
      <c r="D98" s="2">
        <f>IF([1]commande!I101="",[1]commande!H101*100,[1]commande!I101*100)</f>
        <v>20</v>
      </c>
      <c r="E98" s="79">
        <v>4044641141742</v>
      </c>
    </row>
    <row r="99" spans="1:5" x14ac:dyDescent="0.25">
      <c r="A99" s="1">
        <f>[1]commande!C102</f>
        <v>1124360</v>
      </c>
      <c r="B99" s="3">
        <f>[1]commande!K102</f>
        <v>0</v>
      </c>
      <c r="D99" s="2">
        <f>IF([1]commande!I102="",[1]commande!H102*100,[1]commande!I102*100)</f>
        <v>20</v>
      </c>
      <c r="E99" s="79">
        <v>4044641141711</v>
      </c>
    </row>
    <row r="100" spans="1:5" x14ac:dyDescent="0.25">
      <c r="A100" s="1">
        <f>[1]commande!C103</f>
        <v>1352970</v>
      </c>
      <c r="B100" s="3">
        <f>[1]commande!K103</f>
        <v>0</v>
      </c>
      <c r="D100" s="2">
        <f>IF([1]commande!I103="",[1]commande!H103*100,[1]commande!I103*100)</f>
        <v>20</v>
      </c>
      <c r="E100" s="79">
        <v>4044641153875</v>
      </c>
    </row>
    <row r="101" spans="1:5" x14ac:dyDescent="0.25">
      <c r="A101" s="1">
        <f>[1]commande!C104</f>
        <v>1352971</v>
      </c>
      <c r="B101" s="3">
        <f>[1]commande!K104</f>
        <v>0</v>
      </c>
      <c r="D101" s="2">
        <f>IF([1]commande!I104="",[1]commande!H104*100,[1]commande!I104*100)</f>
        <v>20</v>
      </c>
      <c r="E101" s="79">
        <v>4044641160781</v>
      </c>
    </row>
    <row r="102" spans="1:5" x14ac:dyDescent="0.25">
      <c r="A102" s="1">
        <f>[1]commande!C105</f>
        <v>1349570</v>
      </c>
      <c r="B102" s="3">
        <f>[1]commande!K105</f>
        <v>0</v>
      </c>
      <c r="D102" s="2">
        <f>IF([1]commande!I105="",[1]commande!H105*100,[1]commande!I105*100)</f>
        <v>20</v>
      </c>
      <c r="E102" s="79">
        <v>4044641141681</v>
      </c>
    </row>
    <row r="103" spans="1:5" x14ac:dyDescent="0.25">
      <c r="A103" s="1">
        <f>[1]commande!C106</f>
        <v>1349571</v>
      </c>
      <c r="B103" s="3">
        <f>[1]commande!K106</f>
        <v>0</v>
      </c>
      <c r="D103" s="2">
        <f>IF([1]commande!I106="",[1]commande!H106*100,[1]commande!I106*100)</f>
        <v>20</v>
      </c>
      <c r="E103" s="79">
        <v>4044641141698</v>
      </c>
    </row>
    <row r="104" spans="1:5" x14ac:dyDescent="0.25">
      <c r="A104" s="1">
        <f>[1]commande!C107</f>
        <v>1348545</v>
      </c>
      <c r="B104" s="3">
        <f>[1]commande!K107</f>
        <v>0</v>
      </c>
      <c r="D104" s="2">
        <f>IF([1]commande!I107="",[1]commande!H107*100,[1]commande!I107*100)</f>
        <v>20</v>
      </c>
      <c r="E104" s="79">
        <v>4044641141667</v>
      </c>
    </row>
    <row r="105" spans="1:5" x14ac:dyDescent="0.25">
      <c r="A105" s="1">
        <f>[1]commande!C108</f>
        <v>1348555</v>
      </c>
      <c r="B105" s="3">
        <f>[1]commande!K108</f>
        <v>0</v>
      </c>
      <c r="D105" s="2">
        <f>IF([1]commande!I108="",[1]commande!H108*100,[1]commande!I108*100)</f>
        <v>20</v>
      </c>
      <c r="E105" s="79">
        <v>4044641141674</v>
      </c>
    </row>
    <row r="106" spans="1:5" x14ac:dyDescent="0.25">
      <c r="A106" s="1">
        <f>[1]commande!C109</f>
        <v>1347630</v>
      </c>
      <c r="B106" s="3">
        <f>[1]commande!K109</f>
        <v>0</v>
      </c>
      <c r="D106" s="2">
        <f>IF([1]commande!I109="",[1]commande!H109*100,[1]commande!I109*100)</f>
        <v>20</v>
      </c>
      <c r="E106" s="79">
        <v>4044641141858</v>
      </c>
    </row>
    <row r="107" spans="1:5" x14ac:dyDescent="0.25">
      <c r="A107" s="1">
        <f>[1]commande!C110</f>
        <v>1347640</v>
      </c>
      <c r="B107" s="3">
        <f>[1]commande!K110</f>
        <v>0</v>
      </c>
      <c r="D107" s="2">
        <f>IF([1]commande!I110="",[1]commande!H110*100,[1]commande!I110*100)</f>
        <v>20</v>
      </c>
      <c r="E107" s="79">
        <v>4044641141865</v>
      </c>
    </row>
    <row r="108" spans="1:5" x14ac:dyDescent="0.25">
      <c r="A108" s="1">
        <f>[1]commande!C111</f>
        <v>1347650</v>
      </c>
      <c r="B108" s="3">
        <f>[1]commande!K111</f>
        <v>0</v>
      </c>
      <c r="D108" s="2">
        <f>IF([1]commande!I111="",[1]commande!H111*100,[1]commande!I111*100)</f>
        <v>20</v>
      </c>
      <c r="E108" s="79">
        <v>4044641141872</v>
      </c>
    </row>
    <row r="109" spans="1:5" x14ac:dyDescent="0.25">
      <c r="A109" s="1">
        <f>[1]commande!C112</f>
        <v>1347665</v>
      </c>
      <c r="B109" s="3">
        <f>[1]commande!K112</f>
        <v>0</v>
      </c>
      <c r="D109" s="2">
        <f>IF([1]commande!I112="",[1]commande!H112*100,[1]commande!I112*100)</f>
        <v>20</v>
      </c>
      <c r="E109" s="79">
        <v>4044641141889</v>
      </c>
    </row>
    <row r="110" spans="1:5" x14ac:dyDescent="0.25">
      <c r="A110" s="1">
        <f>[1]commande!C113</f>
        <v>1347680</v>
      </c>
      <c r="B110" s="3">
        <f>[1]commande!K113</f>
        <v>0</v>
      </c>
      <c r="D110" s="2">
        <f>IF([1]commande!I113="",[1]commande!H113*100,[1]commande!I113*100)</f>
        <v>20</v>
      </c>
      <c r="E110" s="79">
        <v>4044641141896</v>
      </c>
    </row>
    <row r="111" spans="1:5" x14ac:dyDescent="0.25">
      <c r="A111" s="1">
        <f>[1]commande!C114</f>
        <v>51815</v>
      </c>
      <c r="B111" s="3">
        <f>[1]commande!K114</f>
        <v>0</v>
      </c>
      <c r="D111" s="2">
        <f>IF([1]commande!I114="",[1]commande!H114*100,[1]commande!I114*100)</f>
        <v>20</v>
      </c>
      <c r="E111" s="79">
        <v>5706301518156</v>
      </c>
    </row>
    <row r="112" spans="1:5" x14ac:dyDescent="0.25">
      <c r="A112" s="1">
        <f>[1]commande!C115</f>
        <v>51816</v>
      </c>
      <c r="B112" s="3">
        <f>[1]commande!K115</f>
        <v>0</v>
      </c>
      <c r="D112" s="2">
        <f>IF([1]commande!I115="",[1]commande!H115*100,[1]commande!I115*100)</f>
        <v>20</v>
      </c>
      <c r="E112" s="79">
        <v>5706301518163</v>
      </c>
    </row>
    <row r="113" spans="1:5" x14ac:dyDescent="0.25">
      <c r="A113" s="1">
        <f>[1]commande!C116</f>
        <v>51817</v>
      </c>
      <c r="B113" s="3">
        <f>[1]commande!K116</f>
        <v>0</v>
      </c>
      <c r="D113" s="2">
        <f>IF([1]commande!I116="",[1]commande!H116*100,[1]commande!I116*100)</f>
        <v>20</v>
      </c>
      <c r="E113" s="79">
        <v>5706301518170</v>
      </c>
    </row>
    <row r="114" spans="1:5" x14ac:dyDescent="0.25">
      <c r="A114" s="1">
        <f>[1]commande!C117</f>
        <v>1176620</v>
      </c>
      <c r="B114" s="3">
        <f>[1]commande!K117</f>
        <v>0</v>
      </c>
      <c r="D114" s="2">
        <f>IF([1]commande!I117="",[1]commande!H117*100,[1]commande!I117*100)</f>
        <v>35</v>
      </c>
      <c r="E114" s="79">
        <v>4044641150256</v>
      </c>
    </row>
    <row r="115" spans="1:5" x14ac:dyDescent="0.25">
      <c r="A115" s="1">
        <f>[1]commande!C118</f>
        <v>1176630</v>
      </c>
      <c r="B115" s="3">
        <f>[1]commande!K118</f>
        <v>0</v>
      </c>
      <c r="D115" s="2">
        <f>IF([1]commande!I118="",[1]commande!H118*100,[1]commande!I118*100)</f>
        <v>35</v>
      </c>
      <c r="E115" s="79">
        <v>4044641150263</v>
      </c>
    </row>
    <row r="116" spans="1:5" x14ac:dyDescent="0.25">
      <c r="A116" s="1">
        <f>[1]commande!C119</f>
        <v>1176640</v>
      </c>
      <c r="B116" s="3">
        <f>[1]commande!K119</f>
        <v>0</v>
      </c>
      <c r="D116" s="2">
        <f>IF([1]commande!I119="",[1]commande!H119*100,[1]commande!I119*100)</f>
        <v>35</v>
      </c>
      <c r="E116" s="79">
        <v>4044641150270</v>
      </c>
    </row>
    <row r="117" spans="1:5" x14ac:dyDescent="0.25">
      <c r="A117" s="1">
        <f>[1]commande!C120</f>
        <v>1176650</v>
      </c>
      <c r="B117" s="3">
        <f>[1]commande!K120</f>
        <v>0</v>
      </c>
      <c r="D117" s="2">
        <f>IF([1]commande!I120="",[1]commande!H120*100,[1]commande!I120*100)</f>
        <v>35</v>
      </c>
      <c r="E117" s="79">
        <v>4044641150287</v>
      </c>
    </row>
    <row r="118" spans="1:5" x14ac:dyDescent="0.25">
      <c r="A118" s="1">
        <f>[1]commande!C121</f>
        <v>1114330</v>
      </c>
      <c r="B118" s="3">
        <f>[1]commande!K121</f>
        <v>0</v>
      </c>
      <c r="D118" s="2">
        <f>IF([1]commande!I121="",[1]commande!H121*100,[1]commande!I121*100)</f>
        <v>35</v>
      </c>
      <c r="E118" s="79">
        <v>4044641153721</v>
      </c>
    </row>
    <row r="119" spans="1:5" x14ac:dyDescent="0.25">
      <c r="A119" s="1">
        <f>[1]commande!C122</f>
        <v>1114340</v>
      </c>
      <c r="B119" s="3">
        <f>[1]commande!K122</f>
        <v>0</v>
      </c>
      <c r="D119" s="2">
        <f>IF([1]commande!I122="",[1]commande!H122*100,[1]commande!I122*100)</f>
        <v>35</v>
      </c>
      <c r="E119" s="79">
        <v>4044641153738</v>
      </c>
    </row>
    <row r="120" spans="1:5" x14ac:dyDescent="0.25">
      <c r="A120" s="1">
        <f>[1]commande!C123</f>
        <v>1114350</v>
      </c>
      <c r="B120" s="3">
        <f>[1]commande!K123</f>
        <v>0</v>
      </c>
      <c r="D120" s="2">
        <f>IF([1]commande!I123="",[1]commande!H123*100,[1]commande!I123*100)</f>
        <v>35</v>
      </c>
      <c r="E120" s="79">
        <v>4044641153745</v>
      </c>
    </row>
    <row r="121" spans="1:5" x14ac:dyDescent="0.25">
      <c r="A121" s="1">
        <f>[1]commande!C124</f>
        <v>1114360</v>
      </c>
      <c r="B121" s="3">
        <f>[1]commande!K124</f>
        <v>0</v>
      </c>
      <c r="D121" s="2">
        <f>IF([1]commande!I124="",[1]commande!H124*100,[1]commande!I124*100)</f>
        <v>35</v>
      </c>
      <c r="E121" s="79">
        <v>4044641153752</v>
      </c>
    </row>
    <row r="122" spans="1:5" x14ac:dyDescent="0.25">
      <c r="A122" s="1">
        <f>[1]commande!C125</f>
        <v>51803</v>
      </c>
      <c r="B122" s="3">
        <f>[1]commande!K125</f>
        <v>0</v>
      </c>
      <c r="D122" s="2">
        <f>IF([1]commande!I125="",[1]commande!H125*100,[1]commande!I125*100)</f>
        <v>35</v>
      </c>
      <c r="E122" s="79">
        <v>5706301518033</v>
      </c>
    </row>
    <row r="123" spans="1:5" x14ac:dyDescent="0.25">
      <c r="A123" s="1">
        <f>[1]commande!C126</f>
        <v>51804</v>
      </c>
      <c r="B123" s="3">
        <f>[1]commande!K126</f>
        <v>0</v>
      </c>
      <c r="D123" s="2">
        <f>IF([1]commande!I126="",[1]commande!H126*100,[1]commande!I126*100)</f>
        <v>35</v>
      </c>
      <c r="E123" s="79">
        <v>5706301518040</v>
      </c>
    </row>
    <row r="124" spans="1:5" x14ac:dyDescent="0.25">
      <c r="A124" s="1">
        <f>[1]commande!C127</f>
        <v>51805</v>
      </c>
      <c r="B124" s="3">
        <f>[1]commande!K127</f>
        <v>0</v>
      </c>
      <c r="D124" s="2">
        <f>IF([1]commande!I127="",[1]commande!H127*100,[1]commande!I127*100)</f>
        <v>35</v>
      </c>
      <c r="E124" s="79">
        <v>5706301518057</v>
      </c>
    </row>
    <row r="125" spans="1:5" x14ac:dyDescent="0.25">
      <c r="A125" s="1">
        <f>[1]commande!C128</f>
        <v>51806</v>
      </c>
      <c r="B125" s="3">
        <f>[1]commande!K128</f>
        <v>0</v>
      </c>
      <c r="D125" s="2">
        <f>IF([1]commande!I128="",[1]commande!H128*100,[1]commande!I128*100)</f>
        <v>35</v>
      </c>
      <c r="E125" s="79">
        <v>5706301518064</v>
      </c>
    </row>
    <row r="126" spans="1:5" x14ac:dyDescent="0.25">
      <c r="A126" s="1">
        <f>[1]commande!C129</f>
        <v>1132630</v>
      </c>
      <c r="B126" s="3">
        <f>[1]commande!K129</f>
        <v>0</v>
      </c>
      <c r="D126" s="2">
        <f>IF([1]commande!I129="",[1]commande!H129*100,[1]commande!I129*100)</f>
        <v>20</v>
      </c>
      <c r="E126" s="79">
        <v>4044641149250</v>
      </c>
    </row>
    <row r="127" spans="1:5" x14ac:dyDescent="0.25">
      <c r="A127" s="1">
        <f>[1]commande!C130</f>
        <v>1127360</v>
      </c>
      <c r="B127" s="3">
        <f>[1]commande!K130</f>
        <v>0</v>
      </c>
      <c r="D127" s="2">
        <f>IF([1]commande!I130="",[1]commande!H130*100,[1]commande!I130*100)</f>
        <v>20</v>
      </c>
      <c r="E127" s="79">
        <v>4044641141735</v>
      </c>
    </row>
    <row r="128" spans="1:5" x14ac:dyDescent="0.25">
      <c r="A128" s="1">
        <f>[1]commande!C131</f>
        <v>51813</v>
      </c>
      <c r="B128" s="3">
        <f>[1]commande!K131</f>
        <v>0</v>
      </c>
      <c r="D128" s="2">
        <f>IF([1]commande!I131="",[1]commande!H131*100,[1]commande!I131*100)</f>
        <v>20</v>
      </c>
      <c r="E128" s="79">
        <v>5706301518132</v>
      </c>
    </row>
    <row r="129" spans="1:5" x14ac:dyDescent="0.25">
      <c r="A129" s="1">
        <f>[1]commande!C132</f>
        <v>51814</v>
      </c>
      <c r="B129" s="3">
        <f>[1]commande!K132</f>
        <v>0</v>
      </c>
      <c r="D129" s="2">
        <f>IF([1]commande!I132="",[1]commande!H132*100,[1]commande!I132*100)</f>
        <v>20</v>
      </c>
      <c r="E129" s="79">
        <v>5706301518149</v>
      </c>
    </row>
    <row r="130" spans="1:5" x14ac:dyDescent="0.25">
      <c r="A130" s="1">
        <f>[1]commande!C133</f>
        <v>1150950</v>
      </c>
      <c r="B130" s="3">
        <f>[1]commande!K133</f>
        <v>0</v>
      </c>
      <c r="D130" s="2">
        <f>IF([1]commande!I133="",[1]commande!H133*100,[1]commande!I133*100)</f>
        <v>20</v>
      </c>
      <c r="E130" s="79">
        <v>4044641161078</v>
      </c>
    </row>
    <row r="131" spans="1:5" x14ac:dyDescent="0.25">
      <c r="A131" s="1">
        <f>[1]commande!C134</f>
        <v>1150970</v>
      </c>
      <c r="B131" s="3">
        <f>[1]commande!K134</f>
        <v>0</v>
      </c>
      <c r="D131" s="2">
        <f>IF([1]commande!I134="",[1]commande!H134*100,[1]commande!I134*100)</f>
        <v>20</v>
      </c>
      <c r="E131" s="79">
        <v>4044641149267</v>
      </c>
    </row>
    <row r="132" spans="1:5" x14ac:dyDescent="0.25">
      <c r="A132" s="1">
        <f>[1]commande!C135</f>
        <v>1150990</v>
      </c>
      <c r="B132" s="3">
        <f>[1]commande!K135</f>
        <v>0</v>
      </c>
      <c r="D132" s="2">
        <f>IF([1]commande!I135="",[1]commande!H135*100,[1]commande!I135*100)</f>
        <v>20</v>
      </c>
      <c r="E132" s="79">
        <v>4044641149274</v>
      </c>
    </row>
    <row r="133" spans="1:5" x14ac:dyDescent="0.25">
      <c r="A133" s="1">
        <f>[1]commande!C136</f>
        <v>1067760</v>
      </c>
      <c r="B133" s="3">
        <f>[1]commande!K136</f>
        <v>0</v>
      </c>
      <c r="D133" s="2">
        <f>IF([1]commande!I136="",[1]commande!H136*100,[1]commande!I136*100)</f>
        <v>20</v>
      </c>
      <c r="E133" s="79">
        <v>4044641160767</v>
      </c>
    </row>
    <row r="134" spans="1:5" x14ac:dyDescent="0.25">
      <c r="A134" s="1">
        <f>[1]commande!C137</f>
        <v>1067775</v>
      </c>
      <c r="B134" s="3">
        <f>[1]commande!K137</f>
        <v>0</v>
      </c>
      <c r="D134" s="2">
        <f>IF([1]commande!I137="",[1]commande!H137*100,[1]commande!I137*100)</f>
        <v>20</v>
      </c>
      <c r="E134" s="79">
        <v>4044641155213</v>
      </c>
    </row>
    <row r="135" spans="1:5" x14ac:dyDescent="0.25">
      <c r="A135" s="1">
        <f>[1]commande!C138</f>
        <v>1067790</v>
      </c>
      <c r="B135" s="3">
        <f>[1]commande!K138</f>
        <v>0</v>
      </c>
      <c r="D135" s="2">
        <f>IF([1]commande!I138="",[1]commande!H138*100,[1]commande!I138*100)</f>
        <v>20</v>
      </c>
      <c r="E135" s="79">
        <v>4044641155220</v>
      </c>
    </row>
    <row r="136" spans="1:5" x14ac:dyDescent="0.25">
      <c r="A136" s="1">
        <f>[1]commande!C139</f>
        <v>1166860</v>
      </c>
      <c r="B136" s="3">
        <f>[1]commande!K139</f>
        <v>0</v>
      </c>
      <c r="D136" s="2">
        <f>IF([1]commande!I139="",[1]commande!H139*100,[1]commande!I139*100)</f>
        <v>20</v>
      </c>
      <c r="E136" s="79">
        <v>4044641157446</v>
      </c>
    </row>
    <row r="137" spans="1:5" x14ac:dyDescent="0.25">
      <c r="A137" s="1">
        <f>[1]commande!C140</f>
        <v>51812</v>
      </c>
      <c r="B137" s="3">
        <f>[1]commande!K140</f>
        <v>0</v>
      </c>
      <c r="D137" s="2">
        <f>IF([1]commande!I140="",[1]commande!H140*100,[1]commande!I140*100)</f>
        <v>20</v>
      </c>
      <c r="E137" s="79">
        <v>5706301518125</v>
      </c>
    </row>
    <row r="138" spans="1:5" x14ac:dyDescent="0.25">
      <c r="A138" s="1">
        <f>[1]commande!C141</f>
        <v>51820</v>
      </c>
      <c r="B138" s="3">
        <f>[1]commande!K141</f>
        <v>0</v>
      </c>
      <c r="D138" s="2">
        <f>IF([1]commande!I141="",[1]commande!H141*100,[1]commande!I141*100)</f>
        <v>20</v>
      </c>
      <c r="E138" s="79">
        <v>5706301518200</v>
      </c>
    </row>
    <row r="139" spans="1:5" x14ac:dyDescent="0.25">
      <c r="A139" s="1">
        <f>[1]commande!C142</f>
        <v>51821</v>
      </c>
      <c r="B139" s="3">
        <f>[1]commande!K142</f>
        <v>0</v>
      </c>
      <c r="D139" s="2">
        <f>IF([1]commande!I142="",[1]commande!H142*100,[1]commande!I142*100)</f>
        <v>20</v>
      </c>
      <c r="E139" s="79">
        <v>5706301518217</v>
      </c>
    </row>
    <row r="140" spans="1:5" x14ac:dyDescent="0.25">
      <c r="A140" s="1">
        <f>[1]commande!C143</f>
        <v>1127460</v>
      </c>
      <c r="B140" s="3">
        <f>[1]commande!K143</f>
        <v>0</v>
      </c>
      <c r="D140" s="2">
        <f>IF([1]commande!I143="",[1]commande!H143*100,[1]commande!I143*100)</f>
        <v>20</v>
      </c>
      <c r="E140" s="79">
        <v>4044641136205</v>
      </c>
    </row>
    <row r="141" spans="1:5" x14ac:dyDescent="0.25">
      <c r="A141" s="1">
        <f>[1]commande!C144</f>
        <v>1165340</v>
      </c>
      <c r="B141" s="3">
        <f>[1]commande!K144</f>
        <v>0</v>
      </c>
      <c r="D141" s="2">
        <f>IF([1]commande!I144="",[1]commande!H144*100,[1]commande!I144*100)</f>
        <v>20</v>
      </c>
      <c r="E141" s="79">
        <v>4044641153769</v>
      </c>
    </row>
    <row r="142" spans="1:5" x14ac:dyDescent="0.25">
      <c r="A142" s="1">
        <f>[1]commande!C145</f>
        <v>1165350</v>
      </c>
      <c r="B142" s="3">
        <f>[1]commande!K145</f>
        <v>0</v>
      </c>
      <c r="D142" s="2">
        <f>IF([1]commande!I145="",[1]commande!H145*100,[1]commande!I145*100)</f>
        <v>20</v>
      </c>
      <c r="E142" s="79">
        <v>4044641153776</v>
      </c>
    </row>
    <row r="143" spans="1:5" x14ac:dyDescent="0.25">
      <c r="A143" s="1">
        <f>[1]commande!C146</f>
        <v>1165360</v>
      </c>
      <c r="B143" s="3">
        <f>[1]commande!K146</f>
        <v>0</v>
      </c>
      <c r="D143" s="2">
        <f>IF([1]commande!I146="",[1]commande!H146*100,[1]commande!I146*100)</f>
        <v>20</v>
      </c>
      <c r="E143" s="79">
        <v>4044641153783</v>
      </c>
    </row>
    <row r="144" spans="1:5" x14ac:dyDescent="0.25">
      <c r="A144" s="1">
        <f>[1]commande!C147</f>
        <v>1165380</v>
      </c>
      <c r="B144" s="3">
        <f>[1]commande!K147</f>
        <v>0</v>
      </c>
      <c r="D144" s="2">
        <f>IF([1]commande!I147="",[1]commande!H147*100,[1]commande!I147*100)</f>
        <v>20</v>
      </c>
      <c r="E144" s="79">
        <v>4044641153790</v>
      </c>
    </row>
    <row r="145" spans="1:5" x14ac:dyDescent="0.25">
      <c r="A145" s="1">
        <f>[1]commande!C148</f>
        <v>1702050</v>
      </c>
      <c r="B145" s="3">
        <f>[1]commande!K148</f>
        <v>0</v>
      </c>
      <c r="D145" s="2">
        <f>IF([1]commande!I148="",[1]commande!H148*100,[1]commande!I148*100)</f>
        <v>20</v>
      </c>
      <c r="E145" s="79">
        <v>4044641136991</v>
      </c>
    </row>
    <row r="146" spans="1:5" x14ac:dyDescent="0.25">
      <c r="A146" s="1">
        <f>[1]commande!C149</f>
        <v>1702051</v>
      </c>
      <c r="B146" s="3">
        <f>[1]commande!K149</f>
        <v>0</v>
      </c>
      <c r="D146" s="2">
        <f>IF([1]commande!I149="",[1]commande!H149*100,[1]commande!I149*100)</f>
        <v>20</v>
      </c>
      <c r="E146" s="79">
        <v>4044641137004</v>
      </c>
    </row>
    <row r="147" spans="1:5" x14ac:dyDescent="0.25">
      <c r="A147" s="1">
        <f>[1]commande!C150</f>
        <v>1702060</v>
      </c>
      <c r="B147" s="3">
        <f>[1]commande!K150</f>
        <v>0</v>
      </c>
      <c r="D147" s="2">
        <f>IF([1]commande!I150="",[1]commande!H150*100,[1]commande!I150*100)</f>
        <v>20</v>
      </c>
      <c r="E147" s="79">
        <v>4044641137011</v>
      </c>
    </row>
    <row r="148" spans="1:5" x14ac:dyDescent="0.25">
      <c r="A148" s="1">
        <f>[1]commande!C151</f>
        <v>1702061</v>
      </c>
      <c r="B148" s="3">
        <f>[1]commande!K151</f>
        <v>0</v>
      </c>
      <c r="D148" s="2">
        <f>IF([1]commande!I151="",[1]commande!H151*100,[1]commande!I151*100)</f>
        <v>20</v>
      </c>
      <c r="E148" s="79">
        <v>4044641137028</v>
      </c>
    </row>
    <row r="149" spans="1:5" x14ac:dyDescent="0.25">
      <c r="A149" s="1">
        <f>[1]commande!C152</f>
        <v>51825</v>
      </c>
      <c r="B149" s="3">
        <f>[1]commande!K152</f>
        <v>0</v>
      </c>
      <c r="D149" s="2">
        <f>IF([1]commande!I152="",[1]commande!H152*100,[1]commande!I152*100)</f>
        <v>20</v>
      </c>
      <c r="E149" s="79">
        <v>5706301518255</v>
      </c>
    </row>
    <row r="150" spans="1:5" x14ac:dyDescent="0.25">
      <c r="A150" s="1">
        <f>[1]commande!C153</f>
        <v>1751230</v>
      </c>
      <c r="B150" s="3">
        <f>[1]commande!K153</f>
        <v>0</v>
      </c>
      <c r="D150" s="2">
        <f>IF([1]commande!I153="",[1]commande!H153*100,[1]commande!I153*100)</f>
        <v>20</v>
      </c>
      <c r="E150" s="79">
        <v>4044641133303</v>
      </c>
    </row>
    <row r="151" spans="1:5" x14ac:dyDescent="0.25">
      <c r="A151" s="1">
        <f>[1]commande!C154</f>
        <v>1751231</v>
      </c>
      <c r="B151" s="3">
        <f>[1]commande!K154</f>
        <v>0</v>
      </c>
      <c r="D151" s="2">
        <f>IF([1]commande!I154="",[1]commande!H154*100,[1]commande!I154*100)</f>
        <v>20</v>
      </c>
      <c r="E151" s="79">
        <v>4044641133310</v>
      </c>
    </row>
    <row r="152" spans="1:5" x14ac:dyDescent="0.25">
      <c r="A152" s="1">
        <f>[1]commande!C155</f>
        <v>1747220</v>
      </c>
      <c r="B152" s="3">
        <f>[1]commande!K155</f>
        <v>0</v>
      </c>
      <c r="D152" s="2">
        <f>IF([1]commande!I155="",[1]commande!H155*100,[1]commande!I155*100)</f>
        <v>20</v>
      </c>
      <c r="E152" s="79">
        <v>4044641143074</v>
      </c>
    </row>
    <row r="153" spans="1:5" x14ac:dyDescent="0.25">
      <c r="A153" s="1">
        <f>[1]commande!C156</f>
        <v>1747230</v>
      </c>
      <c r="B153" s="3">
        <f>[1]commande!K156</f>
        <v>0</v>
      </c>
      <c r="D153" s="2">
        <f>IF([1]commande!I156="",[1]commande!H156*100,[1]commande!I156*100)</f>
        <v>20</v>
      </c>
      <c r="E153" s="79">
        <v>4044641143081</v>
      </c>
    </row>
    <row r="154" spans="1:5" x14ac:dyDescent="0.25">
      <c r="A154" s="1">
        <f>[1]commande!C157</f>
        <v>51822</v>
      </c>
      <c r="B154" s="3">
        <f>[1]commande!K157</f>
        <v>0</v>
      </c>
      <c r="D154" s="2">
        <f>IF([1]commande!I157="",[1]commande!H157*100,[1]commande!I157*100)</f>
        <v>20</v>
      </c>
      <c r="E154" s="79">
        <v>4044641133273</v>
      </c>
    </row>
    <row r="155" spans="1:5" x14ac:dyDescent="0.25">
      <c r="A155" s="1">
        <f>[1]commande!C158</f>
        <v>51823</v>
      </c>
      <c r="B155" s="3">
        <f>[1]commande!K158</f>
        <v>0</v>
      </c>
      <c r="D155" s="2">
        <f>IF([1]commande!I158="",[1]commande!H158*100,[1]commande!I158*100)</f>
        <v>20</v>
      </c>
      <c r="E155" s="79">
        <v>4044641133280</v>
      </c>
    </row>
    <row r="156" spans="1:5" x14ac:dyDescent="0.25">
      <c r="A156" s="1">
        <f>[1]commande!C159</f>
        <v>51824</v>
      </c>
      <c r="B156" s="3">
        <f>[1]commande!K159</f>
        <v>0</v>
      </c>
      <c r="D156" s="2">
        <f>IF([1]commande!I159="",[1]commande!H159*100,[1]commande!I159*100)</f>
        <v>20</v>
      </c>
      <c r="E156" s="79">
        <v>4044641133297</v>
      </c>
    </row>
    <row r="157" spans="1:5" x14ac:dyDescent="0.25">
      <c r="A157" s="1">
        <f>[1]commande!C160</f>
        <v>1623034</v>
      </c>
      <c r="B157" s="3">
        <f>[1]commande!K160</f>
        <v>0</v>
      </c>
      <c r="D157" s="2">
        <f>IF([1]commande!I160="",[1]commande!H160*100,[1]commande!I160*100)</f>
        <v>20</v>
      </c>
      <c r="E157" s="79">
        <v>4044641122529</v>
      </c>
    </row>
    <row r="158" spans="1:5" x14ac:dyDescent="0.25">
      <c r="A158" s="1">
        <f>[1]commande!C161</f>
        <v>1623056</v>
      </c>
      <c r="B158" s="3">
        <f>[1]commande!K161</f>
        <v>0</v>
      </c>
      <c r="D158" s="2">
        <f>IF([1]commande!I161="",[1]commande!H161*100,[1]commande!I161*100)</f>
        <v>20</v>
      </c>
      <c r="E158" s="79">
        <v>4044641122536</v>
      </c>
    </row>
    <row r="159" spans="1:5" x14ac:dyDescent="0.25">
      <c r="A159" s="1">
        <f>[1]commande!C162</f>
        <v>1623079</v>
      </c>
      <c r="B159" s="3">
        <f>[1]commande!K162</f>
        <v>0</v>
      </c>
      <c r="D159" s="2">
        <f>IF([1]commande!I162="",[1]commande!H162*100,[1]commande!I162*100)</f>
        <v>20</v>
      </c>
      <c r="E159" s="79">
        <v>4044641122543</v>
      </c>
    </row>
    <row r="160" spans="1:5" x14ac:dyDescent="0.25">
      <c r="A160" s="1">
        <f>[1]commande!C163</f>
        <v>1623001</v>
      </c>
      <c r="B160" s="3">
        <f>[1]commande!K163</f>
        <v>0</v>
      </c>
      <c r="D160" s="2">
        <f>IF([1]commande!I163="",[1]commande!H163*100,[1]commande!I163*100)</f>
        <v>20</v>
      </c>
      <c r="E160" s="79">
        <v>4044641122512</v>
      </c>
    </row>
    <row r="161" spans="1:5" x14ac:dyDescent="0.25">
      <c r="A161" s="1">
        <f>[1]commande!C164</f>
        <v>2293240</v>
      </c>
      <c r="B161" s="3">
        <f>[1]commande!K164</f>
        <v>0</v>
      </c>
      <c r="D161" s="2">
        <f>IF([1]commande!I164="",[1]commande!H164*100,[1]commande!I164*100)</f>
        <v>20</v>
      </c>
      <c r="E161" s="79">
        <v>4044641154391</v>
      </c>
    </row>
    <row r="162" spans="1:5" x14ac:dyDescent="0.25">
      <c r="A162" s="1">
        <f>[1]commande!C165</f>
        <v>52736</v>
      </c>
      <c r="B162" s="3">
        <f>[1]commande!K165</f>
        <v>0</v>
      </c>
      <c r="D162" s="2">
        <f>IF([1]commande!I165="",[1]commande!H165*100,[1]commande!I165*100)</f>
        <v>20</v>
      </c>
      <c r="E162" s="79">
        <v>5706301527363</v>
      </c>
    </row>
    <row r="163" spans="1:5" x14ac:dyDescent="0.25">
      <c r="A163" s="1">
        <f>[1]commande!C166</f>
        <v>2293220</v>
      </c>
      <c r="B163" s="3">
        <f>[1]commande!K166</f>
        <v>0</v>
      </c>
      <c r="D163" s="2">
        <f>IF([1]commande!I166="",[1]commande!H166*100,[1]commande!I166*100)</f>
        <v>20</v>
      </c>
      <c r="E163" s="79">
        <v>4044641154407</v>
      </c>
    </row>
    <row r="164" spans="1:5" x14ac:dyDescent="0.25">
      <c r="A164" s="1">
        <f>[1]commande!C167</f>
        <v>52737</v>
      </c>
      <c r="B164" s="3">
        <f>[1]commande!K167</f>
        <v>0</v>
      </c>
      <c r="D164" s="2">
        <f>IF([1]commande!I167="",[1]commande!H167*100,[1]commande!I167*100)</f>
        <v>20</v>
      </c>
      <c r="E164" s="79">
        <v>5706301527370</v>
      </c>
    </row>
    <row r="165" spans="1:5" x14ac:dyDescent="0.25">
      <c r="A165" s="1">
        <f>[1]commande!C168</f>
        <v>2293195</v>
      </c>
      <c r="B165" s="3">
        <f>[1]commande!K168</f>
        <v>0</v>
      </c>
      <c r="D165" s="2">
        <f>IF([1]commande!I168="",[1]commande!H168*100,[1]commande!I168*100)</f>
        <v>20</v>
      </c>
      <c r="E165" s="79">
        <v>4044641154414</v>
      </c>
    </row>
    <row r="166" spans="1:5" x14ac:dyDescent="0.25">
      <c r="A166" s="1">
        <f>[1]commande!C169</f>
        <v>2293200</v>
      </c>
      <c r="B166" s="3">
        <f>[1]commande!K169</f>
        <v>0</v>
      </c>
      <c r="D166" s="2">
        <f>IF([1]commande!I169="",[1]commande!H169*100,[1]commande!I169*100)</f>
        <v>20</v>
      </c>
      <c r="E166" s="79">
        <v>4044641154421</v>
      </c>
    </row>
    <row r="167" spans="1:5" x14ac:dyDescent="0.25">
      <c r="A167" s="1">
        <f>[1]commande!C170</f>
        <v>2293201</v>
      </c>
      <c r="B167" s="3">
        <f>[1]commande!K170</f>
        <v>0</v>
      </c>
      <c r="D167" s="2">
        <f>IF([1]commande!I170="",[1]commande!H170*100,[1]commande!I170*100)</f>
        <v>20</v>
      </c>
      <c r="E167" s="79">
        <v>4044641154438</v>
      </c>
    </row>
    <row r="168" spans="1:5" x14ac:dyDescent="0.25">
      <c r="A168" s="1">
        <f>[1]commande!C171</f>
        <v>2293202</v>
      </c>
      <c r="B168" s="3">
        <f>[1]commande!K171</f>
        <v>0</v>
      </c>
      <c r="D168" s="2">
        <f>IF([1]commande!I171="",[1]commande!H171*100,[1]commande!I171*100)</f>
        <v>20</v>
      </c>
      <c r="E168" s="79">
        <v>4044641154445</v>
      </c>
    </row>
    <row r="169" spans="1:5" x14ac:dyDescent="0.25">
      <c r="A169" s="1">
        <f>[1]commande!C172</f>
        <v>2293210</v>
      </c>
      <c r="B169" s="3">
        <f>[1]commande!K172</f>
        <v>0</v>
      </c>
      <c r="D169" s="2">
        <f>IF([1]commande!I172="",[1]commande!H172*100,[1]commande!I172*100)</f>
        <v>20</v>
      </c>
      <c r="E169" s="79">
        <v>4044641161214</v>
      </c>
    </row>
    <row r="170" spans="1:5" x14ac:dyDescent="0.25">
      <c r="A170" s="1">
        <f>[1]commande!C173</f>
        <v>2293215</v>
      </c>
      <c r="B170" s="3">
        <f>[1]commande!K173</f>
        <v>0</v>
      </c>
      <c r="D170" s="2">
        <f>IF([1]commande!I173="",[1]commande!H173*100,[1]commande!I173*100)</f>
        <v>20</v>
      </c>
      <c r="E170" s="79">
        <v>4044641161221</v>
      </c>
    </row>
    <row r="171" spans="1:5" x14ac:dyDescent="0.25">
      <c r="A171" s="1">
        <f>[1]commande!C174</f>
        <v>2293230</v>
      </c>
      <c r="B171" s="3">
        <f>[1]commande!K174</f>
        <v>0</v>
      </c>
      <c r="D171" s="2">
        <f>IF([1]commande!I174="",[1]commande!H174*100,[1]commande!I174*100)</f>
        <v>20</v>
      </c>
      <c r="E171" s="79">
        <v>4044641161238</v>
      </c>
    </row>
    <row r="172" spans="1:5" x14ac:dyDescent="0.25">
      <c r="A172" s="1">
        <f>[1]commande!C175</f>
        <v>2293241</v>
      </c>
      <c r="B172" s="3">
        <f>[1]commande!K175</f>
        <v>0</v>
      </c>
      <c r="D172" s="2">
        <f>IF([1]commande!I175="",[1]commande!H175*100,[1]commande!I175*100)</f>
        <v>20</v>
      </c>
      <c r="E172" s="79">
        <v>4044641161245</v>
      </c>
    </row>
    <row r="173" spans="1:5" x14ac:dyDescent="0.25">
      <c r="A173" s="1">
        <f>[1]commande!C176</f>
        <v>2293272</v>
      </c>
      <c r="B173" s="3">
        <f>[1]commande!K176</f>
        <v>0</v>
      </c>
      <c r="D173" s="2">
        <f>IF([1]commande!I176="",[1]commande!H176*100,[1]commande!I176*100)</f>
        <v>20</v>
      </c>
      <c r="E173" s="79">
        <v>4044641161252</v>
      </c>
    </row>
    <row r="174" spans="1:5" x14ac:dyDescent="0.25">
      <c r="A174" s="1">
        <f>[1]commande!C177</f>
        <v>2293270</v>
      </c>
      <c r="B174" s="3">
        <f>[1]commande!K177</f>
        <v>0</v>
      </c>
      <c r="D174" s="2">
        <f>IF([1]commande!I177="",[1]commande!H177*100,[1]commande!I177*100)</f>
        <v>20</v>
      </c>
      <c r="E174" s="79">
        <v>4044641154452</v>
      </c>
    </row>
    <row r="175" spans="1:5" x14ac:dyDescent="0.25">
      <c r="A175" s="1">
        <f>[1]commande!C178</f>
        <v>2293271</v>
      </c>
      <c r="B175" s="3">
        <f>[1]commande!K178</f>
        <v>0</v>
      </c>
      <c r="D175" s="2">
        <f>IF([1]commande!I178="",[1]commande!H178*100,[1]commande!I178*100)</f>
        <v>20</v>
      </c>
      <c r="E175" s="79">
        <v>4044641154469</v>
      </c>
    </row>
    <row r="176" spans="1:5" x14ac:dyDescent="0.25">
      <c r="A176" s="1">
        <f>[1]commande!C179</f>
        <v>52767</v>
      </c>
      <c r="B176" s="3">
        <f>[1]commande!K179</f>
        <v>0</v>
      </c>
      <c r="D176" s="2">
        <f>IF([1]commande!I179="",[1]commande!H179*100,[1]commande!I179*100)</f>
        <v>20</v>
      </c>
      <c r="E176" s="79">
        <v>5706301527677</v>
      </c>
    </row>
    <row r="177" spans="1:5" x14ac:dyDescent="0.25">
      <c r="A177" s="1">
        <f>[1]commande!C180</f>
        <v>2942270</v>
      </c>
      <c r="B177" s="3">
        <f>[1]commande!K180</f>
        <v>0</v>
      </c>
      <c r="D177" s="2">
        <f>IF([1]commande!I180="",[1]commande!H180*100,[1]commande!I180*100)</f>
        <v>20</v>
      </c>
      <c r="E177" s="79">
        <v>4044641149328</v>
      </c>
    </row>
    <row r="178" spans="1:5" x14ac:dyDescent="0.25">
      <c r="A178" s="1">
        <f>[1]commande!C181</f>
        <v>2943270</v>
      </c>
      <c r="B178" s="3">
        <f>[1]commande!K181</f>
        <v>0</v>
      </c>
      <c r="D178" s="2">
        <f>IF([1]commande!I181="",[1]commande!H181*100,[1]commande!I181*100)</f>
        <v>20</v>
      </c>
      <c r="E178" s="79">
        <v>4044641149335</v>
      </c>
    </row>
    <row r="179" spans="1:5" x14ac:dyDescent="0.25">
      <c r="A179" s="1">
        <f>[1]commande!C182</f>
        <v>2946190</v>
      </c>
      <c r="B179" s="3">
        <f>[1]commande!K182</f>
        <v>0</v>
      </c>
      <c r="D179" s="2">
        <f>IF([1]commande!I182="",[1]commande!H182*100,[1]commande!I182*100)</f>
        <v>20</v>
      </c>
      <c r="E179" s="79">
        <v>4044641146167</v>
      </c>
    </row>
    <row r="180" spans="1:5" x14ac:dyDescent="0.25">
      <c r="A180" s="1">
        <f>[1]commande!C183</f>
        <v>2947200</v>
      </c>
      <c r="B180" s="3">
        <f>[1]commande!K183</f>
        <v>0</v>
      </c>
      <c r="D180" s="2">
        <f>IF([1]commande!I183="",[1]commande!H183*100,[1]commande!I183*100)</f>
        <v>20</v>
      </c>
      <c r="E180" s="79">
        <v>4044641146174</v>
      </c>
    </row>
    <row r="181" spans="1:5" x14ac:dyDescent="0.25">
      <c r="A181" s="1">
        <f>[1]commande!C184</f>
        <v>2948210</v>
      </c>
      <c r="B181" s="3">
        <f>[1]commande!K184</f>
        <v>0</v>
      </c>
      <c r="D181" s="2">
        <f>IF([1]commande!I184="",[1]commande!H184*100,[1]commande!I184*100)</f>
        <v>20</v>
      </c>
      <c r="E181" s="79">
        <v>4044641146181</v>
      </c>
    </row>
    <row r="182" spans="1:5" x14ac:dyDescent="0.25">
      <c r="A182" s="1">
        <f>[1]commande!C185</f>
        <v>2949220</v>
      </c>
      <c r="B182" s="3">
        <f>[1]commande!K185</f>
        <v>0</v>
      </c>
      <c r="D182" s="2">
        <f>IF([1]commande!I185="",[1]commande!H185*100,[1]commande!I185*100)</f>
        <v>20</v>
      </c>
      <c r="E182" s="79">
        <v>4044641146198</v>
      </c>
    </row>
    <row r="183" spans="1:5" x14ac:dyDescent="0.25">
      <c r="A183" s="1">
        <f>[1]commande!C186</f>
        <v>2950228</v>
      </c>
      <c r="B183" s="3">
        <f>[1]commande!K186</f>
        <v>0</v>
      </c>
      <c r="D183" s="2">
        <f>IF([1]commande!I186="",[1]commande!H186*100,[1]commande!I186*100)</f>
        <v>20</v>
      </c>
      <c r="E183" s="79">
        <v>4044641146204</v>
      </c>
    </row>
    <row r="184" spans="1:5" x14ac:dyDescent="0.25">
      <c r="A184" s="1">
        <f>[1]commande!C187</f>
        <v>2951240</v>
      </c>
      <c r="B184" s="3">
        <f>[1]commande!K187</f>
        <v>0</v>
      </c>
      <c r="D184" s="2">
        <f>IF([1]commande!I187="",[1]commande!H187*100,[1]commande!I187*100)</f>
        <v>20</v>
      </c>
      <c r="E184" s="79">
        <v>4044641146211</v>
      </c>
    </row>
    <row r="185" spans="1:5" x14ac:dyDescent="0.25">
      <c r="A185" s="1">
        <f>[1]commande!C188</f>
        <v>2952240</v>
      </c>
      <c r="B185" s="3">
        <f>[1]commande!K188</f>
        <v>0</v>
      </c>
      <c r="D185" s="2">
        <f>IF([1]commande!I188="",[1]commande!H188*100,[1]commande!I188*100)</f>
        <v>20</v>
      </c>
      <c r="E185" s="79">
        <v>4044641146228</v>
      </c>
    </row>
    <row r="186" spans="1:5" x14ac:dyDescent="0.25">
      <c r="A186" s="1">
        <f>[1]commande!C189</f>
        <v>2954200</v>
      </c>
      <c r="B186" s="3">
        <f>[1]commande!K189</f>
        <v>0</v>
      </c>
      <c r="D186" s="2">
        <f>IF([1]commande!I189="",[1]commande!H189*100,[1]commande!I189*100)</f>
        <v>20</v>
      </c>
      <c r="E186" s="79">
        <v>4044641146242</v>
      </c>
    </row>
    <row r="187" spans="1:5" x14ac:dyDescent="0.25">
      <c r="A187" s="1">
        <f>[1]commande!C190</f>
        <v>2955200</v>
      </c>
      <c r="B187" s="3">
        <f>[1]commande!K190</f>
        <v>0</v>
      </c>
      <c r="D187" s="2">
        <f>IF([1]commande!I190="",[1]commande!H190*100,[1]commande!I190*100)</f>
        <v>20</v>
      </c>
      <c r="E187" s="79">
        <v>4044641146259</v>
      </c>
    </row>
    <row r="188" spans="1:5" x14ac:dyDescent="0.25">
      <c r="A188" s="1">
        <f>[1]commande!C191</f>
        <v>2956220</v>
      </c>
      <c r="B188" s="3">
        <f>[1]commande!K191</f>
        <v>0</v>
      </c>
      <c r="D188" s="2">
        <f>IF([1]commande!I191="",[1]commande!H191*100,[1]commande!I191*100)</f>
        <v>20</v>
      </c>
      <c r="E188" s="79">
        <v>4044641146266</v>
      </c>
    </row>
    <row r="189" spans="1:5" x14ac:dyDescent="0.25">
      <c r="A189" s="1">
        <f>[1]commande!C192</f>
        <v>2953189</v>
      </c>
      <c r="B189" s="3">
        <f>[1]commande!K192</f>
        <v>0</v>
      </c>
      <c r="D189" s="2">
        <f>IF([1]commande!I192="",[1]commande!H192*100,[1]commande!I192*100)</f>
        <v>20</v>
      </c>
      <c r="E189" s="79">
        <v>4044641155367</v>
      </c>
    </row>
    <row r="190" spans="1:5" x14ac:dyDescent="0.25">
      <c r="A190" s="1">
        <f>[1]commande!C193</f>
        <v>2956210</v>
      </c>
      <c r="B190" s="3">
        <f>[1]commande!K193</f>
        <v>0</v>
      </c>
      <c r="D190" s="2">
        <f>IF([1]commande!I193="",[1]commande!H193*100,[1]commande!I193*100)</f>
        <v>20</v>
      </c>
      <c r="E190" s="79">
        <v>4044641155374</v>
      </c>
    </row>
    <row r="191" spans="1:5" x14ac:dyDescent="0.25">
      <c r="A191" s="1">
        <f>[1]commande!C194</f>
        <v>51895</v>
      </c>
      <c r="B191" s="3">
        <f>[1]commande!K194</f>
        <v>0</v>
      </c>
      <c r="D191" s="2">
        <f>IF([1]commande!I194="",[1]commande!H194*100,[1]commande!I194*100)</f>
        <v>20</v>
      </c>
      <c r="E191" s="79">
        <v>5706301518958</v>
      </c>
    </row>
    <row r="192" spans="1:5" x14ac:dyDescent="0.25">
      <c r="A192" s="1">
        <f>[1]commande!C195</f>
        <v>51896</v>
      </c>
      <c r="B192" s="3">
        <f>[1]commande!K195</f>
        <v>0</v>
      </c>
      <c r="D192" s="2">
        <f>IF([1]commande!I195="",[1]commande!H195*100,[1]commande!I195*100)</f>
        <v>20</v>
      </c>
      <c r="E192" s="79">
        <v>5706301518965</v>
      </c>
    </row>
    <row r="193" spans="1:5" x14ac:dyDescent="0.25">
      <c r="A193" s="1">
        <f>[1]commande!C196</f>
        <v>51897</v>
      </c>
      <c r="B193" s="3">
        <f>[1]commande!K196</f>
        <v>0</v>
      </c>
      <c r="D193" s="2">
        <f>IF([1]commande!I196="",[1]commande!H196*100,[1]commande!I196*100)</f>
        <v>20</v>
      </c>
      <c r="E193" s="79">
        <v>5706301518972</v>
      </c>
    </row>
    <row r="194" spans="1:5" x14ac:dyDescent="0.25">
      <c r="A194" s="1">
        <f>[1]commande!C197</f>
        <v>51898</v>
      </c>
      <c r="B194" s="3">
        <f>[1]commande!K197</f>
        <v>0</v>
      </c>
      <c r="D194" s="2">
        <f>IF([1]commande!I197="",[1]commande!H197*100,[1]commande!I197*100)</f>
        <v>20</v>
      </c>
      <c r="E194" s="79">
        <v>5706301518989</v>
      </c>
    </row>
    <row r="195" spans="1:5" x14ac:dyDescent="0.25">
      <c r="A195" s="1">
        <f>[1]commande!C198</f>
        <v>51899</v>
      </c>
      <c r="B195" s="3">
        <f>[1]commande!K198</f>
        <v>0</v>
      </c>
      <c r="D195" s="2">
        <f>IF([1]commande!I198="",[1]commande!H198*100,[1]commande!I198*100)</f>
        <v>20</v>
      </c>
      <c r="E195" s="79">
        <v>5706301518996</v>
      </c>
    </row>
    <row r="196" spans="1:5" x14ac:dyDescent="0.25">
      <c r="A196" s="1">
        <f>[1]commande!C199</f>
        <v>51900</v>
      </c>
      <c r="B196" s="3">
        <f>[1]commande!K199</f>
        <v>0</v>
      </c>
      <c r="D196" s="2">
        <f>IF([1]commande!I199="",[1]commande!H199*100,[1]commande!I199*100)</f>
        <v>20</v>
      </c>
      <c r="E196" s="79">
        <v>5706301519009</v>
      </c>
    </row>
    <row r="197" spans="1:5" x14ac:dyDescent="0.25">
      <c r="A197" s="1">
        <f>[1]commande!C200</f>
        <v>51901</v>
      </c>
      <c r="B197" s="3">
        <f>[1]commande!K200</f>
        <v>0</v>
      </c>
      <c r="D197" s="2">
        <f>IF([1]commande!I200="",[1]commande!H200*100,[1]commande!I200*100)</f>
        <v>20</v>
      </c>
      <c r="E197" s="79">
        <v>5706301519016</v>
      </c>
    </row>
    <row r="198" spans="1:5" x14ac:dyDescent="0.25">
      <c r="A198" s="1">
        <f>[1]commande!C201</f>
        <v>51902</v>
      </c>
      <c r="B198" s="3">
        <f>[1]commande!K201</f>
        <v>0</v>
      </c>
      <c r="D198" s="2">
        <f>IF([1]commande!I201="",[1]commande!H201*100,[1]commande!I201*100)</f>
        <v>20</v>
      </c>
      <c r="E198" s="79">
        <v>5706301519023</v>
      </c>
    </row>
    <row r="199" spans="1:5" x14ac:dyDescent="0.25">
      <c r="A199" s="1">
        <f>[1]commande!C202</f>
        <v>51903</v>
      </c>
      <c r="B199" s="3">
        <f>[1]commande!K202</f>
        <v>0</v>
      </c>
      <c r="D199" s="2">
        <f>IF([1]commande!I202="",[1]commande!H202*100,[1]commande!I202*100)</f>
        <v>20</v>
      </c>
      <c r="E199" s="79">
        <v>5706301519030</v>
      </c>
    </row>
    <row r="200" spans="1:5" x14ac:dyDescent="0.25">
      <c r="A200" s="1">
        <f>[1]commande!C203</f>
        <v>51904</v>
      </c>
      <c r="B200" s="3">
        <f>[1]commande!K203</f>
        <v>0</v>
      </c>
      <c r="D200" s="2">
        <f>IF([1]commande!I203="",[1]commande!H203*100,[1]commande!I203*100)</f>
        <v>20</v>
      </c>
      <c r="E200" s="79">
        <v>5706301519047</v>
      </c>
    </row>
    <row r="201" spans="1:5" x14ac:dyDescent="0.25">
      <c r="A201" s="1">
        <f>[1]commande!C204</f>
        <v>51905</v>
      </c>
      <c r="B201" s="3">
        <f>[1]commande!K204</f>
        <v>0</v>
      </c>
      <c r="D201" s="2">
        <f>IF([1]commande!I204="",[1]commande!H204*100,[1]commande!I204*100)</f>
        <v>20</v>
      </c>
      <c r="E201" s="79">
        <v>5706301519054</v>
      </c>
    </row>
    <row r="202" spans="1:5" x14ac:dyDescent="0.25">
      <c r="A202" s="1">
        <f>[1]commande!C205</f>
        <v>51906</v>
      </c>
      <c r="B202" s="3">
        <f>[1]commande!K205</f>
        <v>0</v>
      </c>
      <c r="D202" s="2">
        <f>IF([1]commande!I205="",[1]commande!H205*100,[1]commande!I205*100)</f>
        <v>20</v>
      </c>
      <c r="E202" s="79">
        <v>5706301519061</v>
      </c>
    </row>
    <row r="203" spans="1:5" x14ac:dyDescent="0.25">
      <c r="A203" s="1">
        <f>[1]commande!C206</f>
        <v>51907</v>
      </c>
      <c r="B203" s="3">
        <f>[1]commande!K206</f>
        <v>0</v>
      </c>
      <c r="D203" s="2">
        <f>IF([1]commande!I206="",[1]commande!H206*100,[1]commande!I206*100)</f>
        <v>20</v>
      </c>
      <c r="E203" s="79">
        <v>5706301519078</v>
      </c>
    </row>
    <row r="204" spans="1:5" x14ac:dyDescent="0.25">
      <c r="A204" s="1">
        <f>[1]commande!C207</f>
        <v>51908</v>
      </c>
      <c r="B204" s="3">
        <f>[1]commande!K207</f>
        <v>0</v>
      </c>
      <c r="D204" s="2">
        <f>IF([1]commande!I207="",[1]commande!H207*100,[1]commande!I207*100)</f>
        <v>20</v>
      </c>
      <c r="E204" s="79">
        <v>5706301519085</v>
      </c>
    </row>
    <row r="205" spans="1:5" x14ac:dyDescent="0.25">
      <c r="A205" s="1">
        <f>[1]commande!C208</f>
        <v>51909</v>
      </c>
      <c r="B205" s="3">
        <f>[1]commande!K208</f>
        <v>0</v>
      </c>
      <c r="D205" s="2">
        <f>IF([1]commande!I208="",[1]commande!H208*100,[1]commande!I208*100)</f>
        <v>20</v>
      </c>
      <c r="E205" s="79">
        <v>5706301519092</v>
      </c>
    </row>
    <row r="206" spans="1:5" x14ac:dyDescent="0.25">
      <c r="A206" s="1">
        <f>[1]commande!C209</f>
        <v>51910</v>
      </c>
      <c r="B206" s="3">
        <f>[1]commande!K209</f>
        <v>0</v>
      </c>
      <c r="D206" s="2">
        <f>IF([1]commande!I209="",[1]commande!H209*100,[1]commande!I209*100)</f>
        <v>20</v>
      </c>
      <c r="E206" s="79">
        <v>5706301519108</v>
      </c>
    </row>
    <row r="207" spans="1:5" x14ac:dyDescent="0.25">
      <c r="A207" s="1">
        <f>[1]commande!C210</f>
        <v>51911</v>
      </c>
      <c r="B207" s="3">
        <f>[1]commande!K210</f>
        <v>0</v>
      </c>
      <c r="D207" s="2">
        <f>IF([1]commande!I210="",[1]commande!H210*100,[1]commande!I210*100)</f>
        <v>20</v>
      </c>
      <c r="E207" s="79">
        <v>5706301519115</v>
      </c>
    </row>
    <row r="208" spans="1:5" x14ac:dyDescent="0.25">
      <c r="A208" s="1">
        <f>[1]commande!C211</f>
        <v>51912</v>
      </c>
      <c r="B208" s="3">
        <f>[1]commande!K211</f>
        <v>0</v>
      </c>
      <c r="D208" s="2">
        <f>IF([1]commande!I211="",[1]commande!H211*100,[1]commande!I211*100)</f>
        <v>20</v>
      </c>
      <c r="E208" s="79">
        <v>5706301519122</v>
      </c>
    </row>
    <row r="209" spans="1:5" x14ac:dyDescent="0.25">
      <c r="A209" s="1">
        <f>[1]commande!C212</f>
        <v>51913</v>
      </c>
      <c r="B209" s="3">
        <f>[1]commande!K212</f>
        <v>0</v>
      </c>
      <c r="D209" s="2">
        <f>IF([1]commande!I212="",[1]commande!H212*100,[1]commande!I212*100)</f>
        <v>20</v>
      </c>
      <c r="E209" s="79">
        <v>5706301519139</v>
      </c>
    </row>
    <row r="210" spans="1:5" x14ac:dyDescent="0.25">
      <c r="A210" s="1">
        <f>[1]commande!C213</f>
        <v>51914</v>
      </c>
      <c r="B210" s="3">
        <f>[1]commande!K213</f>
        <v>0</v>
      </c>
      <c r="D210" s="2">
        <f>IF([1]commande!I213="",[1]commande!H213*100,[1]commande!I213*100)</f>
        <v>20</v>
      </c>
      <c r="E210" s="79">
        <v>5706301519146</v>
      </c>
    </row>
    <row r="211" spans="1:5" x14ac:dyDescent="0.25">
      <c r="A211" s="1">
        <f>[1]commande!C214</f>
        <v>52738</v>
      </c>
      <c r="B211" s="3">
        <f>[1]commande!K214</f>
        <v>0</v>
      </c>
      <c r="D211" s="2">
        <f>IF([1]commande!I214="",[1]commande!H214*100,[1]commande!I214*100)</f>
        <v>20</v>
      </c>
      <c r="E211" s="79">
        <v>5706301527387</v>
      </c>
    </row>
    <row r="212" spans="1:5" x14ac:dyDescent="0.25">
      <c r="A212" s="1">
        <f>[1]commande!C215</f>
        <v>52739</v>
      </c>
      <c r="B212" s="3">
        <f>[1]commande!K215</f>
        <v>0</v>
      </c>
      <c r="D212" s="2">
        <f>IF([1]commande!I215="",[1]commande!H215*100,[1]commande!I215*100)</f>
        <v>20</v>
      </c>
      <c r="E212" s="79">
        <v>5706301527394</v>
      </c>
    </row>
    <row r="213" spans="1:5" x14ac:dyDescent="0.25">
      <c r="A213" s="1">
        <f>[1]commande!C216</f>
        <v>2822190</v>
      </c>
      <c r="B213" s="3">
        <f>[1]commande!K216</f>
        <v>0</v>
      </c>
      <c r="D213" s="2">
        <f>IF([1]commande!I216="",[1]commande!H216*100,[1]commande!I216*100)</f>
        <v>20</v>
      </c>
      <c r="E213" s="79">
        <v>4044641155381</v>
      </c>
    </row>
    <row r="214" spans="1:5" x14ac:dyDescent="0.25">
      <c r="A214" s="1">
        <f>[1]commande!C217</f>
        <v>2822230</v>
      </c>
      <c r="B214" s="3">
        <f>[1]commande!K217</f>
        <v>0</v>
      </c>
      <c r="D214" s="2">
        <f>IF([1]commande!I217="",[1]commande!H217*100,[1]commande!I217*100)</f>
        <v>20</v>
      </c>
      <c r="E214" s="79">
        <v>4044641155398</v>
      </c>
    </row>
    <row r="215" spans="1:5" x14ac:dyDescent="0.25">
      <c r="A215" s="1">
        <f>[1]commande!C218</f>
        <v>2823190</v>
      </c>
      <c r="B215" s="3">
        <f>[1]commande!K218</f>
        <v>0</v>
      </c>
      <c r="D215" s="2">
        <f>IF([1]commande!I218="",[1]commande!H218*100,[1]commande!I218*100)</f>
        <v>20</v>
      </c>
      <c r="E215" s="79">
        <v>4044641155404</v>
      </c>
    </row>
    <row r="216" spans="1:5" x14ac:dyDescent="0.25">
      <c r="A216" s="1">
        <f>[1]commande!C219</f>
        <v>2823230</v>
      </c>
      <c r="B216" s="3">
        <f>[1]commande!K219</f>
        <v>0</v>
      </c>
      <c r="D216" s="2">
        <f>IF([1]commande!I219="",[1]commande!H219*100,[1]commande!I219*100)</f>
        <v>20</v>
      </c>
      <c r="E216" s="79">
        <v>4044641155411</v>
      </c>
    </row>
    <row r="217" spans="1:5" x14ac:dyDescent="0.25">
      <c r="A217" s="1">
        <f>[1]commande!C220</f>
        <v>2824190</v>
      </c>
      <c r="B217" s="3">
        <f>[1]commande!K220</f>
        <v>0</v>
      </c>
      <c r="D217" s="2">
        <f>IF([1]commande!I220="",[1]commande!H220*100,[1]commande!I220*100)</f>
        <v>20</v>
      </c>
      <c r="E217" s="79">
        <v>4044641155428</v>
      </c>
    </row>
    <row r="218" spans="1:5" x14ac:dyDescent="0.25">
      <c r="A218" s="1">
        <f>[1]commande!C221</f>
        <v>2824230</v>
      </c>
      <c r="B218" s="3">
        <f>[1]commande!K221</f>
        <v>0</v>
      </c>
      <c r="D218" s="2">
        <f>IF([1]commande!I221="",[1]commande!H221*100,[1]commande!I221*100)</f>
        <v>20</v>
      </c>
      <c r="E218" s="79">
        <v>4044641155435</v>
      </c>
    </row>
    <row r="219" spans="1:5" x14ac:dyDescent="0.25">
      <c r="A219" s="1">
        <f>[1]commande!C222</f>
        <v>2938190</v>
      </c>
      <c r="B219" s="3">
        <f>[1]commande!K222</f>
        <v>0</v>
      </c>
      <c r="D219" s="2">
        <f>IF([1]commande!I222="",[1]commande!H222*100,[1]commande!I222*100)</f>
        <v>20</v>
      </c>
      <c r="E219" s="79">
        <v>4044641161689</v>
      </c>
    </row>
    <row r="220" spans="1:5" x14ac:dyDescent="0.25">
      <c r="A220" s="1">
        <f>[1]commande!C223</f>
        <v>2938230</v>
      </c>
      <c r="B220" s="3">
        <f>[1]commande!K223</f>
        <v>0</v>
      </c>
      <c r="D220" s="2">
        <f>IF([1]commande!I223="",[1]commande!H223*100,[1]commande!I223*100)</f>
        <v>20</v>
      </c>
      <c r="E220" s="79">
        <v>4044641161696</v>
      </c>
    </row>
    <row r="221" spans="1:5" x14ac:dyDescent="0.25">
      <c r="A221" s="1">
        <f>[1]commande!C224</f>
        <v>2939190</v>
      </c>
      <c r="B221" s="3">
        <f>[1]commande!K224</f>
        <v>0</v>
      </c>
      <c r="D221" s="2">
        <f>IF([1]commande!I224="",[1]commande!H224*100,[1]commande!I224*100)</f>
        <v>20</v>
      </c>
      <c r="E221" s="79">
        <v>4044641161702</v>
      </c>
    </row>
    <row r="222" spans="1:5" x14ac:dyDescent="0.25">
      <c r="A222" s="1">
        <f>[1]commande!C225</f>
        <v>2939230</v>
      </c>
      <c r="B222" s="3">
        <f>[1]commande!K225</f>
        <v>0</v>
      </c>
      <c r="D222" s="2">
        <f>IF([1]commande!I225="",[1]commande!H225*100,[1]commande!I225*100)</f>
        <v>20</v>
      </c>
      <c r="E222" s="79">
        <v>4044641161719</v>
      </c>
    </row>
    <row r="223" spans="1:5" x14ac:dyDescent="0.25">
      <c r="A223" s="1">
        <f>[1]commande!C226</f>
        <v>2940190</v>
      </c>
      <c r="B223" s="3">
        <f>[1]commande!K226</f>
        <v>0</v>
      </c>
      <c r="D223" s="2">
        <f>IF([1]commande!I226="",[1]commande!H226*100,[1]commande!I226*100)</f>
        <v>20</v>
      </c>
      <c r="E223" s="79">
        <v>4044641161726</v>
      </c>
    </row>
    <row r="224" spans="1:5" x14ac:dyDescent="0.25">
      <c r="A224" s="1">
        <f>[1]commande!C227</f>
        <v>2940230</v>
      </c>
      <c r="B224" s="3">
        <f>[1]commande!K227</f>
        <v>0</v>
      </c>
      <c r="D224" s="2">
        <f>IF([1]commande!I227="",[1]commande!H227*100,[1]commande!I227*100)</f>
        <v>20</v>
      </c>
      <c r="E224" s="79">
        <v>4044641161733</v>
      </c>
    </row>
    <row r="225" spans="1:5" x14ac:dyDescent="0.25">
      <c r="A225" s="1">
        <f>[1]commande!C228</f>
        <v>52740</v>
      </c>
      <c r="B225" s="3">
        <f>[1]commande!K228</f>
        <v>0</v>
      </c>
      <c r="D225" s="2">
        <f>IF([1]commande!I228="",[1]commande!H228*100,[1]commande!I228*100)</f>
        <v>20</v>
      </c>
      <c r="E225" s="79">
        <v>5706301527400</v>
      </c>
    </row>
    <row r="226" spans="1:5" x14ac:dyDescent="0.25">
      <c r="A226" s="1">
        <f>[1]commande!C229</f>
        <v>52741</v>
      </c>
      <c r="B226" s="3">
        <f>[1]commande!K229</f>
        <v>0</v>
      </c>
      <c r="D226" s="2">
        <f>IF([1]commande!I229="",[1]commande!H229*100,[1]commande!I229*100)</f>
        <v>20</v>
      </c>
      <c r="E226" s="79">
        <v>5706301527417</v>
      </c>
    </row>
    <row r="227" spans="1:5" x14ac:dyDescent="0.25">
      <c r="A227" s="1">
        <f>[1]commande!C230</f>
        <v>52742</v>
      </c>
      <c r="B227" s="3">
        <f>[1]commande!K230</f>
        <v>0</v>
      </c>
      <c r="D227" s="2">
        <f>IF([1]commande!I230="",[1]commande!H230*100,[1]commande!I230*100)</f>
        <v>20</v>
      </c>
      <c r="E227" s="79">
        <v>5706301527424</v>
      </c>
    </row>
    <row r="228" spans="1:5" x14ac:dyDescent="0.25">
      <c r="A228" s="1">
        <f>[1]commande!C231</f>
        <v>52743</v>
      </c>
      <c r="B228" s="3">
        <f>[1]commande!K231</f>
        <v>0</v>
      </c>
      <c r="D228" s="2">
        <f>IF([1]commande!I231="",[1]commande!H231*100,[1]commande!I231*100)</f>
        <v>20</v>
      </c>
      <c r="E228" s="79">
        <v>5706301527431</v>
      </c>
    </row>
    <row r="229" spans="1:5" x14ac:dyDescent="0.25">
      <c r="A229" s="1">
        <f>[1]commande!C232</f>
        <v>52744</v>
      </c>
      <c r="B229" s="3">
        <f>[1]commande!K232</f>
        <v>0</v>
      </c>
      <c r="D229" s="2">
        <f>IF([1]commande!I232="",[1]commande!H232*100,[1]commande!I232*100)</f>
        <v>20</v>
      </c>
      <c r="E229" s="79">
        <v>5706301527448</v>
      </c>
    </row>
    <row r="230" spans="1:5" x14ac:dyDescent="0.25">
      <c r="A230" s="1">
        <f>[1]commande!C233</f>
        <v>52745</v>
      </c>
      <c r="B230" s="3">
        <f>[1]commande!K233</f>
        <v>0</v>
      </c>
      <c r="D230" s="2">
        <f>IF([1]commande!I233="",[1]commande!H233*100,[1]commande!I233*100)</f>
        <v>20</v>
      </c>
      <c r="E230" s="79">
        <v>5706301527455</v>
      </c>
    </row>
    <row r="231" spans="1:5" x14ac:dyDescent="0.25">
      <c r="A231" s="1">
        <f>[1]commande!C234</f>
        <v>52746</v>
      </c>
      <c r="B231" s="3">
        <f>[1]commande!K234</f>
        <v>0</v>
      </c>
      <c r="D231" s="2">
        <f>IF([1]commande!I234="",[1]commande!H234*100,[1]commande!I234*100)</f>
        <v>20</v>
      </c>
      <c r="E231" s="79">
        <v>5706301527462</v>
      </c>
    </row>
    <row r="232" spans="1:5" x14ac:dyDescent="0.25">
      <c r="A232" s="1">
        <f>[1]commande!C235</f>
        <v>52747</v>
      </c>
      <c r="B232" s="3">
        <f>[1]commande!K235</f>
        <v>0</v>
      </c>
      <c r="D232" s="2">
        <f>IF([1]commande!I235="",[1]commande!H235*100,[1]commande!I235*100)</f>
        <v>20</v>
      </c>
      <c r="E232" s="79">
        <v>5706301527479</v>
      </c>
    </row>
    <row r="233" spans="1:5" x14ac:dyDescent="0.25">
      <c r="A233" s="1">
        <f>[1]commande!C236</f>
        <v>52748</v>
      </c>
      <c r="B233" s="3">
        <f>[1]commande!K236</f>
        <v>0</v>
      </c>
      <c r="D233" s="2">
        <f>IF([1]commande!I236="",[1]commande!H236*100,[1]commande!I236*100)</f>
        <v>20</v>
      </c>
      <c r="E233" s="79">
        <v>5706301527486</v>
      </c>
    </row>
    <row r="234" spans="1:5" x14ac:dyDescent="0.25">
      <c r="A234" s="1">
        <f>[1]commande!C237</f>
        <v>52749</v>
      </c>
      <c r="B234" s="3">
        <f>[1]commande!K237</f>
        <v>0</v>
      </c>
      <c r="D234" s="2">
        <f>IF([1]commande!I237="",[1]commande!H237*100,[1]commande!I237*100)</f>
        <v>20</v>
      </c>
      <c r="E234" s="79">
        <v>5706301527493</v>
      </c>
    </row>
    <row r="235" spans="1:5" x14ac:dyDescent="0.25">
      <c r="A235" s="1">
        <f>[1]commande!C238</f>
        <v>52750</v>
      </c>
      <c r="B235" s="3">
        <f>[1]commande!K238</f>
        <v>0</v>
      </c>
      <c r="D235" s="2">
        <f>IF([1]commande!I238="",[1]commande!H238*100,[1]commande!I238*100)</f>
        <v>20</v>
      </c>
      <c r="E235" s="79">
        <v>5706301527509</v>
      </c>
    </row>
    <row r="236" spans="1:5" x14ac:dyDescent="0.25">
      <c r="A236" s="1">
        <f>[1]commande!C239</f>
        <v>52751</v>
      </c>
      <c r="B236" s="3">
        <f>[1]commande!K239</f>
        <v>0</v>
      </c>
      <c r="D236" s="2">
        <f>IF([1]commande!I239="",[1]commande!H239*100,[1]commande!I239*100)</f>
        <v>20</v>
      </c>
      <c r="E236" s="79">
        <v>5706301527516</v>
      </c>
    </row>
    <row r="237" spans="1:5" x14ac:dyDescent="0.25">
      <c r="A237" s="1">
        <f>[1]commande!C240</f>
        <v>52752</v>
      </c>
      <c r="B237" s="3">
        <f>[1]commande!K240</f>
        <v>0</v>
      </c>
      <c r="D237" s="2">
        <f>IF([1]commande!I240="",[1]commande!H240*100,[1]commande!I240*100)</f>
        <v>20</v>
      </c>
      <c r="E237" s="79">
        <v>5706301527523</v>
      </c>
    </row>
    <row r="238" spans="1:5" x14ac:dyDescent="0.25">
      <c r="A238" s="1">
        <f>[1]commande!C241</f>
        <v>52753</v>
      </c>
      <c r="B238" s="3">
        <f>[1]commande!K241</f>
        <v>0</v>
      </c>
      <c r="D238" s="2">
        <f>IF([1]commande!I241="",[1]commande!H241*100,[1]commande!I241*100)</f>
        <v>20</v>
      </c>
      <c r="E238" s="79">
        <v>5706301527530</v>
      </c>
    </row>
    <row r="239" spans="1:5" x14ac:dyDescent="0.25">
      <c r="A239" s="1">
        <f>[1]commande!C242</f>
        <v>52754</v>
      </c>
      <c r="B239" s="3">
        <f>[1]commande!K242</f>
        <v>0</v>
      </c>
      <c r="D239" s="2">
        <f>IF([1]commande!I242="",[1]commande!H242*100,[1]commande!I242*100)</f>
        <v>20</v>
      </c>
      <c r="E239" s="79">
        <v>5706301527547</v>
      </c>
    </row>
    <row r="240" spans="1:5" x14ac:dyDescent="0.25">
      <c r="A240" s="1">
        <f>[1]commande!C243</f>
        <v>52755</v>
      </c>
      <c r="B240" s="3">
        <f>[1]commande!K243</f>
        <v>0</v>
      </c>
      <c r="D240" s="2">
        <f>IF([1]commande!I243="",[1]commande!H243*100,[1]commande!I243*100)</f>
        <v>20</v>
      </c>
      <c r="E240" s="79">
        <v>5706301527554</v>
      </c>
    </row>
    <row r="241" spans="1:5" x14ac:dyDescent="0.25">
      <c r="A241" s="1">
        <f>[1]commande!C244</f>
        <v>52756</v>
      </c>
      <c r="B241" s="3">
        <f>[1]commande!K244</f>
        <v>0</v>
      </c>
      <c r="D241" s="2">
        <f>IF([1]commande!I244="",[1]commande!H244*100,[1]commande!I244*100)</f>
        <v>20</v>
      </c>
      <c r="E241" s="79">
        <v>5706301527561</v>
      </c>
    </row>
    <row r="242" spans="1:5" x14ac:dyDescent="0.25">
      <c r="A242" s="1">
        <f>[1]commande!C245</f>
        <v>2215205</v>
      </c>
      <c r="B242" s="3">
        <f>[1]commande!K245</f>
        <v>0</v>
      </c>
      <c r="D242" s="2">
        <f>IF([1]commande!I245="",[1]commande!H245*100,[1]commande!I245*100)</f>
        <v>20</v>
      </c>
      <c r="E242" s="79">
        <v>4044641155565</v>
      </c>
    </row>
    <row r="243" spans="1:5" x14ac:dyDescent="0.25">
      <c r="A243" s="1">
        <f>[1]commande!C246</f>
        <v>2215215</v>
      </c>
      <c r="B243" s="3">
        <f>[1]commande!K246</f>
        <v>0</v>
      </c>
      <c r="D243" s="2">
        <f>IF([1]commande!I246="",[1]commande!H246*100,[1]commande!I246*100)</f>
        <v>20</v>
      </c>
      <c r="E243" s="79">
        <v>4044641155572</v>
      </c>
    </row>
    <row r="244" spans="1:5" x14ac:dyDescent="0.25">
      <c r="A244" s="1">
        <f>[1]commande!C247</f>
        <v>2215245</v>
      </c>
      <c r="B244" s="3">
        <f>[1]commande!K247</f>
        <v>0</v>
      </c>
      <c r="D244" s="2">
        <f>IF([1]commande!I247="",[1]commande!H247*100,[1]commande!I247*100)</f>
        <v>20</v>
      </c>
      <c r="E244" s="79">
        <v>4044641155589</v>
      </c>
    </row>
    <row r="245" spans="1:5" x14ac:dyDescent="0.25">
      <c r="A245" s="1">
        <f>[1]commande!C248</f>
        <v>2215280</v>
      </c>
      <c r="B245" s="3">
        <f>[1]commande!K248</f>
        <v>0</v>
      </c>
      <c r="D245" s="2">
        <f>IF([1]commande!I248="",[1]commande!H248*100,[1]commande!I248*100)</f>
        <v>20</v>
      </c>
      <c r="E245" s="79">
        <v>4044641155596</v>
      </c>
    </row>
    <row r="246" spans="1:5" x14ac:dyDescent="0.25">
      <c r="A246" s="1">
        <f>[1]commande!C249</f>
        <v>52654</v>
      </c>
      <c r="B246" s="3">
        <f>[1]commande!K249</f>
        <v>0</v>
      </c>
      <c r="D246" s="2">
        <f>IF([1]commande!I249="",[1]commande!H249*100,[1]commande!I249*100)</f>
        <v>20</v>
      </c>
      <c r="E246" s="79">
        <v>5706301526540</v>
      </c>
    </row>
    <row r="247" spans="1:5" x14ac:dyDescent="0.25">
      <c r="A247" s="1">
        <f>[1]commande!C250</f>
        <v>2654300</v>
      </c>
      <c r="B247" s="3">
        <f>[1]commande!K250</f>
        <v>0</v>
      </c>
      <c r="D247" s="2">
        <f>IF([1]commande!I250="",[1]commande!H250*100,[1]commande!I250*100)</f>
        <v>20</v>
      </c>
      <c r="E247" s="79">
        <v>4044641155619</v>
      </c>
    </row>
    <row r="248" spans="1:5" x14ac:dyDescent="0.25">
      <c r="A248" s="1">
        <f>[1]commande!C251</f>
        <v>2654330</v>
      </c>
      <c r="B248" s="3">
        <f>[1]commande!K251</f>
        <v>0</v>
      </c>
      <c r="D248" s="2">
        <f>IF([1]commande!I251="",[1]commande!H251*100,[1]commande!I251*100)</f>
        <v>20</v>
      </c>
      <c r="E248" s="79">
        <v>4044641155626</v>
      </c>
    </row>
    <row r="249" spans="1:5" x14ac:dyDescent="0.25">
      <c r="A249" s="1">
        <f>[1]commande!C252</f>
        <v>52655</v>
      </c>
      <c r="B249" s="3">
        <f>[1]commande!K252</f>
        <v>0</v>
      </c>
      <c r="D249" s="2">
        <f>IF([1]commande!I252="",[1]commande!H252*100,[1]commande!I252*100)</f>
        <v>20</v>
      </c>
      <c r="E249" s="79">
        <v>5706301526557</v>
      </c>
    </row>
    <row r="250" spans="1:5" x14ac:dyDescent="0.25">
      <c r="A250" s="1">
        <f>[1]commande!C253</f>
        <v>2934190</v>
      </c>
      <c r="B250" s="3">
        <f>[1]commande!K253</f>
        <v>0</v>
      </c>
      <c r="D250" s="2">
        <f>IF([1]commande!I253="",[1]commande!H253*100,[1]commande!I253*100)</f>
        <v>20</v>
      </c>
      <c r="E250" s="79">
        <v>4044641141902</v>
      </c>
    </row>
    <row r="251" spans="1:5" x14ac:dyDescent="0.25">
      <c r="A251" s="1">
        <f>[1]commande!C254</f>
        <v>2934191</v>
      </c>
      <c r="B251" s="3">
        <f>[1]commande!K254</f>
        <v>0</v>
      </c>
      <c r="D251" s="2">
        <f>IF([1]commande!I254="",[1]commande!H254*100,[1]commande!I254*100)</f>
        <v>20</v>
      </c>
      <c r="E251" s="79">
        <v>4044641141919</v>
      </c>
    </row>
    <row r="252" spans="1:5" x14ac:dyDescent="0.25">
      <c r="A252" s="1">
        <f>[1]commande!C255</f>
        <v>2935198</v>
      </c>
      <c r="B252" s="3">
        <f>[1]commande!K255</f>
        <v>0</v>
      </c>
      <c r="D252" s="2">
        <f>IF([1]commande!I255="",[1]commande!H255*100,[1]commande!I255*100)</f>
        <v>20</v>
      </c>
      <c r="E252" s="79">
        <v>4044641141926</v>
      </c>
    </row>
    <row r="253" spans="1:5" x14ac:dyDescent="0.25">
      <c r="A253" s="1">
        <f>[1]commande!C256</f>
        <v>2935199</v>
      </c>
      <c r="B253" s="3">
        <f>[1]commande!K256</f>
        <v>0</v>
      </c>
      <c r="D253" s="2">
        <f>IF([1]commande!I256="",[1]commande!H256*100,[1]commande!I256*100)</f>
        <v>20</v>
      </c>
      <c r="E253" s="79">
        <v>4044641141933</v>
      </c>
    </row>
    <row r="254" spans="1:5" x14ac:dyDescent="0.25">
      <c r="A254" s="1">
        <f>[1]commande!C257</f>
        <v>2935210</v>
      </c>
      <c r="B254" s="3">
        <f>[1]commande!K257</f>
        <v>0</v>
      </c>
      <c r="D254" s="2">
        <f>IF([1]commande!I257="",[1]commande!H257*100,[1]commande!I257*100)</f>
        <v>20</v>
      </c>
      <c r="E254" s="79">
        <v>4044641141940</v>
      </c>
    </row>
    <row r="255" spans="1:5" x14ac:dyDescent="0.25">
      <c r="A255" s="1">
        <f>[1]commande!C258</f>
        <v>2936210</v>
      </c>
      <c r="B255" s="3">
        <f>[1]commande!K258</f>
        <v>0</v>
      </c>
      <c r="D255" s="2">
        <f>IF([1]commande!I258="",[1]commande!H258*100,[1]commande!I258*100)</f>
        <v>20</v>
      </c>
      <c r="E255" s="79">
        <v>4044641141957</v>
      </c>
    </row>
    <row r="256" spans="1:5" x14ac:dyDescent="0.25">
      <c r="A256" s="1">
        <f>[1]commande!C259</f>
        <v>2936211</v>
      </c>
      <c r="B256" s="3">
        <f>[1]commande!K259</f>
        <v>0</v>
      </c>
      <c r="D256" s="2">
        <f>IF([1]commande!I259="",[1]commande!H259*100,[1]commande!I259*100)</f>
        <v>20</v>
      </c>
      <c r="E256" s="79">
        <v>4044641141964</v>
      </c>
    </row>
    <row r="257" spans="1:5" x14ac:dyDescent="0.25">
      <c r="A257" s="1">
        <f>[1]commande!C260</f>
        <v>2936240</v>
      </c>
      <c r="B257" s="3">
        <f>[1]commande!K260</f>
        <v>0</v>
      </c>
      <c r="D257" s="2">
        <f>IF([1]commande!I260="",[1]commande!H260*100,[1]commande!I260*100)</f>
        <v>20</v>
      </c>
      <c r="E257" s="79">
        <v>4044641141971</v>
      </c>
    </row>
    <row r="258" spans="1:5" x14ac:dyDescent="0.25">
      <c r="A258" s="1">
        <f>[1]commande!C261</f>
        <v>2936259</v>
      </c>
      <c r="B258" s="3">
        <f>[1]commande!K261</f>
        <v>0</v>
      </c>
      <c r="D258" s="2">
        <f>IF([1]commande!I261="",[1]commande!H261*100,[1]commande!I261*100)</f>
        <v>20</v>
      </c>
      <c r="E258" s="79">
        <v>4044641141988</v>
      </c>
    </row>
    <row r="259" spans="1:5" x14ac:dyDescent="0.25">
      <c r="A259" s="1">
        <f>[1]commande!C262</f>
        <v>2936274</v>
      </c>
      <c r="B259" s="3">
        <f>[1]commande!K262</f>
        <v>0</v>
      </c>
      <c r="D259" s="2">
        <f>IF([1]commande!I262="",[1]commande!H262*100,[1]commande!I262*100)</f>
        <v>20</v>
      </c>
      <c r="E259" s="79">
        <v>4044641141995</v>
      </c>
    </row>
    <row r="260" spans="1:5" x14ac:dyDescent="0.25">
      <c r="A260" s="1">
        <f>[1]commande!C263</f>
        <v>2937198</v>
      </c>
      <c r="B260" s="3">
        <f>[1]commande!K263</f>
        <v>0</v>
      </c>
      <c r="D260" s="2">
        <f>IF([1]commande!I263="",[1]commande!H263*100,[1]commande!I263*100)</f>
        <v>20</v>
      </c>
      <c r="E260" s="79">
        <v>4044641142008</v>
      </c>
    </row>
    <row r="261" spans="1:5" x14ac:dyDescent="0.25">
      <c r="A261" s="1">
        <f>[1]commande!C264</f>
        <v>2937220</v>
      </c>
      <c r="B261" s="3">
        <f>[1]commande!K264</f>
        <v>0</v>
      </c>
      <c r="D261" s="2">
        <f>IF([1]commande!I264="",[1]commande!H264*100,[1]commande!I264*100)</f>
        <v>20</v>
      </c>
      <c r="E261" s="79">
        <v>4044641142015</v>
      </c>
    </row>
    <row r="262" spans="1:5" x14ac:dyDescent="0.25">
      <c r="A262" s="1">
        <f>[1]commande!C265</f>
        <v>2937221</v>
      </c>
      <c r="B262" s="3">
        <f>[1]commande!K265</f>
        <v>0</v>
      </c>
      <c r="D262" s="2">
        <f>IF([1]commande!I265="",[1]commande!H265*100,[1]commande!I265*100)</f>
        <v>20</v>
      </c>
      <c r="E262" s="79">
        <v>4044641142022</v>
      </c>
    </row>
    <row r="263" spans="1:5" x14ac:dyDescent="0.25">
      <c r="A263" s="1">
        <f>[1]commande!C266</f>
        <v>2937244</v>
      </c>
      <c r="B263" s="3">
        <f>[1]commande!K266</f>
        <v>0</v>
      </c>
      <c r="D263" s="2">
        <f>IF([1]commande!I266="",[1]commande!H266*100,[1]commande!I266*100)</f>
        <v>20</v>
      </c>
      <c r="E263" s="79">
        <v>4044641142039</v>
      </c>
    </row>
    <row r="264" spans="1:5" x14ac:dyDescent="0.25">
      <c r="A264" s="1">
        <f>[1]commande!C267</f>
        <v>2937274</v>
      </c>
      <c r="B264" s="3">
        <f>[1]commande!K267</f>
        <v>0</v>
      </c>
      <c r="D264" s="2">
        <f>IF([1]commande!I267="",[1]commande!H267*100,[1]commande!I267*100)</f>
        <v>20</v>
      </c>
      <c r="E264" s="79">
        <v>4044641142046</v>
      </c>
    </row>
    <row r="265" spans="1:5" x14ac:dyDescent="0.25">
      <c r="A265" s="1">
        <f>[1]commande!C268</f>
        <v>2937222</v>
      </c>
      <c r="B265" s="3">
        <f>[1]commande!K268</f>
        <v>0</v>
      </c>
      <c r="D265" s="2">
        <f>IF([1]commande!I268="",[1]commande!H268*100,[1]commande!I268*100)</f>
        <v>20</v>
      </c>
      <c r="E265" s="79">
        <v>4044641155602</v>
      </c>
    </row>
    <row r="266" spans="1:5" x14ac:dyDescent="0.25">
      <c r="A266" s="1">
        <f>[1]commande!C269</f>
        <v>51917</v>
      </c>
      <c r="B266" s="3">
        <f>[1]commande!K269</f>
        <v>0</v>
      </c>
      <c r="D266" s="2">
        <f>IF([1]commande!I269="",[1]commande!H269*100,[1]commande!I269*100)</f>
        <v>20</v>
      </c>
      <c r="E266" s="79">
        <v>5706301519177</v>
      </c>
    </row>
    <row r="267" spans="1:5" x14ac:dyDescent="0.25">
      <c r="A267" s="1">
        <f>[1]commande!C270</f>
        <v>51915</v>
      </c>
      <c r="B267" s="3">
        <f>[1]commande!K270</f>
        <v>0</v>
      </c>
      <c r="D267" s="2">
        <f>IF([1]commande!I270="",[1]commande!H270*100,[1]commande!I270*100)</f>
        <v>20</v>
      </c>
      <c r="E267" s="79">
        <v>5706301519153</v>
      </c>
    </row>
    <row r="268" spans="1:5" x14ac:dyDescent="0.25">
      <c r="A268" s="1">
        <f>[1]commande!C271</f>
        <v>51916</v>
      </c>
      <c r="B268" s="3">
        <f>[1]commande!K271</f>
        <v>0</v>
      </c>
      <c r="D268" s="2">
        <f>IF([1]commande!I271="",[1]commande!H271*100,[1]commande!I271*100)</f>
        <v>20</v>
      </c>
      <c r="E268" s="79">
        <v>5706301519160</v>
      </c>
    </row>
    <row r="269" spans="1:5" x14ac:dyDescent="0.25">
      <c r="A269" s="1">
        <f>[1]commande!C272</f>
        <v>52677</v>
      </c>
      <c r="B269" s="3">
        <f>[1]commande!K272</f>
        <v>0</v>
      </c>
      <c r="D269" s="2">
        <f>IF([1]commande!I272="",[1]commande!H272*100,[1]commande!I272*100)</f>
        <v>40</v>
      </c>
      <c r="E269" s="79">
        <v>5706301526779</v>
      </c>
    </row>
    <row r="270" spans="1:5" x14ac:dyDescent="0.25">
      <c r="A270" s="1">
        <f>[1]commande!C273</f>
        <v>52678</v>
      </c>
      <c r="B270" s="3">
        <f>[1]commande!K273</f>
        <v>0</v>
      </c>
      <c r="D270" s="2">
        <f>IF([1]commande!I273="",[1]commande!H273*100,[1]commande!I273*100)</f>
        <v>40</v>
      </c>
      <c r="E270" s="79">
        <v>5706301526786</v>
      </c>
    </row>
    <row r="271" spans="1:5" x14ac:dyDescent="0.25">
      <c r="A271" s="1">
        <f>[1]commande!C274</f>
        <v>52679</v>
      </c>
      <c r="B271" s="3">
        <f>[1]commande!K274</f>
        <v>0</v>
      </c>
      <c r="D271" s="2">
        <f>IF([1]commande!I274="",[1]commande!H274*100,[1]commande!I274*100)</f>
        <v>40</v>
      </c>
      <c r="E271" s="79">
        <v>5706301526793</v>
      </c>
    </row>
    <row r="272" spans="1:5" x14ac:dyDescent="0.25">
      <c r="A272" s="1">
        <f>[1]commande!C275</f>
        <v>52680</v>
      </c>
      <c r="B272" s="3">
        <f>[1]commande!K275</f>
        <v>0</v>
      </c>
      <c r="D272" s="2">
        <f>IF([1]commande!I275="",[1]commande!H275*100,[1]commande!I275*100)</f>
        <v>40</v>
      </c>
      <c r="E272" s="79">
        <v>5706301526809</v>
      </c>
    </row>
    <row r="273" spans="1:5" x14ac:dyDescent="0.25">
      <c r="A273" s="1">
        <f>[1]commande!C276</f>
        <v>52681</v>
      </c>
      <c r="B273" s="3">
        <f>[1]commande!K276</f>
        <v>0</v>
      </c>
      <c r="D273" s="2">
        <f>IF([1]commande!I276="",[1]commande!H276*100,[1]commande!I276*100)</f>
        <v>40</v>
      </c>
      <c r="E273" s="79">
        <v>5706301526816</v>
      </c>
    </row>
    <row r="274" spans="1:5" x14ac:dyDescent="0.25">
      <c r="A274" s="1">
        <f>[1]commande!C277</f>
        <v>52682</v>
      </c>
      <c r="B274" s="3">
        <f>[1]commande!K277</f>
        <v>0</v>
      </c>
      <c r="D274" s="2">
        <f>IF([1]commande!I277="",[1]commande!H277*100,[1]commande!I277*100)</f>
        <v>40</v>
      </c>
      <c r="E274" s="79">
        <v>5706301526823</v>
      </c>
    </row>
    <row r="275" spans="1:5" x14ac:dyDescent="0.25">
      <c r="A275" s="1">
        <f>[1]commande!C278</f>
        <v>52683</v>
      </c>
      <c r="B275" s="3">
        <f>[1]commande!K278</f>
        <v>0</v>
      </c>
      <c r="D275" s="2">
        <f>IF([1]commande!I278="",[1]commande!H278*100,[1]commande!I278*100)</f>
        <v>40</v>
      </c>
      <c r="E275" s="79">
        <v>5706301526830</v>
      </c>
    </row>
    <row r="276" spans="1:5" x14ac:dyDescent="0.25">
      <c r="A276" s="1">
        <f>[1]commande!C279</f>
        <v>52684</v>
      </c>
      <c r="B276" s="3">
        <f>[1]commande!K279</f>
        <v>0</v>
      </c>
      <c r="D276" s="2">
        <f>IF([1]commande!I279="",[1]commande!H279*100,[1]commande!I279*100)</f>
        <v>40</v>
      </c>
      <c r="E276" s="79">
        <v>5706301526847</v>
      </c>
    </row>
    <row r="277" spans="1:5" x14ac:dyDescent="0.25">
      <c r="A277" s="1">
        <f>[1]commande!C280</f>
        <v>52685</v>
      </c>
      <c r="B277" s="3">
        <f>[1]commande!K280</f>
        <v>0</v>
      </c>
      <c r="D277" s="2">
        <f>IF([1]commande!I280="",[1]commande!H280*100,[1]commande!I280*100)</f>
        <v>40</v>
      </c>
      <c r="E277" s="79">
        <v>5706301526854</v>
      </c>
    </row>
    <row r="278" spans="1:5" x14ac:dyDescent="0.25">
      <c r="A278" s="1">
        <f>[1]commande!C281</f>
        <v>52686</v>
      </c>
      <c r="B278" s="3">
        <f>[1]commande!K281</f>
        <v>0</v>
      </c>
      <c r="D278" s="2">
        <f>IF([1]commande!I281="",[1]commande!H281*100,[1]commande!I281*100)</f>
        <v>40</v>
      </c>
      <c r="E278" s="79">
        <v>5706301526861</v>
      </c>
    </row>
    <row r="279" spans="1:5" x14ac:dyDescent="0.25">
      <c r="A279" s="1">
        <f>[1]commande!C282</f>
        <v>52687</v>
      </c>
      <c r="B279" s="3">
        <f>[1]commande!K282</f>
        <v>0</v>
      </c>
      <c r="D279" s="2">
        <f>IF([1]commande!I282="",[1]commande!H282*100,[1]commande!I282*100)</f>
        <v>40</v>
      </c>
      <c r="E279" s="79">
        <v>5706301526878</v>
      </c>
    </row>
    <row r="280" spans="1:5" x14ac:dyDescent="0.25">
      <c r="A280" s="1">
        <f>[1]commande!C283</f>
        <v>52688</v>
      </c>
      <c r="B280" s="3">
        <f>[1]commande!K283</f>
        <v>0</v>
      </c>
      <c r="D280" s="2">
        <f>IF([1]commande!I283="",[1]commande!H283*100,[1]commande!I283*100)</f>
        <v>40</v>
      </c>
      <c r="E280" s="79">
        <v>5706301526885</v>
      </c>
    </row>
    <row r="281" spans="1:5" x14ac:dyDescent="0.25">
      <c r="A281" s="1">
        <f>[1]commande!C284</f>
        <v>52689</v>
      </c>
      <c r="B281" s="3">
        <f>[1]commande!K284</f>
        <v>0</v>
      </c>
      <c r="D281" s="2">
        <f>IF([1]commande!I284="",[1]commande!H284*100,[1]commande!I284*100)</f>
        <v>40</v>
      </c>
      <c r="E281" s="79">
        <v>5706301526892</v>
      </c>
    </row>
    <row r="282" spans="1:5" x14ac:dyDescent="0.25">
      <c r="A282" s="1">
        <f>[1]commande!C285</f>
        <v>52690</v>
      </c>
      <c r="B282" s="3">
        <f>[1]commande!K285</f>
        <v>0</v>
      </c>
      <c r="D282" s="2">
        <f>IF([1]commande!I285="",[1]commande!H285*100,[1]commande!I285*100)</f>
        <v>40</v>
      </c>
      <c r="E282" s="79">
        <v>5706301526908</v>
      </c>
    </row>
    <row r="283" spans="1:5" x14ac:dyDescent="0.25">
      <c r="A283" s="1">
        <f>[1]commande!C286</f>
        <v>52691</v>
      </c>
      <c r="B283" s="3">
        <f>[1]commande!K286</f>
        <v>0</v>
      </c>
      <c r="D283" s="2">
        <f>IF([1]commande!I286="",[1]commande!H286*100,[1]commande!I286*100)</f>
        <v>40</v>
      </c>
      <c r="E283" s="79">
        <v>5706301526915</v>
      </c>
    </row>
    <row r="284" spans="1:5" x14ac:dyDescent="0.25">
      <c r="A284" s="1">
        <f>[1]commande!C287</f>
        <v>52692</v>
      </c>
      <c r="B284" s="3">
        <f>[1]commande!K287</f>
        <v>0</v>
      </c>
      <c r="D284" s="2">
        <f>IF([1]commande!I287="",[1]commande!H287*100,[1]commande!I287*100)</f>
        <v>40</v>
      </c>
      <c r="E284" s="79">
        <v>5706301526922</v>
      </c>
    </row>
    <row r="285" spans="1:5" x14ac:dyDescent="0.25">
      <c r="A285" s="1">
        <f>[1]commande!C288</f>
        <v>52693</v>
      </c>
      <c r="B285" s="3">
        <f>[1]commande!K288</f>
        <v>0</v>
      </c>
      <c r="D285" s="2">
        <f>IF([1]commande!I288="",[1]commande!H288*100,[1]commande!I288*100)</f>
        <v>40</v>
      </c>
      <c r="E285" s="79">
        <v>5706301526939</v>
      </c>
    </row>
    <row r="286" spans="1:5" x14ac:dyDescent="0.25">
      <c r="A286" s="1">
        <f>[1]commande!C289</f>
        <v>52694</v>
      </c>
      <c r="B286" s="3">
        <f>[1]commande!K289</f>
        <v>0</v>
      </c>
      <c r="D286" s="2">
        <f>IF([1]commande!I289="",[1]commande!H289*100,[1]commande!I289*100)</f>
        <v>40</v>
      </c>
      <c r="E286" s="79">
        <v>5706301526946</v>
      </c>
    </row>
    <row r="287" spans="1:5" x14ac:dyDescent="0.25">
      <c r="A287" s="1">
        <f>[1]commande!C290</f>
        <v>52695</v>
      </c>
      <c r="B287" s="3">
        <f>[1]commande!K290</f>
        <v>0</v>
      </c>
      <c r="D287" s="2">
        <f>IF([1]commande!I290="",[1]commande!H290*100,[1]commande!I290*100)</f>
        <v>40</v>
      </c>
      <c r="E287" s="79">
        <v>5706301526953</v>
      </c>
    </row>
    <row r="288" spans="1:5" x14ac:dyDescent="0.25">
      <c r="A288" s="1">
        <f>[1]commande!C291</f>
        <v>52696</v>
      </c>
      <c r="B288" s="3">
        <f>[1]commande!K291</f>
        <v>0</v>
      </c>
      <c r="D288" s="2">
        <f>IF([1]commande!I291="",[1]commande!H291*100,[1]commande!I291*100)</f>
        <v>40</v>
      </c>
      <c r="E288" s="79">
        <v>5706301526960</v>
      </c>
    </row>
    <row r="289" spans="1:5" x14ac:dyDescent="0.25">
      <c r="A289" s="1">
        <f>[1]commande!C292</f>
        <v>52697</v>
      </c>
      <c r="B289" s="3">
        <f>[1]commande!K292</f>
        <v>0</v>
      </c>
      <c r="D289" s="2">
        <f>IF([1]commande!I292="",[1]commande!H292*100,[1]commande!I292*100)</f>
        <v>40</v>
      </c>
      <c r="E289" s="79">
        <v>5706301526977</v>
      </c>
    </row>
    <row r="290" spans="1:5" x14ac:dyDescent="0.25">
      <c r="A290" s="1">
        <f>[1]commande!C293</f>
        <v>52656</v>
      </c>
      <c r="B290" s="3">
        <f>[1]commande!K293</f>
        <v>0</v>
      </c>
      <c r="D290" s="2">
        <f>IF([1]commande!I293="",[1]commande!H293*100,[1]commande!I293*100)</f>
        <v>40</v>
      </c>
      <c r="E290" s="79">
        <v>5706301526564</v>
      </c>
    </row>
    <row r="291" spans="1:5" x14ac:dyDescent="0.25">
      <c r="A291" s="1">
        <f>[1]commande!C294</f>
        <v>52657</v>
      </c>
      <c r="B291" s="3">
        <f>[1]commande!K294</f>
        <v>0</v>
      </c>
      <c r="D291" s="2">
        <f>IF([1]commande!I294="",[1]commande!H294*100,[1]commande!I294*100)</f>
        <v>40</v>
      </c>
      <c r="E291" s="79">
        <v>5706301526571</v>
      </c>
    </row>
    <row r="292" spans="1:5" x14ac:dyDescent="0.25">
      <c r="A292" s="1">
        <f>[1]commande!C295</f>
        <v>52658</v>
      </c>
      <c r="B292" s="3">
        <f>[1]commande!K295</f>
        <v>0</v>
      </c>
      <c r="D292" s="2">
        <f>IF([1]commande!I295="",[1]commande!H295*100,[1]commande!I295*100)</f>
        <v>40</v>
      </c>
      <c r="E292" s="79">
        <v>5706301526588</v>
      </c>
    </row>
    <row r="293" spans="1:5" x14ac:dyDescent="0.25">
      <c r="A293" s="1">
        <f>[1]commande!C296</f>
        <v>52659</v>
      </c>
      <c r="B293" s="3">
        <f>[1]commande!K296</f>
        <v>0</v>
      </c>
      <c r="D293" s="2">
        <f>IF([1]commande!I296="",[1]commande!H296*100,[1]commande!I296*100)</f>
        <v>40</v>
      </c>
      <c r="E293" s="79">
        <v>5706301526595</v>
      </c>
    </row>
    <row r="294" spans="1:5" x14ac:dyDescent="0.25">
      <c r="A294" s="1">
        <f>[1]commande!C297</f>
        <v>52660</v>
      </c>
      <c r="B294" s="3">
        <f>[1]commande!K297</f>
        <v>0</v>
      </c>
      <c r="D294" s="2">
        <f>IF([1]commande!I297="",[1]commande!H297*100,[1]commande!I297*100)</f>
        <v>40</v>
      </c>
      <c r="E294" s="79">
        <v>5706301526601</v>
      </c>
    </row>
    <row r="295" spans="1:5" x14ac:dyDescent="0.25">
      <c r="A295" s="1">
        <f>[1]commande!C298</f>
        <v>52661</v>
      </c>
      <c r="B295" s="3">
        <f>[1]commande!K298</f>
        <v>0</v>
      </c>
      <c r="D295" s="2">
        <f>IF([1]commande!I298="",[1]commande!H298*100,[1]commande!I298*100)</f>
        <v>40</v>
      </c>
      <c r="E295" s="79">
        <v>5706301526618</v>
      </c>
    </row>
    <row r="296" spans="1:5" x14ac:dyDescent="0.25">
      <c r="A296" s="1">
        <f>[1]commande!C299</f>
        <v>52662</v>
      </c>
      <c r="B296" s="3">
        <f>[1]commande!K299</f>
        <v>0</v>
      </c>
      <c r="D296" s="2">
        <f>IF([1]commande!I299="",[1]commande!H299*100,[1]commande!I299*100)</f>
        <v>40</v>
      </c>
      <c r="E296" s="79">
        <v>5706301526625</v>
      </c>
    </row>
    <row r="297" spans="1:5" x14ac:dyDescent="0.25">
      <c r="A297" s="1">
        <f>[1]commande!C300</f>
        <v>52663</v>
      </c>
      <c r="B297" s="3">
        <f>[1]commande!K300</f>
        <v>0</v>
      </c>
      <c r="D297" s="2">
        <f>IF([1]commande!I300="",[1]commande!H300*100,[1]commande!I300*100)</f>
        <v>40</v>
      </c>
      <c r="E297" s="79">
        <v>5706301526632</v>
      </c>
    </row>
    <row r="298" spans="1:5" x14ac:dyDescent="0.25">
      <c r="A298" s="1">
        <f>[1]commande!C301</f>
        <v>52664</v>
      </c>
      <c r="B298" s="3">
        <f>[1]commande!K301</f>
        <v>0</v>
      </c>
      <c r="D298" s="2">
        <f>IF([1]commande!I301="",[1]commande!H301*100,[1]commande!I301*100)</f>
        <v>40</v>
      </c>
      <c r="E298" s="79">
        <v>5706301526649</v>
      </c>
    </row>
    <row r="299" spans="1:5" x14ac:dyDescent="0.25">
      <c r="A299" s="1">
        <f>[1]commande!C302</f>
        <v>52665</v>
      </c>
      <c r="B299" s="3">
        <f>[1]commande!K302</f>
        <v>0</v>
      </c>
      <c r="D299" s="2">
        <f>IF([1]commande!I302="",[1]commande!H302*100,[1]commande!I302*100)</f>
        <v>40</v>
      </c>
      <c r="E299" s="79">
        <v>5706301526656</v>
      </c>
    </row>
    <row r="300" spans="1:5" x14ac:dyDescent="0.25">
      <c r="A300" s="1">
        <f>[1]commande!C303</f>
        <v>52666</v>
      </c>
      <c r="B300" s="3">
        <f>[1]commande!K303</f>
        <v>0</v>
      </c>
      <c r="D300" s="2">
        <f>IF([1]commande!I303="",[1]commande!H303*100,[1]commande!I303*100)</f>
        <v>40</v>
      </c>
      <c r="E300" s="79">
        <v>5706301526663</v>
      </c>
    </row>
    <row r="301" spans="1:5" x14ac:dyDescent="0.25">
      <c r="A301" s="1">
        <f>[1]commande!C304</f>
        <v>52667</v>
      </c>
      <c r="B301" s="3">
        <f>[1]commande!K304</f>
        <v>0</v>
      </c>
      <c r="D301" s="2">
        <f>IF([1]commande!I304="",[1]commande!H304*100,[1]commande!I304*100)</f>
        <v>40</v>
      </c>
      <c r="E301" s="79">
        <v>5706301526670</v>
      </c>
    </row>
    <row r="302" spans="1:5" x14ac:dyDescent="0.25">
      <c r="A302" s="1">
        <f>[1]commande!C305</f>
        <v>52668</v>
      </c>
      <c r="B302" s="3">
        <f>[1]commande!K305</f>
        <v>0</v>
      </c>
      <c r="D302" s="2">
        <f>IF([1]commande!I305="",[1]commande!H305*100,[1]commande!I305*100)</f>
        <v>40</v>
      </c>
      <c r="E302" s="79">
        <v>5706301526687</v>
      </c>
    </row>
    <row r="303" spans="1:5" x14ac:dyDescent="0.25">
      <c r="A303" s="1">
        <f>[1]commande!C306</f>
        <v>52669</v>
      </c>
      <c r="B303" s="3">
        <f>[1]commande!K306</f>
        <v>0</v>
      </c>
      <c r="D303" s="2">
        <f>IF([1]commande!I306="",[1]commande!H306*100,[1]commande!I306*100)</f>
        <v>40</v>
      </c>
      <c r="E303" s="79">
        <v>5706301526694</v>
      </c>
    </row>
    <row r="304" spans="1:5" x14ac:dyDescent="0.25">
      <c r="A304" s="1">
        <f>[1]commande!C307</f>
        <v>52670</v>
      </c>
      <c r="B304" s="3">
        <f>[1]commande!K307</f>
        <v>0</v>
      </c>
      <c r="D304" s="2">
        <f>IF([1]commande!I307="",[1]commande!H307*100,[1]commande!I307*100)</f>
        <v>40</v>
      </c>
      <c r="E304" s="79">
        <v>5706301526700</v>
      </c>
    </row>
    <row r="305" spans="1:5" x14ac:dyDescent="0.25">
      <c r="A305" s="1">
        <f>[1]commande!C308</f>
        <v>52671</v>
      </c>
      <c r="B305" s="3">
        <f>[1]commande!K308</f>
        <v>0</v>
      </c>
      <c r="D305" s="2">
        <f>IF([1]commande!I308="",[1]commande!H308*100,[1]commande!I308*100)</f>
        <v>40</v>
      </c>
      <c r="E305" s="79">
        <v>5706301526717</v>
      </c>
    </row>
    <row r="306" spans="1:5" x14ac:dyDescent="0.25">
      <c r="A306" s="1">
        <f>[1]commande!C309</f>
        <v>52672</v>
      </c>
      <c r="B306" s="3">
        <f>[1]commande!K309</f>
        <v>0</v>
      </c>
      <c r="D306" s="2">
        <f>IF([1]commande!I309="",[1]commande!H309*100,[1]commande!I309*100)</f>
        <v>40</v>
      </c>
      <c r="E306" s="79">
        <v>5706301526724</v>
      </c>
    </row>
    <row r="307" spans="1:5" x14ac:dyDescent="0.25">
      <c r="A307" s="1">
        <f>[1]commande!C310</f>
        <v>52673</v>
      </c>
      <c r="B307" s="3">
        <f>[1]commande!K310</f>
        <v>0</v>
      </c>
      <c r="D307" s="2">
        <f>IF([1]commande!I310="",[1]commande!H310*100,[1]commande!I310*100)</f>
        <v>40</v>
      </c>
      <c r="E307" s="79">
        <v>5706301526731</v>
      </c>
    </row>
    <row r="308" spans="1:5" x14ac:dyDescent="0.25">
      <c r="A308" s="1">
        <f>[1]commande!C311</f>
        <v>52674</v>
      </c>
      <c r="B308" s="3">
        <f>[1]commande!K311</f>
        <v>0</v>
      </c>
      <c r="D308" s="2">
        <f>IF([1]commande!I311="",[1]commande!H311*100,[1]commande!I311*100)</f>
        <v>40</v>
      </c>
      <c r="E308" s="79">
        <v>5706301526748</v>
      </c>
    </row>
    <row r="309" spans="1:5" x14ac:dyDescent="0.25">
      <c r="A309" s="1">
        <f>[1]commande!C312</f>
        <v>52675</v>
      </c>
      <c r="B309" s="3">
        <f>[1]commande!K312</f>
        <v>0</v>
      </c>
      <c r="D309" s="2">
        <f>IF([1]commande!I312="",[1]commande!H312*100,[1]commande!I312*100)</f>
        <v>40</v>
      </c>
      <c r="E309" s="79">
        <v>5706301526755</v>
      </c>
    </row>
    <row r="310" spans="1:5" x14ac:dyDescent="0.25">
      <c r="A310" s="1">
        <f>[1]commande!C313</f>
        <v>52676</v>
      </c>
      <c r="B310" s="3">
        <f>[1]commande!K313</f>
        <v>0</v>
      </c>
      <c r="D310" s="2">
        <f>IF([1]commande!I313="",[1]commande!H313*100,[1]commande!I313*100)</f>
        <v>40</v>
      </c>
      <c r="E310" s="79">
        <v>5706301526762</v>
      </c>
    </row>
    <row r="311" spans="1:5" x14ac:dyDescent="0.25">
      <c r="A311" s="1">
        <f>[1]commande!C314</f>
        <v>3796008</v>
      </c>
      <c r="B311" s="3">
        <f>[1]commande!K314</f>
        <v>0</v>
      </c>
      <c r="D311" s="2">
        <f>IF([1]commande!I314="",[1]commande!H314*100,[1]commande!I314*100)</f>
        <v>40</v>
      </c>
      <c r="E311" s="79">
        <v>4044641145221</v>
      </c>
    </row>
    <row r="312" spans="1:5" x14ac:dyDescent="0.25">
      <c r="A312" s="1">
        <f>[1]commande!C315</f>
        <v>3796010</v>
      </c>
      <c r="B312" s="3">
        <f>[1]commande!K315</f>
        <v>0</v>
      </c>
      <c r="D312" s="2">
        <f>IF([1]commande!I315="",[1]commande!H315*100,[1]commande!I315*100)</f>
        <v>40</v>
      </c>
      <c r="E312" s="79">
        <v>4044641145238</v>
      </c>
    </row>
    <row r="313" spans="1:5" x14ac:dyDescent="0.25">
      <c r="A313" s="1">
        <f>[1]commande!C316</f>
        <v>3796013</v>
      </c>
      <c r="B313" s="3">
        <f>[1]commande!K316</f>
        <v>0</v>
      </c>
      <c r="D313" s="2">
        <f>IF([1]commande!I316="",[1]commande!H316*100,[1]commande!I316*100)</f>
        <v>40</v>
      </c>
      <c r="E313" s="79">
        <v>4044641145245</v>
      </c>
    </row>
    <row r="314" spans="1:5" x14ac:dyDescent="0.25">
      <c r="A314" s="1">
        <f>[1]commande!C317</f>
        <v>3796015</v>
      </c>
      <c r="B314" s="3">
        <f>[1]commande!K317</f>
        <v>0</v>
      </c>
      <c r="D314" s="2">
        <f>IF([1]commande!I317="",[1]commande!H317*100,[1]commande!I317*100)</f>
        <v>40</v>
      </c>
      <c r="E314" s="79">
        <v>4044641145252</v>
      </c>
    </row>
    <row r="315" spans="1:5" x14ac:dyDescent="0.25">
      <c r="A315" s="1">
        <f>[1]commande!C318</f>
        <v>3796020</v>
      </c>
      <c r="B315" s="3">
        <f>[1]commande!K318</f>
        <v>0</v>
      </c>
      <c r="D315" s="2">
        <f>IF([1]commande!I318="",[1]commande!H318*100,[1]commande!I318*100)</f>
        <v>40</v>
      </c>
      <c r="E315" s="79">
        <v>4044641145269</v>
      </c>
    </row>
    <row r="316" spans="1:5" x14ac:dyDescent="0.25">
      <c r="A316" s="1">
        <f>[1]commande!C319</f>
        <v>3796023</v>
      </c>
      <c r="B316" s="3">
        <f>[1]commande!K319</f>
        <v>0</v>
      </c>
      <c r="D316" s="2">
        <f>IF([1]commande!I319="",[1]commande!H319*100,[1]commande!I319*100)</f>
        <v>40</v>
      </c>
      <c r="E316" s="79">
        <v>4044641145276</v>
      </c>
    </row>
    <row r="317" spans="1:5" x14ac:dyDescent="0.25">
      <c r="A317" s="1">
        <f>[1]commande!C320</f>
        <v>3796025</v>
      </c>
      <c r="B317" s="3">
        <f>[1]commande!K320</f>
        <v>0</v>
      </c>
      <c r="D317" s="2">
        <f>IF([1]commande!I320="",[1]commande!H320*100,[1]commande!I320*100)</f>
        <v>40</v>
      </c>
      <c r="E317" s="79">
        <v>4044641145283</v>
      </c>
    </row>
    <row r="318" spans="1:5" x14ac:dyDescent="0.25">
      <c r="A318" s="1">
        <f>[1]commande!C321</f>
        <v>3796030</v>
      </c>
      <c r="B318" s="3">
        <f>[1]commande!K321</f>
        <v>0</v>
      </c>
      <c r="D318" s="2">
        <f>IF([1]commande!I321="",[1]commande!H321*100,[1]commande!I321*100)</f>
        <v>40</v>
      </c>
      <c r="E318" s="79">
        <v>4044641145290</v>
      </c>
    </row>
    <row r="319" spans="1:5" x14ac:dyDescent="0.25">
      <c r="A319" s="1">
        <f>[1]commande!C322</f>
        <v>3797008</v>
      </c>
      <c r="B319" s="3">
        <f>[1]commande!K322</f>
        <v>0</v>
      </c>
      <c r="D319" s="2">
        <f>IF([1]commande!I322="",[1]commande!H322*100,[1]commande!I322*100)</f>
        <v>40</v>
      </c>
      <c r="E319" s="79">
        <v>4044641145375</v>
      </c>
    </row>
    <row r="320" spans="1:5" x14ac:dyDescent="0.25">
      <c r="A320" s="1">
        <f>[1]commande!C323</f>
        <v>3797010</v>
      </c>
      <c r="B320" s="3">
        <f>[1]commande!K323</f>
        <v>0</v>
      </c>
      <c r="D320" s="2">
        <f>IF([1]commande!I323="",[1]commande!H323*100,[1]commande!I323*100)</f>
        <v>40</v>
      </c>
      <c r="E320" s="79">
        <v>4044641145382</v>
      </c>
    </row>
    <row r="321" spans="1:5" x14ac:dyDescent="0.25">
      <c r="A321" s="1">
        <f>[1]commande!C324</f>
        <v>3797013</v>
      </c>
      <c r="B321" s="3">
        <f>[1]commande!K324</f>
        <v>0</v>
      </c>
      <c r="D321" s="2">
        <f>IF([1]commande!I324="",[1]commande!H324*100,[1]commande!I324*100)</f>
        <v>40</v>
      </c>
      <c r="E321" s="79">
        <v>4044641145399</v>
      </c>
    </row>
    <row r="322" spans="1:5" x14ac:dyDescent="0.25">
      <c r="A322" s="1">
        <f>[1]commande!C325</f>
        <v>3797015</v>
      </c>
      <c r="B322" s="3">
        <f>[1]commande!K325</f>
        <v>0</v>
      </c>
      <c r="D322" s="2">
        <f>IF([1]commande!I325="",[1]commande!H325*100,[1]commande!I325*100)</f>
        <v>40</v>
      </c>
      <c r="E322" s="79">
        <v>4044641145405</v>
      </c>
    </row>
    <row r="323" spans="1:5" x14ac:dyDescent="0.25">
      <c r="A323" s="1">
        <f>[1]commande!C326</f>
        <v>3797020</v>
      </c>
      <c r="B323" s="3">
        <f>[1]commande!K326</f>
        <v>0</v>
      </c>
      <c r="D323" s="2">
        <f>IF([1]commande!I326="",[1]commande!H326*100,[1]commande!I326*100)</f>
        <v>40</v>
      </c>
      <c r="E323" s="79">
        <v>4044641145412</v>
      </c>
    </row>
    <row r="324" spans="1:5" x14ac:dyDescent="0.25">
      <c r="A324" s="1">
        <f>[1]commande!C327</f>
        <v>3797023</v>
      </c>
      <c r="B324" s="3">
        <f>[1]commande!K327</f>
        <v>0</v>
      </c>
      <c r="D324" s="2">
        <f>IF([1]commande!I327="",[1]commande!H327*100,[1]commande!I327*100)</f>
        <v>40</v>
      </c>
      <c r="E324" s="79">
        <v>4044641145429</v>
      </c>
    </row>
    <row r="325" spans="1:5" x14ac:dyDescent="0.25">
      <c r="A325" s="1">
        <f>[1]commande!C328</f>
        <v>3797025</v>
      </c>
      <c r="B325" s="3">
        <f>[1]commande!K328</f>
        <v>0</v>
      </c>
      <c r="D325" s="2">
        <f>IF([1]commande!I328="",[1]commande!H328*100,[1]commande!I328*100)</f>
        <v>40</v>
      </c>
      <c r="E325" s="79">
        <v>4044641145436</v>
      </c>
    </row>
    <row r="326" spans="1:5" x14ac:dyDescent="0.25">
      <c r="A326" s="1">
        <f>[1]commande!C329</f>
        <v>3797030</v>
      </c>
      <c r="B326" s="3">
        <f>[1]commande!K329</f>
        <v>0</v>
      </c>
      <c r="D326" s="2">
        <f>IF([1]commande!I329="",[1]commande!H329*100,[1]commande!I329*100)</f>
        <v>40</v>
      </c>
      <c r="E326" s="79">
        <v>4044641145443</v>
      </c>
    </row>
    <row r="327" spans="1:5" x14ac:dyDescent="0.25">
      <c r="A327" s="1">
        <f>[1]commande!C330</f>
        <v>3811008</v>
      </c>
      <c r="B327" s="3">
        <f>[1]commande!K330</f>
        <v>0</v>
      </c>
      <c r="D327" s="2">
        <f>IF([1]commande!I330="",[1]commande!H330*100,[1]commande!I330*100)</f>
        <v>40</v>
      </c>
      <c r="E327" s="79">
        <v>4044641145528</v>
      </c>
    </row>
    <row r="328" spans="1:5" x14ac:dyDescent="0.25">
      <c r="A328" s="1">
        <f>[1]commande!C331</f>
        <v>3811010</v>
      </c>
      <c r="B328" s="3">
        <f>[1]commande!K331</f>
        <v>0</v>
      </c>
      <c r="D328" s="2">
        <f>IF([1]commande!I331="",[1]commande!H331*100,[1]commande!I331*100)</f>
        <v>40</v>
      </c>
      <c r="E328" s="79">
        <v>4044641145535</v>
      </c>
    </row>
    <row r="329" spans="1:5" x14ac:dyDescent="0.25">
      <c r="A329" s="1">
        <f>[1]commande!C332</f>
        <v>3811013</v>
      </c>
      <c r="B329" s="3">
        <f>[1]commande!K332</f>
        <v>0</v>
      </c>
      <c r="D329" s="2">
        <f>IF([1]commande!I332="",[1]commande!H332*100,[1]commande!I332*100)</f>
        <v>40</v>
      </c>
      <c r="E329" s="79">
        <v>4044641145542</v>
      </c>
    </row>
    <row r="330" spans="1:5" x14ac:dyDescent="0.25">
      <c r="A330" s="1">
        <f>[1]commande!C333</f>
        <v>3811015</v>
      </c>
      <c r="B330" s="3">
        <f>[1]commande!K333</f>
        <v>0</v>
      </c>
      <c r="D330" s="2">
        <f>IF([1]commande!I333="",[1]commande!H333*100,[1]commande!I333*100)</f>
        <v>40</v>
      </c>
      <c r="E330" s="79">
        <v>4044641145559</v>
      </c>
    </row>
    <row r="331" spans="1:5" x14ac:dyDescent="0.25">
      <c r="A331" s="1">
        <f>[1]commande!C334</f>
        <v>3811020</v>
      </c>
      <c r="B331" s="3">
        <f>[1]commande!K334</f>
        <v>0</v>
      </c>
      <c r="D331" s="2">
        <f>IF([1]commande!I334="",[1]commande!H334*100,[1]commande!I334*100)</f>
        <v>40</v>
      </c>
      <c r="E331" s="79">
        <v>4044641145566</v>
      </c>
    </row>
    <row r="332" spans="1:5" x14ac:dyDescent="0.25">
      <c r="A332" s="1">
        <f>[1]commande!C335</f>
        <v>3811023</v>
      </c>
      <c r="B332" s="3">
        <f>[1]commande!K335</f>
        <v>0</v>
      </c>
      <c r="D332" s="2">
        <f>IF([1]commande!I335="",[1]commande!H335*100,[1]commande!I335*100)</f>
        <v>40</v>
      </c>
      <c r="E332" s="79">
        <v>4044641145573</v>
      </c>
    </row>
    <row r="333" spans="1:5" x14ac:dyDescent="0.25">
      <c r="A333" s="1">
        <f>[1]commande!C336</f>
        <v>3811025</v>
      </c>
      <c r="B333" s="3">
        <f>[1]commande!K336</f>
        <v>0</v>
      </c>
      <c r="D333" s="2">
        <f>IF([1]commande!I336="",[1]commande!H336*100,[1]commande!I336*100)</f>
        <v>40</v>
      </c>
      <c r="E333" s="79">
        <v>4044641145580</v>
      </c>
    </row>
    <row r="334" spans="1:5" x14ac:dyDescent="0.25">
      <c r="A334" s="1">
        <f>[1]commande!C337</f>
        <v>3811030</v>
      </c>
      <c r="B334" s="3">
        <f>[1]commande!K337</f>
        <v>0</v>
      </c>
      <c r="D334" s="2">
        <f>IF([1]commande!I337="",[1]commande!H337*100,[1]commande!I337*100)</f>
        <v>40</v>
      </c>
      <c r="E334" s="79">
        <v>4044641145597</v>
      </c>
    </row>
    <row r="335" spans="1:5" x14ac:dyDescent="0.25">
      <c r="A335" s="1">
        <f>[1]commande!C338</f>
        <v>3798008</v>
      </c>
      <c r="B335" s="3">
        <f>[1]commande!K338</f>
        <v>0</v>
      </c>
      <c r="D335" s="2">
        <f>IF([1]commande!I338="",[1]commande!H338*100,[1]commande!I338*100)</f>
        <v>40</v>
      </c>
      <c r="E335" s="79">
        <v>4044641145306</v>
      </c>
    </row>
    <row r="336" spans="1:5" x14ac:dyDescent="0.25">
      <c r="A336" s="1">
        <f>[1]commande!C339</f>
        <v>3798010</v>
      </c>
      <c r="B336" s="3">
        <f>[1]commande!K339</f>
        <v>0</v>
      </c>
      <c r="D336" s="2">
        <f>IF([1]commande!I339="",[1]commande!H339*100,[1]commande!I339*100)</f>
        <v>40</v>
      </c>
      <c r="E336" s="79">
        <v>4044641145313</v>
      </c>
    </row>
    <row r="337" spans="1:5" x14ac:dyDescent="0.25">
      <c r="A337" s="1">
        <f>[1]commande!C340</f>
        <v>3798013</v>
      </c>
      <c r="B337" s="3">
        <f>[1]commande!K340</f>
        <v>0</v>
      </c>
      <c r="D337" s="2">
        <f>IF([1]commande!I340="",[1]commande!H340*100,[1]commande!I340*100)</f>
        <v>40</v>
      </c>
      <c r="E337" s="79">
        <v>4044641145320</v>
      </c>
    </row>
    <row r="338" spans="1:5" x14ac:dyDescent="0.25">
      <c r="A338" s="1">
        <f>[1]commande!C341</f>
        <v>3798015</v>
      </c>
      <c r="B338" s="3">
        <f>[1]commande!K341</f>
        <v>0</v>
      </c>
      <c r="D338" s="2">
        <f>IF([1]commande!I341="",[1]commande!H341*100,[1]commande!I341*100)</f>
        <v>40</v>
      </c>
      <c r="E338" s="79">
        <v>4044641145337</v>
      </c>
    </row>
    <row r="339" spans="1:5" x14ac:dyDescent="0.25">
      <c r="A339" s="1">
        <f>[1]commande!C342</f>
        <v>3798020</v>
      </c>
      <c r="B339" s="3">
        <f>[1]commande!K342</f>
        <v>0</v>
      </c>
      <c r="D339" s="2">
        <f>IF([1]commande!I342="",[1]commande!H342*100,[1]commande!I342*100)</f>
        <v>40</v>
      </c>
      <c r="E339" s="79">
        <v>4044641145344</v>
      </c>
    </row>
    <row r="340" spans="1:5" x14ac:dyDescent="0.25">
      <c r="A340" s="1">
        <f>[1]commande!C343</f>
        <v>3798025</v>
      </c>
      <c r="B340" s="3">
        <f>[1]commande!K343</f>
        <v>0</v>
      </c>
      <c r="D340" s="2">
        <f>IF([1]commande!I343="",[1]commande!H343*100,[1]commande!I343*100)</f>
        <v>40</v>
      </c>
      <c r="E340" s="79">
        <v>4044641145351</v>
      </c>
    </row>
    <row r="341" spans="1:5" x14ac:dyDescent="0.25">
      <c r="A341" s="1">
        <f>[1]commande!C344</f>
        <v>3798030</v>
      </c>
      <c r="B341" s="3">
        <f>[1]commande!K344</f>
        <v>0</v>
      </c>
      <c r="D341" s="2">
        <f>IF([1]commande!I344="",[1]commande!H344*100,[1]commande!I344*100)</f>
        <v>40</v>
      </c>
      <c r="E341" s="79">
        <v>4044641145368</v>
      </c>
    </row>
    <row r="342" spans="1:5" x14ac:dyDescent="0.25">
      <c r="A342" s="1">
        <f>[1]commande!C345</f>
        <v>3799008</v>
      </c>
      <c r="B342" s="3">
        <f>[1]commande!K345</f>
        <v>0</v>
      </c>
      <c r="D342" s="2">
        <f>IF([1]commande!I345="",[1]commande!H345*100,[1]commande!I345*100)</f>
        <v>40</v>
      </c>
      <c r="E342" s="79">
        <v>4044641145450</v>
      </c>
    </row>
    <row r="343" spans="1:5" x14ac:dyDescent="0.25">
      <c r="A343" s="1">
        <f>[1]commande!C346</f>
        <v>3799010</v>
      </c>
      <c r="B343" s="3">
        <f>[1]commande!K346</f>
        <v>0</v>
      </c>
      <c r="D343" s="2">
        <f>IF([1]commande!I346="",[1]commande!H346*100,[1]commande!I346*100)</f>
        <v>40</v>
      </c>
      <c r="E343" s="79">
        <v>4044641145467</v>
      </c>
    </row>
    <row r="344" spans="1:5" x14ac:dyDescent="0.25">
      <c r="A344" s="1">
        <f>[1]commande!C347</f>
        <v>3799013</v>
      </c>
      <c r="B344" s="3">
        <f>[1]commande!K347</f>
        <v>0</v>
      </c>
      <c r="D344" s="2">
        <f>IF([1]commande!I347="",[1]commande!H347*100,[1]commande!I347*100)</f>
        <v>40</v>
      </c>
      <c r="E344" s="79">
        <v>4044641145474</v>
      </c>
    </row>
    <row r="345" spans="1:5" x14ac:dyDescent="0.25">
      <c r="A345" s="1">
        <f>[1]commande!C348</f>
        <v>3799015</v>
      </c>
      <c r="B345" s="3">
        <f>[1]commande!K348</f>
        <v>0</v>
      </c>
      <c r="D345" s="2">
        <f>IF([1]commande!I348="",[1]commande!H348*100,[1]commande!I348*100)</f>
        <v>40</v>
      </c>
      <c r="E345" s="79">
        <v>4044641145481</v>
      </c>
    </row>
    <row r="346" spans="1:5" x14ac:dyDescent="0.25">
      <c r="A346" s="1">
        <f>[1]commande!C349</f>
        <v>3799020</v>
      </c>
      <c r="B346" s="3">
        <f>[1]commande!K349</f>
        <v>0</v>
      </c>
      <c r="D346" s="2">
        <f>IF([1]commande!I349="",[1]commande!H349*100,[1]commande!I349*100)</f>
        <v>40</v>
      </c>
      <c r="E346" s="79">
        <v>4044641145498</v>
      </c>
    </row>
    <row r="347" spans="1:5" x14ac:dyDescent="0.25">
      <c r="A347" s="1">
        <f>[1]commande!C350</f>
        <v>3799025</v>
      </c>
      <c r="B347" s="3">
        <f>[1]commande!K350</f>
        <v>0</v>
      </c>
      <c r="D347" s="2">
        <f>IF([1]commande!I350="",[1]commande!H350*100,[1]commande!I350*100)</f>
        <v>40</v>
      </c>
      <c r="E347" s="79">
        <v>4044641145504</v>
      </c>
    </row>
    <row r="348" spans="1:5" x14ac:dyDescent="0.25">
      <c r="A348" s="1">
        <f>[1]commande!C351</f>
        <v>3799030</v>
      </c>
      <c r="B348" s="3">
        <f>[1]commande!K351</f>
        <v>0</v>
      </c>
      <c r="D348" s="2">
        <f>IF([1]commande!I351="",[1]commande!H351*100,[1]commande!I351*100)</f>
        <v>40</v>
      </c>
      <c r="E348" s="79">
        <v>4044641145511</v>
      </c>
    </row>
    <row r="349" spans="1:5" x14ac:dyDescent="0.25">
      <c r="A349" s="1">
        <f>[1]commande!C352</f>
        <v>3812008</v>
      </c>
      <c r="B349" s="3">
        <f>[1]commande!K352</f>
        <v>0</v>
      </c>
      <c r="D349" s="2">
        <f>IF([1]commande!I352="",[1]commande!H352*100,[1]commande!I352*100)</f>
        <v>40</v>
      </c>
      <c r="E349" s="79">
        <v>4044641145603</v>
      </c>
    </row>
    <row r="350" spans="1:5" x14ac:dyDescent="0.25">
      <c r="A350" s="1">
        <f>[1]commande!C353</f>
        <v>3812010</v>
      </c>
      <c r="B350" s="3">
        <f>[1]commande!K353</f>
        <v>0</v>
      </c>
      <c r="D350" s="2">
        <f>IF([1]commande!I353="",[1]commande!H353*100,[1]commande!I353*100)</f>
        <v>40</v>
      </c>
      <c r="E350" s="79">
        <v>4044641145610</v>
      </c>
    </row>
    <row r="351" spans="1:5" x14ac:dyDescent="0.25">
      <c r="A351" s="1">
        <f>[1]commande!C354</f>
        <v>3812013</v>
      </c>
      <c r="B351" s="3">
        <f>[1]commande!K354</f>
        <v>0</v>
      </c>
      <c r="D351" s="2">
        <f>IF([1]commande!I354="",[1]commande!H354*100,[1]commande!I354*100)</f>
        <v>40</v>
      </c>
      <c r="E351" s="79">
        <v>4044641145627</v>
      </c>
    </row>
    <row r="352" spans="1:5" x14ac:dyDescent="0.25">
      <c r="A352" s="1">
        <f>[1]commande!C355</f>
        <v>3812015</v>
      </c>
      <c r="B352" s="3">
        <f>[1]commande!K355</f>
        <v>0</v>
      </c>
      <c r="D352" s="2">
        <f>IF([1]commande!I355="",[1]commande!H355*100,[1]commande!I355*100)</f>
        <v>40</v>
      </c>
      <c r="E352" s="79">
        <v>4044641145634</v>
      </c>
    </row>
    <row r="353" spans="1:5" x14ac:dyDescent="0.25">
      <c r="A353" s="1">
        <f>[1]commande!C356</f>
        <v>3812020</v>
      </c>
      <c r="B353" s="3">
        <f>[1]commande!K356</f>
        <v>0</v>
      </c>
      <c r="D353" s="2">
        <f>IF([1]commande!I356="",[1]commande!H356*100,[1]commande!I356*100)</f>
        <v>40</v>
      </c>
      <c r="E353" s="79">
        <v>4044641145641</v>
      </c>
    </row>
    <row r="354" spans="1:5" x14ac:dyDescent="0.25">
      <c r="A354" s="1">
        <f>[1]commande!C357</f>
        <v>3812025</v>
      </c>
      <c r="B354" s="3">
        <f>[1]commande!K357</f>
        <v>0</v>
      </c>
      <c r="D354" s="2">
        <f>IF([1]commande!I357="",[1]commande!H357*100,[1]commande!I357*100)</f>
        <v>40</v>
      </c>
      <c r="E354" s="79">
        <v>4044641145658</v>
      </c>
    </row>
    <row r="355" spans="1:5" x14ac:dyDescent="0.25">
      <c r="A355" s="1">
        <f>[1]commande!C358</f>
        <v>3812030</v>
      </c>
      <c r="B355" s="3">
        <f>[1]commande!K358</f>
        <v>0</v>
      </c>
      <c r="D355" s="2">
        <f>IF([1]commande!I358="",[1]commande!H358*100,[1]commande!I358*100)</f>
        <v>40</v>
      </c>
      <c r="E355" s="79">
        <v>4044641145665</v>
      </c>
    </row>
    <row r="356" spans="1:5" x14ac:dyDescent="0.25">
      <c r="A356" s="1">
        <f>[1]commande!C359</f>
        <v>52722</v>
      </c>
      <c r="B356" s="3">
        <f>[1]commande!K359</f>
        <v>0</v>
      </c>
      <c r="D356" s="2">
        <f>IF([1]commande!I359="",[1]commande!H359*100,[1]commande!I359*100)</f>
        <v>20</v>
      </c>
      <c r="E356" s="79">
        <v>5706301527226</v>
      </c>
    </row>
    <row r="357" spans="1:5" x14ac:dyDescent="0.25">
      <c r="A357" s="1">
        <f>[1]commande!C360</f>
        <v>52723</v>
      </c>
      <c r="B357" s="3">
        <f>[1]commande!K360</f>
        <v>0</v>
      </c>
      <c r="D357" s="2">
        <f>IF([1]commande!I360="",[1]commande!H360*100,[1]commande!I360*100)</f>
        <v>20</v>
      </c>
      <c r="E357" s="79">
        <v>5706301527233</v>
      </c>
    </row>
    <row r="358" spans="1:5" x14ac:dyDescent="0.25">
      <c r="A358" s="1">
        <f>[1]commande!C361</f>
        <v>52724</v>
      </c>
      <c r="B358" s="3">
        <f>[1]commande!K361</f>
        <v>0</v>
      </c>
      <c r="D358" s="2">
        <f>IF([1]commande!I361="",[1]commande!H361*100,[1]commande!I361*100)</f>
        <v>20</v>
      </c>
      <c r="E358" s="79">
        <v>5706301527240</v>
      </c>
    </row>
    <row r="359" spans="1:5" x14ac:dyDescent="0.25">
      <c r="A359" s="1">
        <f>[1]commande!C362</f>
        <v>52725</v>
      </c>
      <c r="B359" s="3">
        <f>[1]commande!K362</f>
        <v>0</v>
      </c>
      <c r="D359" s="2">
        <f>IF([1]commande!I362="",[1]commande!H362*100,[1]commande!I362*100)</f>
        <v>20</v>
      </c>
      <c r="E359" s="79">
        <v>5706301527257</v>
      </c>
    </row>
    <row r="360" spans="1:5" x14ac:dyDescent="0.25">
      <c r="A360" s="1">
        <f>[1]commande!C363</f>
        <v>52726</v>
      </c>
      <c r="B360" s="3">
        <f>[1]commande!K363</f>
        <v>0</v>
      </c>
      <c r="D360" s="2">
        <f>IF([1]commande!I363="",[1]commande!H363*100,[1]commande!I363*100)</f>
        <v>20</v>
      </c>
      <c r="E360" s="79">
        <v>5706301527264</v>
      </c>
    </row>
    <row r="361" spans="1:5" x14ac:dyDescent="0.25">
      <c r="A361" s="1">
        <f>[1]commande!C364</f>
        <v>52727</v>
      </c>
      <c r="B361" s="3">
        <f>[1]commande!K364</f>
        <v>0</v>
      </c>
      <c r="D361" s="2">
        <f>IF([1]commande!I364="",[1]commande!H364*100,[1]commande!I364*100)</f>
        <v>20</v>
      </c>
      <c r="E361" s="79">
        <v>5706301527271</v>
      </c>
    </row>
    <row r="362" spans="1:5" x14ac:dyDescent="0.25">
      <c r="A362" s="1">
        <f>[1]commande!C365</f>
        <v>52728</v>
      </c>
      <c r="B362" s="3">
        <f>[1]commande!K365</f>
        <v>0</v>
      </c>
      <c r="D362" s="2">
        <f>IF([1]commande!I365="",[1]commande!H365*100,[1]commande!I365*100)</f>
        <v>20</v>
      </c>
      <c r="E362" s="79">
        <v>5706301527288</v>
      </c>
    </row>
    <row r="363" spans="1:5" x14ac:dyDescent="0.25">
      <c r="A363" s="1">
        <f>[1]commande!C366</f>
        <v>52729</v>
      </c>
      <c r="B363" s="3">
        <f>[1]commande!K366</f>
        <v>0</v>
      </c>
      <c r="D363" s="2">
        <f>IF([1]commande!I366="",[1]commande!H366*100,[1]commande!I366*100)</f>
        <v>20</v>
      </c>
      <c r="E363" s="79">
        <v>5706301527295</v>
      </c>
    </row>
    <row r="364" spans="1:5" x14ac:dyDescent="0.25">
      <c r="A364" s="1">
        <f>[1]commande!C367</f>
        <v>52730</v>
      </c>
      <c r="B364" s="3">
        <f>[1]commande!K367</f>
        <v>0</v>
      </c>
      <c r="D364" s="2">
        <f>IF([1]commande!I367="",[1]commande!H367*100,[1]commande!I367*100)</f>
        <v>20</v>
      </c>
      <c r="E364" s="79">
        <v>5706301527301</v>
      </c>
    </row>
    <row r="365" spans="1:5" x14ac:dyDescent="0.25">
      <c r="A365" s="1">
        <f>[1]commande!C368</f>
        <v>52731</v>
      </c>
      <c r="B365" s="3">
        <f>[1]commande!K368</f>
        <v>0</v>
      </c>
      <c r="D365" s="2">
        <f>IF([1]commande!I368="",[1]commande!H368*100,[1]commande!I368*100)</f>
        <v>20</v>
      </c>
      <c r="E365" s="79">
        <v>5706301527318</v>
      </c>
    </row>
    <row r="366" spans="1:5" x14ac:dyDescent="0.25">
      <c r="A366" s="1">
        <f>[1]commande!C369</f>
        <v>52732</v>
      </c>
      <c r="B366" s="3">
        <f>[1]commande!K369</f>
        <v>0</v>
      </c>
      <c r="D366" s="2">
        <f>IF([1]commande!I369="",[1]commande!H369*100,[1]commande!I369*100)</f>
        <v>20</v>
      </c>
      <c r="E366" s="79">
        <v>5706301527325</v>
      </c>
    </row>
    <row r="367" spans="1:5" x14ac:dyDescent="0.25">
      <c r="A367" s="1">
        <f>[1]commande!C370</f>
        <v>52733</v>
      </c>
      <c r="B367" s="3">
        <f>[1]commande!K370</f>
        <v>0</v>
      </c>
      <c r="D367" s="2">
        <f>IF([1]commande!I370="",[1]commande!H370*100,[1]commande!I370*100)</f>
        <v>20</v>
      </c>
      <c r="E367" s="79">
        <v>5706301527332</v>
      </c>
    </row>
    <row r="368" spans="1:5" x14ac:dyDescent="0.25">
      <c r="A368" s="1">
        <f>[1]commande!C371</f>
        <v>52734</v>
      </c>
      <c r="B368" s="3">
        <f>[1]commande!K371</f>
        <v>0</v>
      </c>
      <c r="D368" s="2">
        <f>IF([1]commande!I371="",[1]commande!H371*100,[1]commande!I371*100)</f>
        <v>20</v>
      </c>
      <c r="E368" s="79">
        <v>5706301527349</v>
      </c>
    </row>
    <row r="369" spans="1:5" x14ac:dyDescent="0.25">
      <c r="A369" s="1">
        <f>[1]commande!C372</f>
        <v>52735</v>
      </c>
      <c r="B369" s="3">
        <f>[1]commande!K372</f>
        <v>0</v>
      </c>
      <c r="D369" s="2">
        <f>IF([1]commande!I372="",[1]commande!H372*100,[1]commande!I372*100)</f>
        <v>20</v>
      </c>
      <c r="E369" s="79">
        <v>5706301527356</v>
      </c>
    </row>
    <row r="370" spans="1:5" x14ac:dyDescent="0.25">
      <c r="A370" s="1">
        <f>[1]commande!C373</f>
        <v>5127003</v>
      </c>
      <c r="B370" s="3">
        <f>[1]commande!K373</f>
        <v>0</v>
      </c>
      <c r="D370" s="2">
        <f>IF([1]commande!I373="",[1]commande!H373*100,[1]commande!I373*100)</f>
        <v>20</v>
      </c>
      <c r="E370" s="79">
        <v>4044641014992</v>
      </c>
    </row>
    <row r="371" spans="1:5" x14ac:dyDescent="0.25">
      <c r="A371" s="1">
        <f>[1]commande!C374</f>
        <v>5127004</v>
      </c>
      <c r="B371" s="3">
        <f>[1]commande!K374</f>
        <v>0</v>
      </c>
      <c r="D371" s="2">
        <f>IF([1]commande!I374="",[1]commande!H374*100,[1]commande!I374*100)</f>
        <v>20</v>
      </c>
      <c r="E371" s="79">
        <v>4044641015005</v>
      </c>
    </row>
    <row r="372" spans="1:5" x14ac:dyDescent="0.25">
      <c r="A372" s="1">
        <f>[1]commande!C375</f>
        <v>5127006</v>
      </c>
      <c r="B372" s="3">
        <f>[1]commande!K375</f>
        <v>0</v>
      </c>
      <c r="D372" s="2">
        <f>IF([1]commande!I375="",[1]commande!H375*100,[1]commande!I375*100)</f>
        <v>20</v>
      </c>
      <c r="E372" s="79">
        <v>4044641015012</v>
      </c>
    </row>
    <row r="373" spans="1:5" x14ac:dyDescent="0.25">
      <c r="A373" s="1">
        <f>[1]commande!C376</f>
        <v>5127008</v>
      </c>
      <c r="B373" s="3">
        <f>[1]commande!K376</f>
        <v>0</v>
      </c>
      <c r="D373" s="2">
        <f>IF([1]commande!I376="",[1]commande!H376*100,[1]commande!I376*100)</f>
        <v>20</v>
      </c>
      <c r="E373" s="79">
        <v>4044641015029</v>
      </c>
    </row>
    <row r="374" spans="1:5" x14ac:dyDescent="0.25">
      <c r="A374" s="1">
        <f>[1]commande!C377</f>
        <v>5127011</v>
      </c>
      <c r="B374" s="3">
        <f>[1]commande!K377</f>
        <v>0</v>
      </c>
      <c r="D374" s="2">
        <f>IF([1]commande!I377="",[1]commande!H377*100,[1]commande!I377*100)</f>
        <v>20</v>
      </c>
      <c r="E374" s="79">
        <v>4044641015036</v>
      </c>
    </row>
    <row r="375" spans="1:5" x14ac:dyDescent="0.25">
      <c r="A375" s="1">
        <f>[1]commande!C378</f>
        <v>5127103</v>
      </c>
      <c r="B375" s="3">
        <f>[1]commande!K378</f>
        <v>0</v>
      </c>
      <c r="D375" s="2">
        <f>IF([1]commande!I378="",[1]commande!H378*100,[1]commande!I378*100)</f>
        <v>20</v>
      </c>
      <c r="E375" s="79">
        <v>4044641015043</v>
      </c>
    </row>
    <row r="376" spans="1:5" x14ac:dyDescent="0.25">
      <c r="A376" s="1">
        <f>[1]commande!C379</f>
        <v>5127104</v>
      </c>
      <c r="B376" s="3">
        <f>[1]commande!K379</f>
        <v>0</v>
      </c>
      <c r="D376" s="2">
        <f>IF([1]commande!I379="",[1]commande!H379*100,[1]commande!I379*100)</f>
        <v>20</v>
      </c>
      <c r="E376" s="79">
        <v>4044641015050</v>
      </c>
    </row>
    <row r="377" spans="1:5" x14ac:dyDescent="0.25">
      <c r="A377" s="1">
        <f>[1]commande!C380</f>
        <v>5127106</v>
      </c>
      <c r="B377" s="3">
        <f>[1]commande!K380</f>
        <v>0</v>
      </c>
      <c r="D377" s="2">
        <f>IF([1]commande!I380="",[1]commande!H380*100,[1]commande!I380*100)</f>
        <v>20</v>
      </c>
      <c r="E377" s="79">
        <v>4044641015067</v>
      </c>
    </row>
    <row r="378" spans="1:5" x14ac:dyDescent="0.25">
      <c r="A378" s="1">
        <f>[1]commande!C381</f>
        <v>5127108</v>
      </c>
      <c r="B378" s="3">
        <f>[1]commande!K381</f>
        <v>0</v>
      </c>
      <c r="D378" s="2">
        <f>IF([1]commande!I381="",[1]commande!H381*100,[1]commande!I381*100)</f>
        <v>20</v>
      </c>
      <c r="E378" s="79">
        <v>4044641015074</v>
      </c>
    </row>
    <row r="379" spans="1:5" x14ac:dyDescent="0.25">
      <c r="A379" s="1">
        <f>[1]commande!C382</f>
        <v>5127111</v>
      </c>
      <c r="B379" s="3">
        <f>[1]commande!K382</f>
        <v>0</v>
      </c>
      <c r="D379" s="2">
        <f>IF([1]commande!I382="",[1]commande!H382*100,[1]commande!I382*100)</f>
        <v>20</v>
      </c>
      <c r="E379" s="79">
        <v>4044641015081</v>
      </c>
    </row>
    <row r="380" spans="1:5" x14ac:dyDescent="0.25">
      <c r="A380" s="1">
        <f>[1]commande!C383</f>
        <v>5127203</v>
      </c>
      <c r="B380" s="3">
        <f>[1]commande!K383</f>
        <v>0</v>
      </c>
      <c r="D380" s="2">
        <f>IF([1]commande!I383="",[1]commande!H383*100,[1]commande!I383*100)</f>
        <v>20</v>
      </c>
      <c r="E380" s="79">
        <v>4044641015098</v>
      </c>
    </row>
    <row r="381" spans="1:5" x14ac:dyDescent="0.25">
      <c r="A381" s="1">
        <f>[1]commande!C384</f>
        <v>5127204</v>
      </c>
      <c r="B381" s="3">
        <f>[1]commande!K384</f>
        <v>0</v>
      </c>
      <c r="D381" s="2">
        <f>IF([1]commande!I384="",[1]commande!H384*100,[1]commande!I384*100)</f>
        <v>20</v>
      </c>
      <c r="E381" s="79">
        <v>4044641015104</v>
      </c>
    </row>
    <row r="382" spans="1:5" x14ac:dyDescent="0.25">
      <c r="A382" s="1">
        <f>[1]commande!C385</f>
        <v>5127206</v>
      </c>
      <c r="B382" s="3">
        <f>[1]commande!K385</f>
        <v>0</v>
      </c>
      <c r="D382" s="2">
        <f>IF([1]commande!I385="",[1]commande!H385*100,[1]commande!I385*100)</f>
        <v>20</v>
      </c>
      <c r="E382" s="79">
        <v>4044641015111</v>
      </c>
    </row>
    <row r="383" spans="1:5" x14ac:dyDescent="0.25">
      <c r="A383" s="1">
        <f>[1]commande!C386</f>
        <v>5127208</v>
      </c>
      <c r="B383" s="3">
        <f>[1]commande!K386</f>
        <v>0</v>
      </c>
      <c r="D383" s="2">
        <f>IF([1]commande!I386="",[1]commande!H386*100,[1]commande!I386*100)</f>
        <v>20</v>
      </c>
      <c r="E383" s="79">
        <v>4044641015128</v>
      </c>
    </row>
    <row r="384" spans="1:5" x14ac:dyDescent="0.25">
      <c r="A384" s="1">
        <f>[1]commande!C387</f>
        <v>5127211</v>
      </c>
      <c r="B384" s="3">
        <f>[1]commande!K387</f>
        <v>0</v>
      </c>
      <c r="D384" s="2">
        <f>IF([1]commande!I387="",[1]commande!H387*100,[1]commande!I387*100)</f>
        <v>20</v>
      </c>
      <c r="E384" s="79">
        <v>4044641015135</v>
      </c>
    </row>
    <row r="385" spans="1:5" x14ac:dyDescent="0.25">
      <c r="A385" s="1">
        <f>[1]commande!C388</f>
        <v>5127503</v>
      </c>
      <c r="B385" s="3">
        <f>[1]commande!K388</f>
        <v>0</v>
      </c>
      <c r="D385" s="2">
        <f>IF([1]commande!I388="",[1]commande!H388*100,[1]commande!I388*100)</f>
        <v>20</v>
      </c>
      <c r="E385" s="79">
        <v>4044641015241</v>
      </c>
    </row>
    <row r="386" spans="1:5" x14ac:dyDescent="0.25">
      <c r="A386" s="1">
        <f>[1]commande!C389</f>
        <v>5127504</v>
      </c>
      <c r="B386" s="3">
        <f>[1]commande!K389</f>
        <v>0</v>
      </c>
      <c r="D386" s="2">
        <f>IF([1]commande!I389="",[1]commande!H389*100,[1]commande!I389*100)</f>
        <v>20</v>
      </c>
      <c r="E386" s="79">
        <v>4044641015258</v>
      </c>
    </row>
    <row r="387" spans="1:5" x14ac:dyDescent="0.25">
      <c r="A387" s="1">
        <f>[1]commande!C390</f>
        <v>5127506</v>
      </c>
      <c r="B387" s="3">
        <f>[1]commande!K390</f>
        <v>0</v>
      </c>
      <c r="D387" s="2">
        <f>IF([1]commande!I390="",[1]commande!H390*100,[1]commande!I390*100)</f>
        <v>20</v>
      </c>
      <c r="E387" s="79">
        <v>4044641015265</v>
      </c>
    </row>
    <row r="388" spans="1:5" x14ac:dyDescent="0.25">
      <c r="A388" s="1">
        <f>[1]commande!C391</f>
        <v>5127508</v>
      </c>
      <c r="B388" s="3">
        <f>[1]commande!K391</f>
        <v>0</v>
      </c>
      <c r="D388" s="2">
        <f>IF([1]commande!I391="",[1]commande!H391*100,[1]commande!I391*100)</f>
        <v>20</v>
      </c>
      <c r="E388" s="79">
        <v>4044641015272</v>
      </c>
    </row>
    <row r="389" spans="1:5" x14ac:dyDescent="0.25">
      <c r="A389" s="1">
        <f>[1]commande!C392</f>
        <v>5127511</v>
      </c>
      <c r="B389" s="3">
        <f>[1]commande!K392</f>
        <v>0</v>
      </c>
      <c r="D389" s="2">
        <f>IF([1]commande!I392="",[1]commande!H392*100,[1]commande!I392*100)</f>
        <v>20</v>
      </c>
      <c r="E389" s="79">
        <v>4044641015289</v>
      </c>
    </row>
    <row r="390" spans="1:5" x14ac:dyDescent="0.25">
      <c r="A390" s="1">
        <f>[1]commande!C393</f>
        <v>5129001</v>
      </c>
      <c r="B390" s="3">
        <f>[1]commande!K393</f>
        <v>0</v>
      </c>
      <c r="D390" s="2">
        <f>IF([1]commande!I393="",[1]commande!H393*100,[1]commande!I393*100)</f>
        <v>20</v>
      </c>
      <c r="E390" s="79">
        <v>4044641058668</v>
      </c>
    </row>
    <row r="391" spans="1:5" x14ac:dyDescent="0.25">
      <c r="A391" s="1">
        <f>[1]commande!C394</f>
        <v>5129002</v>
      </c>
      <c r="B391" s="3">
        <f>[1]commande!K394</f>
        <v>0</v>
      </c>
      <c r="D391" s="2">
        <f>IF([1]commande!I394="",[1]commande!H394*100,[1]commande!I394*100)</f>
        <v>20</v>
      </c>
      <c r="E391" s="79">
        <v>4044641058675</v>
      </c>
    </row>
    <row r="392" spans="1:5" x14ac:dyDescent="0.25">
      <c r="A392" s="1">
        <f>[1]commande!C395</f>
        <v>5129003</v>
      </c>
      <c r="B392" s="3">
        <f>[1]commande!K395</f>
        <v>0</v>
      </c>
      <c r="D392" s="2">
        <f>IF([1]commande!I395="",[1]commande!H395*100,[1]commande!I395*100)</f>
        <v>20</v>
      </c>
      <c r="E392" s="79">
        <v>4044641058682</v>
      </c>
    </row>
    <row r="393" spans="1:5" x14ac:dyDescent="0.25">
      <c r="A393" s="1">
        <f>[1]commande!C396</f>
        <v>5129004</v>
      </c>
      <c r="B393" s="3">
        <f>[1]commande!K396</f>
        <v>0</v>
      </c>
      <c r="D393" s="2">
        <f>IF([1]commande!I396="",[1]commande!H396*100,[1]commande!I396*100)</f>
        <v>20</v>
      </c>
      <c r="E393" s="79">
        <v>4044641058699</v>
      </c>
    </row>
    <row r="394" spans="1:5" x14ac:dyDescent="0.25">
      <c r="A394" s="1">
        <f>[1]commande!C397</f>
        <v>5129005</v>
      </c>
      <c r="B394" s="3">
        <f>[1]commande!K397</f>
        <v>0</v>
      </c>
      <c r="D394" s="2">
        <f>IF([1]commande!I397="",[1]commande!H397*100,[1]commande!I397*100)</f>
        <v>20</v>
      </c>
      <c r="E394" s="79">
        <v>4044641058705</v>
      </c>
    </row>
    <row r="395" spans="1:5" x14ac:dyDescent="0.25">
      <c r="A395" s="1">
        <f>[1]commande!C398</f>
        <v>5129101</v>
      </c>
      <c r="B395" s="3">
        <f>[1]commande!K398</f>
        <v>0</v>
      </c>
      <c r="D395" s="2">
        <f>IF([1]commande!I398="",[1]commande!H398*100,[1]commande!I398*100)</f>
        <v>20</v>
      </c>
      <c r="E395" s="79">
        <v>4044641058712</v>
      </c>
    </row>
    <row r="396" spans="1:5" x14ac:dyDescent="0.25">
      <c r="A396" s="1">
        <f>[1]commande!C399</f>
        <v>5129102</v>
      </c>
      <c r="B396" s="3">
        <f>[1]commande!K399</f>
        <v>0</v>
      </c>
      <c r="D396" s="2">
        <f>IF([1]commande!I399="",[1]commande!H399*100,[1]commande!I399*100)</f>
        <v>20</v>
      </c>
      <c r="E396" s="79">
        <v>4044641058729</v>
      </c>
    </row>
    <row r="397" spans="1:5" x14ac:dyDescent="0.25">
      <c r="A397" s="1">
        <f>[1]commande!C400</f>
        <v>5129103</v>
      </c>
      <c r="B397" s="3">
        <f>[1]commande!K400</f>
        <v>0</v>
      </c>
      <c r="D397" s="2">
        <f>IF([1]commande!I400="",[1]commande!H400*100,[1]commande!I400*100)</f>
        <v>20</v>
      </c>
      <c r="E397" s="79">
        <v>4044641058736</v>
      </c>
    </row>
    <row r="398" spans="1:5" x14ac:dyDescent="0.25">
      <c r="A398" s="1">
        <f>[1]commande!C401</f>
        <v>5129104</v>
      </c>
      <c r="B398" s="3">
        <f>[1]commande!K401</f>
        <v>0</v>
      </c>
      <c r="D398" s="2">
        <f>IF([1]commande!I401="",[1]commande!H401*100,[1]commande!I401*100)</f>
        <v>20</v>
      </c>
      <c r="E398" s="79">
        <v>4044641058743</v>
      </c>
    </row>
    <row r="399" spans="1:5" x14ac:dyDescent="0.25">
      <c r="A399" s="1">
        <f>[1]commande!C402</f>
        <v>5129105</v>
      </c>
      <c r="B399" s="3">
        <f>[1]commande!K402</f>
        <v>0</v>
      </c>
      <c r="D399" s="2">
        <f>IF([1]commande!I402="",[1]commande!H402*100,[1]commande!I402*100)</f>
        <v>20</v>
      </c>
      <c r="E399" s="79">
        <v>4044641058750</v>
      </c>
    </row>
    <row r="400" spans="1:5" x14ac:dyDescent="0.25">
      <c r="A400" s="1">
        <f>[1]commande!C403</f>
        <v>5129201</v>
      </c>
      <c r="B400" s="3">
        <f>[1]commande!K403</f>
        <v>0</v>
      </c>
      <c r="D400" s="2">
        <f>IF([1]commande!I403="",[1]commande!H403*100,[1]commande!I403*100)</f>
        <v>20</v>
      </c>
      <c r="E400" s="79">
        <v>4044641058767</v>
      </c>
    </row>
    <row r="401" spans="1:5" x14ac:dyDescent="0.25">
      <c r="A401" s="1">
        <f>[1]commande!C404</f>
        <v>5129202</v>
      </c>
      <c r="B401" s="3">
        <f>[1]commande!K404</f>
        <v>0</v>
      </c>
      <c r="D401" s="2">
        <f>IF([1]commande!I404="",[1]commande!H404*100,[1]commande!I404*100)</f>
        <v>20</v>
      </c>
      <c r="E401" s="79">
        <v>4044641058774</v>
      </c>
    </row>
    <row r="402" spans="1:5" x14ac:dyDescent="0.25">
      <c r="A402" s="1">
        <f>[1]commande!C405</f>
        <v>5129203</v>
      </c>
      <c r="B402" s="3">
        <f>[1]commande!K405</f>
        <v>0</v>
      </c>
      <c r="D402" s="2">
        <f>IF([1]commande!I405="",[1]commande!H405*100,[1]commande!I405*100)</f>
        <v>20</v>
      </c>
      <c r="E402" s="79">
        <v>4044641058781</v>
      </c>
    </row>
    <row r="403" spans="1:5" x14ac:dyDescent="0.25">
      <c r="A403" s="1">
        <f>[1]commande!C406</f>
        <v>5129204</v>
      </c>
      <c r="B403" s="3">
        <f>[1]commande!K406</f>
        <v>0</v>
      </c>
      <c r="D403" s="2">
        <f>IF([1]commande!I406="",[1]commande!H406*100,[1]commande!I406*100)</f>
        <v>20</v>
      </c>
      <c r="E403" s="79">
        <v>4044641058798</v>
      </c>
    </row>
    <row r="404" spans="1:5" x14ac:dyDescent="0.25">
      <c r="A404" s="1">
        <f>[1]commande!C407</f>
        <v>5129205</v>
      </c>
      <c r="B404" s="3">
        <f>[1]commande!K407</f>
        <v>0</v>
      </c>
      <c r="D404" s="2">
        <f>IF([1]commande!I407="",[1]commande!H407*100,[1]commande!I407*100)</f>
        <v>20</v>
      </c>
      <c r="E404" s="79">
        <v>4044641058804</v>
      </c>
    </row>
    <row r="405" spans="1:5" x14ac:dyDescent="0.25">
      <c r="A405" s="1">
        <f>[1]commande!C408</f>
        <v>5129301</v>
      </c>
      <c r="B405" s="3">
        <f>[1]commande!K408</f>
        <v>0</v>
      </c>
      <c r="D405" s="2">
        <f>IF([1]commande!I408="",[1]commande!H408*100,[1]commande!I408*100)</f>
        <v>20</v>
      </c>
      <c r="E405" s="79">
        <v>4044641058811</v>
      </c>
    </row>
    <row r="406" spans="1:5" x14ac:dyDescent="0.25">
      <c r="A406" s="1">
        <f>[1]commande!C409</f>
        <v>5129302</v>
      </c>
      <c r="B406" s="3">
        <f>[1]commande!K409</f>
        <v>0</v>
      </c>
      <c r="D406" s="2">
        <f>IF([1]commande!I409="",[1]commande!H409*100,[1]commande!I409*100)</f>
        <v>20</v>
      </c>
      <c r="E406" s="79">
        <v>4044641058828</v>
      </c>
    </row>
    <row r="407" spans="1:5" x14ac:dyDescent="0.25">
      <c r="A407" s="1">
        <f>[1]commande!C410</f>
        <v>5129303</v>
      </c>
      <c r="B407" s="3">
        <f>[1]commande!K410</f>
        <v>0</v>
      </c>
      <c r="D407" s="2">
        <f>IF([1]commande!I410="",[1]commande!H410*100,[1]commande!I410*100)</f>
        <v>20</v>
      </c>
      <c r="E407" s="79">
        <v>4044641058835</v>
      </c>
    </row>
    <row r="408" spans="1:5" x14ac:dyDescent="0.25">
      <c r="A408" s="1">
        <f>[1]commande!C411</f>
        <v>5129304</v>
      </c>
      <c r="B408" s="3">
        <f>[1]commande!K411</f>
        <v>0</v>
      </c>
      <c r="D408" s="2">
        <f>IF([1]commande!I411="",[1]commande!H411*100,[1]commande!I411*100)</f>
        <v>20</v>
      </c>
      <c r="E408" s="79">
        <v>4044641058842</v>
      </c>
    </row>
    <row r="409" spans="1:5" x14ac:dyDescent="0.25">
      <c r="A409" s="1">
        <f>[1]commande!C412</f>
        <v>5129305</v>
      </c>
      <c r="B409" s="3">
        <f>[1]commande!K412</f>
        <v>0</v>
      </c>
      <c r="D409" s="2">
        <f>IF([1]commande!I412="",[1]commande!H412*100,[1]commande!I412*100)</f>
        <v>20</v>
      </c>
      <c r="E409" s="79">
        <v>4044641058859</v>
      </c>
    </row>
    <row r="410" spans="1:5" x14ac:dyDescent="0.25">
      <c r="A410" s="1">
        <f>[1]commande!C413</f>
        <v>5120101</v>
      </c>
      <c r="B410" s="3">
        <f>[1]commande!K413</f>
        <v>0</v>
      </c>
      <c r="D410" s="2">
        <f>IF([1]commande!I413="",[1]commande!H413*100,[1]commande!I413*100)</f>
        <v>20</v>
      </c>
      <c r="E410" s="79">
        <v>4044641014398</v>
      </c>
    </row>
    <row r="411" spans="1:5" x14ac:dyDescent="0.25">
      <c r="A411" s="1">
        <f>[1]commande!C414</f>
        <v>5120102</v>
      </c>
      <c r="B411" s="3">
        <f>[1]commande!K414</f>
        <v>0</v>
      </c>
      <c r="D411" s="2">
        <f>IF([1]commande!I414="",[1]commande!H414*100,[1]commande!I414*100)</f>
        <v>20</v>
      </c>
      <c r="E411" s="79">
        <v>4044641014404</v>
      </c>
    </row>
    <row r="412" spans="1:5" x14ac:dyDescent="0.25">
      <c r="A412" s="1">
        <f>[1]commande!C415</f>
        <v>5120103</v>
      </c>
      <c r="B412" s="3">
        <f>[1]commande!K415</f>
        <v>0</v>
      </c>
      <c r="D412" s="2">
        <f>IF([1]commande!I415="",[1]commande!H415*100,[1]commande!I415*100)</f>
        <v>20</v>
      </c>
      <c r="E412" s="79">
        <v>4044641014411</v>
      </c>
    </row>
    <row r="413" spans="1:5" x14ac:dyDescent="0.25">
      <c r="A413" s="1">
        <f>[1]commande!C416</f>
        <v>5120104</v>
      </c>
      <c r="B413" s="3">
        <f>[1]commande!K416</f>
        <v>0</v>
      </c>
      <c r="D413" s="2">
        <f>IF([1]commande!I416="",[1]commande!H416*100,[1]commande!I416*100)</f>
        <v>20</v>
      </c>
      <c r="E413" s="79">
        <v>4044641014428</v>
      </c>
    </row>
    <row r="414" spans="1:5" x14ac:dyDescent="0.25">
      <c r="A414" s="1">
        <f>[1]commande!C417</f>
        <v>5120105</v>
      </c>
      <c r="B414" s="3">
        <f>[1]commande!K417</f>
        <v>0</v>
      </c>
      <c r="D414" s="2">
        <f>IF([1]commande!I417="",[1]commande!H417*100,[1]commande!I417*100)</f>
        <v>20</v>
      </c>
      <c r="E414" s="79">
        <v>4044641014435</v>
      </c>
    </row>
    <row r="415" spans="1:5" x14ac:dyDescent="0.25">
      <c r="A415" s="1">
        <f>[1]commande!C418</f>
        <v>5120201</v>
      </c>
      <c r="B415" s="3">
        <f>[1]commande!K418</f>
        <v>0</v>
      </c>
      <c r="D415" s="2">
        <f>IF([1]commande!I418="",[1]commande!H418*100,[1]commande!I418*100)</f>
        <v>20</v>
      </c>
      <c r="E415" s="79">
        <v>4044641014442</v>
      </c>
    </row>
    <row r="416" spans="1:5" x14ac:dyDescent="0.25">
      <c r="A416" s="1">
        <f>[1]commande!C419</f>
        <v>5120202</v>
      </c>
      <c r="B416" s="3">
        <f>[1]commande!K419</f>
        <v>0</v>
      </c>
      <c r="D416" s="2">
        <f>IF([1]commande!I419="",[1]commande!H419*100,[1]commande!I419*100)</f>
        <v>20</v>
      </c>
      <c r="E416" s="79">
        <v>4044641014459</v>
      </c>
    </row>
    <row r="417" spans="1:5" x14ac:dyDescent="0.25">
      <c r="A417" s="1">
        <f>[1]commande!C420</f>
        <v>5120203</v>
      </c>
      <c r="B417" s="3">
        <f>[1]commande!K420</f>
        <v>0</v>
      </c>
      <c r="D417" s="2">
        <f>IF([1]commande!I420="",[1]commande!H420*100,[1]commande!I420*100)</f>
        <v>20</v>
      </c>
      <c r="E417" s="79">
        <v>4044641014466</v>
      </c>
    </row>
    <row r="418" spans="1:5" x14ac:dyDescent="0.25">
      <c r="A418" s="1">
        <f>[1]commande!C421</f>
        <v>5120204</v>
      </c>
      <c r="B418" s="3">
        <f>[1]commande!K421</f>
        <v>0</v>
      </c>
      <c r="D418" s="2">
        <f>IF([1]commande!I421="",[1]commande!H421*100,[1]commande!I421*100)</f>
        <v>20</v>
      </c>
      <c r="E418" s="79">
        <v>4044641014473</v>
      </c>
    </row>
    <row r="419" spans="1:5" x14ac:dyDescent="0.25">
      <c r="A419" s="1">
        <f>[1]commande!C422</f>
        <v>5120205</v>
      </c>
      <c r="B419" s="3">
        <f>[1]commande!K422</f>
        <v>0</v>
      </c>
      <c r="D419" s="2">
        <f>IF([1]commande!I422="",[1]commande!H422*100,[1]commande!I422*100)</f>
        <v>20</v>
      </c>
      <c r="E419" s="79">
        <v>4044641014480</v>
      </c>
    </row>
    <row r="420" spans="1:5" x14ac:dyDescent="0.25">
      <c r="A420" s="1">
        <f>[1]commande!C423</f>
        <v>5120301</v>
      </c>
      <c r="B420" s="3">
        <f>[1]commande!K423</f>
        <v>0</v>
      </c>
      <c r="D420" s="2">
        <f>IF([1]commande!I423="",[1]commande!H423*100,[1]commande!I423*100)</f>
        <v>20</v>
      </c>
      <c r="E420" s="79">
        <v>4044641014497</v>
      </c>
    </row>
    <row r="421" spans="1:5" x14ac:dyDescent="0.25">
      <c r="A421" s="1">
        <f>[1]commande!C424</f>
        <v>5120302</v>
      </c>
      <c r="B421" s="3">
        <f>[1]commande!K424</f>
        <v>0</v>
      </c>
      <c r="D421" s="2">
        <f>IF([1]commande!I424="",[1]commande!H424*100,[1]commande!I424*100)</f>
        <v>20</v>
      </c>
      <c r="E421" s="79">
        <v>4044641014503</v>
      </c>
    </row>
    <row r="422" spans="1:5" x14ac:dyDescent="0.25">
      <c r="A422" s="1">
        <f>[1]commande!C425</f>
        <v>5120303</v>
      </c>
      <c r="B422" s="3">
        <f>[1]commande!K425</f>
        <v>0</v>
      </c>
      <c r="D422" s="2">
        <f>IF([1]commande!I425="",[1]commande!H425*100,[1]commande!I425*100)</f>
        <v>20</v>
      </c>
      <c r="E422" s="79">
        <v>4044641014510</v>
      </c>
    </row>
    <row r="423" spans="1:5" x14ac:dyDescent="0.25">
      <c r="A423" s="1">
        <f>[1]commande!C426</f>
        <v>5120304</v>
      </c>
      <c r="B423" s="3">
        <f>[1]commande!K426</f>
        <v>0</v>
      </c>
      <c r="D423" s="2">
        <f>IF([1]commande!I426="",[1]commande!H426*100,[1]commande!I426*100)</f>
        <v>20</v>
      </c>
      <c r="E423" s="79">
        <v>4044641014527</v>
      </c>
    </row>
    <row r="424" spans="1:5" x14ac:dyDescent="0.25">
      <c r="A424" s="1">
        <f>[1]commande!C427</f>
        <v>5120305</v>
      </c>
      <c r="B424" s="3">
        <f>[1]commande!K427</f>
        <v>0</v>
      </c>
      <c r="D424" s="2">
        <f>IF([1]commande!I427="",[1]commande!H427*100,[1]commande!I427*100)</f>
        <v>20</v>
      </c>
      <c r="E424" s="79">
        <v>4044641014534</v>
      </c>
    </row>
    <row r="425" spans="1:5" x14ac:dyDescent="0.25">
      <c r="A425" s="1">
        <f>[1]commande!C428</f>
        <v>5121101</v>
      </c>
      <c r="B425" s="3">
        <f>[1]commande!K428</f>
        <v>0</v>
      </c>
      <c r="D425" s="2">
        <f>IF([1]commande!I428="",[1]commande!H428*100,[1]commande!I428*100)</f>
        <v>20</v>
      </c>
      <c r="E425" s="79">
        <v>4044641014558</v>
      </c>
    </row>
    <row r="426" spans="1:5" x14ac:dyDescent="0.25">
      <c r="A426" s="1">
        <f>[1]commande!C429</f>
        <v>5121102</v>
      </c>
      <c r="B426" s="3">
        <f>[1]commande!K429</f>
        <v>0</v>
      </c>
      <c r="D426" s="2">
        <f>IF([1]commande!I429="",[1]commande!H429*100,[1]commande!I429*100)</f>
        <v>20</v>
      </c>
      <c r="E426" s="79">
        <v>4044641014565</v>
      </c>
    </row>
    <row r="427" spans="1:5" x14ac:dyDescent="0.25">
      <c r="A427" s="1">
        <f>[1]commande!C430</f>
        <v>5121103</v>
      </c>
      <c r="B427" s="3">
        <f>[1]commande!K430</f>
        <v>0</v>
      </c>
      <c r="D427" s="2">
        <f>IF([1]commande!I430="",[1]commande!H430*100,[1]commande!I430*100)</f>
        <v>20</v>
      </c>
      <c r="E427" s="79">
        <v>4044641014572</v>
      </c>
    </row>
    <row r="428" spans="1:5" x14ac:dyDescent="0.25">
      <c r="A428" s="1">
        <f>[1]commande!C431</f>
        <v>5121104</v>
      </c>
      <c r="B428" s="3">
        <f>[1]commande!K431</f>
        <v>0</v>
      </c>
      <c r="D428" s="2">
        <f>IF([1]commande!I431="",[1]commande!H431*100,[1]commande!I431*100)</f>
        <v>20</v>
      </c>
      <c r="E428" s="79">
        <v>4044641014589</v>
      </c>
    </row>
    <row r="429" spans="1:5" x14ac:dyDescent="0.25">
      <c r="A429" s="1">
        <f>[1]commande!C432</f>
        <v>5121105</v>
      </c>
      <c r="B429" s="3">
        <f>[1]commande!K432</f>
        <v>0</v>
      </c>
      <c r="D429" s="2">
        <f>IF([1]commande!I432="",[1]commande!H432*100,[1]commande!I432*100)</f>
        <v>20</v>
      </c>
      <c r="E429" s="79">
        <v>4044641014596</v>
      </c>
    </row>
    <row r="430" spans="1:5" x14ac:dyDescent="0.25">
      <c r="A430" s="1">
        <f>[1]commande!C433</f>
        <v>5121201</v>
      </c>
      <c r="B430" s="3">
        <f>[1]commande!K433</f>
        <v>0</v>
      </c>
      <c r="D430" s="2">
        <f>IF([1]commande!I433="",[1]commande!H433*100,[1]commande!I433*100)</f>
        <v>20</v>
      </c>
      <c r="E430" s="79">
        <v>4044641014619</v>
      </c>
    </row>
    <row r="431" spans="1:5" x14ac:dyDescent="0.25">
      <c r="A431" s="1">
        <f>[1]commande!C434</f>
        <v>5121202</v>
      </c>
      <c r="B431" s="3">
        <f>[1]commande!K434</f>
        <v>0</v>
      </c>
      <c r="D431" s="2">
        <f>IF([1]commande!I434="",[1]commande!H434*100,[1]commande!I434*100)</f>
        <v>20</v>
      </c>
      <c r="E431" s="79">
        <v>4044641014626</v>
      </c>
    </row>
    <row r="432" spans="1:5" x14ac:dyDescent="0.25">
      <c r="A432" s="1">
        <f>[1]commande!C435</f>
        <v>5121203</v>
      </c>
      <c r="B432" s="3">
        <f>[1]commande!K435</f>
        <v>0</v>
      </c>
      <c r="D432" s="2">
        <f>IF([1]commande!I435="",[1]commande!H435*100,[1]commande!I435*100)</f>
        <v>20</v>
      </c>
      <c r="E432" s="79">
        <v>4044641014633</v>
      </c>
    </row>
    <row r="433" spans="1:5" x14ac:dyDescent="0.25">
      <c r="A433" s="1">
        <f>[1]commande!C436</f>
        <v>5121204</v>
      </c>
      <c r="B433" s="3">
        <f>[1]commande!K436</f>
        <v>0</v>
      </c>
      <c r="D433" s="2">
        <f>IF([1]commande!I436="",[1]commande!H436*100,[1]commande!I436*100)</f>
        <v>20</v>
      </c>
      <c r="E433" s="79">
        <v>4044641014640</v>
      </c>
    </row>
    <row r="434" spans="1:5" x14ac:dyDescent="0.25">
      <c r="A434" s="1">
        <f>[1]commande!C437</f>
        <v>5121205</v>
      </c>
      <c r="B434" s="3">
        <f>[1]commande!K437</f>
        <v>0</v>
      </c>
      <c r="D434" s="2">
        <f>IF([1]commande!I437="",[1]commande!H437*100,[1]commande!I437*100)</f>
        <v>20</v>
      </c>
      <c r="E434" s="79">
        <v>4044641014657</v>
      </c>
    </row>
    <row r="435" spans="1:5" x14ac:dyDescent="0.25">
      <c r="A435" s="1">
        <f>[1]commande!C438</f>
        <v>5122000</v>
      </c>
      <c r="B435" s="3">
        <f>[1]commande!K438</f>
        <v>0</v>
      </c>
      <c r="D435" s="2">
        <f>IF([1]commande!I438="",[1]commande!H438*100,[1]commande!I438*100)</f>
        <v>20</v>
      </c>
      <c r="E435" s="79">
        <v>4044641058378</v>
      </c>
    </row>
    <row r="436" spans="1:5" x14ac:dyDescent="0.25">
      <c r="A436" s="1">
        <f>[1]commande!C439</f>
        <v>5122001</v>
      </c>
      <c r="B436" s="3">
        <f>[1]commande!K439</f>
        <v>0</v>
      </c>
      <c r="D436" s="2">
        <f>IF([1]commande!I439="",[1]commande!H439*100,[1]commande!I439*100)</f>
        <v>20</v>
      </c>
      <c r="E436" s="79">
        <v>4044641058385</v>
      </c>
    </row>
    <row r="437" spans="1:5" x14ac:dyDescent="0.25">
      <c r="A437" s="1">
        <f>[1]commande!C440</f>
        <v>5122002</v>
      </c>
      <c r="B437" s="3">
        <f>[1]commande!K440</f>
        <v>0</v>
      </c>
      <c r="D437" s="2">
        <f>IF([1]commande!I440="",[1]commande!H440*100,[1]commande!I440*100)</f>
        <v>20</v>
      </c>
      <c r="E437" s="79">
        <v>4044641058392</v>
      </c>
    </row>
    <row r="438" spans="1:5" x14ac:dyDescent="0.25">
      <c r="A438" s="1">
        <f>[1]commande!C441</f>
        <v>5122003</v>
      </c>
      <c r="B438" s="3">
        <f>[1]commande!K441</f>
        <v>0</v>
      </c>
      <c r="D438" s="2">
        <f>IF([1]commande!I441="",[1]commande!H441*100,[1]commande!I441*100)</f>
        <v>20</v>
      </c>
      <c r="E438" s="79">
        <v>4044641058408</v>
      </c>
    </row>
    <row r="439" spans="1:5" x14ac:dyDescent="0.25">
      <c r="A439" s="1">
        <f>[1]commande!C442</f>
        <v>5122004</v>
      </c>
      <c r="B439" s="3">
        <f>[1]commande!K442</f>
        <v>0</v>
      </c>
      <c r="D439" s="2">
        <f>IF([1]commande!I442="",[1]commande!H442*100,[1]commande!I442*100)</f>
        <v>20</v>
      </c>
      <c r="E439" s="79">
        <v>4044641058415</v>
      </c>
    </row>
    <row r="440" spans="1:5" x14ac:dyDescent="0.25">
      <c r="A440" s="1">
        <f>[1]commande!C443</f>
        <v>5122005</v>
      </c>
      <c r="B440" s="3">
        <f>[1]commande!K443</f>
        <v>0</v>
      </c>
      <c r="D440" s="2">
        <f>IF([1]commande!I443="",[1]commande!H443*100,[1]commande!I443*100)</f>
        <v>20</v>
      </c>
      <c r="E440" s="79">
        <v>4044641058422</v>
      </c>
    </row>
    <row r="441" spans="1:5" x14ac:dyDescent="0.25">
      <c r="A441" s="1">
        <f>[1]commande!C444</f>
        <v>5122006</v>
      </c>
      <c r="B441" s="3">
        <f>[1]commande!K444</f>
        <v>0</v>
      </c>
      <c r="D441" s="2">
        <f>IF([1]commande!I444="",[1]commande!H444*100,[1]commande!I444*100)</f>
        <v>20</v>
      </c>
      <c r="E441" s="79">
        <v>4044641058439</v>
      </c>
    </row>
    <row r="442" spans="1:5" x14ac:dyDescent="0.25">
      <c r="A442" s="1">
        <f>[1]commande!C445</f>
        <v>5122100</v>
      </c>
      <c r="B442" s="3">
        <f>[1]commande!K445</f>
        <v>0</v>
      </c>
      <c r="D442" s="2">
        <f>IF([1]commande!I445="",[1]commande!H445*100,[1]commande!I445*100)</f>
        <v>20</v>
      </c>
      <c r="E442" s="79">
        <v>4044641058446</v>
      </c>
    </row>
    <row r="443" spans="1:5" x14ac:dyDescent="0.25">
      <c r="A443" s="1">
        <f>[1]commande!C446</f>
        <v>5122101</v>
      </c>
      <c r="B443" s="3">
        <f>[1]commande!K446</f>
        <v>0</v>
      </c>
      <c r="D443" s="2">
        <f>IF([1]commande!I446="",[1]commande!H446*100,[1]commande!I446*100)</f>
        <v>20</v>
      </c>
      <c r="E443" s="79">
        <v>4044641058453</v>
      </c>
    </row>
    <row r="444" spans="1:5" x14ac:dyDescent="0.25">
      <c r="A444" s="1">
        <f>[1]commande!C447</f>
        <v>5122102</v>
      </c>
      <c r="B444" s="3">
        <f>[1]commande!K447</f>
        <v>0</v>
      </c>
      <c r="D444" s="2">
        <f>IF([1]commande!I447="",[1]commande!H447*100,[1]commande!I447*100)</f>
        <v>20</v>
      </c>
      <c r="E444" s="79">
        <v>4044641058460</v>
      </c>
    </row>
    <row r="445" spans="1:5" x14ac:dyDescent="0.25">
      <c r="A445" s="1">
        <f>[1]commande!C448</f>
        <v>5122103</v>
      </c>
      <c r="B445" s="3">
        <f>[1]commande!K448</f>
        <v>0</v>
      </c>
      <c r="D445" s="2">
        <f>IF([1]commande!I448="",[1]commande!H448*100,[1]commande!I448*100)</f>
        <v>20</v>
      </c>
      <c r="E445" s="79">
        <v>4044641058477</v>
      </c>
    </row>
    <row r="446" spans="1:5" x14ac:dyDescent="0.25">
      <c r="A446" s="1">
        <f>[1]commande!C449</f>
        <v>5122104</v>
      </c>
      <c r="B446" s="3">
        <f>[1]commande!K449</f>
        <v>0</v>
      </c>
      <c r="D446" s="2">
        <f>IF([1]commande!I449="",[1]commande!H449*100,[1]commande!I449*100)</f>
        <v>20</v>
      </c>
      <c r="E446" s="79">
        <v>4044641058484</v>
      </c>
    </row>
    <row r="447" spans="1:5" x14ac:dyDescent="0.25">
      <c r="A447" s="1">
        <f>[1]commande!C450</f>
        <v>5122105</v>
      </c>
      <c r="B447" s="3">
        <f>[1]commande!K450</f>
        <v>0</v>
      </c>
      <c r="D447" s="2">
        <f>IF([1]commande!I450="",[1]commande!H450*100,[1]commande!I450*100)</f>
        <v>20</v>
      </c>
      <c r="E447" s="79">
        <v>4044641058491</v>
      </c>
    </row>
    <row r="448" spans="1:5" x14ac:dyDescent="0.25">
      <c r="A448" s="1">
        <f>[1]commande!C451</f>
        <v>5122106</v>
      </c>
      <c r="B448" s="3">
        <f>[1]commande!K451</f>
        <v>0</v>
      </c>
      <c r="D448" s="2">
        <f>IF([1]commande!I451="",[1]commande!H451*100,[1]commande!I451*100)</f>
        <v>20</v>
      </c>
      <c r="E448" s="79">
        <v>4044641058507</v>
      </c>
    </row>
    <row r="449" spans="1:5" x14ac:dyDescent="0.25">
      <c r="A449" s="1">
        <f>[1]commande!C452</f>
        <v>5124101</v>
      </c>
      <c r="B449" s="3">
        <f>[1]commande!K452</f>
        <v>0</v>
      </c>
      <c r="D449" s="2">
        <f>IF([1]commande!I452="",[1]commande!H452*100,[1]commande!I452*100)</f>
        <v>20</v>
      </c>
      <c r="E449" s="79">
        <v>4044641014664</v>
      </c>
    </row>
    <row r="450" spans="1:5" x14ac:dyDescent="0.25">
      <c r="A450" s="1">
        <f>[1]commande!C453</f>
        <v>5124102</v>
      </c>
      <c r="B450" s="3">
        <f>[1]commande!K453</f>
        <v>0</v>
      </c>
      <c r="D450" s="2">
        <f>IF([1]commande!I453="",[1]commande!H453*100,[1]commande!I453*100)</f>
        <v>20</v>
      </c>
      <c r="E450" s="79">
        <v>4044641014671</v>
      </c>
    </row>
    <row r="451" spans="1:5" x14ac:dyDescent="0.25">
      <c r="A451" s="1">
        <f>[1]commande!C454</f>
        <v>5124103</v>
      </c>
      <c r="B451" s="3">
        <f>[1]commande!K454</f>
        <v>0</v>
      </c>
      <c r="D451" s="2">
        <f>IF([1]commande!I454="",[1]commande!H454*100,[1]commande!I454*100)</f>
        <v>20</v>
      </c>
      <c r="E451" s="79">
        <v>4044641014688</v>
      </c>
    </row>
    <row r="452" spans="1:5" x14ac:dyDescent="0.25">
      <c r="A452" s="1">
        <f>[1]commande!C455</f>
        <v>5124104</v>
      </c>
      <c r="B452" s="3">
        <f>[1]commande!K455</f>
        <v>0</v>
      </c>
      <c r="D452" s="2">
        <f>IF([1]commande!I455="",[1]commande!H455*100,[1]commande!I455*100)</f>
        <v>20</v>
      </c>
      <c r="E452" s="79">
        <v>4044641014695</v>
      </c>
    </row>
    <row r="453" spans="1:5" x14ac:dyDescent="0.25">
      <c r="A453" s="1">
        <f>[1]commande!C456</f>
        <v>5124105</v>
      </c>
      <c r="B453" s="3">
        <f>[1]commande!K456</f>
        <v>0</v>
      </c>
      <c r="D453" s="2">
        <f>IF([1]commande!I456="",[1]commande!H456*100,[1]commande!I456*100)</f>
        <v>20</v>
      </c>
      <c r="E453" s="79">
        <v>4044641014701</v>
      </c>
    </row>
    <row r="454" spans="1:5" x14ac:dyDescent="0.25">
      <c r="A454" s="1">
        <f>[1]commande!C457</f>
        <v>5124106</v>
      </c>
      <c r="B454" s="3">
        <f>[1]commande!K457</f>
        <v>0</v>
      </c>
      <c r="D454" s="2">
        <f>IF([1]commande!I457="",[1]commande!H457*100,[1]commande!I457*100)</f>
        <v>20</v>
      </c>
      <c r="E454" s="79">
        <v>4044641014718</v>
      </c>
    </row>
    <row r="455" spans="1:5" x14ac:dyDescent="0.25">
      <c r="A455" s="1">
        <f>[1]commande!C458</f>
        <v>5124201</v>
      </c>
      <c r="B455" s="3">
        <f>[1]commande!K458</f>
        <v>0</v>
      </c>
      <c r="D455" s="2">
        <f>IF([1]commande!I458="",[1]commande!H458*100,[1]commande!I458*100)</f>
        <v>20</v>
      </c>
      <c r="E455" s="79">
        <v>4044641014725</v>
      </c>
    </row>
    <row r="456" spans="1:5" x14ac:dyDescent="0.25">
      <c r="A456" s="1">
        <f>[1]commande!C459</f>
        <v>5124202</v>
      </c>
      <c r="B456" s="3">
        <f>[1]commande!K459</f>
        <v>0</v>
      </c>
      <c r="D456" s="2">
        <f>IF([1]commande!I459="",[1]commande!H459*100,[1]commande!I459*100)</f>
        <v>20</v>
      </c>
      <c r="E456" s="79">
        <v>4044641014732</v>
      </c>
    </row>
    <row r="457" spans="1:5" x14ac:dyDescent="0.25">
      <c r="A457" s="1">
        <f>[1]commande!C460</f>
        <v>5124203</v>
      </c>
      <c r="B457" s="3">
        <f>[1]commande!K460</f>
        <v>0</v>
      </c>
      <c r="D457" s="2">
        <f>IF([1]commande!I460="",[1]commande!H460*100,[1]commande!I460*100)</f>
        <v>20</v>
      </c>
      <c r="E457" s="79">
        <v>4044641014749</v>
      </c>
    </row>
    <row r="458" spans="1:5" x14ac:dyDescent="0.25">
      <c r="A458" s="1">
        <f>[1]commande!C461</f>
        <v>5124204</v>
      </c>
      <c r="B458" s="3">
        <f>[1]commande!K461</f>
        <v>0</v>
      </c>
      <c r="D458" s="2">
        <f>IF([1]commande!I461="",[1]commande!H461*100,[1]commande!I461*100)</f>
        <v>20</v>
      </c>
      <c r="E458" s="79">
        <v>4044641014756</v>
      </c>
    </row>
    <row r="459" spans="1:5" x14ac:dyDescent="0.25">
      <c r="A459" s="1">
        <f>[1]commande!C462</f>
        <v>5124205</v>
      </c>
      <c r="B459" s="3">
        <f>[1]commande!K462</f>
        <v>0</v>
      </c>
      <c r="D459" s="2">
        <f>IF([1]commande!I462="",[1]commande!H462*100,[1]commande!I462*100)</f>
        <v>20</v>
      </c>
      <c r="E459" s="79">
        <v>4044641014763</v>
      </c>
    </row>
    <row r="460" spans="1:5" x14ac:dyDescent="0.25">
      <c r="A460" s="1">
        <f>[1]commande!C463</f>
        <v>5124206</v>
      </c>
      <c r="B460" s="3">
        <f>[1]commande!K463</f>
        <v>0</v>
      </c>
      <c r="D460" s="2">
        <f>IF([1]commande!I463="",[1]commande!H463*100,[1]commande!I463*100)</f>
        <v>20</v>
      </c>
      <c r="E460" s="79">
        <v>4044641014770</v>
      </c>
    </row>
    <row r="461" spans="1:5" x14ac:dyDescent="0.25">
      <c r="A461" s="1">
        <f>[1]commande!C464</f>
        <v>5124301</v>
      </c>
      <c r="B461" s="3">
        <f>[1]commande!K464</f>
        <v>0</v>
      </c>
      <c r="D461" s="2">
        <f>IF([1]commande!I464="",[1]commande!H464*100,[1]commande!I464*100)</f>
        <v>20</v>
      </c>
      <c r="E461" s="79">
        <v>4044641014787</v>
      </c>
    </row>
    <row r="462" spans="1:5" x14ac:dyDescent="0.25">
      <c r="A462" s="1">
        <f>[1]commande!C465</f>
        <v>5124302</v>
      </c>
      <c r="B462" s="3">
        <f>[1]commande!K465</f>
        <v>0</v>
      </c>
      <c r="D462" s="2">
        <f>IF([1]commande!I465="",[1]commande!H465*100,[1]commande!I465*100)</f>
        <v>20</v>
      </c>
      <c r="E462" s="79">
        <v>4044641014794</v>
      </c>
    </row>
    <row r="463" spans="1:5" x14ac:dyDescent="0.25">
      <c r="A463" s="1">
        <f>[1]commande!C466</f>
        <v>5124303</v>
      </c>
      <c r="B463" s="3">
        <f>[1]commande!K466</f>
        <v>0</v>
      </c>
      <c r="D463" s="2">
        <f>IF([1]commande!I466="",[1]commande!H466*100,[1]commande!I466*100)</f>
        <v>20</v>
      </c>
      <c r="E463" s="79">
        <v>4044641014800</v>
      </c>
    </row>
    <row r="464" spans="1:5" x14ac:dyDescent="0.25">
      <c r="A464" s="1">
        <f>[1]commande!C467</f>
        <v>5124304</v>
      </c>
      <c r="B464" s="3">
        <f>[1]commande!K467</f>
        <v>0</v>
      </c>
      <c r="D464" s="2">
        <f>IF([1]commande!I467="",[1]commande!H467*100,[1]commande!I467*100)</f>
        <v>20</v>
      </c>
      <c r="E464" s="79">
        <v>4044641014817</v>
      </c>
    </row>
    <row r="465" spans="1:5" x14ac:dyDescent="0.25">
      <c r="A465" s="1">
        <f>[1]commande!C468</f>
        <v>5124305</v>
      </c>
      <c r="B465" s="3">
        <f>[1]commande!K468</f>
        <v>0</v>
      </c>
      <c r="D465" s="2">
        <f>IF([1]commande!I468="",[1]commande!H468*100,[1]commande!I468*100)</f>
        <v>20</v>
      </c>
      <c r="E465" s="79">
        <v>4044641014824</v>
      </c>
    </row>
    <row r="466" spans="1:5" x14ac:dyDescent="0.25">
      <c r="A466" s="1">
        <f>[1]commande!C469</f>
        <v>5124306</v>
      </c>
      <c r="B466" s="3">
        <f>[1]commande!K469</f>
        <v>0</v>
      </c>
      <c r="D466" s="2">
        <f>IF([1]commande!I469="",[1]commande!H469*100,[1]commande!I469*100)</f>
        <v>20</v>
      </c>
      <c r="E466" s="79">
        <v>4044641014831</v>
      </c>
    </row>
    <row r="467" spans="1:5" x14ac:dyDescent="0.25">
      <c r="A467" s="1">
        <f>[1]commande!C470</f>
        <v>5131001</v>
      </c>
      <c r="B467" s="3">
        <f>[1]commande!K470</f>
        <v>0</v>
      </c>
      <c r="D467" s="2">
        <f>IF([1]commande!I470="",[1]commande!H470*100,[1]commande!I470*100)</f>
        <v>20</v>
      </c>
      <c r="E467" s="79">
        <v>4044641147355</v>
      </c>
    </row>
    <row r="468" spans="1:5" x14ac:dyDescent="0.25">
      <c r="A468" s="1">
        <f>[1]commande!C471</f>
        <v>5131002</v>
      </c>
      <c r="B468" s="3">
        <f>[1]commande!K471</f>
        <v>0</v>
      </c>
      <c r="D468" s="2">
        <f>IF([1]commande!I471="",[1]commande!H471*100,[1]commande!I471*100)</f>
        <v>20</v>
      </c>
      <c r="E468" s="79">
        <v>4044641147362</v>
      </c>
    </row>
    <row r="469" spans="1:5" x14ac:dyDescent="0.25">
      <c r="A469" s="1">
        <f>[1]commande!C472</f>
        <v>5131003</v>
      </c>
      <c r="B469" s="3">
        <f>[1]commande!K472</f>
        <v>0</v>
      </c>
      <c r="D469" s="2">
        <f>IF([1]commande!I472="",[1]commande!H472*100,[1]commande!I472*100)</f>
        <v>20</v>
      </c>
      <c r="E469" s="79">
        <v>4044641147379</v>
      </c>
    </row>
    <row r="470" spans="1:5" x14ac:dyDescent="0.25">
      <c r="A470" s="1">
        <f>[1]commande!C473</f>
        <v>5131004</v>
      </c>
      <c r="B470" s="3">
        <f>[1]commande!K473</f>
        <v>0</v>
      </c>
      <c r="D470" s="2">
        <f>IF([1]commande!I473="",[1]commande!H473*100,[1]commande!I473*100)</f>
        <v>20</v>
      </c>
      <c r="E470" s="79">
        <v>4044641147386</v>
      </c>
    </row>
    <row r="471" spans="1:5" x14ac:dyDescent="0.25">
      <c r="A471" s="1">
        <f>[1]commande!C474</f>
        <v>5131005</v>
      </c>
      <c r="B471" s="3">
        <f>[1]commande!K474</f>
        <v>0</v>
      </c>
      <c r="D471" s="2">
        <f>IF([1]commande!I474="",[1]commande!H474*100,[1]commande!I474*100)</f>
        <v>20</v>
      </c>
      <c r="E471" s="79">
        <v>4044641147393</v>
      </c>
    </row>
    <row r="472" spans="1:5" x14ac:dyDescent="0.25">
      <c r="A472" s="1">
        <f>[1]commande!C475</f>
        <v>5131101</v>
      </c>
      <c r="B472" s="3">
        <f>[1]commande!K475</f>
        <v>0</v>
      </c>
      <c r="D472" s="2">
        <f>IF([1]commande!I475="",[1]commande!H475*100,[1]commande!I475*100)</f>
        <v>20</v>
      </c>
      <c r="E472" s="79">
        <v>4044641147409</v>
      </c>
    </row>
    <row r="473" spans="1:5" x14ac:dyDescent="0.25">
      <c r="A473" s="1">
        <f>[1]commande!C476</f>
        <v>5131102</v>
      </c>
      <c r="B473" s="3">
        <f>[1]commande!K476</f>
        <v>0</v>
      </c>
      <c r="D473" s="2">
        <f>IF([1]commande!I476="",[1]commande!H476*100,[1]commande!I476*100)</f>
        <v>20</v>
      </c>
      <c r="E473" s="79">
        <v>4044641147416</v>
      </c>
    </row>
    <row r="474" spans="1:5" x14ac:dyDescent="0.25">
      <c r="A474" s="1">
        <f>[1]commande!C477</f>
        <v>5131103</v>
      </c>
      <c r="B474" s="3">
        <f>[1]commande!K477</f>
        <v>0</v>
      </c>
      <c r="D474" s="2">
        <f>IF([1]commande!I477="",[1]commande!H477*100,[1]commande!I477*100)</f>
        <v>20</v>
      </c>
      <c r="E474" s="79">
        <v>4044641147423</v>
      </c>
    </row>
    <row r="475" spans="1:5" x14ac:dyDescent="0.25">
      <c r="A475" s="1">
        <f>[1]commande!C478</f>
        <v>5131104</v>
      </c>
      <c r="B475" s="3">
        <f>[1]commande!K478</f>
        <v>0</v>
      </c>
      <c r="D475" s="2">
        <f>IF([1]commande!I478="",[1]commande!H478*100,[1]commande!I478*100)</f>
        <v>20</v>
      </c>
      <c r="E475" s="79">
        <v>4044641147430</v>
      </c>
    </row>
    <row r="476" spans="1:5" x14ac:dyDescent="0.25">
      <c r="A476" s="1">
        <f>[1]commande!C479</f>
        <v>5131105</v>
      </c>
      <c r="B476" s="3">
        <f>[1]commande!K479</f>
        <v>0</v>
      </c>
      <c r="D476" s="2">
        <f>IF([1]commande!I479="",[1]commande!H479*100,[1]commande!I479*100)</f>
        <v>20</v>
      </c>
      <c r="E476" s="79">
        <v>4044641147447</v>
      </c>
    </row>
    <row r="477" spans="1:5" x14ac:dyDescent="0.25">
      <c r="A477" s="1">
        <f>[1]commande!C480</f>
        <v>5131201</v>
      </c>
      <c r="B477" s="3">
        <f>[1]commande!K480</f>
        <v>0</v>
      </c>
      <c r="D477" s="2">
        <f>IF([1]commande!I480="",[1]commande!H480*100,[1]commande!I480*100)</f>
        <v>20</v>
      </c>
      <c r="E477" s="79">
        <v>4044641147454</v>
      </c>
    </row>
    <row r="478" spans="1:5" x14ac:dyDescent="0.25">
      <c r="A478" s="1">
        <f>[1]commande!C481</f>
        <v>5131202</v>
      </c>
      <c r="B478" s="3">
        <f>[1]commande!K481</f>
        <v>0</v>
      </c>
      <c r="D478" s="2">
        <f>IF([1]commande!I481="",[1]commande!H481*100,[1]commande!I481*100)</f>
        <v>20</v>
      </c>
      <c r="E478" s="79">
        <v>4044641147461</v>
      </c>
    </row>
    <row r="479" spans="1:5" x14ac:dyDescent="0.25">
      <c r="A479" s="1">
        <f>[1]commande!C482</f>
        <v>5131203</v>
      </c>
      <c r="B479" s="3">
        <f>[1]commande!K482</f>
        <v>0</v>
      </c>
      <c r="D479" s="2">
        <f>IF([1]commande!I482="",[1]commande!H482*100,[1]commande!I482*100)</f>
        <v>20</v>
      </c>
      <c r="E479" s="79">
        <v>4044641147478</v>
      </c>
    </row>
    <row r="480" spans="1:5" x14ac:dyDescent="0.25">
      <c r="A480" s="1">
        <f>[1]commande!C483</f>
        <v>5131204</v>
      </c>
      <c r="B480" s="3">
        <f>[1]commande!K483</f>
        <v>0</v>
      </c>
      <c r="D480" s="2">
        <f>IF([1]commande!I483="",[1]commande!H483*100,[1]commande!I483*100)</f>
        <v>20</v>
      </c>
      <c r="E480" s="79">
        <v>4044641147485</v>
      </c>
    </row>
    <row r="481" spans="1:5" x14ac:dyDescent="0.25">
      <c r="A481" s="1">
        <f>[1]commande!C484</f>
        <v>5131205</v>
      </c>
      <c r="B481" s="3">
        <f>[1]commande!K484</f>
        <v>0</v>
      </c>
      <c r="D481" s="2">
        <f>IF([1]commande!I484="",[1]commande!H484*100,[1]commande!I484*100)</f>
        <v>20</v>
      </c>
      <c r="E481" s="79">
        <v>4044641147492</v>
      </c>
    </row>
    <row r="482" spans="1:5" x14ac:dyDescent="0.25">
      <c r="A482" s="1">
        <f>[1]commande!C485</f>
        <v>5131301</v>
      </c>
      <c r="B482" s="3">
        <f>[1]commande!K485</f>
        <v>0</v>
      </c>
      <c r="D482" s="2">
        <f>IF([1]commande!I485="",[1]commande!H485*100,[1]commande!I485*100)</f>
        <v>20</v>
      </c>
      <c r="E482" s="79">
        <v>4044641147508</v>
      </c>
    </row>
    <row r="483" spans="1:5" x14ac:dyDescent="0.25">
      <c r="A483" s="1">
        <f>[1]commande!C486</f>
        <v>5131302</v>
      </c>
      <c r="B483" s="3">
        <f>[1]commande!K486</f>
        <v>0</v>
      </c>
      <c r="D483" s="2">
        <f>IF([1]commande!I486="",[1]commande!H486*100,[1]commande!I486*100)</f>
        <v>20</v>
      </c>
      <c r="E483" s="79">
        <v>4044641147515</v>
      </c>
    </row>
    <row r="484" spans="1:5" x14ac:dyDescent="0.25">
      <c r="A484" s="1">
        <f>[1]commande!C487</f>
        <v>5131303</v>
      </c>
      <c r="B484" s="3">
        <f>[1]commande!K487</f>
        <v>0</v>
      </c>
      <c r="D484" s="2">
        <f>IF([1]commande!I487="",[1]commande!H487*100,[1]commande!I487*100)</f>
        <v>20</v>
      </c>
      <c r="E484" s="79">
        <v>4044641147522</v>
      </c>
    </row>
    <row r="485" spans="1:5" x14ac:dyDescent="0.25">
      <c r="A485" s="1">
        <f>[1]commande!C488</f>
        <v>5131304</v>
      </c>
      <c r="B485" s="3">
        <f>[1]commande!K488</f>
        <v>0</v>
      </c>
      <c r="D485" s="2">
        <f>IF([1]commande!I488="",[1]commande!H488*100,[1]commande!I488*100)</f>
        <v>20</v>
      </c>
      <c r="E485" s="79">
        <v>4044641147539</v>
      </c>
    </row>
    <row r="486" spans="1:5" x14ac:dyDescent="0.25">
      <c r="A486" s="1">
        <f>[1]commande!C489</f>
        <v>5131305</v>
      </c>
      <c r="B486" s="3">
        <f>[1]commande!K489</f>
        <v>0</v>
      </c>
      <c r="D486" s="2">
        <f>IF([1]commande!I489="",[1]commande!H489*100,[1]commande!I489*100)</f>
        <v>20</v>
      </c>
      <c r="E486" s="79">
        <v>4044641147546</v>
      </c>
    </row>
    <row r="487" spans="1:5" x14ac:dyDescent="0.25">
      <c r="A487" s="1">
        <f>[1]commande!C490</f>
        <v>5131401</v>
      </c>
      <c r="B487" s="3">
        <f>[1]commande!K490</f>
        <v>0</v>
      </c>
      <c r="D487" s="2">
        <f>IF([1]commande!I490="",[1]commande!H490*100,[1]commande!I490*100)</f>
        <v>20</v>
      </c>
      <c r="E487" s="79">
        <v>4044641147553</v>
      </c>
    </row>
    <row r="488" spans="1:5" x14ac:dyDescent="0.25">
      <c r="A488" s="1">
        <f>[1]commande!C491</f>
        <v>5131402</v>
      </c>
      <c r="B488" s="3">
        <f>[1]commande!K491</f>
        <v>0</v>
      </c>
      <c r="D488" s="2">
        <f>IF([1]commande!I491="",[1]commande!H491*100,[1]commande!I491*100)</f>
        <v>20</v>
      </c>
      <c r="E488" s="79">
        <v>4044641147560</v>
      </c>
    </row>
    <row r="489" spans="1:5" x14ac:dyDescent="0.25">
      <c r="A489" s="1">
        <f>[1]commande!C492</f>
        <v>5131403</v>
      </c>
      <c r="B489" s="3">
        <f>[1]commande!K492</f>
        <v>0</v>
      </c>
      <c r="D489" s="2">
        <f>IF([1]commande!I492="",[1]commande!H492*100,[1]commande!I492*100)</f>
        <v>20</v>
      </c>
      <c r="E489" s="79">
        <v>4044641147577</v>
      </c>
    </row>
    <row r="490" spans="1:5" x14ac:dyDescent="0.25">
      <c r="A490" s="1">
        <f>[1]commande!C493</f>
        <v>5131404</v>
      </c>
      <c r="B490" s="3">
        <f>[1]commande!K493</f>
        <v>0</v>
      </c>
      <c r="D490" s="2">
        <f>IF([1]commande!I493="",[1]commande!H493*100,[1]commande!I493*100)</f>
        <v>20</v>
      </c>
      <c r="E490" s="79">
        <v>4044641147584</v>
      </c>
    </row>
    <row r="491" spans="1:5" x14ac:dyDescent="0.25">
      <c r="A491" s="1">
        <f>[1]commande!C494</f>
        <v>5131405</v>
      </c>
      <c r="B491" s="3">
        <f>[1]commande!K494</f>
        <v>0</v>
      </c>
      <c r="D491" s="2">
        <f>IF([1]commande!I494="",[1]commande!H494*100,[1]commande!I494*100)</f>
        <v>20</v>
      </c>
      <c r="E491" s="79">
        <v>4044641147591</v>
      </c>
    </row>
    <row r="492" spans="1:5" x14ac:dyDescent="0.25">
      <c r="A492" s="1">
        <f>[1]commande!C495</f>
        <v>5131501</v>
      </c>
      <c r="B492" s="3">
        <f>[1]commande!K495</f>
        <v>0</v>
      </c>
      <c r="D492" s="2">
        <f>IF([1]commande!I495="",[1]commande!H495*100,[1]commande!I495*100)</f>
        <v>20</v>
      </c>
      <c r="E492" s="79">
        <v>4044641147607</v>
      </c>
    </row>
    <row r="493" spans="1:5" x14ac:dyDescent="0.25">
      <c r="A493" s="1">
        <f>[1]commande!C496</f>
        <v>5131502</v>
      </c>
      <c r="B493" s="3">
        <f>[1]commande!K496</f>
        <v>0</v>
      </c>
      <c r="D493" s="2">
        <f>IF([1]commande!I496="",[1]commande!H496*100,[1]commande!I496*100)</f>
        <v>20</v>
      </c>
      <c r="E493" s="79">
        <v>4044641147614</v>
      </c>
    </row>
    <row r="494" spans="1:5" x14ac:dyDescent="0.25">
      <c r="A494" s="1">
        <f>[1]commande!C497</f>
        <v>5131503</v>
      </c>
      <c r="B494" s="3">
        <f>[1]commande!K497</f>
        <v>0</v>
      </c>
      <c r="D494" s="2">
        <f>IF([1]commande!I497="",[1]commande!H497*100,[1]commande!I497*100)</f>
        <v>20</v>
      </c>
      <c r="E494" s="79">
        <v>4044641147621</v>
      </c>
    </row>
    <row r="495" spans="1:5" x14ac:dyDescent="0.25">
      <c r="A495" s="1">
        <f>[1]commande!C498</f>
        <v>5131504</v>
      </c>
      <c r="B495" s="3">
        <f>[1]commande!K498</f>
        <v>0</v>
      </c>
      <c r="D495" s="2">
        <f>IF([1]commande!I498="",[1]commande!H498*100,[1]commande!I498*100)</f>
        <v>20</v>
      </c>
      <c r="E495" s="79">
        <v>4044641147638</v>
      </c>
    </row>
    <row r="496" spans="1:5" x14ac:dyDescent="0.25">
      <c r="A496" s="1">
        <f>[1]commande!C499</f>
        <v>5131505</v>
      </c>
      <c r="B496" s="3">
        <f>[1]commande!K499</f>
        <v>0</v>
      </c>
      <c r="D496" s="2">
        <f>IF([1]commande!I499="",[1]commande!H499*100,[1]commande!I499*100)</f>
        <v>20</v>
      </c>
      <c r="E496" s="79">
        <v>4044641147645</v>
      </c>
    </row>
    <row r="497" spans="1:5" x14ac:dyDescent="0.25">
      <c r="A497" s="1">
        <f>[1]commande!C500</f>
        <v>5123001</v>
      </c>
      <c r="B497" s="3">
        <f>[1]commande!K500</f>
        <v>0</v>
      </c>
      <c r="D497" s="2">
        <f>IF([1]commande!I500="",[1]commande!H500*100,[1]commande!I500*100)</f>
        <v>20</v>
      </c>
      <c r="E497" s="79">
        <v>4044641143562</v>
      </c>
    </row>
    <row r="498" spans="1:5" x14ac:dyDescent="0.25">
      <c r="A498" s="1">
        <f>[1]commande!C501</f>
        <v>5123002</v>
      </c>
      <c r="B498" s="3">
        <f>[1]commande!K501</f>
        <v>0</v>
      </c>
      <c r="D498" s="2">
        <f>IF([1]commande!I501="",[1]commande!H501*100,[1]commande!I501*100)</f>
        <v>20</v>
      </c>
      <c r="E498" s="79">
        <v>4044641143623</v>
      </c>
    </row>
    <row r="499" spans="1:5" x14ac:dyDescent="0.25">
      <c r="A499" s="1">
        <f>[1]commande!C502</f>
        <v>5123003</v>
      </c>
      <c r="B499" s="3">
        <f>[1]commande!K502</f>
        <v>0</v>
      </c>
      <c r="D499" s="2">
        <f>IF([1]commande!I502="",[1]commande!H502*100,[1]commande!I502*100)</f>
        <v>20</v>
      </c>
      <c r="E499" s="79">
        <v>4044641143685</v>
      </c>
    </row>
    <row r="500" spans="1:5" x14ac:dyDescent="0.25">
      <c r="A500" s="1">
        <f>[1]commande!C503</f>
        <v>5123004</v>
      </c>
      <c r="B500" s="3">
        <f>[1]commande!K503</f>
        <v>0</v>
      </c>
      <c r="D500" s="2">
        <f>IF([1]commande!I503="",[1]commande!H503*100,[1]commande!I503*100)</f>
        <v>20</v>
      </c>
      <c r="E500" s="79">
        <v>4044641147294</v>
      </c>
    </row>
    <row r="501" spans="1:5" x14ac:dyDescent="0.25">
      <c r="A501" s="1">
        <f>[1]commande!C504</f>
        <v>5123005</v>
      </c>
      <c r="B501" s="3">
        <f>[1]commande!K504</f>
        <v>0</v>
      </c>
      <c r="D501" s="2">
        <f>IF([1]commande!I504="",[1]commande!H504*100,[1]commande!I504*100)</f>
        <v>20</v>
      </c>
      <c r="E501" s="79">
        <v>4044641150751</v>
      </c>
    </row>
    <row r="502" spans="1:5" x14ac:dyDescent="0.25">
      <c r="A502" s="1">
        <f>[1]commande!C505</f>
        <v>5123006</v>
      </c>
      <c r="B502" s="3">
        <f>[1]commande!K505</f>
        <v>0</v>
      </c>
      <c r="D502" s="2">
        <f>IF([1]commande!I505="",[1]commande!H505*100,[1]commande!I505*100)</f>
        <v>20</v>
      </c>
      <c r="E502" s="79">
        <v>4044641150812</v>
      </c>
    </row>
    <row r="503" spans="1:5" x14ac:dyDescent="0.25">
      <c r="A503" s="1">
        <f>[1]commande!C506</f>
        <v>5123007</v>
      </c>
      <c r="B503" s="3">
        <f>[1]commande!K506</f>
        <v>0</v>
      </c>
      <c r="D503" s="2">
        <f>IF([1]commande!I506="",[1]commande!H506*100,[1]commande!I506*100)</f>
        <v>20</v>
      </c>
      <c r="E503" s="79">
        <v>4044641150874</v>
      </c>
    </row>
    <row r="504" spans="1:5" x14ac:dyDescent="0.25">
      <c r="A504" s="1">
        <f>[1]commande!C507</f>
        <v>5123101</v>
      </c>
      <c r="B504" s="3">
        <f>[1]commande!K507</f>
        <v>0</v>
      </c>
      <c r="D504" s="2">
        <f>IF([1]commande!I507="",[1]commande!H507*100,[1]commande!I507*100)</f>
        <v>20</v>
      </c>
      <c r="E504" s="79">
        <v>4044641143579</v>
      </c>
    </row>
    <row r="505" spans="1:5" x14ac:dyDescent="0.25">
      <c r="A505" s="1">
        <f>[1]commande!C508</f>
        <v>5123102</v>
      </c>
      <c r="B505" s="3">
        <f>[1]commande!K508</f>
        <v>0</v>
      </c>
      <c r="D505" s="2">
        <f>IF([1]commande!I508="",[1]commande!H508*100,[1]commande!I508*100)</f>
        <v>20</v>
      </c>
      <c r="E505" s="79">
        <v>4044641143630</v>
      </c>
    </row>
    <row r="506" spans="1:5" x14ac:dyDescent="0.25">
      <c r="A506" s="1">
        <f>[1]commande!C509</f>
        <v>5123103</v>
      </c>
      <c r="B506" s="3">
        <f>[1]commande!K509</f>
        <v>0</v>
      </c>
      <c r="D506" s="2">
        <f>IF([1]commande!I509="",[1]commande!H509*100,[1]commande!I509*100)</f>
        <v>20</v>
      </c>
      <c r="E506" s="79">
        <v>4044641143692</v>
      </c>
    </row>
    <row r="507" spans="1:5" x14ac:dyDescent="0.25">
      <c r="A507" s="1">
        <f>[1]commande!C510</f>
        <v>5123104</v>
      </c>
      <c r="B507" s="3">
        <f>[1]commande!K510</f>
        <v>0</v>
      </c>
      <c r="D507" s="2">
        <f>IF([1]commande!I510="",[1]commande!H510*100,[1]commande!I510*100)</f>
        <v>20</v>
      </c>
      <c r="E507" s="79">
        <v>4044641147300</v>
      </c>
    </row>
    <row r="508" spans="1:5" x14ac:dyDescent="0.25">
      <c r="A508" s="1">
        <f>[1]commande!C511</f>
        <v>5123105</v>
      </c>
      <c r="B508" s="3">
        <f>[1]commande!K511</f>
        <v>0</v>
      </c>
      <c r="D508" s="2">
        <f>IF([1]commande!I511="",[1]commande!H511*100,[1]commande!I511*100)</f>
        <v>20</v>
      </c>
      <c r="E508" s="79">
        <v>4044641150768</v>
      </c>
    </row>
    <row r="509" spans="1:5" x14ac:dyDescent="0.25">
      <c r="A509" s="1">
        <f>[1]commande!C512</f>
        <v>5123106</v>
      </c>
      <c r="B509" s="3">
        <f>[1]commande!K512</f>
        <v>0</v>
      </c>
      <c r="D509" s="2">
        <f>IF([1]commande!I512="",[1]commande!H512*100,[1]commande!I512*100)</f>
        <v>20</v>
      </c>
      <c r="E509" s="79">
        <v>4044641150829</v>
      </c>
    </row>
    <row r="510" spans="1:5" x14ac:dyDescent="0.25">
      <c r="A510" s="1">
        <f>[1]commande!C513</f>
        <v>5123107</v>
      </c>
      <c r="B510" s="3">
        <f>[1]commande!K513</f>
        <v>0</v>
      </c>
      <c r="D510" s="2">
        <f>IF([1]commande!I513="",[1]commande!H513*100,[1]commande!I513*100)</f>
        <v>20</v>
      </c>
      <c r="E510" s="79">
        <v>4044641150881</v>
      </c>
    </row>
    <row r="511" spans="1:5" x14ac:dyDescent="0.25">
      <c r="A511" s="1">
        <f>[1]commande!C514</f>
        <v>5123201</v>
      </c>
      <c r="B511" s="3">
        <f>[1]commande!K514</f>
        <v>0</v>
      </c>
      <c r="D511" s="2">
        <f>IF([1]commande!I514="",[1]commande!H514*100,[1]commande!I514*100)</f>
        <v>20</v>
      </c>
      <c r="E511" s="79">
        <v>4044641143586</v>
      </c>
    </row>
    <row r="512" spans="1:5" x14ac:dyDescent="0.25">
      <c r="A512" s="1">
        <f>[1]commande!C515</f>
        <v>5123202</v>
      </c>
      <c r="B512" s="3">
        <f>[1]commande!K515</f>
        <v>0</v>
      </c>
      <c r="D512" s="2">
        <f>IF([1]commande!I515="",[1]commande!H515*100,[1]commande!I515*100)</f>
        <v>20</v>
      </c>
      <c r="E512" s="79">
        <v>4044641143647</v>
      </c>
    </row>
    <row r="513" spans="1:5" x14ac:dyDescent="0.25">
      <c r="A513" s="1">
        <f>[1]commande!C516</f>
        <v>5123203</v>
      </c>
      <c r="B513" s="3">
        <f>[1]commande!K516</f>
        <v>0</v>
      </c>
      <c r="D513" s="2">
        <f>IF([1]commande!I516="",[1]commande!H516*100,[1]commande!I516*100)</f>
        <v>20</v>
      </c>
      <c r="E513" s="79">
        <v>4044641143708</v>
      </c>
    </row>
    <row r="514" spans="1:5" x14ac:dyDescent="0.25">
      <c r="A514" s="1">
        <f>[1]commande!C517</f>
        <v>5123204</v>
      </c>
      <c r="B514" s="3">
        <f>[1]commande!K517</f>
        <v>0</v>
      </c>
      <c r="D514" s="2">
        <f>IF([1]commande!I517="",[1]commande!H517*100,[1]commande!I517*100)</f>
        <v>20</v>
      </c>
      <c r="E514" s="79">
        <v>4044641147317</v>
      </c>
    </row>
    <row r="515" spans="1:5" x14ac:dyDescent="0.25">
      <c r="A515" s="1">
        <f>[1]commande!C518</f>
        <v>5123205</v>
      </c>
      <c r="B515" s="3">
        <f>[1]commande!K518</f>
        <v>0</v>
      </c>
      <c r="D515" s="2">
        <f>IF([1]commande!I518="",[1]commande!H518*100,[1]commande!I518*100)</f>
        <v>20</v>
      </c>
      <c r="E515" s="79">
        <v>4044641150775</v>
      </c>
    </row>
    <row r="516" spans="1:5" x14ac:dyDescent="0.25">
      <c r="A516" s="1">
        <f>[1]commande!C519</f>
        <v>5123206</v>
      </c>
      <c r="B516" s="3">
        <f>[1]commande!K519</f>
        <v>0</v>
      </c>
      <c r="D516" s="2">
        <f>IF([1]commande!I519="",[1]commande!H519*100,[1]commande!I519*100)</f>
        <v>20</v>
      </c>
      <c r="E516" s="79">
        <v>4044641150836</v>
      </c>
    </row>
    <row r="517" spans="1:5" x14ac:dyDescent="0.25">
      <c r="A517" s="1">
        <f>[1]commande!C520</f>
        <v>5123207</v>
      </c>
      <c r="B517" s="3">
        <f>[1]commande!K520</f>
        <v>0</v>
      </c>
      <c r="D517" s="2">
        <f>IF([1]commande!I520="",[1]commande!H520*100,[1]commande!I520*100)</f>
        <v>20</v>
      </c>
      <c r="E517" s="79">
        <v>4044641150898</v>
      </c>
    </row>
    <row r="518" spans="1:5" x14ac:dyDescent="0.25">
      <c r="A518" s="1">
        <f>[1]commande!C521</f>
        <v>5123301</v>
      </c>
      <c r="B518" s="3">
        <f>[1]commande!K521</f>
        <v>0</v>
      </c>
      <c r="D518" s="2">
        <f>IF([1]commande!I521="",[1]commande!H521*100,[1]commande!I521*100)</f>
        <v>20</v>
      </c>
      <c r="E518" s="79">
        <v>4044641143593</v>
      </c>
    </row>
    <row r="519" spans="1:5" x14ac:dyDescent="0.25">
      <c r="A519" s="1">
        <f>[1]commande!C522</f>
        <v>5123302</v>
      </c>
      <c r="B519" s="3">
        <f>[1]commande!K522</f>
        <v>0</v>
      </c>
      <c r="D519" s="2">
        <f>IF([1]commande!I522="",[1]commande!H522*100,[1]commande!I522*100)</f>
        <v>20</v>
      </c>
      <c r="E519" s="79">
        <v>4044641143654</v>
      </c>
    </row>
    <row r="520" spans="1:5" x14ac:dyDescent="0.25">
      <c r="A520" s="1">
        <f>[1]commande!C523</f>
        <v>5123303</v>
      </c>
      <c r="B520" s="3">
        <f>[1]commande!K523</f>
        <v>0</v>
      </c>
      <c r="D520" s="2">
        <f>IF([1]commande!I523="",[1]commande!H523*100,[1]commande!I523*100)</f>
        <v>20</v>
      </c>
      <c r="E520" s="79">
        <v>4044641143715</v>
      </c>
    </row>
    <row r="521" spans="1:5" x14ac:dyDescent="0.25">
      <c r="A521" s="1">
        <f>[1]commande!C524</f>
        <v>5123304</v>
      </c>
      <c r="B521" s="3">
        <f>[1]commande!K524</f>
        <v>0</v>
      </c>
      <c r="D521" s="2">
        <f>IF([1]commande!I524="",[1]commande!H524*100,[1]commande!I524*100)</f>
        <v>20</v>
      </c>
      <c r="E521" s="79">
        <v>4044641147324</v>
      </c>
    </row>
    <row r="522" spans="1:5" x14ac:dyDescent="0.25">
      <c r="A522" s="1">
        <f>[1]commande!C525</f>
        <v>5123305</v>
      </c>
      <c r="B522" s="3">
        <f>[1]commande!K525</f>
        <v>0</v>
      </c>
      <c r="D522" s="2">
        <f>IF([1]commande!I525="",[1]commande!H525*100,[1]commande!I525*100)</f>
        <v>20</v>
      </c>
      <c r="E522" s="79">
        <v>4044641150782</v>
      </c>
    </row>
    <row r="523" spans="1:5" x14ac:dyDescent="0.25">
      <c r="A523" s="1">
        <f>[1]commande!C526</f>
        <v>5123306</v>
      </c>
      <c r="B523" s="3">
        <f>[1]commande!K526</f>
        <v>0</v>
      </c>
      <c r="D523" s="2">
        <f>IF([1]commande!I526="",[1]commande!H526*100,[1]commande!I526*100)</f>
        <v>20</v>
      </c>
      <c r="E523" s="79">
        <v>4044641150843</v>
      </c>
    </row>
    <row r="524" spans="1:5" x14ac:dyDescent="0.25">
      <c r="A524" s="1">
        <f>[1]commande!C527</f>
        <v>5123307</v>
      </c>
      <c r="B524" s="3">
        <f>[1]commande!K527</f>
        <v>0</v>
      </c>
      <c r="D524" s="2">
        <f>IF([1]commande!I527="",[1]commande!H527*100,[1]commande!I527*100)</f>
        <v>20</v>
      </c>
      <c r="E524" s="79">
        <v>4044641150904</v>
      </c>
    </row>
    <row r="525" spans="1:5" x14ac:dyDescent="0.25">
      <c r="A525" s="1">
        <f>[1]commande!C528</f>
        <v>5123401</v>
      </c>
      <c r="B525" s="3">
        <f>[1]commande!K528</f>
        <v>0</v>
      </c>
      <c r="D525" s="2">
        <f>IF([1]commande!I528="",[1]commande!H528*100,[1]commande!I528*100)</f>
        <v>20</v>
      </c>
      <c r="E525" s="79">
        <v>4044641143609</v>
      </c>
    </row>
    <row r="526" spans="1:5" x14ac:dyDescent="0.25">
      <c r="A526" s="1">
        <f>[1]commande!C529</f>
        <v>5123402</v>
      </c>
      <c r="B526" s="3">
        <f>[1]commande!K529</f>
        <v>0</v>
      </c>
      <c r="D526" s="2">
        <f>IF([1]commande!I529="",[1]commande!H529*100,[1]commande!I529*100)</f>
        <v>20</v>
      </c>
      <c r="E526" s="79">
        <v>4044641143661</v>
      </c>
    </row>
    <row r="527" spans="1:5" x14ac:dyDescent="0.25">
      <c r="A527" s="1">
        <f>[1]commande!C530</f>
        <v>5123403</v>
      </c>
      <c r="B527" s="3">
        <f>[1]commande!K530</f>
        <v>0</v>
      </c>
      <c r="D527" s="2">
        <f>IF([1]commande!I530="",[1]commande!H530*100,[1]commande!I530*100)</f>
        <v>20</v>
      </c>
      <c r="E527" s="79">
        <v>4044641143722</v>
      </c>
    </row>
    <row r="528" spans="1:5" x14ac:dyDescent="0.25">
      <c r="A528" s="1">
        <f>[1]commande!C531</f>
        <v>5123404</v>
      </c>
      <c r="B528" s="3">
        <f>[1]commande!K531</f>
        <v>0</v>
      </c>
      <c r="D528" s="2">
        <f>IF([1]commande!I531="",[1]commande!H531*100,[1]commande!I531*100)</f>
        <v>20</v>
      </c>
      <c r="E528" s="79">
        <v>4044641147331</v>
      </c>
    </row>
    <row r="529" spans="1:5" x14ac:dyDescent="0.25">
      <c r="A529" s="1">
        <f>[1]commande!C532</f>
        <v>5123405</v>
      </c>
      <c r="B529" s="3">
        <f>[1]commande!K532</f>
        <v>0</v>
      </c>
      <c r="D529" s="2">
        <f>IF([1]commande!I532="",[1]commande!H532*100,[1]commande!I532*100)</f>
        <v>20</v>
      </c>
      <c r="E529" s="79">
        <v>4044641150799</v>
      </c>
    </row>
    <row r="530" spans="1:5" x14ac:dyDescent="0.25">
      <c r="A530" s="1">
        <f>[1]commande!C533</f>
        <v>5123406</v>
      </c>
      <c r="B530" s="3">
        <f>[1]commande!K533</f>
        <v>0</v>
      </c>
      <c r="D530" s="2">
        <f>IF([1]commande!I533="",[1]commande!H533*100,[1]commande!I533*100)</f>
        <v>20</v>
      </c>
      <c r="E530" s="79">
        <v>4044641150850</v>
      </c>
    </row>
    <row r="531" spans="1:5" x14ac:dyDescent="0.25">
      <c r="A531" s="1">
        <f>[1]commande!C534</f>
        <v>5123407</v>
      </c>
      <c r="B531" s="3">
        <f>[1]commande!K534</f>
        <v>0</v>
      </c>
      <c r="D531" s="2">
        <f>IF([1]commande!I534="",[1]commande!H534*100,[1]commande!I534*100)</f>
        <v>20</v>
      </c>
      <c r="E531" s="79">
        <v>4044641150911</v>
      </c>
    </row>
    <row r="532" spans="1:5" x14ac:dyDescent="0.25">
      <c r="A532" s="1">
        <f>[1]commande!C535</f>
        <v>5123501</v>
      </c>
      <c r="B532" s="3">
        <f>[1]commande!K535</f>
        <v>0</v>
      </c>
      <c r="D532" s="2">
        <f>IF([1]commande!I535="",[1]commande!H535*100,[1]commande!I535*100)</f>
        <v>20</v>
      </c>
      <c r="E532" s="79">
        <v>4044641143616</v>
      </c>
    </row>
    <row r="533" spans="1:5" x14ac:dyDescent="0.25">
      <c r="A533" s="1">
        <f>[1]commande!C536</f>
        <v>5123502</v>
      </c>
      <c r="B533" s="3">
        <f>[1]commande!K536</f>
        <v>0</v>
      </c>
      <c r="D533" s="2">
        <f>IF([1]commande!I536="",[1]commande!H536*100,[1]commande!I536*100)</f>
        <v>20</v>
      </c>
      <c r="E533" s="79">
        <v>4044641143678</v>
      </c>
    </row>
    <row r="534" spans="1:5" x14ac:dyDescent="0.25">
      <c r="A534" s="1">
        <f>[1]commande!C537</f>
        <v>5123503</v>
      </c>
      <c r="B534" s="3">
        <f>[1]commande!K537</f>
        <v>0</v>
      </c>
      <c r="D534" s="2">
        <f>IF([1]commande!I537="",[1]commande!H537*100,[1]commande!I537*100)</f>
        <v>20</v>
      </c>
      <c r="E534" s="79">
        <v>4044641143739</v>
      </c>
    </row>
    <row r="535" spans="1:5" x14ac:dyDescent="0.25">
      <c r="A535" s="1">
        <f>[1]commande!C538</f>
        <v>5123504</v>
      </c>
      <c r="B535" s="3">
        <f>[1]commande!K538</f>
        <v>0</v>
      </c>
      <c r="D535" s="2">
        <f>IF([1]commande!I538="",[1]commande!H538*100,[1]commande!I538*100)</f>
        <v>20</v>
      </c>
      <c r="E535" s="79">
        <v>4044641147348</v>
      </c>
    </row>
    <row r="536" spans="1:5" x14ac:dyDescent="0.25">
      <c r="A536" s="1">
        <f>[1]commande!C539</f>
        <v>5123505</v>
      </c>
      <c r="B536" s="3">
        <f>[1]commande!K539</f>
        <v>0</v>
      </c>
      <c r="D536" s="2">
        <f>IF([1]commande!I539="",[1]commande!H539*100,[1]commande!I539*100)</f>
        <v>20</v>
      </c>
      <c r="E536" s="79">
        <v>4044641150805</v>
      </c>
    </row>
    <row r="537" spans="1:5" x14ac:dyDescent="0.25">
      <c r="A537" s="1">
        <f>[1]commande!C540</f>
        <v>5123506</v>
      </c>
      <c r="B537" s="3">
        <f>[1]commande!K540</f>
        <v>0</v>
      </c>
      <c r="D537" s="2">
        <f>IF([1]commande!I540="",[1]commande!H540*100,[1]commande!I540*100)</f>
        <v>20</v>
      </c>
      <c r="E537" s="79">
        <v>4044641150867</v>
      </c>
    </row>
    <row r="538" spans="1:5" x14ac:dyDescent="0.25">
      <c r="A538" s="1">
        <f>[1]commande!C541</f>
        <v>5123507</v>
      </c>
      <c r="B538" s="3">
        <f>[1]commande!K541</f>
        <v>0</v>
      </c>
      <c r="D538" s="2">
        <f>IF([1]commande!I541="",[1]commande!H541*100,[1]commande!I541*100)</f>
        <v>20</v>
      </c>
      <c r="E538" s="79">
        <v>4044641150928</v>
      </c>
    </row>
    <row r="539" spans="1:5" x14ac:dyDescent="0.25">
      <c r="A539" s="1">
        <f>[1]commande!C542</f>
        <v>5130003</v>
      </c>
      <c r="B539" s="3">
        <f>[1]commande!K542</f>
        <v>0</v>
      </c>
      <c r="D539" s="2">
        <f>IF([1]commande!I542="",[1]commande!H542*100,[1]commande!I542*100)</f>
        <v>20</v>
      </c>
      <c r="E539" s="79">
        <v>4044641015364</v>
      </c>
    </row>
    <row r="540" spans="1:5" x14ac:dyDescent="0.25">
      <c r="A540" s="1">
        <f>[1]commande!C543</f>
        <v>5130004</v>
      </c>
      <c r="B540" s="3">
        <f>[1]commande!K543</f>
        <v>0</v>
      </c>
      <c r="D540" s="2">
        <f>IF([1]commande!I543="",[1]commande!H543*100,[1]commande!I543*100)</f>
        <v>20</v>
      </c>
      <c r="E540" s="79">
        <v>4044641015371</v>
      </c>
    </row>
    <row r="541" spans="1:5" x14ac:dyDescent="0.25">
      <c r="A541" s="1">
        <f>[1]commande!C544</f>
        <v>5130006</v>
      </c>
      <c r="B541" s="3">
        <f>[1]commande!K544</f>
        <v>0</v>
      </c>
      <c r="D541" s="2">
        <f>IF([1]commande!I544="",[1]commande!H544*100,[1]commande!I544*100)</f>
        <v>20</v>
      </c>
      <c r="E541" s="79">
        <v>4044641015388</v>
      </c>
    </row>
    <row r="542" spans="1:5" x14ac:dyDescent="0.25">
      <c r="A542" s="1">
        <f>[1]commande!C545</f>
        <v>5130010</v>
      </c>
      <c r="B542" s="3">
        <f>[1]commande!K545</f>
        <v>0</v>
      </c>
      <c r="D542" s="2">
        <f>IF([1]commande!I545="",[1]commande!H545*100,[1]commande!I545*100)</f>
        <v>20</v>
      </c>
      <c r="E542" s="79">
        <v>4044641015395</v>
      </c>
    </row>
    <row r="543" spans="1:5" x14ac:dyDescent="0.25">
      <c r="A543" s="1">
        <f>[1]commande!C546</f>
        <v>5130012</v>
      </c>
      <c r="B543" s="3">
        <f>[1]commande!K546</f>
        <v>0</v>
      </c>
      <c r="D543" s="2">
        <f>IF([1]commande!I546="",[1]commande!H546*100,[1]commande!I546*100)</f>
        <v>20</v>
      </c>
      <c r="E543" s="79">
        <v>4044641015401</v>
      </c>
    </row>
    <row r="544" spans="1:5" x14ac:dyDescent="0.25">
      <c r="A544" s="1">
        <f>[1]commande!C547</f>
        <v>5130103</v>
      </c>
      <c r="B544" s="3">
        <f>[1]commande!K547</f>
        <v>0</v>
      </c>
      <c r="D544" s="2">
        <f>IF([1]commande!I547="",[1]commande!H547*100,[1]commande!I547*100)</f>
        <v>20</v>
      </c>
      <c r="E544" s="79">
        <v>4044641015418</v>
      </c>
    </row>
    <row r="545" spans="1:5" x14ac:dyDescent="0.25">
      <c r="A545" s="1">
        <f>[1]commande!C548</f>
        <v>5130104</v>
      </c>
      <c r="B545" s="3">
        <f>[1]commande!K548</f>
        <v>0</v>
      </c>
      <c r="D545" s="2">
        <f>IF([1]commande!I548="",[1]commande!H548*100,[1]commande!I548*100)</f>
        <v>20</v>
      </c>
      <c r="E545" s="79">
        <v>4044641015425</v>
      </c>
    </row>
    <row r="546" spans="1:5" x14ac:dyDescent="0.25">
      <c r="A546" s="1">
        <f>[1]commande!C549</f>
        <v>5130106</v>
      </c>
      <c r="B546" s="3">
        <f>[1]commande!K549</f>
        <v>0</v>
      </c>
      <c r="D546" s="2">
        <f>IF([1]commande!I549="",[1]commande!H549*100,[1]commande!I549*100)</f>
        <v>20</v>
      </c>
      <c r="E546" s="79">
        <v>4044641015432</v>
      </c>
    </row>
    <row r="547" spans="1:5" x14ac:dyDescent="0.25">
      <c r="A547" s="1">
        <f>[1]commande!C550</f>
        <v>5130110</v>
      </c>
      <c r="B547" s="3">
        <f>[1]commande!K550</f>
        <v>0</v>
      </c>
      <c r="D547" s="2">
        <f>IF([1]commande!I550="",[1]commande!H550*100,[1]commande!I550*100)</f>
        <v>20</v>
      </c>
      <c r="E547" s="79">
        <v>4044641015449</v>
      </c>
    </row>
    <row r="548" spans="1:5" x14ac:dyDescent="0.25">
      <c r="A548" s="1">
        <f>[1]commande!C551</f>
        <v>5130112</v>
      </c>
      <c r="B548" s="3">
        <f>[1]commande!K551</f>
        <v>0</v>
      </c>
      <c r="D548" s="2">
        <f>IF([1]commande!I551="",[1]commande!H551*100,[1]commande!I551*100)</f>
        <v>20</v>
      </c>
      <c r="E548" s="79">
        <v>4044641015456</v>
      </c>
    </row>
    <row r="549" spans="1:5" x14ac:dyDescent="0.25">
      <c r="A549" s="1">
        <f>[1]commande!C552</f>
        <v>5130203</v>
      </c>
      <c r="B549" s="3">
        <f>[1]commande!K552</f>
        <v>0</v>
      </c>
      <c r="D549" s="2">
        <f>IF([1]commande!I552="",[1]commande!H552*100,[1]commande!I552*100)</f>
        <v>20</v>
      </c>
      <c r="E549" s="79">
        <v>4044641015463</v>
      </c>
    </row>
    <row r="550" spans="1:5" x14ac:dyDescent="0.25">
      <c r="A550" s="1">
        <f>[1]commande!C553</f>
        <v>5130204</v>
      </c>
      <c r="B550" s="3">
        <f>[1]commande!K553</f>
        <v>0</v>
      </c>
      <c r="D550" s="2">
        <f>IF([1]commande!I553="",[1]commande!H553*100,[1]commande!I553*100)</f>
        <v>20</v>
      </c>
      <c r="E550" s="79">
        <v>4044641015470</v>
      </c>
    </row>
    <row r="551" spans="1:5" x14ac:dyDescent="0.25">
      <c r="A551" s="1">
        <f>[1]commande!C554</f>
        <v>5130206</v>
      </c>
      <c r="B551" s="3">
        <f>[1]commande!K554</f>
        <v>0</v>
      </c>
      <c r="D551" s="2">
        <f>IF([1]commande!I554="",[1]commande!H554*100,[1]commande!I554*100)</f>
        <v>20</v>
      </c>
      <c r="E551" s="79">
        <v>4044641015487</v>
      </c>
    </row>
    <row r="552" spans="1:5" x14ac:dyDescent="0.25">
      <c r="A552" s="1">
        <f>[1]commande!C555</f>
        <v>5130210</v>
      </c>
      <c r="B552" s="3">
        <f>[1]commande!K555</f>
        <v>0</v>
      </c>
      <c r="D552" s="2">
        <f>IF([1]commande!I555="",[1]commande!H555*100,[1]commande!I555*100)</f>
        <v>20</v>
      </c>
      <c r="E552" s="79">
        <v>4044641015494</v>
      </c>
    </row>
    <row r="553" spans="1:5" x14ac:dyDescent="0.25">
      <c r="A553" s="1">
        <f>[1]commande!C556</f>
        <v>5130212</v>
      </c>
      <c r="B553" s="3">
        <f>[1]commande!K556</f>
        <v>0</v>
      </c>
      <c r="D553" s="2">
        <f>IF([1]commande!I556="",[1]commande!H556*100,[1]commande!I556*100)</f>
        <v>20</v>
      </c>
      <c r="E553" s="79">
        <v>4044641015500</v>
      </c>
    </row>
    <row r="554" spans="1:5" x14ac:dyDescent="0.25">
      <c r="A554" s="1">
        <f>[1]commande!C557</f>
        <v>5130303</v>
      </c>
      <c r="B554" s="3">
        <f>[1]commande!K557</f>
        <v>0</v>
      </c>
      <c r="D554" s="2">
        <f>IF([1]commande!I557="",[1]commande!H557*100,[1]commande!I557*100)</f>
        <v>20</v>
      </c>
      <c r="E554" s="79">
        <v>4044641015517</v>
      </c>
    </row>
    <row r="555" spans="1:5" x14ac:dyDescent="0.25">
      <c r="A555" s="1">
        <f>[1]commande!C558</f>
        <v>5130304</v>
      </c>
      <c r="B555" s="3">
        <f>[1]commande!K558</f>
        <v>0</v>
      </c>
      <c r="D555" s="2">
        <f>IF([1]commande!I558="",[1]commande!H558*100,[1]commande!I558*100)</f>
        <v>20</v>
      </c>
      <c r="E555" s="79">
        <v>4044641015524</v>
      </c>
    </row>
    <row r="556" spans="1:5" x14ac:dyDescent="0.25">
      <c r="A556" s="1">
        <f>[1]commande!C559</f>
        <v>5130306</v>
      </c>
      <c r="B556" s="3">
        <f>[1]commande!K559</f>
        <v>0</v>
      </c>
      <c r="D556" s="2">
        <f>IF([1]commande!I559="",[1]commande!H559*100,[1]commande!I559*100)</f>
        <v>20</v>
      </c>
      <c r="E556" s="79">
        <v>4044641015531</v>
      </c>
    </row>
    <row r="557" spans="1:5" x14ac:dyDescent="0.25">
      <c r="A557" s="1">
        <f>[1]commande!C560</f>
        <v>5130310</v>
      </c>
      <c r="B557" s="3">
        <f>[1]commande!K560</f>
        <v>0</v>
      </c>
      <c r="D557" s="2">
        <f>IF([1]commande!I560="",[1]commande!H560*100,[1]commande!I560*100)</f>
        <v>20</v>
      </c>
      <c r="E557" s="79">
        <v>4044641015548</v>
      </c>
    </row>
    <row r="558" spans="1:5" x14ac:dyDescent="0.25">
      <c r="A558" s="1">
        <f>[1]commande!C561</f>
        <v>5130312</v>
      </c>
      <c r="B558" s="3">
        <f>[1]commande!K561</f>
        <v>0</v>
      </c>
      <c r="D558" s="2">
        <f>IF([1]commande!I561="",[1]commande!H561*100,[1]commande!I561*100)</f>
        <v>20</v>
      </c>
      <c r="E558" s="79">
        <v>4044641015555</v>
      </c>
    </row>
    <row r="559" spans="1:5" x14ac:dyDescent="0.25">
      <c r="A559" s="1">
        <f>[1]commande!C562</f>
        <v>5130403</v>
      </c>
      <c r="B559" s="3">
        <f>[1]commande!K562</f>
        <v>0</v>
      </c>
      <c r="D559" s="2">
        <f>IF([1]commande!I562="",[1]commande!H562*100,[1]commande!I562*100)</f>
        <v>20</v>
      </c>
      <c r="E559" s="79">
        <v>4044641015562</v>
      </c>
    </row>
    <row r="560" spans="1:5" x14ac:dyDescent="0.25">
      <c r="A560" s="1">
        <f>[1]commande!C563</f>
        <v>5130404</v>
      </c>
      <c r="B560" s="3">
        <f>[1]commande!K563</f>
        <v>0</v>
      </c>
      <c r="D560" s="2">
        <f>IF([1]commande!I563="",[1]commande!H563*100,[1]commande!I563*100)</f>
        <v>20</v>
      </c>
      <c r="E560" s="79">
        <v>4044641015579</v>
      </c>
    </row>
    <row r="561" spans="1:5" x14ac:dyDescent="0.25">
      <c r="A561" s="1">
        <f>[1]commande!C564</f>
        <v>5130406</v>
      </c>
      <c r="B561" s="3">
        <f>[1]commande!K564</f>
        <v>0</v>
      </c>
      <c r="D561" s="2">
        <f>IF([1]commande!I564="",[1]commande!H564*100,[1]commande!I564*100)</f>
        <v>20</v>
      </c>
      <c r="E561" s="79">
        <v>4044641015586</v>
      </c>
    </row>
    <row r="562" spans="1:5" x14ac:dyDescent="0.25">
      <c r="A562" s="1">
        <f>[1]commande!C565</f>
        <v>5130410</v>
      </c>
      <c r="B562" s="3">
        <f>[1]commande!K565</f>
        <v>0</v>
      </c>
      <c r="D562" s="2">
        <f>IF([1]commande!I565="",[1]commande!H565*100,[1]commande!I565*100)</f>
        <v>20</v>
      </c>
      <c r="E562" s="79">
        <v>4044641015593</v>
      </c>
    </row>
    <row r="563" spans="1:5" x14ac:dyDescent="0.25">
      <c r="A563" s="1">
        <f>[1]commande!C566</f>
        <v>5130412</v>
      </c>
      <c r="B563" s="3">
        <f>[1]commande!K566</f>
        <v>0</v>
      </c>
      <c r="D563" s="2">
        <f>IF([1]commande!I566="",[1]commande!H566*100,[1]commande!I566*100)</f>
        <v>20</v>
      </c>
      <c r="E563" s="79">
        <v>4044641015609</v>
      </c>
    </row>
    <row r="564" spans="1:5" x14ac:dyDescent="0.25">
      <c r="A564" s="1">
        <f>[1]commande!C567</f>
        <v>5130503</v>
      </c>
      <c r="B564" s="3">
        <f>[1]commande!K567</f>
        <v>0</v>
      </c>
      <c r="D564" s="2">
        <f>IF([1]commande!I567="",[1]commande!H567*100,[1]commande!I567*100)</f>
        <v>20</v>
      </c>
      <c r="E564" s="79">
        <v>4044641015616</v>
      </c>
    </row>
    <row r="565" spans="1:5" x14ac:dyDescent="0.25">
      <c r="A565" s="1">
        <f>[1]commande!C568</f>
        <v>5130504</v>
      </c>
      <c r="B565" s="3">
        <f>[1]commande!K568</f>
        <v>0</v>
      </c>
      <c r="D565" s="2">
        <f>IF([1]commande!I568="",[1]commande!H568*100,[1]commande!I568*100)</f>
        <v>20</v>
      </c>
      <c r="E565" s="79">
        <v>4044641015623</v>
      </c>
    </row>
    <row r="566" spans="1:5" x14ac:dyDescent="0.25">
      <c r="A566" s="1">
        <f>[1]commande!C569</f>
        <v>5130506</v>
      </c>
      <c r="B566" s="3">
        <f>[1]commande!K569</f>
        <v>0</v>
      </c>
      <c r="D566" s="2">
        <f>IF([1]commande!I569="",[1]commande!H569*100,[1]commande!I569*100)</f>
        <v>20</v>
      </c>
      <c r="E566" s="79">
        <v>4044641015630</v>
      </c>
    </row>
    <row r="567" spans="1:5" x14ac:dyDescent="0.25">
      <c r="A567" s="1">
        <f>[1]commande!C570</f>
        <v>5130510</v>
      </c>
      <c r="B567" s="3">
        <f>[1]commande!K570</f>
        <v>0</v>
      </c>
      <c r="D567" s="2">
        <f>IF([1]commande!I570="",[1]commande!H570*100,[1]commande!I570*100)</f>
        <v>20</v>
      </c>
      <c r="E567" s="79">
        <v>4044641015647</v>
      </c>
    </row>
    <row r="568" spans="1:5" x14ac:dyDescent="0.25">
      <c r="A568" s="1">
        <f>[1]commande!C571</f>
        <v>5130512</v>
      </c>
      <c r="B568" s="3">
        <f>[1]commande!K571</f>
        <v>0</v>
      </c>
      <c r="D568" s="2">
        <f>IF([1]commande!I571="",[1]commande!H571*100,[1]commande!I571*100)</f>
        <v>20</v>
      </c>
      <c r="E568" s="79">
        <v>4044641015654</v>
      </c>
    </row>
    <row r="569" spans="1:5" x14ac:dyDescent="0.25">
      <c r="A569" s="1">
        <f>[1]commande!C572</f>
        <v>5120401</v>
      </c>
      <c r="B569" s="3">
        <f>[1]commande!K572</f>
        <v>0</v>
      </c>
      <c r="D569" s="2">
        <f>IF([1]commande!I572="",[1]commande!H572*100,[1]commande!I572*100)</f>
        <v>20</v>
      </c>
      <c r="E569" s="79">
        <v>4044641052741</v>
      </c>
    </row>
    <row r="570" spans="1:5" x14ac:dyDescent="0.25">
      <c r="A570" s="1">
        <f>[1]commande!C573</f>
        <v>5120402</v>
      </c>
      <c r="B570" s="3">
        <f>[1]commande!K573</f>
        <v>0</v>
      </c>
      <c r="D570" s="2">
        <f>IF([1]commande!I573="",[1]commande!H573*100,[1]commande!I573*100)</f>
        <v>20</v>
      </c>
      <c r="E570" s="79">
        <v>4044641052758</v>
      </c>
    </row>
    <row r="571" spans="1:5" x14ac:dyDescent="0.25">
      <c r="A571" s="1">
        <f>[1]commande!C574</f>
        <v>5120403</v>
      </c>
      <c r="B571" s="3">
        <f>[1]commande!K574</f>
        <v>0</v>
      </c>
      <c r="D571" s="2">
        <f>IF([1]commande!I574="",[1]commande!H574*100,[1]commande!I574*100)</f>
        <v>20</v>
      </c>
      <c r="E571" s="79">
        <v>4044641052772</v>
      </c>
    </row>
    <row r="572" spans="1:5" x14ac:dyDescent="0.25">
      <c r="A572" s="1">
        <f>[1]commande!C575</f>
        <v>5120501</v>
      </c>
      <c r="B572" s="3">
        <f>[1]commande!K575</f>
        <v>0</v>
      </c>
      <c r="D572" s="2">
        <f>IF([1]commande!I575="",[1]commande!H575*100,[1]commande!I575*100)</f>
        <v>20</v>
      </c>
      <c r="E572" s="79">
        <v>4044641052796</v>
      </c>
    </row>
    <row r="573" spans="1:5" x14ac:dyDescent="0.25">
      <c r="A573" s="1">
        <f>[1]commande!C576</f>
        <v>5120502</v>
      </c>
      <c r="B573" s="3">
        <f>[1]commande!K576</f>
        <v>0</v>
      </c>
      <c r="D573" s="2">
        <f>IF([1]commande!I576="",[1]commande!H576*100,[1]commande!I576*100)</f>
        <v>20</v>
      </c>
      <c r="E573" s="79">
        <v>4044641052895</v>
      </c>
    </row>
    <row r="574" spans="1:5" x14ac:dyDescent="0.25">
      <c r="A574" s="1">
        <f>[1]commande!C577</f>
        <v>5120503</v>
      </c>
      <c r="B574" s="3">
        <f>[1]commande!K577</f>
        <v>0</v>
      </c>
      <c r="D574" s="2">
        <f>IF([1]commande!I577="",[1]commande!H577*100,[1]commande!I577*100)</f>
        <v>20</v>
      </c>
      <c r="E574" s="79">
        <v>4044641052918</v>
      </c>
    </row>
    <row r="575" spans="1:5" x14ac:dyDescent="0.25">
      <c r="A575" s="1">
        <f>[1]commande!C578</f>
        <v>5120601</v>
      </c>
      <c r="B575" s="3">
        <f>[1]commande!K578</f>
        <v>0</v>
      </c>
      <c r="D575" s="2">
        <f>IF([1]commande!I578="",[1]commande!H578*100,[1]commande!I578*100)</f>
        <v>20</v>
      </c>
      <c r="E575" s="79">
        <v>4044641055698</v>
      </c>
    </row>
    <row r="576" spans="1:5" x14ac:dyDescent="0.25">
      <c r="A576" s="1">
        <f>[1]commande!C579</f>
        <v>5120602</v>
      </c>
      <c r="B576" s="3">
        <f>[1]commande!K579</f>
        <v>0</v>
      </c>
      <c r="D576" s="2">
        <f>IF([1]commande!I579="",[1]commande!H579*100,[1]commande!I579*100)</f>
        <v>20</v>
      </c>
      <c r="E576" s="79">
        <v>4044641052949</v>
      </c>
    </row>
    <row r="577" spans="1:5" x14ac:dyDescent="0.25">
      <c r="A577" s="1">
        <f>[1]commande!C580</f>
        <v>5120603</v>
      </c>
      <c r="B577" s="3">
        <f>[1]commande!K580</f>
        <v>0</v>
      </c>
      <c r="D577" s="2">
        <f>IF([1]commande!I580="",[1]commande!H580*100,[1]commande!I580*100)</f>
        <v>20</v>
      </c>
      <c r="E577" s="79">
        <v>4044641052963</v>
      </c>
    </row>
    <row r="578" spans="1:5" x14ac:dyDescent="0.25">
      <c r="A578" s="1">
        <f>[1]commande!C581</f>
        <v>5121301</v>
      </c>
      <c r="B578" s="3">
        <f>[1]commande!K581</f>
        <v>0</v>
      </c>
      <c r="D578" s="2">
        <f>IF([1]commande!I581="",[1]commande!H581*100,[1]commande!I581*100)</f>
        <v>20</v>
      </c>
      <c r="E578" s="79">
        <v>4044641052987</v>
      </c>
    </row>
    <row r="579" spans="1:5" x14ac:dyDescent="0.25">
      <c r="A579" s="1">
        <f>[1]commande!C582</f>
        <v>5121302</v>
      </c>
      <c r="B579" s="3">
        <f>[1]commande!K582</f>
        <v>0</v>
      </c>
      <c r="D579" s="2">
        <f>IF([1]commande!I582="",[1]commande!H582*100,[1]commande!I582*100)</f>
        <v>20</v>
      </c>
      <c r="E579" s="79">
        <v>4044641053007</v>
      </c>
    </row>
    <row r="580" spans="1:5" x14ac:dyDescent="0.25">
      <c r="A580" s="1">
        <f>[1]commande!C583</f>
        <v>5121303</v>
      </c>
      <c r="B580" s="3">
        <f>[1]commande!K583</f>
        <v>0</v>
      </c>
      <c r="D580" s="2">
        <f>IF([1]commande!I583="",[1]commande!H583*100,[1]commande!I583*100)</f>
        <v>20</v>
      </c>
      <c r="E580" s="79">
        <v>4044641053021</v>
      </c>
    </row>
    <row r="581" spans="1:5" x14ac:dyDescent="0.25">
      <c r="A581" s="1">
        <f>[1]commande!C584</f>
        <v>5121401</v>
      </c>
      <c r="B581" s="3">
        <f>[1]commande!K584</f>
        <v>0</v>
      </c>
      <c r="D581" s="2">
        <f>IF([1]commande!I584="",[1]commande!H584*100,[1]commande!I584*100)</f>
        <v>20</v>
      </c>
      <c r="E581" s="79">
        <v>4044641053267</v>
      </c>
    </row>
    <row r="582" spans="1:5" x14ac:dyDescent="0.25">
      <c r="A582" s="1">
        <f>[1]commande!C585</f>
        <v>5121402</v>
      </c>
      <c r="B582" s="3">
        <f>[1]commande!K585</f>
        <v>0</v>
      </c>
      <c r="D582" s="2">
        <f>IF([1]commande!I585="",[1]commande!H585*100,[1]commande!I585*100)</f>
        <v>20</v>
      </c>
      <c r="E582" s="79">
        <v>4044641053281</v>
      </c>
    </row>
    <row r="583" spans="1:5" x14ac:dyDescent="0.25">
      <c r="A583" s="1">
        <f>[1]commande!C586</f>
        <v>5121403</v>
      </c>
      <c r="B583" s="3">
        <f>[1]commande!K586</f>
        <v>0</v>
      </c>
      <c r="D583" s="2">
        <f>IF([1]commande!I586="",[1]commande!H586*100,[1]commande!I586*100)</f>
        <v>20</v>
      </c>
      <c r="E583" s="79">
        <v>4044641053304</v>
      </c>
    </row>
    <row r="584" spans="1:5" x14ac:dyDescent="0.25">
      <c r="A584" s="1">
        <f>[1]commande!C587</f>
        <v>5130603</v>
      </c>
      <c r="B584" s="3">
        <f>[1]commande!K587</f>
        <v>0</v>
      </c>
      <c r="D584" s="2">
        <f>IF([1]commande!I587="",[1]commande!H587*100,[1]commande!I587*100)</f>
        <v>20</v>
      </c>
      <c r="E584" s="79">
        <v>4044641053328</v>
      </c>
    </row>
    <row r="585" spans="1:5" x14ac:dyDescent="0.25">
      <c r="A585" s="1">
        <f>[1]commande!C588</f>
        <v>5130604</v>
      </c>
      <c r="B585" s="3">
        <f>[1]commande!K588</f>
        <v>0</v>
      </c>
      <c r="D585" s="2">
        <f>IF([1]commande!I588="",[1]commande!H588*100,[1]commande!I588*100)</f>
        <v>20</v>
      </c>
      <c r="E585" s="79">
        <v>4044641053342</v>
      </c>
    </row>
    <row r="586" spans="1:5" x14ac:dyDescent="0.25">
      <c r="A586" s="1">
        <f>[1]commande!C589</f>
        <v>5130606</v>
      </c>
      <c r="B586" s="3">
        <f>[1]commande!K589</f>
        <v>0</v>
      </c>
      <c r="D586" s="2">
        <f>IF([1]commande!I589="",[1]commande!H589*100,[1]commande!I589*100)</f>
        <v>20</v>
      </c>
      <c r="E586" s="79">
        <v>4044641053366</v>
      </c>
    </row>
    <row r="587" spans="1:5" x14ac:dyDescent="0.25">
      <c r="A587" s="1">
        <f>[1]commande!C590</f>
        <v>5130703</v>
      </c>
      <c r="B587" s="3">
        <f>[1]commande!K590</f>
        <v>0</v>
      </c>
      <c r="D587" s="2">
        <f>IF([1]commande!I590="",[1]commande!H590*100,[1]commande!I590*100)</f>
        <v>20</v>
      </c>
      <c r="E587" s="79">
        <v>4044641053380</v>
      </c>
    </row>
    <row r="588" spans="1:5" x14ac:dyDescent="0.25">
      <c r="A588" s="1">
        <f>[1]commande!C591</f>
        <v>5130704</v>
      </c>
      <c r="B588" s="3">
        <f>[1]commande!K591</f>
        <v>0</v>
      </c>
      <c r="D588" s="2">
        <f>IF([1]commande!I591="",[1]commande!H591*100,[1]commande!I591*100)</f>
        <v>20</v>
      </c>
      <c r="E588" s="79">
        <v>4044641053403</v>
      </c>
    </row>
    <row r="589" spans="1:5" x14ac:dyDescent="0.25">
      <c r="A589" s="1">
        <f>[1]commande!C592</f>
        <v>5130706</v>
      </c>
      <c r="B589" s="3">
        <f>[1]commande!K592</f>
        <v>0</v>
      </c>
      <c r="D589" s="2">
        <f>IF([1]commande!I592="",[1]commande!H592*100,[1]commande!I592*100)</f>
        <v>20</v>
      </c>
      <c r="E589" s="79">
        <v>4044641053984</v>
      </c>
    </row>
    <row r="590" spans="1:5" x14ac:dyDescent="0.25">
      <c r="A590" s="1">
        <f>[1]commande!C593</f>
        <v>5115010</v>
      </c>
      <c r="B590" s="3">
        <f>[1]commande!K593</f>
        <v>0</v>
      </c>
      <c r="D590" s="2">
        <f>IF([1]commande!I593="",[1]commande!H593*100,[1]commande!I593*100)</f>
        <v>20</v>
      </c>
      <c r="E590" s="79">
        <v>4044641014329</v>
      </c>
    </row>
    <row r="591" spans="1:5" x14ac:dyDescent="0.25">
      <c r="A591" s="1">
        <f>[1]commande!C594</f>
        <v>5115014</v>
      </c>
      <c r="B591" s="3">
        <f>[1]commande!K594</f>
        <v>0</v>
      </c>
      <c r="D591" s="2">
        <f>IF([1]commande!I594="",[1]commande!H594*100,[1]commande!I594*100)</f>
        <v>20</v>
      </c>
      <c r="E591" s="79">
        <v>4044641014336</v>
      </c>
    </row>
    <row r="592" spans="1:5" x14ac:dyDescent="0.25">
      <c r="A592" s="1">
        <f>[1]commande!C595</f>
        <v>5115020</v>
      </c>
      <c r="B592" s="3">
        <f>[1]commande!K595</f>
        <v>0</v>
      </c>
      <c r="D592" s="2">
        <f>IF([1]commande!I595="",[1]commande!H595*100,[1]commande!I595*100)</f>
        <v>20</v>
      </c>
      <c r="E592" s="79">
        <v>4044641014343</v>
      </c>
    </row>
    <row r="593" spans="1:5" x14ac:dyDescent="0.25">
      <c r="A593" s="1">
        <f>[1]commande!C596</f>
        <v>5115310</v>
      </c>
      <c r="B593" s="3">
        <f>[1]commande!K596</f>
        <v>0</v>
      </c>
      <c r="D593" s="2">
        <f>IF([1]commande!I596="",[1]commande!H596*100,[1]commande!I596*100)</f>
        <v>20</v>
      </c>
      <c r="E593" s="79">
        <v>4044641058194</v>
      </c>
    </row>
    <row r="594" spans="1:5" x14ac:dyDescent="0.25">
      <c r="A594" s="1">
        <f>[1]commande!C597</f>
        <v>5115314</v>
      </c>
      <c r="B594" s="3">
        <f>[1]commande!K597</f>
        <v>0</v>
      </c>
      <c r="D594" s="2">
        <f>IF([1]commande!I597="",[1]commande!H597*100,[1]commande!I597*100)</f>
        <v>20</v>
      </c>
      <c r="E594" s="79">
        <v>4044641058200</v>
      </c>
    </row>
    <row r="595" spans="1:5" x14ac:dyDescent="0.25">
      <c r="A595" s="1">
        <f>[1]commande!C598</f>
        <v>5115320</v>
      </c>
      <c r="B595" s="3">
        <f>[1]commande!K598</f>
        <v>0</v>
      </c>
      <c r="D595" s="2">
        <f>IF([1]commande!I598="",[1]commande!H598*100,[1]commande!I598*100)</f>
        <v>20</v>
      </c>
      <c r="E595" s="79">
        <v>4044641058217</v>
      </c>
    </row>
    <row r="596" spans="1:5" x14ac:dyDescent="0.25">
      <c r="A596" s="1">
        <f>[1]commande!C599</f>
        <v>5115410</v>
      </c>
      <c r="B596" s="3">
        <f>[1]commande!K599</f>
        <v>0</v>
      </c>
      <c r="D596" s="2">
        <f>IF([1]commande!I599="",[1]commande!H599*100,[1]commande!I599*100)</f>
        <v>20</v>
      </c>
      <c r="E596" s="79">
        <v>4044641058224</v>
      </c>
    </row>
    <row r="597" spans="1:5" x14ac:dyDescent="0.25">
      <c r="A597" s="1">
        <f>[1]commande!C600</f>
        <v>5115414</v>
      </c>
      <c r="B597" s="3">
        <f>[1]commande!K600</f>
        <v>0</v>
      </c>
      <c r="D597" s="2">
        <f>IF([1]commande!I600="",[1]commande!H600*100,[1]commande!I600*100)</f>
        <v>20</v>
      </c>
      <c r="E597" s="79">
        <v>4044641058231</v>
      </c>
    </row>
    <row r="598" spans="1:5" x14ac:dyDescent="0.25">
      <c r="A598" s="1">
        <f>[1]commande!C601</f>
        <v>5115420</v>
      </c>
      <c r="B598" s="3">
        <f>[1]commande!K601</f>
        <v>0</v>
      </c>
      <c r="D598" s="2">
        <f>IF([1]commande!I601="",[1]commande!H601*100,[1]commande!I601*100)</f>
        <v>20</v>
      </c>
      <c r="E598" s="79">
        <v>4044641058248</v>
      </c>
    </row>
    <row r="599" spans="1:5" x14ac:dyDescent="0.25">
      <c r="A599" s="1">
        <f>[1]commande!C602</f>
        <v>5115510</v>
      </c>
      <c r="B599" s="3">
        <f>[1]commande!K602</f>
        <v>0</v>
      </c>
      <c r="D599" s="2">
        <f>IF([1]commande!I602="",[1]commande!H602*100,[1]commande!I602*100)</f>
        <v>20</v>
      </c>
      <c r="E599" s="79">
        <v>4044641058255</v>
      </c>
    </row>
    <row r="600" spans="1:5" x14ac:dyDescent="0.25">
      <c r="A600" s="1">
        <f>[1]commande!C603</f>
        <v>5115514</v>
      </c>
      <c r="B600" s="3">
        <f>[1]commande!K603</f>
        <v>0</v>
      </c>
      <c r="D600" s="2">
        <f>IF([1]commande!I603="",[1]commande!H603*100,[1]commande!I603*100)</f>
        <v>20</v>
      </c>
      <c r="E600" s="79">
        <v>4044641058262</v>
      </c>
    </row>
    <row r="601" spans="1:5" x14ac:dyDescent="0.25">
      <c r="A601" s="1">
        <f>[1]commande!C604</f>
        <v>5115520</v>
      </c>
      <c r="B601" s="3">
        <f>[1]commande!K604</f>
        <v>0</v>
      </c>
      <c r="D601" s="2">
        <f>IF([1]commande!I604="",[1]commande!H604*100,[1]commande!I604*100)</f>
        <v>20</v>
      </c>
      <c r="E601" s="79">
        <v>4044641058279</v>
      </c>
    </row>
    <row r="602" spans="1:5" x14ac:dyDescent="0.25">
      <c r="A602" s="1">
        <f>[1]commande!C605</f>
        <v>5126003</v>
      </c>
      <c r="B602" s="3">
        <f>[1]commande!K605</f>
        <v>0</v>
      </c>
      <c r="D602" s="2">
        <f>IF([1]commande!I605="",[1]commande!H605*100,[1]commande!I605*100)</f>
        <v>20</v>
      </c>
      <c r="E602" s="79">
        <v>4044641014848</v>
      </c>
    </row>
    <row r="603" spans="1:5" x14ac:dyDescent="0.25">
      <c r="A603" s="1">
        <f>[1]commande!C606</f>
        <v>5126004</v>
      </c>
      <c r="B603" s="3">
        <f>[1]commande!K606</f>
        <v>0</v>
      </c>
      <c r="D603" s="2">
        <f>IF([1]commande!I606="",[1]commande!H606*100,[1]commande!I606*100)</f>
        <v>20</v>
      </c>
      <c r="E603" s="79">
        <v>4044641014855</v>
      </c>
    </row>
    <row r="604" spans="1:5" x14ac:dyDescent="0.25">
      <c r="A604" s="1">
        <f>[1]commande!C607</f>
        <v>5126007</v>
      </c>
      <c r="B604" s="3">
        <f>[1]commande!K607</f>
        <v>0</v>
      </c>
      <c r="D604" s="2">
        <f>IF([1]commande!I607="",[1]commande!H607*100,[1]commande!I607*100)</f>
        <v>20</v>
      </c>
      <c r="E604" s="79">
        <v>4044641014862</v>
      </c>
    </row>
    <row r="605" spans="1:5" x14ac:dyDescent="0.25">
      <c r="A605" s="1">
        <f>[1]commande!C608</f>
        <v>5126012</v>
      </c>
      <c r="B605" s="3">
        <f>[1]commande!K608</f>
        <v>0</v>
      </c>
      <c r="D605" s="2">
        <f>IF([1]commande!I608="",[1]commande!H608*100,[1]commande!I608*100)</f>
        <v>20</v>
      </c>
      <c r="E605" s="79">
        <v>4044641014879</v>
      </c>
    </row>
    <row r="606" spans="1:5" x14ac:dyDescent="0.25">
      <c r="A606" s="1">
        <f>[1]commande!C609</f>
        <v>5126017</v>
      </c>
      <c r="B606" s="3">
        <f>[1]commande!K609</f>
        <v>0</v>
      </c>
      <c r="D606" s="2">
        <f>IF([1]commande!I609="",[1]commande!H609*100,[1]commande!I609*100)</f>
        <v>20</v>
      </c>
      <c r="E606" s="79">
        <v>4044641014886</v>
      </c>
    </row>
    <row r="607" spans="1:5" x14ac:dyDescent="0.25">
      <c r="A607" s="1">
        <f>[1]commande!C610</f>
        <v>5126103</v>
      </c>
      <c r="B607" s="3">
        <f>[1]commande!K610</f>
        <v>0</v>
      </c>
      <c r="D607" s="2">
        <f>IF([1]commande!I610="",[1]commande!H610*100,[1]commande!I610*100)</f>
        <v>20</v>
      </c>
      <c r="E607" s="79">
        <v>4044641014893</v>
      </c>
    </row>
    <row r="608" spans="1:5" x14ac:dyDescent="0.25">
      <c r="A608" s="1">
        <f>[1]commande!C611</f>
        <v>5126104</v>
      </c>
      <c r="B608" s="3">
        <f>[1]commande!K611</f>
        <v>0</v>
      </c>
      <c r="D608" s="2">
        <f>IF([1]commande!I611="",[1]commande!H611*100,[1]commande!I611*100)</f>
        <v>20</v>
      </c>
      <c r="E608" s="79">
        <v>4044641014909</v>
      </c>
    </row>
    <row r="609" spans="1:5" x14ac:dyDescent="0.25">
      <c r="A609" s="1">
        <f>[1]commande!C612</f>
        <v>5126107</v>
      </c>
      <c r="B609" s="3">
        <f>[1]commande!K612</f>
        <v>0</v>
      </c>
      <c r="D609" s="2">
        <f>IF([1]commande!I612="",[1]commande!H612*100,[1]commande!I612*100)</f>
        <v>20</v>
      </c>
      <c r="E609" s="79">
        <v>4044641014916</v>
      </c>
    </row>
    <row r="610" spans="1:5" x14ac:dyDescent="0.25">
      <c r="A610" s="1">
        <f>[1]commande!C613</f>
        <v>5126112</v>
      </c>
      <c r="B610" s="3">
        <f>[1]commande!K613</f>
        <v>0</v>
      </c>
      <c r="D610" s="2">
        <f>IF([1]commande!I613="",[1]commande!H613*100,[1]commande!I613*100)</f>
        <v>20</v>
      </c>
      <c r="E610" s="79">
        <v>4044641014923</v>
      </c>
    </row>
    <row r="611" spans="1:5" x14ac:dyDescent="0.25">
      <c r="A611" s="1">
        <f>[1]commande!C614</f>
        <v>5126117</v>
      </c>
      <c r="B611" s="3">
        <f>[1]commande!K614</f>
        <v>0</v>
      </c>
      <c r="D611" s="2">
        <f>IF([1]commande!I614="",[1]commande!H614*100,[1]commande!I614*100)</f>
        <v>20</v>
      </c>
      <c r="E611" s="79">
        <v>4044641014930</v>
      </c>
    </row>
    <row r="612" spans="1:5" x14ac:dyDescent="0.25">
      <c r="A612" s="1">
        <f>[1]commande!C615</f>
        <v>5126203</v>
      </c>
      <c r="B612" s="3">
        <f>[1]commande!K615</f>
        <v>0</v>
      </c>
      <c r="D612" s="2">
        <f>IF([1]commande!I615="",[1]commande!H615*100,[1]commande!I615*100)</f>
        <v>20</v>
      </c>
      <c r="E612" s="79">
        <v>4044641014947</v>
      </c>
    </row>
    <row r="613" spans="1:5" x14ac:dyDescent="0.25">
      <c r="A613" s="1">
        <f>[1]commande!C616</f>
        <v>5126204</v>
      </c>
      <c r="B613" s="3">
        <f>[1]commande!K616</f>
        <v>0</v>
      </c>
      <c r="D613" s="2">
        <f>IF([1]commande!I616="",[1]commande!H616*100,[1]commande!I616*100)</f>
        <v>20</v>
      </c>
      <c r="E613" s="79">
        <v>4044641014954</v>
      </c>
    </row>
    <row r="614" spans="1:5" x14ac:dyDescent="0.25">
      <c r="A614" s="1">
        <f>[1]commande!C617</f>
        <v>5126207</v>
      </c>
      <c r="B614" s="3">
        <f>[1]commande!K617</f>
        <v>0</v>
      </c>
      <c r="D614" s="2">
        <f>IF([1]commande!I617="",[1]commande!H617*100,[1]commande!I617*100)</f>
        <v>20</v>
      </c>
      <c r="E614" s="79">
        <v>4044641014961</v>
      </c>
    </row>
    <row r="615" spans="1:5" x14ac:dyDescent="0.25">
      <c r="A615" s="1">
        <f>[1]commande!C618</f>
        <v>5126212</v>
      </c>
      <c r="B615" s="3">
        <f>[1]commande!K618</f>
        <v>0</v>
      </c>
      <c r="D615" s="2">
        <f>IF([1]commande!I618="",[1]commande!H618*100,[1]commande!I618*100)</f>
        <v>20</v>
      </c>
      <c r="E615" s="79">
        <v>4044641014978</v>
      </c>
    </row>
    <row r="616" spans="1:5" x14ac:dyDescent="0.25">
      <c r="A616" s="1">
        <f>[1]commande!C619</f>
        <v>5126217</v>
      </c>
      <c r="B616" s="3">
        <f>[1]commande!K619</f>
        <v>0</v>
      </c>
      <c r="D616" s="2">
        <f>IF([1]commande!I619="",[1]commande!H619*100,[1]commande!I619*100)</f>
        <v>20</v>
      </c>
      <c r="E616" s="79">
        <v>4044641014985</v>
      </c>
    </row>
    <row r="617" spans="1:5" x14ac:dyDescent="0.25">
      <c r="A617" s="1">
        <f>[1]commande!C620</f>
        <v>5126303</v>
      </c>
      <c r="B617" s="3">
        <f>[1]commande!K620</f>
        <v>0</v>
      </c>
      <c r="D617" s="2">
        <f>IF([1]commande!I620="",[1]commande!H620*100,[1]commande!I620*100)</f>
        <v>20</v>
      </c>
      <c r="E617" s="79">
        <v>4044641147195</v>
      </c>
    </row>
    <row r="618" spans="1:5" x14ac:dyDescent="0.25">
      <c r="A618" s="1">
        <f>[1]commande!C621</f>
        <v>5126304</v>
      </c>
      <c r="B618" s="3">
        <f>[1]commande!K621</f>
        <v>0</v>
      </c>
      <c r="D618" s="2">
        <f>IF([1]commande!I621="",[1]commande!H621*100,[1]commande!I621*100)</f>
        <v>20</v>
      </c>
      <c r="E618" s="79">
        <v>4044641147201</v>
      </c>
    </row>
    <row r="619" spans="1:5" x14ac:dyDescent="0.25">
      <c r="A619" s="1">
        <f>[1]commande!C622</f>
        <v>5126307</v>
      </c>
      <c r="B619" s="3">
        <f>[1]commande!K622</f>
        <v>0</v>
      </c>
      <c r="D619" s="2">
        <f>IF([1]commande!I622="",[1]commande!H622*100,[1]commande!I622*100)</f>
        <v>20</v>
      </c>
      <c r="E619" s="79">
        <v>4044641147218</v>
      </c>
    </row>
    <row r="620" spans="1:5" x14ac:dyDescent="0.25">
      <c r="A620" s="1">
        <f>[1]commande!C623</f>
        <v>5126313</v>
      </c>
      <c r="B620" s="3">
        <f>[1]commande!K623</f>
        <v>0</v>
      </c>
      <c r="D620" s="2">
        <f>IF([1]commande!I623="",[1]commande!H623*100,[1]commande!I623*100)</f>
        <v>20</v>
      </c>
      <c r="E620" s="79">
        <v>4044641147225</v>
      </c>
    </row>
    <row r="621" spans="1:5" x14ac:dyDescent="0.25">
      <c r="A621" s="1">
        <f>[1]commande!C624</f>
        <v>5126317</v>
      </c>
      <c r="B621" s="3">
        <f>[1]commande!K624</f>
        <v>0</v>
      </c>
      <c r="D621" s="2">
        <f>IF([1]commande!I624="",[1]commande!H624*100,[1]commande!I624*100)</f>
        <v>20</v>
      </c>
      <c r="E621" s="79">
        <v>4044641147232</v>
      </c>
    </row>
    <row r="622" spans="1:5" x14ac:dyDescent="0.25">
      <c r="A622" s="1">
        <f>[1]commande!C625</f>
        <v>5126403</v>
      </c>
      <c r="B622" s="3">
        <f>[1]commande!K625</f>
        <v>0</v>
      </c>
      <c r="D622" s="2">
        <f>IF([1]commande!I625="",[1]commande!H625*100,[1]commande!I625*100)</f>
        <v>20</v>
      </c>
      <c r="E622" s="79">
        <v>4044641147249</v>
      </c>
    </row>
    <row r="623" spans="1:5" x14ac:dyDescent="0.25">
      <c r="A623" s="1">
        <f>[1]commande!C626</f>
        <v>5126404</v>
      </c>
      <c r="B623" s="3">
        <f>[1]commande!K626</f>
        <v>0</v>
      </c>
      <c r="D623" s="2">
        <f>IF([1]commande!I626="",[1]commande!H626*100,[1]commande!I626*100)</f>
        <v>20</v>
      </c>
      <c r="E623" s="79">
        <v>4044641147256</v>
      </c>
    </row>
    <row r="624" spans="1:5" x14ac:dyDescent="0.25">
      <c r="A624" s="1">
        <f>[1]commande!C627</f>
        <v>5126407</v>
      </c>
      <c r="B624" s="3">
        <f>[1]commande!K627</f>
        <v>0</v>
      </c>
      <c r="D624" s="2">
        <f>IF([1]commande!I627="",[1]commande!H627*100,[1]commande!I627*100)</f>
        <v>20</v>
      </c>
      <c r="E624" s="79">
        <v>4044641147263</v>
      </c>
    </row>
    <row r="625" spans="1:5" x14ac:dyDescent="0.25">
      <c r="A625" s="1">
        <f>[1]commande!C628</f>
        <v>5126413</v>
      </c>
      <c r="B625" s="3">
        <f>[1]commande!K628</f>
        <v>0</v>
      </c>
      <c r="D625" s="2">
        <f>IF([1]commande!I628="",[1]commande!H628*100,[1]commande!I628*100)</f>
        <v>20</v>
      </c>
      <c r="E625" s="79">
        <v>4044641147270</v>
      </c>
    </row>
    <row r="626" spans="1:5" x14ac:dyDescent="0.25">
      <c r="A626" s="1">
        <f>[1]commande!C629</f>
        <v>5126417</v>
      </c>
      <c r="B626" s="3">
        <f>[1]commande!K629</f>
        <v>0</v>
      </c>
      <c r="D626" s="2">
        <f>IF([1]commande!I629="",[1]commande!H629*100,[1]commande!I629*100)</f>
        <v>20</v>
      </c>
      <c r="E626" s="79">
        <v>4044641147287</v>
      </c>
    </row>
    <row r="627" spans="1:5" x14ac:dyDescent="0.25">
      <c r="A627" s="1">
        <f>[1]commande!C630</f>
        <v>5188301</v>
      </c>
      <c r="B627" s="3">
        <f>[1]commande!K630</f>
        <v>0</v>
      </c>
      <c r="D627" s="2">
        <f>IF([1]commande!I630="",[1]commande!H630*100,[1]commande!I630*100)</f>
        <v>20</v>
      </c>
      <c r="E627" s="79">
        <v>4044641155763</v>
      </c>
    </row>
    <row r="628" spans="1:5" x14ac:dyDescent="0.25">
      <c r="A628" s="1">
        <f>[1]commande!C631</f>
        <v>5188302</v>
      </c>
      <c r="B628" s="3">
        <f>[1]commande!K631</f>
        <v>0</v>
      </c>
      <c r="D628" s="2">
        <f>IF([1]commande!I631="",[1]commande!H631*100,[1]commande!I631*100)</f>
        <v>20</v>
      </c>
      <c r="E628" s="79">
        <v>4044641155770</v>
      </c>
    </row>
    <row r="629" spans="1:5" x14ac:dyDescent="0.25">
      <c r="A629" s="1">
        <f>[1]commande!C632</f>
        <v>5188303</v>
      </c>
      <c r="B629" s="3">
        <f>[1]commande!K632</f>
        <v>0</v>
      </c>
      <c r="D629" s="2">
        <f>IF([1]commande!I632="",[1]commande!H632*100,[1]commande!I632*100)</f>
        <v>20</v>
      </c>
      <c r="E629" s="79">
        <v>4044641155787</v>
      </c>
    </row>
    <row r="630" spans="1:5" x14ac:dyDescent="0.25">
      <c r="A630" s="1">
        <f>[1]commande!C633</f>
        <v>5188304</v>
      </c>
      <c r="B630" s="3">
        <f>[1]commande!K633</f>
        <v>0</v>
      </c>
      <c r="D630" s="2">
        <f>IF([1]commande!I633="",[1]commande!H633*100,[1]commande!I633*100)</f>
        <v>20</v>
      </c>
      <c r="E630" s="79">
        <v>4044641155794</v>
      </c>
    </row>
    <row r="631" spans="1:5" x14ac:dyDescent="0.25">
      <c r="A631" s="1">
        <f>[1]commande!C634</f>
        <v>5188305</v>
      </c>
      <c r="B631" s="3">
        <f>[1]commande!K634</f>
        <v>0</v>
      </c>
      <c r="D631" s="2">
        <f>IF([1]commande!I634="",[1]commande!H634*100,[1]commande!I634*100)</f>
        <v>20</v>
      </c>
      <c r="E631" s="79">
        <v>4044641155800</v>
      </c>
    </row>
    <row r="632" spans="1:5" x14ac:dyDescent="0.25">
      <c r="A632" s="1">
        <f>[1]commande!C635</f>
        <v>5188307</v>
      </c>
      <c r="B632" s="3">
        <f>[1]commande!K635</f>
        <v>0</v>
      </c>
      <c r="D632" s="2">
        <f>IF([1]commande!I635="",[1]commande!H635*100,[1]commande!I635*100)</f>
        <v>20</v>
      </c>
      <c r="E632" s="79">
        <v>4044641155824</v>
      </c>
    </row>
    <row r="633" spans="1:5" x14ac:dyDescent="0.25">
      <c r="A633" s="1">
        <f>[1]commande!C636</f>
        <v>5188308</v>
      </c>
      <c r="B633" s="3">
        <f>[1]commande!K636</f>
        <v>0</v>
      </c>
      <c r="D633" s="2">
        <f>IF([1]commande!I636="",[1]commande!H636*100,[1]commande!I636*100)</f>
        <v>20</v>
      </c>
      <c r="E633" s="79">
        <v>4044641155831</v>
      </c>
    </row>
    <row r="634" spans="1:5" x14ac:dyDescent="0.25">
      <c r="A634" s="1">
        <f>[1]commande!C637</f>
        <v>5188401</v>
      </c>
      <c r="B634" s="3">
        <f>[1]commande!K637</f>
        <v>0</v>
      </c>
      <c r="D634" s="2">
        <f>IF([1]commande!I637="",[1]commande!H637*100,[1]commande!I637*100)</f>
        <v>20</v>
      </c>
      <c r="E634" s="79">
        <v>4044641155855</v>
      </c>
    </row>
    <row r="635" spans="1:5" x14ac:dyDescent="0.25">
      <c r="A635" s="1">
        <f>[1]commande!C638</f>
        <v>5188402</v>
      </c>
      <c r="B635" s="3">
        <f>[1]commande!K638</f>
        <v>0</v>
      </c>
      <c r="D635" s="2">
        <f>IF([1]commande!I638="",[1]commande!H638*100,[1]commande!I638*100)</f>
        <v>20</v>
      </c>
      <c r="E635" s="79">
        <v>4044641155862</v>
      </c>
    </row>
    <row r="636" spans="1:5" x14ac:dyDescent="0.25">
      <c r="A636" s="1">
        <f>[1]commande!C639</f>
        <v>5188403</v>
      </c>
      <c r="B636" s="3">
        <f>[1]commande!K639</f>
        <v>0</v>
      </c>
      <c r="D636" s="2">
        <f>IF([1]commande!I639="",[1]commande!H639*100,[1]commande!I639*100)</f>
        <v>20</v>
      </c>
      <c r="E636" s="79">
        <v>4044641155879</v>
      </c>
    </row>
    <row r="637" spans="1:5" x14ac:dyDescent="0.25">
      <c r="A637" s="1">
        <f>[1]commande!C640</f>
        <v>5188404</v>
      </c>
      <c r="B637" s="3">
        <f>[1]commande!K640</f>
        <v>0</v>
      </c>
      <c r="D637" s="2">
        <f>IF([1]commande!I640="",[1]commande!H640*100,[1]commande!I640*100)</f>
        <v>20</v>
      </c>
      <c r="E637" s="79">
        <v>4044641155886</v>
      </c>
    </row>
    <row r="638" spans="1:5" x14ac:dyDescent="0.25">
      <c r="A638" s="1">
        <f>[1]commande!C641</f>
        <v>5188405</v>
      </c>
      <c r="B638" s="3">
        <f>[1]commande!K641</f>
        <v>0</v>
      </c>
      <c r="D638" s="2">
        <f>IF([1]commande!I641="",[1]commande!H641*100,[1]commande!I641*100)</f>
        <v>20</v>
      </c>
      <c r="E638" s="79">
        <v>4044641155893</v>
      </c>
    </row>
    <row r="639" spans="1:5" x14ac:dyDescent="0.25">
      <c r="A639" s="1">
        <f>[1]commande!C642</f>
        <v>5188407</v>
      </c>
      <c r="B639" s="3">
        <f>[1]commande!K642</f>
        <v>0</v>
      </c>
      <c r="D639" s="2">
        <f>IF([1]commande!I642="",[1]commande!H642*100,[1]commande!I642*100)</f>
        <v>20</v>
      </c>
      <c r="E639" s="79">
        <v>4044641155916</v>
      </c>
    </row>
    <row r="640" spans="1:5" x14ac:dyDescent="0.25">
      <c r="A640" s="1">
        <f>[1]commande!C643</f>
        <v>5188408</v>
      </c>
      <c r="B640" s="3">
        <f>[1]commande!K643</f>
        <v>0</v>
      </c>
      <c r="D640" s="2">
        <f>IF([1]commande!I643="",[1]commande!H643*100,[1]commande!I643*100)</f>
        <v>20</v>
      </c>
      <c r="E640" s="79">
        <v>4044641155923</v>
      </c>
    </row>
    <row r="641" spans="1:5" x14ac:dyDescent="0.25">
      <c r="A641" s="1">
        <f>[1]commande!C644</f>
        <v>5188501</v>
      </c>
      <c r="B641" s="3">
        <f>[1]commande!K644</f>
        <v>0</v>
      </c>
      <c r="D641" s="2">
        <f>IF([1]commande!I644="",[1]commande!H644*100,[1]commande!I644*100)</f>
        <v>20</v>
      </c>
      <c r="E641" s="79">
        <v>4044641155947</v>
      </c>
    </row>
    <row r="642" spans="1:5" x14ac:dyDescent="0.25">
      <c r="A642" s="1">
        <f>[1]commande!C645</f>
        <v>5188502</v>
      </c>
      <c r="B642" s="3">
        <f>[1]commande!K645</f>
        <v>0</v>
      </c>
      <c r="D642" s="2">
        <f>IF([1]commande!I645="",[1]commande!H645*100,[1]commande!I645*100)</f>
        <v>20</v>
      </c>
      <c r="E642" s="79">
        <v>4044641155954</v>
      </c>
    </row>
    <row r="643" spans="1:5" x14ac:dyDescent="0.25">
      <c r="A643" s="1">
        <f>[1]commande!C646</f>
        <v>5188503</v>
      </c>
      <c r="B643" s="3">
        <f>[1]commande!K646</f>
        <v>0</v>
      </c>
      <c r="D643" s="2">
        <f>IF([1]commande!I646="",[1]commande!H646*100,[1]commande!I646*100)</f>
        <v>20</v>
      </c>
      <c r="E643" s="79">
        <v>4044641155961</v>
      </c>
    </row>
    <row r="644" spans="1:5" x14ac:dyDescent="0.25">
      <c r="A644" s="1">
        <f>[1]commande!C647</f>
        <v>5188504</v>
      </c>
      <c r="B644" s="3">
        <f>[1]commande!K647</f>
        <v>0</v>
      </c>
      <c r="D644" s="2">
        <f>IF([1]commande!I647="",[1]commande!H647*100,[1]commande!I647*100)</f>
        <v>20</v>
      </c>
      <c r="E644" s="79">
        <v>4044641155978</v>
      </c>
    </row>
    <row r="645" spans="1:5" x14ac:dyDescent="0.25">
      <c r="A645" s="1">
        <f>[1]commande!C648</f>
        <v>5188505</v>
      </c>
      <c r="B645" s="3">
        <f>[1]commande!K648</f>
        <v>0</v>
      </c>
      <c r="D645" s="2">
        <f>IF([1]commande!I648="",[1]commande!H648*100,[1]commande!I648*100)</f>
        <v>20</v>
      </c>
      <c r="E645" s="79">
        <v>4044641155985</v>
      </c>
    </row>
    <row r="646" spans="1:5" x14ac:dyDescent="0.25">
      <c r="A646" s="1">
        <f>[1]commande!C649</f>
        <v>5188507</v>
      </c>
      <c r="B646" s="3">
        <f>[1]commande!K649</f>
        <v>0</v>
      </c>
      <c r="D646" s="2">
        <f>IF([1]commande!I649="",[1]commande!H649*100,[1]commande!I649*100)</f>
        <v>20</v>
      </c>
      <c r="E646" s="79">
        <v>4044641156005</v>
      </c>
    </row>
    <row r="647" spans="1:5" x14ac:dyDescent="0.25">
      <c r="A647" s="1">
        <f>[1]commande!C650</f>
        <v>5188508</v>
      </c>
      <c r="B647" s="3">
        <f>[1]commande!K650</f>
        <v>0</v>
      </c>
      <c r="D647" s="2">
        <f>IF([1]commande!I650="",[1]commande!H650*100,[1]commande!I650*100)</f>
        <v>20</v>
      </c>
      <c r="E647" s="79">
        <v>4044641156012</v>
      </c>
    </row>
    <row r="648" spans="1:5" x14ac:dyDescent="0.25">
      <c r="A648" s="1">
        <f>[1]commande!C651</f>
        <v>5189131</v>
      </c>
      <c r="B648" s="3">
        <f>[1]commande!K651</f>
        <v>0</v>
      </c>
      <c r="D648" s="2">
        <f>IF([1]commande!I651="",[1]commande!H651*100,[1]commande!I651*100)</f>
        <v>20</v>
      </c>
      <c r="E648" s="79">
        <v>4044641156036</v>
      </c>
    </row>
    <row r="649" spans="1:5" x14ac:dyDescent="0.25">
      <c r="A649" s="1">
        <f>[1]commande!C652</f>
        <v>5189132</v>
      </c>
      <c r="B649" s="3">
        <f>[1]commande!K652</f>
        <v>0</v>
      </c>
      <c r="D649" s="2">
        <f>IF([1]commande!I652="",[1]commande!H652*100,[1]commande!I652*100)</f>
        <v>20</v>
      </c>
      <c r="E649" s="79">
        <v>4044641156043</v>
      </c>
    </row>
    <row r="650" spans="1:5" x14ac:dyDescent="0.25">
      <c r="A650" s="1">
        <f>[1]commande!C653</f>
        <v>5189133</v>
      </c>
      <c r="B650" s="3">
        <f>[1]commande!K653</f>
        <v>0</v>
      </c>
      <c r="D650" s="2">
        <f>IF([1]commande!I653="",[1]commande!H653*100,[1]commande!I653*100)</f>
        <v>20</v>
      </c>
      <c r="E650" s="79">
        <v>4044641156050</v>
      </c>
    </row>
    <row r="651" spans="1:5" x14ac:dyDescent="0.25">
      <c r="A651" s="1">
        <f>[1]commande!C654</f>
        <v>5189134</v>
      </c>
      <c r="B651" s="3">
        <f>[1]commande!K654</f>
        <v>0</v>
      </c>
      <c r="D651" s="2">
        <f>IF([1]commande!I654="",[1]commande!H654*100,[1]commande!I654*100)</f>
        <v>20</v>
      </c>
      <c r="E651" s="79">
        <v>4044641156067</v>
      </c>
    </row>
    <row r="652" spans="1:5" x14ac:dyDescent="0.25">
      <c r="A652" s="1">
        <f>[1]commande!C655</f>
        <v>5189135</v>
      </c>
      <c r="B652" s="3">
        <f>[1]commande!K655</f>
        <v>0</v>
      </c>
      <c r="D652" s="2">
        <f>IF([1]commande!I655="",[1]commande!H655*100,[1]commande!I655*100)</f>
        <v>20</v>
      </c>
      <c r="E652" s="79">
        <v>4044641156074</v>
      </c>
    </row>
    <row r="653" spans="1:5" x14ac:dyDescent="0.25">
      <c r="A653" s="1">
        <f>[1]commande!C656</f>
        <v>5189137</v>
      </c>
      <c r="B653" s="3">
        <f>[1]commande!K656</f>
        <v>0</v>
      </c>
      <c r="D653" s="2">
        <f>IF([1]commande!I656="",[1]commande!H656*100,[1]commande!I656*100)</f>
        <v>20</v>
      </c>
      <c r="E653" s="79">
        <v>4044641156098</v>
      </c>
    </row>
    <row r="654" spans="1:5" x14ac:dyDescent="0.25">
      <c r="A654" s="1">
        <f>[1]commande!C657</f>
        <v>5189138</v>
      </c>
      <c r="B654" s="3">
        <f>[1]commande!K657</f>
        <v>0</v>
      </c>
      <c r="D654" s="2">
        <f>IF([1]commande!I657="",[1]commande!H657*100,[1]commande!I657*100)</f>
        <v>20</v>
      </c>
      <c r="E654" s="79">
        <v>4044641156104</v>
      </c>
    </row>
    <row r="655" spans="1:5" x14ac:dyDescent="0.25">
      <c r="A655" s="1">
        <f>[1]commande!C658</f>
        <v>5189241</v>
      </c>
      <c r="B655" s="3">
        <f>[1]commande!K658</f>
        <v>0</v>
      </c>
      <c r="D655" s="2">
        <f>IF([1]commande!I658="",[1]commande!H658*100,[1]commande!I658*100)</f>
        <v>20</v>
      </c>
      <c r="E655" s="79">
        <v>4044641156128</v>
      </c>
    </row>
    <row r="656" spans="1:5" x14ac:dyDescent="0.25">
      <c r="A656" s="1">
        <f>[1]commande!C659</f>
        <v>5189242</v>
      </c>
      <c r="B656" s="3">
        <f>[1]commande!K659</f>
        <v>0</v>
      </c>
      <c r="D656" s="2">
        <f>IF([1]commande!I659="",[1]commande!H659*100,[1]commande!I659*100)</f>
        <v>20</v>
      </c>
      <c r="E656" s="79">
        <v>4044641156135</v>
      </c>
    </row>
    <row r="657" spans="1:5" x14ac:dyDescent="0.25">
      <c r="A657" s="1">
        <f>[1]commande!C660</f>
        <v>5189243</v>
      </c>
      <c r="B657" s="3">
        <f>[1]commande!K660</f>
        <v>0</v>
      </c>
      <c r="D657" s="2">
        <f>IF([1]commande!I660="",[1]commande!H660*100,[1]commande!I660*100)</f>
        <v>20</v>
      </c>
      <c r="E657" s="79">
        <v>4044641156142</v>
      </c>
    </row>
    <row r="658" spans="1:5" x14ac:dyDescent="0.25">
      <c r="A658" s="1">
        <f>[1]commande!C661</f>
        <v>5189244</v>
      </c>
      <c r="B658" s="3">
        <f>[1]commande!K661</f>
        <v>0</v>
      </c>
      <c r="D658" s="2">
        <f>IF([1]commande!I661="",[1]commande!H661*100,[1]commande!I661*100)</f>
        <v>20</v>
      </c>
      <c r="E658" s="79">
        <v>4044641156159</v>
      </c>
    </row>
    <row r="659" spans="1:5" x14ac:dyDescent="0.25">
      <c r="A659" s="1">
        <f>[1]commande!C662</f>
        <v>5189245</v>
      </c>
      <c r="B659" s="3">
        <f>[1]commande!K662</f>
        <v>0</v>
      </c>
      <c r="D659" s="2">
        <f>IF([1]commande!I662="",[1]commande!H662*100,[1]commande!I662*100)</f>
        <v>20</v>
      </c>
      <c r="E659" s="79">
        <v>4044641156166</v>
      </c>
    </row>
    <row r="660" spans="1:5" x14ac:dyDescent="0.25">
      <c r="A660" s="1">
        <f>[1]commande!C663</f>
        <v>5189247</v>
      </c>
      <c r="B660" s="3">
        <f>[1]commande!K663</f>
        <v>0</v>
      </c>
      <c r="D660" s="2">
        <f>IF([1]commande!I663="",[1]commande!H663*100,[1]commande!I663*100)</f>
        <v>20</v>
      </c>
      <c r="E660" s="79">
        <v>4044641156180</v>
      </c>
    </row>
    <row r="661" spans="1:5" x14ac:dyDescent="0.25">
      <c r="A661" s="1">
        <f>[1]commande!C664</f>
        <v>5189248</v>
      </c>
      <c r="B661" s="3">
        <f>[1]commande!K664</f>
        <v>0</v>
      </c>
      <c r="D661" s="2">
        <f>IF([1]commande!I664="",[1]commande!H664*100,[1]commande!I664*100)</f>
        <v>20</v>
      </c>
      <c r="E661" s="79">
        <v>4044641156197</v>
      </c>
    </row>
    <row r="662" spans="1:5" x14ac:dyDescent="0.25">
      <c r="A662" s="1">
        <f>[1]commande!C665</f>
        <v>5189351</v>
      </c>
      <c r="B662" s="3">
        <f>[1]commande!K665</f>
        <v>0</v>
      </c>
      <c r="D662" s="2">
        <f>IF([1]commande!I665="",[1]commande!H665*100,[1]commande!I665*100)</f>
        <v>20</v>
      </c>
      <c r="E662" s="79">
        <v>4044641156210</v>
      </c>
    </row>
    <row r="663" spans="1:5" x14ac:dyDescent="0.25">
      <c r="A663" s="1">
        <f>[1]commande!C666</f>
        <v>5189352</v>
      </c>
      <c r="B663" s="3">
        <f>[1]commande!K666</f>
        <v>0</v>
      </c>
      <c r="D663" s="2">
        <f>IF([1]commande!I666="",[1]commande!H666*100,[1]commande!I666*100)</f>
        <v>20</v>
      </c>
      <c r="E663" s="79">
        <v>4044641156227</v>
      </c>
    </row>
    <row r="664" spans="1:5" x14ac:dyDescent="0.25">
      <c r="A664" s="1">
        <f>[1]commande!C667</f>
        <v>5189353</v>
      </c>
      <c r="B664" s="3">
        <f>[1]commande!K667</f>
        <v>0</v>
      </c>
      <c r="D664" s="2">
        <f>IF([1]commande!I667="",[1]commande!H667*100,[1]commande!I667*100)</f>
        <v>20</v>
      </c>
      <c r="E664" s="79">
        <v>4044641156234</v>
      </c>
    </row>
    <row r="665" spans="1:5" x14ac:dyDescent="0.25">
      <c r="A665" s="1">
        <f>[1]commande!C668</f>
        <v>5189354</v>
      </c>
      <c r="B665" s="3">
        <f>[1]commande!K668</f>
        <v>0</v>
      </c>
      <c r="D665" s="2">
        <f>IF([1]commande!I668="",[1]commande!H668*100,[1]commande!I668*100)</f>
        <v>20</v>
      </c>
      <c r="E665" s="79">
        <v>4044641156241</v>
      </c>
    </row>
    <row r="666" spans="1:5" x14ac:dyDescent="0.25">
      <c r="A666" s="1">
        <f>[1]commande!C669</f>
        <v>5189355</v>
      </c>
      <c r="B666" s="3">
        <f>[1]commande!K669</f>
        <v>0</v>
      </c>
      <c r="D666" s="2">
        <f>IF([1]commande!I669="",[1]commande!H669*100,[1]commande!I669*100)</f>
        <v>20</v>
      </c>
      <c r="E666" s="79">
        <v>4044641156258</v>
      </c>
    </row>
    <row r="667" spans="1:5" x14ac:dyDescent="0.25">
      <c r="A667" s="1">
        <f>[1]commande!C670</f>
        <v>5189357</v>
      </c>
      <c r="B667" s="3">
        <f>[1]commande!K670</f>
        <v>0</v>
      </c>
      <c r="D667" s="2">
        <f>IF([1]commande!I670="",[1]commande!H670*100,[1]commande!I670*100)</f>
        <v>20</v>
      </c>
      <c r="E667" s="79">
        <v>4044641156272</v>
      </c>
    </row>
    <row r="668" spans="1:5" x14ac:dyDescent="0.25">
      <c r="A668" s="1">
        <f>[1]commande!C671</f>
        <v>5189358</v>
      </c>
      <c r="B668" s="3">
        <f>[1]commande!K671</f>
        <v>0</v>
      </c>
      <c r="D668" s="2">
        <f>IF([1]commande!I671="",[1]commande!H671*100,[1]commande!I671*100)</f>
        <v>20</v>
      </c>
      <c r="E668" s="79">
        <v>4044641156289</v>
      </c>
    </row>
    <row r="669" spans="1:5" x14ac:dyDescent="0.25">
      <c r="A669" s="1">
        <f>[1]commande!C672</f>
        <v>5138003</v>
      </c>
      <c r="B669" s="3">
        <f>[1]commande!K672</f>
        <v>0</v>
      </c>
      <c r="D669" s="2">
        <f>IF([1]commande!I672="",[1]commande!H672*100,[1]commande!I672*100)</f>
        <v>20</v>
      </c>
      <c r="E669" s="79">
        <v>4044641015661</v>
      </c>
    </row>
    <row r="670" spans="1:5" x14ac:dyDescent="0.25">
      <c r="A670" s="1">
        <f>[1]commande!C673</f>
        <v>5138005</v>
      </c>
      <c r="B670" s="3">
        <f>[1]commande!K673</f>
        <v>0</v>
      </c>
      <c r="D670" s="2">
        <f>IF([1]commande!I673="",[1]commande!H673*100,[1]commande!I673*100)</f>
        <v>20</v>
      </c>
      <c r="E670" s="79">
        <v>4044641015678</v>
      </c>
    </row>
    <row r="671" spans="1:5" x14ac:dyDescent="0.25">
      <c r="A671" s="1">
        <f>[1]commande!C674</f>
        <v>5138007</v>
      </c>
      <c r="B671" s="3">
        <f>[1]commande!K674</f>
        <v>0</v>
      </c>
      <c r="D671" s="2">
        <f>IF([1]commande!I674="",[1]commande!H674*100,[1]commande!I674*100)</f>
        <v>20</v>
      </c>
      <c r="E671" s="79">
        <v>4044641015685</v>
      </c>
    </row>
    <row r="672" spans="1:5" x14ac:dyDescent="0.25">
      <c r="A672" s="1">
        <f>[1]commande!C675</f>
        <v>5138013</v>
      </c>
      <c r="B672" s="3">
        <f>[1]commande!K675</f>
        <v>0</v>
      </c>
      <c r="D672" s="2">
        <f>IF([1]commande!I675="",[1]commande!H675*100,[1]commande!I675*100)</f>
        <v>20</v>
      </c>
      <c r="E672" s="79">
        <v>4044641015692</v>
      </c>
    </row>
    <row r="673" spans="1:5" x14ac:dyDescent="0.25">
      <c r="A673" s="1">
        <f>[1]commande!C676</f>
        <v>5138103</v>
      </c>
      <c r="B673" s="3">
        <f>[1]commande!K676</f>
        <v>0</v>
      </c>
      <c r="D673" s="2">
        <f>IF([1]commande!I676="",[1]commande!H676*100,[1]commande!I676*100)</f>
        <v>20</v>
      </c>
      <c r="E673" s="79">
        <v>4044641015708</v>
      </c>
    </row>
    <row r="674" spans="1:5" x14ac:dyDescent="0.25">
      <c r="A674" s="1">
        <f>[1]commande!C677</f>
        <v>5138105</v>
      </c>
      <c r="B674" s="3">
        <f>[1]commande!K677</f>
        <v>0</v>
      </c>
      <c r="D674" s="2">
        <f>IF([1]commande!I677="",[1]commande!H677*100,[1]commande!I677*100)</f>
        <v>20</v>
      </c>
      <c r="E674" s="79">
        <v>4044641015715</v>
      </c>
    </row>
    <row r="675" spans="1:5" x14ac:dyDescent="0.25">
      <c r="A675" s="1">
        <f>[1]commande!C678</f>
        <v>5138107</v>
      </c>
      <c r="B675" s="3">
        <f>[1]commande!K678</f>
        <v>0</v>
      </c>
      <c r="D675" s="2">
        <f>IF([1]commande!I678="",[1]commande!H678*100,[1]commande!I678*100)</f>
        <v>20</v>
      </c>
      <c r="E675" s="79">
        <v>4044641015722</v>
      </c>
    </row>
    <row r="676" spans="1:5" x14ac:dyDescent="0.25">
      <c r="A676" s="1">
        <f>[1]commande!C679</f>
        <v>5138113</v>
      </c>
      <c r="B676" s="3">
        <f>[1]commande!K679</f>
        <v>0</v>
      </c>
      <c r="D676" s="2">
        <f>IF([1]commande!I679="",[1]commande!H679*100,[1]commande!I679*100)</f>
        <v>20</v>
      </c>
      <c r="E676" s="79">
        <v>4044641015739</v>
      </c>
    </row>
    <row r="677" spans="1:5" x14ac:dyDescent="0.25">
      <c r="A677" s="1">
        <f>[1]commande!C680</f>
        <v>5138203</v>
      </c>
      <c r="B677" s="3">
        <f>[1]commande!K680</f>
        <v>0</v>
      </c>
      <c r="D677" s="2">
        <f>IF([1]commande!I680="",[1]commande!H680*100,[1]commande!I680*100)</f>
        <v>20</v>
      </c>
      <c r="E677" s="79">
        <v>4044641015746</v>
      </c>
    </row>
    <row r="678" spans="1:5" x14ac:dyDescent="0.25">
      <c r="A678" s="1">
        <f>[1]commande!C681</f>
        <v>5138205</v>
      </c>
      <c r="B678" s="3">
        <f>[1]commande!K681</f>
        <v>0</v>
      </c>
      <c r="D678" s="2">
        <f>IF([1]commande!I681="",[1]commande!H681*100,[1]commande!I681*100)</f>
        <v>20</v>
      </c>
      <c r="E678" s="79">
        <v>4044641015753</v>
      </c>
    </row>
    <row r="679" spans="1:5" x14ac:dyDescent="0.25">
      <c r="A679" s="1">
        <f>[1]commande!C682</f>
        <v>5138207</v>
      </c>
      <c r="B679" s="3">
        <f>[1]commande!K682</f>
        <v>0</v>
      </c>
      <c r="D679" s="2">
        <f>IF([1]commande!I682="",[1]commande!H682*100,[1]commande!I682*100)</f>
        <v>20</v>
      </c>
      <c r="E679" s="79">
        <v>4044641015760</v>
      </c>
    </row>
    <row r="680" spans="1:5" x14ac:dyDescent="0.25">
      <c r="A680" s="1">
        <f>[1]commande!C683</f>
        <v>5138213</v>
      </c>
      <c r="B680" s="3">
        <f>[1]commande!K683</f>
        <v>0</v>
      </c>
      <c r="D680" s="2">
        <f>IF([1]commande!I683="",[1]commande!H683*100,[1]commande!I683*100)</f>
        <v>20</v>
      </c>
      <c r="E680" s="79">
        <v>4044641015777</v>
      </c>
    </row>
    <row r="681" spans="1:5" x14ac:dyDescent="0.25">
      <c r="A681" s="1">
        <f>[1]commande!C684</f>
        <v>5192001</v>
      </c>
      <c r="B681" s="3">
        <f>[1]commande!K684</f>
        <v>0</v>
      </c>
      <c r="D681" s="2">
        <f>IF([1]commande!I684="",[1]commande!H684*100,[1]commande!I684*100)</f>
        <v>20</v>
      </c>
      <c r="E681" s="79">
        <v>4044641101739</v>
      </c>
    </row>
    <row r="682" spans="1:5" x14ac:dyDescent="0.25">
      <c r="A682" s="1">
        <f>[1]commande!C685</f>
        <v>5192002</v>
      </c>
      <c r="B682" s="3">
        <f>[1]commande!K685</f>
        <v>0</v>
      </c>
      <c r="D682" s="2">
        <f>IF([1]commande!I685="",[1]commande!H685*100,[1]commande!I685*100)</f>
        <v>20</v>
      </c>
      <c r="E682" s="79">
        <v>4044641101746</v>
      </c>
    </row>
    <row r="683" spans="1:5" x14ac:dyDescent="0.25">
      <c r="A683" s="1">
        <f>[1]commande!C686</f>
        <v>5192003</v>
      </c>
      <c r="B683" s="3">
        <f>[1]commande!K686</f>
        <v>0</v>
      </c>
      <c r="D683" s="2">
        <f>IF([1]commande!I686="",[1]commande!H686*100,[1]commande!I686*100)</f>
        <v>20</v>
      </c>
      <c r="E683" s="79">
        <v>4044641101753</v>
      </c>
    </row>
    <row r="684" spans="1:5" x14ac:dyDescent="0.25">
      <c r="A684" s="1">
        <f>[1]commande!C687</f>
        <v>5192004</v>
      </c>
      <c r="B684" s="3">
        <f>[1]commande!K687</f>
        <v>0</v>
      </c>
      <c r="D684" s="2">
        <f>IF([1]commande!I687="",[1]commande!H687*100,[1]commande!I687*100)</f>
        <v>20</v>
      </c>
      <c r="E684" s="79">
        <v>4044641101760</v>
      </c>
    </row>
    <row r="685" spans="1:5" x14ac:dyDescent="0.25">
      <c r="A685" s="1">
        <f>[1]commande!C688</f>
        <v>5192005</v>
      </c>
      <c r="B685" s="3">
        <f>[1]commande!K688</f>
        <v>0</v>
      </c>
      <c r="D685" s="2">
        <f>IF([1]commande!I688="",[1]commande!H688*100,[1]commande!I688*100)</f>
        <v>20</v>
      </c>
      <c r="E685" s="79">
        <v>4044641101777</v>
      </c>
    </row>
    <row r="686" spans="1:5" x14ac:dyDescent="0.25">
      <c r="A686" s="1">
        <f>[1]commande!C689</f>
        <v>5192006</v>
      </c>
      <c r="B686" s="3">
        <f>[1]commande!K689</f>
        <v>0</v>
      </c>
      <c r="D686" s="2">
        <f>IF([1]commande!I689="",[1]commande!H689*100,[1]commande!I689*100)</f>
        <v>20</v>
      </c>
      <c r="E686" s="79">
        <v>4044641101784</v>
      </c>
    </row>
    <row r="687" spans="1:5" x14ac:dyDescent="0.25">
      <c r="A687" s="1">
        <f>[1]commande!C690</f>
        <v>5193001</v>
      </c>
      <c r="B687" s="3">
        <f>[1]commande!K690</f>
        <v>0</v>
      </c>
      <c r="D687" s="2">
        <f>IF([1]commande!I690="",[1]commande!H690*100,[1]commande!I690*100)</f>
        <v>20</v>
      </c>
      <c r="E687" s="79">
        <v>4044641101791</v>
      </c>
    </row>
    <row r="688" spans="1:5" x14ac:dyDescent="0.25">
      <c r="A688" s="1">
        <f>[1]commande!C691</f>
        <v>5193002</v>
      </c>
      <c r="B688" s="3">
        <f>[1]commande!K691</f>
        <v>0</v>
      </c>
      <c r="D688" s="2">
        <f>IF([1]commande!I691="",[1]commande!H691*100,[1]commande!I691*100)</f>
        <v>20</v>
      </c>
      <c r="E688" s="79">
        <v>4044641101807</v>
      </c>
    </row>
    <row r="689" spans="1:5" x14ac:dyDescent="0.25">
      <c r="A689" s="1">
        <f>[1]commande!C692</f>
        <v>5193003</v>
      </c>
      <c r="B689" s="3">
        <f>[1]commande!K692</f>
        <v>0</v>
      </c>
      <c r="D689" s="2">
        <f>IF([1]commande!I692="",[1]commande!H692*100,[1]commande!I692*100)</f>
        <v>20</v>
      </c>
      <c r="E689" s="79">
        <v>4044641101814</v>
      </c>
    </row>
    <row r="690" spans="1:5" x14ac:dyDescent="0.25">
      <c r="A690" s="1">
        <f>[1]commande!C693</f>
        <v>5193004</v>
      </c>
      <c r="B690" s="3">
        <f>[1]commande!K693</f>
        <v>0</v>
      </c>
      <c r="D690" s="2">
        <f>IF([1]commande!I693="",[1]commande!H693*100,[1]commande!I693*100)</f>
        <v>20</v>
      </c>
      <c r="E690" s="79">
        <v>4044641101821</v>
      </c>
    </row>
    <row r="691" spans="1:5" x14ac:dyDescent="0.25">
      <c r="A691" s="1">
        <f>[1]commande!C694</f>
        <v>5193005</v>
      </c>
      <c r="B691" s="3">
        <f>[1]commande!K694</f>
        <v>0</v>
      </c>
      <c r="D691" s="2">
        <f>IF([1]commande!I694="",[1]commande!H694*100,[1]commande!I694*100)</f>
        <v>20</v>
      </c>
      <c r="E691" s="79">
        <v>4044641101838</v>
      </c>
    </row>
    <row r="692" spans="1:5" x14ac:dyDescent="0.25">
      <c r="A692" s="1">
        <f>[1]commande!C695</f>
        <v>5193006</v>
      </c>
      <c r="B692" s="3">
        <f>[1]commande!K695</f>
        <v>0</v>
      </c>
      <c r="D692" s="2">
        <f>IF([1]commande!I695="",[1]commande!H695*100,[1]commande!I695*100)</f>
        <v>20</v>
      </c>
      <c r="E692" s="79">
        <v>4044641101845</v>
      </c>
    </row>
    <row r="693" spans="1:5" x14ac:dyDescent="0.25">
      <c r="A693" s="1">
        <f>[1]commande!C696</f>
        <v>5100002</v>
      </c>
      <c r="B693" s="3">
        <f>[1]commande!K696</f>
        <v>0</v>
      </c>
      <c r="D693" s="2">
        <f>IF([1]commande!I696="",[1]commande!H696*100,[1]commande!I696*100)</f>
        <v>20</v>
      </c>
      <c r="E693" s="79">
        <v>4044641074361</v>
      </c>
    </row>
    <row r="694" spans="1:5" x14ac:dyDescent="0.25">
      <c r="A694" s="1">
        <f>[1]commande!C697</f>
        <v>5100003</v>
      </c>
      <c r="B694" s="3">
        <f>[1]commande!K697</f>
        <v>0</v>
      </c>
      <c r="D694" s="2">
        <f>IF([1]commande!I697="",[1]commande!H697*100,[1]commande!I697*100)</f>
        <v>20</v>
      </c>
      <c r="E694" s="79">
        <v>4044641074378</v>
      </c>
    </row>
    <row r="695" spans="1:5" x14ac:dyDescent="0.25">
      <c r="A695" s="1">
        <f>[1]commande!C698</f>
        <v>5100004</v>
      </c>
      <c r="B695" s="3">
        <f>[1]commande!K698</f>
        <v>0</v>
      </c>
      <c r="D695" s="2">
        <f>IF([1]commande!I698="",[1]commande!H698*100,[1]commande!I698*100)</f>
        <v>20</v>
      </c>
      <c r="E695" s="79">
        <v>4044641074385</v>
      </c>
    </row>
    <row r="696" spans="1:5" x14ac:dyDescent="0.25">
      <c r="A696" s="1">
        <f>[1]commande!C699</f>
        <v>5100005</v>
      </c>
      <c r="B696" s="3">
        <f>[1]commande!K699</f>
        <v>0</v>
      </c>
      <c r="D696" s="2">
        <f>IF([1]commande!I699="",[1]commande!H699*100,[1]commande!I699*100)</f>
        <v>20</v>
      </c>
      <c r="E696" s="79">
        <v>4044641074392</v>
      </c>
    </row>
    <row r="697" spans="1:5" x14ac:dyDescent="0.25">
      <c r="A697" s="1">
        <f>[1]commande!C700</f>
        <v>5000006</v>
      </c>
      <c r="B697" s="3">
        <f>[1]commande!K700</f>
        <v>0</v>
      </c>
      <c r="D697" s="2">
        <f>IF([1]commande!I700="",[1]commande!H700*100,[1]commande!I700*100)</f>
        <v>20</v>
      </c>
      <c r="E697" s="79">
        <v>4044641013100</v>
      </c>
    </row>
    <row r="698" spans="1:5" x14ac:dyDescent="0.25">
      <c r="A698" s="1">
        <f>[1]commande!C701</f>
        <v>5000016</v>
      </c>
      <c r="B698" s="3">
        <f>[1]commande!K701</f>
        <v>0</v>
      </c>
      <c r="D698" s="2">
        <f>IF([1]commande!I701="",[1]commande!H701*100,[1]commande!I701*100)</f>
        <v>20</v>
      </c>
      <c r="E698" s="79">
        <v>4044641013117</v>
      </c>
    </row>
    <row r="699" spans="1:5" x14ac:dyDescent="0.25">
      <c r="A699" s="1">
        <f>[1]commande!C702</f>
        <v>5000022</v>
      </c>
      <c r="B699" s="3">
        <f>[1]commande!K702</f>
        <v>0</v>
      </c>
      <c r="D699" s="2">
        <f>IF([1]commande!I702="",[1]commande!H702*100,[1]commande!I702*100)</f>
        <v>20</v>
      </c>
      <c r="E699" s="79">
        <v>4044641013124</v>
      </c>
    </row>
    <row r="700" spans="1:5" x14ac:dyDescent="0.25">
      <c r="A700" s="1">
        <f>[1]commande!C703</f>
        <v>5000030</v>
      </c>
      <c r="B700" s="3">
        <f>[1]commande!K703</f>
        <v>0</v>
      </c>
      <c r="D700" s="2">
        <f>IF([1]commande!I703="",[1]commande!H703*100,[1]commande!I703*100)</f>
        <v>20</v>
      </c>
      <c r="E700" s="79">
        <v>4044641013131</v>
      </c>
    </row>
    <row r="701" spans="1:5" x14ac:dyDescent="0.25">
      <c r="A701" s="1">
        <f>[1]commande!C704</f>
        <v>5000045</v>
      </c>
      <c r="B701" s="3">
        <f>[1]commande!K704</f>
        <v>0</v>
      </c>
      <c r="D701" s="2">
        <f>IF([1]commande!I704="",[1]commande!H704*100,[1]commande!I704*100)</f>
        <v>20</v>
      </c>
      <c r="E701" s="79">
        <v>4044641013148</v>
      </c>
    </row>
    <row r="702" spans="1:5" x14ac:dyDescent="0.25">
      <c r="A702" s="1">
        <f>[1]commande!C705</f>
        <v>5000060</v>
      </c>
      <c r="B702" s="3">
        <f>[1]commande!K705</f>
        <v>0</v>
      </c>
      <c r="D702" s="2">
        <f>IF([1]commande!I705="",[1]commande!H705*100,[1]commande!I705*100)</f>
        <v>20</v>
      </c>
      <c r="E702" s="79">
        <v>4044641057036</v>
      </c>
    </row>
    <row r="703" spans="1:5" x14ac:dyDescent="0.25">
      <c r="A703" s="1">
        <f>[1]commande!C706</f>
        <v>5001006</v>
      </c>
      <c r="B703" s="3">
        <f>[1]commande!K706</f>
        <v>0</v>
      </c>
      <c r="D703" s="2">
        <f>IF([1]commande!I706="",[1]commande!H706*100,[1]commande!I706*100)</f>
        <v>20</v>
      </c>
      <c r="E703" s="79">
        <v>4044641013155</v>
      </c>
    </row>
    <row r="704" spans="1:5" x14ac:dyDescent="0.25">
      <c r="A704" s="1">
        <f>[1]commande!C707</f>
        <v>5001016</v>
      </c>
      <c r="B704" s="3">
        <f>[1]commande!K707</f>
        <v>0</v>
      </c>
      <c r="D704" s="2">
        <f>IF([1]commande!I707="",[1]commande!H707*100,[1]commande!I707*100)</f>
        <v>20</v>
      </c>
      <c r="E704" s="79">
        <v>4044641013162</v>
      </c>
    </row>
    <row r="705" spans="1:5" x14ac:dyDescent="0.25">
      <c r="A705" s="1">
        <f>[1]commande!C708</f>
        <v>5001022</v>
      </c>
      <c r="B705" s="3">
        <f>[1]commande!K708</f>
        <v>0</v>
      </c>
      <c r="D705" s="2">
        <f>IF([1]commande!I708="",[1]commande!H708*100,[1]commande!I708*100)</f>
        <v>20</v>
      </c>
      <c r="E705" s="79">
        <v>4044641013179</v>
      </c>
    </row>
    <row r="706" spans="1:5" x14ac:dyDescent="0.25">
      <c r="A706" s="1">
        <f>[1]commande!C709</f>
        <v>5001030</v>
      </c>
      <c r="B706" s="3">
        <f>[1]commande!K709</f>
        <v>0</v>
      </c>
      <c r="D706" s="2">
        <f>IF([1]commande!I709="",[1]commande!H709*100,[1]commande!I709*100)</f>
        <v>20</v>
      </c>
      <c r="E706" s="79">
        <v>4044641013186</v>
      </c>
    </row>
    <row r="707" spans="1:5" x14ac:dyDescent="0.25">
      <c r="A707" s="1">
        <f>[1]commande!C710</f>
        <v>5001045</v>
      </c>
      <c r="B707" s="3">
        <f>[1]commande!K710</f>
        <v>0</v>
      </c>
      <c r="D707" s="2">
        <f>IF([1]commande!I710="",[1]commande!H710*100,[1]commande!I710*100)</f>
        <v>20</v>
      </c>
      <c r="E707" s="79">
        <v>4044641013193</v>
      </c>
    </row>
    <row r="708" spans="1:5" x14ac:dyDescent="0.25">
      <c r="A708" s="1">
        <f>[1]commande!C711</f>
        <v>5001060</v>
      </c>
      <c r="B708" s="3">
        <f>[1]commande!K711</f>
        <v>0</v>
      </c>
      <c r="D708" s="2">
        <f>IF([1]commande!I711="",[1]commande!H711*100,[1]commande!I711*100)</f>
        <v>20</v>
      </c>
      <c r="E708" s="79">
        <v>4044641057043</v>
      </c>
    </row>
    <row r="709" spans="1:5" x14ac:dyDescent="0.25">
      <c r="A709" s="1">
        <f>[1]commande!C712</f>
        <v>5002006</v>
      </c>
      <c r="B709" s="3">
        <f>[1]commande!K712</f>
        <v>0</v>
      </c>
      <c r="D709" s="2">
        <f>IF([1]commande!I712="",[1]commande!H712*100,[1]commande!I712*100)</f>
        <v>20</v>
      </c>
      <c r="E709" s="79">
        <v>4044641013209</v>
      </c>
    </row>
    <row r="710" spans="1:5" x14ac:dyDescent="0.25">
      <c r="A710" s="1">
        <f>[1]commande!C713</f>
        <v>5002016</v>
      </c>
      <c r="B710" s="3">
        <f>[1]commande!K713</f>
        <v>0</v>
      </c>
      <c r="D710" s="2">
        <f>IF([1]commande!I713="",[1]commande!H713*100,[1]commande!I713*100)</f>
        <v>20</v>
      </c>
      <c r="E710" s="79">
        <v>4044641013216</v>
      </c>
    </row>
    <row r="711" spans="1:5" x14ac:dyDescent="0.25">
      <c r="A711" s="1">
        <f>[1]commande!C714</f>
        <v>5002022</v>
      </c>
      <c r="B711" s="3">
        <f>[1]commande!K714</f>
        <v>0</v>
      </c>
      <c r="D711" s="2">
        <f>IF([1]commande!I714="",[1]commande!H714*100,[1]commande!I714*100)</f>
        <v>20</v>
      </c>
      <c r="E711" s="79">
        <v>4044641013223</v>
      </c>
    </row>
    <row r="712" spans="1:5" x14ac:dyDescent="0.25">
      <c r="A712" s="1">
        <f>[1]commande!C715</f>
        <v>5002030</v>
      </c>
      <c r="B712" s="3">
        <f>[1]commande!K715</f>
        <v>0</v>
      </c>
      <c r="D712" s="2">
        <f>IF([1]commande!I715="",[1]commande!H715*100,[1]commande!I715*100)</f>
        <v>20</v>
      </c>
      <c r="E712" s="79">
        <v>4044641013230</v>
      </c>
    </row>
    <row r="713" spans="1:5" x14ac:dyDescent="0.25">
      <c r="A713" s="1">
        <f>[1]commande!C716</f>
        <v>5002045</v>
      </c>
      <c r="B713" s="3">
        <f>[1]commande!K716</f>
        <v>0</v>
      </c>
      <c r="D713" s="2">
        <f>IF([1]commande!I716="",[1]commande!H716*100,[1]commande!I716*100)</f>
        <v>20</v>
      </c>
      <c r="E713" s="79">
        <v>4044641013247</v>
      </c>
    </row>
    <row r="714" spans="1:5" x14ac:dyDescent="0.25">
      <c r="A714" s="1">
        <f>[1]commande!C717</f>
        <v>5002060</v>
      </c>
      <c r="B714" s="3">
        <f>[1]commande!K717</f>
        <v>0</v>
      </c>
      <c r="D714" s="2">
        <f>IF([1]commande!I717="",[1]commande!H717*100,[1]commande!I717*100)</f>
        <v>20</v>
      </c>
      <c r="E714" s="79">
        <v>4044641057050</v>
      </c>
    </row>
    <row r="715" spans="1:5" x14ac:dyDescent="0.25">
      <c r="A715" s="1">
        <f>[1]commande!C718</f>
        <v>5003006</v>
      </c>
      <c r="B715" s="3">
        <f>[1]commande!K718</f>
        <v>0</v>
      </c>
      <c r="D715" s="2">
        <f>IF([1]commande!I718="",[1]commande!H718*100,[1]commande!I718*100)</f>
        <v>20</v>
      </c>
      <c r="E715" s="79">
        <v>4044641013254</v>
      </c>
    </row>
    <row r="716" spans="1:5" x14ac:dyDescent="0.25">
      <c r="A716" s="1">
        <f>[1]commande!C719</f>
        <v>5003016</v>
      </c>
      <c r="B716" s="3">
        <f>[1]commande!K719</f>
        <v>0</v>
      </c>
      <c r="D716" s="2">
        <f>IF([1]commande!I719="",[1]commande!H719*100,[1]commande!I719*100)</f>
        <v>20</v>
      </c>
      <c r="E716" s="79">
        <v>4044641013261</v>
      </c>
    </row>
    <row r="717" spans="1:5" x14ac:dyDescent="0.25">
      <c r="A717" s="1">
        <f>[1]commande!C720</f>
        <v>5003022</v>
      </c>
      <c r="B717" s="3">
        <f>[1]commande!K720</f>
        <v>0</v>
      </c>
      <c r="D717" s="2">
        <f>IF([1]commande!I720="",[1]commande!H720*100,[1]commande!I720*100)</f>
        <v>20</v>
      </c>
      <c r="E717" s="79">
        <v>4044641013278</v>
      </c>
    </row>
    <row r="718" spans="1:5" x14ac:dyDescent="0.25">
      <c r="A718" s="1">
        <f>[1]commande!C721</f>
        <v>5003030</v>
      </c>
      <c r="B718" s="3">
        <f>[1]commande!K721</f>
        <v>0</v>
      </c>
      <c r="D718" s="2">
        <f>IF([1]commande!I721="",[1]commande!H721*100,[1]commande!I721*100)</f>
        <v>20</v>
      </c>
      <c r="E718" s="79">
        <v>4044641013285</v>
      </c>
    </row>
    <row r="719" spans="1:5" x14ac:dyDescent="0.25">
      <c r="A719" s="1">
        <f>[1]commande!C722</f>
        <v>5003045</v>
      </c>
      <c r="B719" s="3">
        <f>[1]commande!K722</f>
        <v>0</v>
      </c>
      <c r="D719" s="2">
        <f>IF([1]commande!I722="",[1]commande!H722*100,[1]commande!I722*100)</f>
        <v>20</v>
      </c>
      <c r="E719" s="79">
        <v>4044641013292</v>
      </c>
    </row>
    <row r="720" spans="1:5" x14ac:dyDescent="0.25">
      <c r="A720" s="1">
        <f>[1]commande!C723</f>
        <v>5003060</v>
      </c>
      <c r="B720" s="3">
        <f>[1]commande!K723</f>
        <v>0</v>
      </c>
      <c r="D720" s="2">
        <f>IF([1]commande!I723="",[1]commande!H723*100,[1]commande!I723*100)</f>
        <v>20</v>
      </c>
      <c r="E720" s="79">
        <v>4044641057067</v>
      </c>
    </row>
    <row r="721" spans="1:5" x14ac:dyDescent="0.25">
      <c r="A721" s="1">
        <f>[1]commande!C724</f>
        <v>5004006</v>
      </c>
      <c r="B721" s="3">
        <f>[1]commande!K724</f>
        <v>0</v>
      </c>
      <c r="D721" s="2">
        <f>IF([1]commande!I724="",[1]commande!H724*100,[1]commande!I724*100)</f>
        <v>20</v>
      </c>
      <c r="E721" s="79">
        <v>4044641013308</v>
      </c>
    </row>
    <row r="722" spans="1:5" x14ac:dyDescent="0.25">
      <c r="A722" s="1">
        <f>[1]commande!C725</f>
        <v>5004016</v>
      </c>
      <c r="B722" s="3">
        <f>[1]commande!K725</f>
        <v>0</v>
      </c>
      <c r="D722" s="2">
        <f>IF([1]commande!I725="",[1]commande!H725*100,[1]commande!I725*100)</f>
        <v>20</v>
      </c>
      <c r="E722" s="79">
        <v>4044641013315</v>
      </c>
    </row>
    <row r="723" spans="1:5" x14ac:dyDescent="0.25">
      <c r="A723" s="1">
        <f>[1]commande!C726</f>
        <v>5004022</v>
      </c>
      <c r="B723" s="3">
        <f>[1]commande!K726</f>
        <v>0</v>
      </c>
      <c r="D723" s="2">
        <f>IF([1]commande!I726="",[1]commande!H726*100,[1]commande!I726*100)</f>
        <v>20</v>
      </c>
      <c r="E723" s="79">
        <v>4044641013322</v>
      </c>
    </row>
    <row r="724" spans="1:5" x14ac:dyDescent="0.25">
      <c r="A724" s="1">
        <f>[1]commande!C727</f>
        <v>5004030</v>
      </c>
      <c r="B724" s="3">
        <f>[1]commande!K727</f>
        <v>0</v>
      </c>
      <c r="D724" s="2">
        <f>IF([1]commande!I727="",[1]commande!H727*100,[1]commande!I727*100)</f>
        <v>20</v>
      </c>
      <c r="E724" s="79">
        <v>4044641013339</v>
      </c>
    </row>
    <row r="725" spans="1:5" x14ac:dyDescent="0.25">
      <c r="A725" s="1">
        <f>[1]commande!C728</f>
        <v>5004045</v>
      </c>
      <c r="B725" s="3">
        <f>[1]commande!K728</f>
        <v>0</v>
      </c>
      <c r="D725" s="2">
        <f>IF([1]commande!I728="",[1]commande!H728*100,[1]commande!I728*100)</f>
        <v>20</v>
      </c>
      <c r="E725" s="79">
        <v>4044641013346</v>
      </c>
    </row>
    <row r="726" spans="1:5" x14ac:dyDescent="0.25">
      <c r="A726" s="1">
        <f>[1]commande!C729</f>
        <v>5004060</v>
      </c>
      <c r="B726" s="3">
        <f>[1]commande!K729</f>
        <v>0</v>
      </c>
      <c r="D726" s="2">
        <f>IF([1]commande!I729="",[1]commande!H729*100,[1]commande!I729*100)</f>
        <v>20</v>
      </c>
      <c r="E726" s="79">
        <v>4044641057074</v>
      </c>
    </row>
    <row r="727" spans="1:5" x14ac:dyDescent="0.25">
      <c r="A727" s="1">
        <f>[1]commande!C730</f>
        <v>5005006</v>
      </c>
      <c r="B727" s="3">
        <f>[1]commande!K730</f>
        <v>0</v>
      </c>
      <c r="D727" s="2">
        <f>IF([1]commande!I730="",[1]commande!H730*100,[1]commande!I730*100)</f>
        <v>20</v>
      </c>
      <c r="E727" s="79">
        <v>4044641041301</v>
      </c>
    </row>
    <row r="728" spans="1:5" x14ac:dyDescent="0.25">
      <c r="A728" s="1">
        <f>[1]commande!C731</f>
        <v>5005016</v>
      </c>
      <c r="B728" s="3">
        <f>[1]commande!K731</f>
        <v>0</v>
      </c>
      <c r="D728" s="2">
        <f>IF([1]commande!I731="",[1]commande!H731*100,[1]commande!I731*100)</f>
        <v>20</v>
      </c>
      <c r="E728" s="79">
        <v>4044641041318</v>
      </c>
    </row>
    <row r="729" spans="1:5" x14ac:dyDescent="0.25">
      <c r="A729" s="1">
        <f>[1]commande!C732</f>
        <v>5005022</v>
      </c>
      <c r="B729" s="3">
        <f>[1]commande!K732</f>
        <v>0</v>
      </c>
      <c r="D729" s="2">
        <f>IF([1]commande!I732="",[1]commande!H732*100,[1]commande!I732*100)</f>
        <v>20</v>
      </c>
      <c r="E729" s="79">
        <v>4044641041325</v>
      </c>
    </row>
    <row r="730" spans="1:5" x14ac:dyDescent="0.25">
      <c r="A730" s="1">
        <f>[1]commande!C733</f>
        <v>5005030</v>
      </c>
      <c r="B730" s="3">
        <f>[1]commande!K733</f>
        <v>0</v>
      </c>
      <c r="D730" s="2">
        <f>IF([1]commande!I733="",[1]commande!H733*100,[1]commande!I733*100)</f>
        <v>20</v>
      </c>
      <c r="E730" s="79">
        <v>4044641041332</v>
      </c>
    </row>
    <row r="731" spans="1:5" x14ac:dyDescent="0.25">
      <c r="A731" s="1">
        <f>[1]commande!C734</f>
        <v>5005045</v>
      </c>
      <c r="B731" s="3">
        <f>[1]commande!K734</f>
        <v>0</v>
      </c>
      <c r="D731" s="2">
        <f>IF([1]commande!I734="",[1]commande!H734*100,[1]commande!I734*100)</f>
        <v>20</v>
      </c>
      <c r="E731" s="79">
        <v>4044641041349</v>
      </c>
    </row>
    <row r="732" spans="1:5" x14ac:dyDescent="0.25">
      <c r="A732" s="1">
        <f>[1]commande!C735</f>
        <v>5005060</v>
      </c>
      <c r="B732" s="3">
        <f>[1]commande!K735</f>
        <v>0</v>
      </c>
      <c r="D732" s="2">
        <f>IF([1]commande!I735="",[1]commande!H735*100,[1]commande!I735*100)</f>
        <v>20</v>
      </c>
      <c r="E732" s="79">
        <v>4044641057081</v>
      </c>
    </row>
    <row r="733" spans="1:5" x14ac:dyDescent="0.25">
      <c r="A733" s="1">
        <f>[1]commande!C736</f>
        <v>5019006</v>
      </c>
      <c r="B733" s="3">
        <f>[1]commande!K736</f>
        <v>0</v>
      </c>
      <c r="D733" s="2">
        <f>IF([1]commande!I736="",[1]commande!H736*100,[1]commande!I736*100)</f>
        <v>20</v>
      </c>
      <c r="E733" s="79">
        <v>4044641013506</v>
      </c>
    </row>
    <row r="734" spans="1:5" x14ac:dyDescent="0.25">
      <c r="A734" s="1">
        <f>[1]commande!C737</f>
        <v>5019016</v>
      </c>
      <c r="B734" s="3">
        <f>[1]commande!K737</f>
        <v>0</v>
      </c>
      <c r="D734" s="2">
        <f>IF([1]commande!I737="",[1]commande!H737*100,[1]commande!I737*100)</f>
        <v>20</v>
      </c>
      <c r="E734" s="79">
        <v>4044641013513</v>
      </c>
    </row>
    <row r="735" spans="1:5" x14ac:dyDescent="0.25">
      <c r="A735" s="1">
        <f>[1]commande!C738</f>
        <v>5019022</v>
      </c>
      <c r="B735" s="3">
        <f>[1]commande!K738</f>
        <v>0</v>
      </c>
      <c r="D735" s="2">
        <f>IF([1]commande!I738="",[1]commande!H738*100,[1]commande!I738*100)</f>
        <v>20</v>
      </c>
      <c r="E735" s="79">
        <v>4044641013520</v>
      </c>
    </row>
    <row r="736" spans="1:5" x14ac:dyDescent="0.25">
      <c r="A736" s="1">
        <f>[1]commande!C739</f>
        <v>5019030</v>
      </c>
      <c r="B736" s="3">
        <f>[1]commande!K739</f>
        <v>0</v>
      </c>
      <c r="D736" s="2">
        <f>IF([1]commande!I739="",[1]commande!H739*100,[1]commande!I739*100)</f>
        <v>20</v>
      </c>
      <c r="E736" s="79">
        <v>4044641013537</v>
      </c>
    </row>
    <row r="737" spans="1:5" x14ac:dyDescent="0.25">
      <c r="A737" s="1">
        <f>[1]commande!C740</f>
        <v>5019045</v>
      </c>
      <c r="B737" s="3">
        <f>[1]commande!K740</f>
        <v>0</v>
      </c>
      <c r="D737" s="2">
        <f>IF([1]commande!I740="",[1]commande!H740*100,[1]commande!I740*100)</f>
        <v>20</v>
      </c>
      <c r="E737" s="79">
        <v>4044641013544</v>
      </c>
    </row>
    <row r="738" spans="1:5" x14ac:dyDescent="0.25">
      <c r="A738" s="1">
        <f>[1]commande!C741</f>
        <v>5019060</v>
      </c>
      <c r="B738" s="3">
        <f>[1]commande!K741</f>
        <v>0</v>
      </c>
      <c r="D738" s="2">
        <f>IF([1]commande!I741="",[1]commande!H741*100,[1]commande!I741*100)</f>
        <v>20</v>
      </c>
      <c r="E738" s="79">
        <v>4044641057333</v>
      </c>
    </row>
    <row r="739" spans="1:5" x14ac:dyDescent="0.25">
      <c r="A739" s="1">
        <f>[1]commande!C742</f>
        <v>5020006</v>
      </c>
      <c r="B739" s="3">
        <f>[1]commande!K742</f>
        <v>0</v>
      </c>
      <c r="D739" s="2">
        <f>IF([1]commande!I742="",[1]commande!H742*100,[1]commande!I742*100)</f>
        <v>20</v>
      </c>
      <c r="E739" s="79">
        <v>4044641013551</v>
      </c>
    </row>
    <row r="740" spans="1:5" x14ac:dyDescent="0.25">
      <c r="A740" s="1">
        <f>[1]commande!C743</f>
        <v>5020016</v>
      </c>
      <c r="B740" s="3">
        <f>[1]commande!K743</f>
        <v>0</v>
      </c>
      <c r="D740" s="2">
        <f>IF([1]commande!I743="",[1]commande!H743*100,[1]commande!I743*100)</f>
        <v>20</v>
      </c>
      <c r="E740" s="79">
        <v>4044641013568</v>
      </c>
    </row>
    <row r="741" spans="1:5" x14ac:dyDescent="0.25">
      <c r="A741" s="1">
        <f>[1]commande!C744</f>
        <v>5020022</v>
      </c>
      <c r="B741" s="3">
        <f>[1]commande!K744</f>
        <v>0</v>
      </c>
      <c r="D741" s="2">
        <f>IF([1]commande!I744="",[1]commande!H744*100,[1]commande!I744*100)</f>
        <v>20</v>
      </c>
      <c r="E741" s="79">
        <v>4044641013575</v>
      </c>
    </row>
    <row r="742" spans="1:5" x14ac:dyDescent="0.25">
      <c r="A742" s="1">
        <f>[1]commande!C745</f>
        <v>5020030</v>
      </c>
      <c r="B742" s="3">
        <f>[1]commande!K745</f>
        <v>0</v>
      </c>
      <c r="D742" s="2">
        <f>IF([1]commande!I745="",[1]commande!H745*100,[1]commande!I745*100)</f>
        <v>20</v>
      </c>
      <c r="E742" s="79">
        <v>4044641013582</v>
      </c>
    </row>
    <row r="743" spans="1:5" x14ac:dyDescent="0.25">
      <c r="A743" s="1">
        <f>[1]commande!C746</f>
        <v>5020045</v>
      </c>
      <c r="B743" s="3">
        <f>[1]commande!K746</f>
        <v>0</v>
      </c>
      <c r="D743" s="2">
        <f>IF([1]commande!I746="",[1]commande!H746*100,[1]commande!I746*100)</f>
        <v>20</v>
      </c>
      <c r="E743" s="79">
        <v>4044641013599</v>
      </c>
    </row>
    <row r="744" spans="1:5" x14ac:dyDescent="0.25">
      <c r="A744" s="1">
        <f>[1]commande!C747</f>
        <v>5020060</v>
      </c>
      <c r="B744" s="3">
        <f>[1]commande!K747</f>
        <v>0</v>
      </c>
      <c r="D744" s="2">
        <f>IF([1]commande!I747="",[1]commande!H747*100,[1]commande!I747*100)</f>
        <v>20</v>
      </c>
      <c r="E744" s="79">
        <v>4044641057340</v>
      </c>
    </row>
    <row r="745" spans="1:5" x14ac:dyDescent="0.25">
      <c r="A745" s="1">
        <f>[1]commande!C748</f>
        <v>5021006</v>
      </c>
      <c r="B745" s="3">
        <f>[1]commande!K748</f>
        <v>0</v>
      </c>
      <c r="D745" s="2">
        <f>IF([1]commande!I748="",[1]commande!H748*100,[1]commande!I748*100)</f>
        <v>20</v>
      </c>
      <c r="E745" s="79">
        <v>4044641013605</v>
      </c>
    </row>
    <row r="746" spans="1:5" x14ac:dyDescent="0.25">
      <c r="A746" s="1">
        <f>[1]commande!C749</f>
        <v>5021016</v>
      </c>
      <c r="B746" s="3">
        <f>[1]commande!K749</f>
        <v>0</v>
      </c>
      <c r="D746" s="2">
        <f>IF([1]commande!I749="",[1]commande!H749*100,[1]commande!I749*100)</f>
        <v>20</v>
      </c>
      <c r="E746" s="79">
        <v>4044641013612</v>
      </c>
    </row>
    <row r="747" spans="1:5" x14ac:dyDescent="0.25">
      <c r="A747" s="1">
        <f>[1]commande!C750</f>
        <v>5021022</v>
      </c>
      <c r="B747" s="3">
        <f>[1]commande!K750</f>
        <v>0</v>
      </c>
      <c r="D747" s="2">
        <f>IF([1]commande!I750="",[1]commande!H750*100,[1]commande!I750*100)</f>
        <v>20</v>
      </c>
      <c r="E747" s="79">
        <v>4044641013629</v>
      </c>
    </row>
    <row r="748" spans="1:5" x14ac:dyDescent="0.25">
      <c r="A748" s="1">
        <f>[1]commande!C751</f>
        <v>5021030</v>
      </c>
      <c r="B748" s="3">
        <f>[1]commande!K751</f>
        <v>0</v>
      </c>
      <c r="D748" s="2">
        <f>IF([1]commande!I751="",[1]commande!H751*100,[1]commande!I751*100)</f>
        <v>20</v>
      </c>
      <c r="E748" s="79">
        <v>4044641013636</v>
      </c>
    </row>
    <row r="749" spans="1:5" x14ac:dyDescent="0.25">
      <c r="A749" s="1">
        <f>[1]commande!C752</f>
        <v>5021045</v>
      </c>
      <c r="B749" s="3">
        <f>[1]commande!K752</f>
        <v>0</v>
      </c>
      <c r="D749" s="2">
        <f>IF([1]commande!I752="",[1]commande!H752*100,[1]commande!I752*100)</f>
        <v>20</v>
      </c>
      <c r="E749" s="79">
        <v>4044641013643</v>
      </c>
    </row>
    <row r="750" spans="1:5" x14ac:dyDescent="0.25">
      <c r="A750" s="1">
        <f>[1]commande!C753</f>
        <v>5021060</v>
      </c>
      <c r="B750" s="3">
        <f>[1]commande!K753</f>
        <v>0</v>
      </c>
      <c r="D750" s="2">
        <f>IF([1]commande!I753="",[1]commande!H753*100,[1]commande!I753*100)</f>
        <v>20</v>
      </c>
      <c r="E750" s="79">
        <v>4044641057357</v>
      </c>
    </row>
    <row r="751" spans="1:5" x14ac:dyDescent="0.25">
      <c r="A751" s="1">
        <f>[1]commande!C754</f>
        <v>5023006</v>
      </c>
      <c r="B751" s="3">
        <f>[1]commande!K754</f>
        <v>0</v>
      </c>
      <c r="D751" s="2">
        <f>IF([1]commande!I754="",[1]commande!H754*100,[1]commande!I754*100)</f>
        <v>20</v>
      </c>
      <c r="E751" s="79">
        <v>4044641041400</v>
      </c>
    </row>
    <row r="752" spans="1:5" x14ac:dyDescent="0.25">
      <c r="A752" s="1">
        <f>[1]commande!C755</f>
        <v>5023016</v>
      </c>
      <c r="B752" s="3">
        <f>[1]commande!K755</f>
        <v>0</v>
      </c>
      <c r="D752" s="2">
        <f>IF([1]commande!I755="",[1]commande!H755*100,[1]commande!I755*100)</f>
        <v>20</v>
      </c>
      <c r="E752" s="79">
        <v>4044641041417</v>
      </c>
    </row>
    <row r="753" spans="1:5" x14ac:dyDescent="0.25">
      <c r="A753" s="1">
        <f>[1]commande!C756</f>
        <v>5023022</v>
      </c>
      <c r="B753" s="3">
        <f>[1]commande!K756</f>
        <v>0</v>
      </c>
      <c r="D753" s="2">
        <f>IF([1]commande!I756="",[1]commande!H756*100,[1]commande!I756*100)</f>
        <v>20</v>
      </c>
      <c r="E753" s="79">
        <v>4044641041424</v>
      </c>
    </row>
    <row r="754" spans="1:5" x14ac:dyDescent="0.25">
      <c r="A754" s="1">
        <f>[1]commande!C757</f>
        <v>5023030</v>
      </c>
      <c r="B754" s="3">
        <f>[1]commande!K757</f>
        <v>0</v>
      </c>
      <c r="D754" s="2">
        <f>IF([1]commande!I757="",[1]commande!H757*100,[1]commande!I757*100)</f>
        <v>20</v>
      </c>
      <c r="E754" s="79">
        <v>4044641041431</v>
      </c>
    </row>
    <row r="755" spans="1:5" x14ac:dyDescent="0.25">
      <c r="A755" s="1">
        <f>[1]commande!C758</f>
        <v>5023045</v>
      </c>
      <c r="B755" s="3">
        <f>[1]commande!K758</f>
        <v>0</v>
      </c>
      <c r="D755" s="2">
        <f>IF([1]commande!I758="",[1]commande!H758*100,[1]commande!I758*100)</f>
        <v>20</v>
      </c>
      <c r="E755" s="79">
        <v>4044641041448</v>
      </c>
    </row>
    <row r="756" spans="1:5" x14ac:dyDescent="0.25">
      <c r="A756" s="1">
        <f>[1]commande!C759</f>
        <v>5023060</v>
      </c>
      <c r="B756" s="3">
        <f>[1]commande!K759</f>
        <v>0</v>
      </c>
      <c r="D756" s="2">
        <f>IF([1]commande!I759="",[1]commande!H759*100,[1]commande!I759*100)</f>
        <v>20</v>
      </c>
      <c r="E756" s="79">
        <v>4044641057364</v>
      </c>
    </row>
    <row r="757" spans="1:5" x14ac:dyDescent="0.25">
      <c r="A757" s="1">
        <f>[1]commande!C760</f>
        <v>5017006</v>
      </c>
      <c r="B757" s="3">
        <f>[1]commande!K760</f>
        <v>0</v>
      </c>
      <c r="D757" s="2">
        <f>IF([1]commande!I760="",[1]commande!H760*100,[1]commande!I760*100)</f>
        <v>20</v>
      </c>
      <c r="E757" s="79">
        <v>4044641041394</v>
      </c>
    </row>
    <row r="758" spans="1:5" x14ac:dyDescent="0.25">
      <c r="A758" s="1">
        <f>[1]commande!C761</f>
        <v>5017016</v>
      </c>
      <c r="B758" s="3">
        <f>[1]commande!K761</f>
        <v>0</v>
      </c>
      <c r="D758" s="2">
        <f>IF([1]commande!I761="",[1]commande!H761*100,[1]commande!I761*100)</f>
        <v>20</v>
      </c>
      <c r="E758" s="79">
        <v>4044641041356</v>
      </c>
    </row>
    <row r="759" spans="1:5" x14ac:dyDescent="0.25">
      <c r="A759" s="1">
        <f>[1]commande!C762</f>
        <v>5017022</v>
      </c>
      <c r="B759" s="3">
        <f>[1]commande!K762</f>
        <v>0</v>
      </c>
      <c r="D759" s="2">
        <f>IF([1]commande!I762="",[1]commande!H762*100,[1]commande!I762*100)</f>
        <v>20</v>
      </c>
      <c r="E759" s="79">
        <v>4044641041363</v>
      </c>
    </row>
    <row r="760" spans="1:5" x14ac:dyDescent="0.25">
      <c r="A760" s="1">
        <f>[1]commande!C763</f>
        <v>5017030</v>
      </c>
      <c r="B760" s="3">
        <f>[1]commande!K763</f>
        <v>0</v>
      </c>
      <c r="D760" s="2">
        <f>IF([1]commande!I763="",[1]commande!H763*100,[1]commande!I763*100)</f>
        <v>20</v>
      </c>
      <c r="E760" s="79">
        <v>4044641041370</v>
      </c>
    </row>
    <row r="761" spans="1:5" x14ac:dyDescent="0.25">
      <c r="A761" s="1">
        <f>[1]commande!C764</f>
        <v>5017045</v>
      </c>
      <c r="B761" s="3">
        <f>[1]commande!K764</f>
        <v>0</v>
      </c>
      <c r="D761" s="2">
        <f>IF([1]commande!I764="",[1]commande!H764*100,[1]commande!I764*100)</f>
        <v>20</v>
      </c>
      <c r="E761" s="79">
        <v>4044641041387</v>
      </c>
    </row>
    <row r="762" spans="1:5" x14ac:dyDescent="0.25">
      <c r="A762" s="1">
        <f>[1]commande!C765</f>
        <v>5017060</v>
      </c>
      <c r="B762" s="3">
        <f>[1]commande!K765</f>
        <v>0</v>
      </c>
      <c r="D762" s="2">
        <f>IF([1]commande!I765="",[1]commande!H765*100,[1]commande!I765*100)</f>
        <v>20</v>
      </c>
      <c r="E762" s="79">
        <v>4044641057296</v>
      </c>
    </row>
    <row r="763" spans="1:5" x14ac:dyDescent="0.25">
      <c r="A763" s="1">
        <f>[1]commande!C766</f>
        <v>5018006</v>
      </c>
      <c r="B763" s="3">
        <f>[1]commande!K766</f>
        <v>0</v>
      </c>
      <c r="D763" s="2">
        <f>IF([1]commande!I766="",[1]commande!H766*100,[1]commande!I766*100)</f>
        <v>20</v>
      </c>
      <c r="E763" s="79">
        <v>4044641013353</v>
      </c>
    </row>
    <row r="764" spans="1:5" x14ac:dyDescent="0.25">
      <c r="A764" s="1">
        <f>[1]commande!C767</f>
        <v>5018016</v>
      </c>
      <c r="B764" s="3">
        <f>[1]commande!K767</f>
        <v>0</v>
      </c>
      <c r="D764" s="2">
        <f>IF([1]commande!I767="",[1]commande!H767*100,[1]commande!I767*100)</f>
        <v>20</v>
      </c>
      <c r="E764" s="79">
        <v>4044641013360</v>
      </c>
    </row>
    <row r="765" spans="1:5" x14ac:dyDescent="0.25">
      <c r="A765" s="1">
        <f>[1]commande!C768</f>
        <v>5018022</v>
      </c>
      <c r="B765" s="3">
        <f>[1]commande!K768</f>
        <v>0</v>
      </c>
      <c r="D765" s="2">
        <f>IF([1]commande!I768="",[1]commande!H768*100,[1]commande!I768*100)</f>
        <v>20</v>
      </c>
      <c r="E765" s="79">
        <v>4044641013377</v>
      </c>
    </row>
    <row r="766" spans="1:5" x14ac:dyDescent="0.25">
      <c r="A766" s="1">
        <f>[1]commande!C769</f>
        <v>5018030</v>
      </c>
      <c r="B766" s="3">
        <f>[1]commande!K769</f>
        <v>0</v>
      </c>
      <c r="D766" s="2">
        <f>IF([1]commande!I769="",[1]commande!H769*100,[1]commande!I769*100)</f>
        <v>20</v>
      </c>
      <c r="E766" s="79">
        <v>4044641013384</v>
      </c>
    </row>
    <row r="767" spans="1:5" x14ac:dyDescent="0.25">
      <c r="A767" s="1">
        <f>[1]commande!C770</f>
        <v>5018045</v>
      </c>
      <c r="B767" s="3">
        <f>[1]commande!K770</f>
        <v>0</v>
      </c>
      <c r="D767" s="2">
        <f>IF([1]commande!I770="",[1]commande!H770*100,[1]commande!I770*100)</f>
        <v>20</v>
      </c>
      <c r="E767" s="79">
        <v>4044641013391</v>
      </c>
    </row>
    <row r="768" spans="1:5" x14ac:dyDescent="0.25">
      <c r="A768" s="1">
        <f>[1]commande!C771</f>
        <v>5018060</v>
      </c>
      <c r="B768" s="3">
        <f>[1]commande!K771</f>
        <v>0</v>
      </c>
      <c r="D768" s="2">
        <f>IF([1]commande!I771="",[1]commande!H771*100,[1]commande!I771*100)</f>
        <v>20</v>
      </c>
      <c r="E768" s="79">
        <v>4044641057302</v>
      </c>
    </row>
    <row r="769" spans="1:5" x14ac:dyDescent="0.25">
      <c r="A769" s="1">
        <f>[1]commande!C772</f>
        <v>5018106</v>
      </c>
      <c r="B769" s="3">
        <f>[1]commande!K772</f>
        <v>0</v>
      </c>
      <c r="D769" s="2">
        <f>IF([1]commande!I772="",[1]commande!H772*100,[1]commande!I772*100)</f>
        <v>20</v>
      </c>
      <c r="E769" s="79">
        <v>4044641013407</v>
      </c>
    </row>
    <row r="770" spans="1:5" x14ac:dyDescent="0.25">
      <c r="A770" s="1">
        <f>[1]commande!C773</f>
        <v>5018116</v>
      </c>
      <c r="B770" s="3">
        <f>[1]commande!K773</f>
        <v>0</v>
      </c>
      <c r="D770" s="2">
        <f>IF([1]commande!I773="",[1]commande!H773*100,[1]commande!I773*100)</f>
        <v>20</v>
      </c>
      <c r="E770" s="79">
        <v>4044641013414</v>
      </c>
    </row>
    <row r="771" spans="1:5" x14ac:dyDescent="0.25">
      <c r="A771" s="1">
        <f>[1]commande!C774</f>
        <v>5018122</v>
      </c>
      <c r="B771" s="3">
        <f>[1]commande!K774</f>
        <v>0</v>
      </c>
      <c r="D771" s="2">
        <f>IF([1]commande!I774="",[1]commande!H774*100,[1]commande!I774*100)</f>
        <v>20</v>
      </c>
      <c r="E771" s="79">
        <v>4044641013421</v>
      </c>
    </row>
    <row r="772" spans="1:5" x14ac:dyDescent="0.25">
      <c r="A772" s="1">
        <f>[1]commande!C775</f>
        <v>5018130</v>
      </c>
      <c r="B772" s="3">
        <f>[1]commande!K775</f>
        <v>0</v>
      </c>
      <c r="D772" s="2">
        <f>IF([1]commande!I775="",[1]commande!H775*100,[1]commande!I775*100)</f>
        <v>20</v>
      </c>
      <c r="E772" s="79">
        <v>4044641013438</v>
      </c>
    </row>
    <row r="773" spans="1:5" x14ac:dyDescent="0.25">
      <c r="A773" s="1">
        <f>[1]commande!C776</f>
        <v>5018145</v>
      </c>
      <c r="B773" s="3">
        <f>[1]commande!K776</f>
        <v>0</v>
      </c>
      <c r="D773" s="2">
        <f>IF([1]commande!I776="",[1]commande!H776*100,[1]commande!I776*100)</f>
        <v>20</v>
      </c>
      <c r="E773" s="79">
        <v>4044641013445</v>
      </c>
    </row>
    <row r="774" spans="1:5" x14ac:dyDescent="0.25">
      <c r="A774" s="1">
        <f>[1]commande!C777</f>
        <v>5018160</v>
      </c>
      <c r="B774" s="3">
        <f>[1]commande!K777</f>
        <v>0</v>
      </c>
      <c r="D774" s="2">
        <f>IF([1]commande!I777="",[1]commande!H777*100,[1]commande!I777*100)</f>
        <v>20</v>
      </c>
      <c r="E774" s="79">
        <v>4044641057319</v>
      </c>
    </row>
    <row r="775" spans="1:5" x14ac:dyDescent="0.25">
      <c r="A775" s="1">
        <f>[1]commande!C778</f>
        <v>5018206</v>
      </c>
      <c r="B775" s="3">
        <f>[1]commande!K778</f>
        <v>0</v>
      </c>
      <c r="D775" s="2">
        <f>IF([1]commande!I778="",[1]commande!H778*100,[1]commande!I778*100)</f>
        <v>20</v>
      </c>
      <c r="E775" s="79">
        <v>4044641013452</v>
      </c>
    </row>
    <row r="776" spans="1:5" x14ac:dyDescent="0.25">
      <c r="A776" s="1">
        <f>[1]commande!C779</f>
        <v>5018216</v>
      </c>
      <c r="B776" s="3">
        <f>[1]commande!K779</f>
        <v>0</v>
      </c>
      <c r="D776" s="2">
        <f>IF([1]commande!I779="",[1]commande!H779*100,[1]commande!I779*100)</f>
        <v>20</v>
      </c>
      <c r="E776" s="79">
        <v>4044641013469</v>
      </c>
    </row>
    <row r="777" spans="1:5" x14ac:dyDescent="0.25">
      <c r="A777" s="1">
        <f>[1]commande!C780</f>
        <v>5018222</v>
      </c>
      <c r="B777" s="3">
        <f>[1]commande!K780</f>
        <v>0</v>
      </c>
      <c r="D777" s="2">
        <f>IF([1]commande!I780="",[1]commande!H780*100,[1]commande!I780*100)</f>
        <v>20</v>
      </c>
      <c r="E777" s="79">
        <v>4044641013476</v>
      </c>
    </row>
    <row r="778" spans="1:5" x14ac:dyDescent="0.25">
      <c r="A778" s="1">
        <f>[1]commande!C781</f>
        <v>5018230</v>
      </c>
      <c r="B778" s="3">
        <f>[1]commande!K781</f>
        <v>0</v>
      </c>
      <c r="D778" s="2">
        <f>IF([1]commande!I781="",[1]commande!H781*100,[1]commande!I781*100)</f>
        <v>20</v>
      </c>
      <c r="E778" s="79">
        <v>4044641013483</v>
      </c>
    </row>
    <row r="779" spans="1:5" x14ac:dyDescent="0.25">
      <c r="A779" s="1">
        <f>[1]commande!C782</f>
        <v>5018245</v>
      </c>
      <c r="B779" s="3">
        <f>[1]commande!K782</f>
        <v>0</v>
      </c>
      <c r="D779" s="2">
        <f>IF([1]commande!I782="",[1]commande!H782*100,[1]commande!I782*100)</f>
        <v>20</v>
      </c>
      <c r="E779" s="79">
        <v>4044641013490</v>
      </c>
    </row>
    <row r="780" spans="1:5" x14ac:dyDescent="0.25">
      <c r="A780" s="1">
        <f>[1]commande!C783</f>
        <v>5018260</v>
      </c>
      <c r="B780" s="3">
        <f>[1]commande!K783</f>
        <v>0</v>
      </c>
      <c r="D780" s="2">
        <f>IF([1]commande!I783="",[1]commande!H783*100,[1]commande!I783*100)</f>
        <v>20</v>
      </c>
      <c r="E780" s="79">
        <v>4044641057326</v>
      </c>
    </row>
    <row r="781" spans="1:5" x14ac:dyDescent="0.25">
      <c r="A781" s="1">
        <f>[1]commande!C784</f>
        <v>5050106</v>
      </c>
      <c r="B781" s="3">
        <f>[1]commande!K784</f>
        <v>0</v>
      </c>
      <c r="D781" s="2">
        <f>IF([1]commande!I784="",[1]commande!H784*100,[1]commande!I784*100)</f>
        <v>20</v>
      </c>
      <c r="E781" s="79">
        <v>4044641041547</v>
      </c>
    </row>
    <row r="782" spans="1:5" x14ac:dyDescent="0.25">
      <c r="A782" s="1">
        <f>[1]commande!C785</f>
        <v>5050116</v>
      </c>
      <c r="B782" s="3">
        <f>[1]commande!K785</f>
        <v>0</v>
      </c>
      <c r="D782" s="2">
        <f>IF([1]commande!I785="",[1]commande!H785*100,[1]commande!I785*100)</f>
        <v>20</v>
      </c>
      <c r="E782" s="79">
        <v>4044641041554</v>
      </c>
    </row>
    <row r="783" spans="1:5" x14ac:dyDescent="0.25">
      <c r="A783" s="1">
        <f>[1]commande!C786</f>
        <v>5050122</v>
      </c>
      <c r="B783" s="3">
        <f>[1]commande!K786</f>
        <v>0</v>
      </c>
      <c r="D783" s="2">
        <f>IF([1]commande!I786="",[1]commande!H786*100,[1]commande!I786*100)</f>
        <v>20</v>
      </c>
      <c r="E783" s="79">
        <v>4044641041561</v>
      </c>
    </row>
    <row r="784" spans="1:5" x14ac:dyDescent="0.25">
      <c r="A784" s="1">
        <f>[1]commande!C787</f>
        <v>5050130</v>
      </c>
      <c r="B784" s="3">
        <f>[1]commande!K787</f>
        <v>0</v>
      </c>
      <c r="D784" s="2">
        <f>IF([1]commande!I787="",[1]commande!H787*100,[1]commande!I787*100)</f>
        <v>20</v>
      </c>
      <c r="E784" s="79">
        <v>4044641041578</v>
      </c>
    </row>
    <row r="785" spans="1:5" x14ac:dyDescent="0.25">
      <c r="A785" s="1">
        <f>[1]commande!C788</f>
        <v>5051106</v>
      </c>
      <c r="B785" s="3">
        <f>[1]commande!K788</f>
        <v>0</v>
      </c>
      <c r="D785" s="2">
        <f>IF([1]commande!I788="",[1]commande!H788*100,[1]commande!I788*100)</f>
        <v>20</v>
      </c>
      <c r="E785" s="79">
        <v>4044641041592</v>
      </c>
    </row>
    <row r="786" spans="1:5" x14ac:dyDescent="0.25">
      <c r="A786" s="1">
        <f>[1]commande!C789</f>
        <v>5051116</v>
      </c>
      <c r="B786" s="3">
        <f>[1]commande!K789</f>
        <v>0</v>
      </c>
      <c r="D786" s="2">
        <f>IF([1]commande!I789="",[1]commande!H789*100,[1]commande!I789*100)</f>
        <v>20</v>
      </c>
      <c r="E786" s="79">
        <v>4044641041608</v>
      </c>
    </row>
    <row r="787" spans="1:5" x14ac:dyDescent="0.25">
      <c r="A787" s="1">
        <f>[1]commande!C790</f>
        <v>5051122</v>
      </c>
      <c r="B787" s="3">
        <f>[1]commande!K790</f>
        <v>0</v>
      </c>
      <c r="D787" s="2">
        <f>IF([1]commande!I790="",[1]commande!H790*100,[1]commande!I790*100)</f>
        <v>20</v>
      </c>
      <c r="E787" s="79">
        <v>4044641041615</v>
      </c>
    </row>
    <row r="788" spans="1:5" x14ac:dyDescent="0.25">
      <c r="A788" s="1">
        <f>[1]commande!C791</f>
        <v>5051130</v>
      </c>
      <c r="B788" s="3">
        <f>[1]commande!K791</f>
        <v>0</v>
      </c>
      <c r="D788" s="2">
        <f>IF([1]commande!I791="",[1]commande!H791*100,[1]commande!I791*100)</f>
        <v>20</v>
      </c>
      <c r="E788" s="79">
        <v>4044641041622</v>
      </c>
    </row>
    <row r="789" spans="1:5" x14ac:dyDescent="0.25">
      <c r="A789" s="1">
        <f>[1]commande!C792</f>
        <v>5053106</v>
      </c>
      <c r="B789" s="3">
        <f>[1]commande!K792</f>
        <v>0</v>
      </c>
      <c r="D789" s="2">
        <f>IF([1]commande!I792="",[1]commande!H792*100,[1]commande!I792*100)</f>
        <v>20</v>
      </c>
      <c r="E789" s="79">
        <v>4044641041691</v>
      </c>
    </row>
    <row r="790" spans="1:5" x14ac:dyDescent="0.25">
      <c r="A790" s="1">
        <f>[1]commande!C793</f>
        <v>5053116</v>
      </c>
      <c r="B790" s="3">
        <f>[1]commande!K793</f>
        <v>0</v>
      </c>
      <c r="D790" s="2">
        <f>IF([1]commande!I793="",[1]commande!H793*100,[1]commande!I793*100)</f>
        <v>20</v>
      </c>
      <c r="E790" s="79">
        <v>4044641041707</v>
      </c>
    </row>
    <row r="791" spans="1:5" x14ac:dyDescent="0.25">
      <c r="A791" s="1">
        <f>[1]commande!C794</f>
        <v>5053122</v>
      </c>
      <c r="B791" s="3">
        <f>[1]commande!K794</f>
        <v>0</v>
      </c>
      <c r="D791" s="2">
        <f>IF([1]commande!I794="",[1]commande!H794*100,[1]commande!I794*100)</f>
        <v>20</v>
      </c>
      <c r="E791" s="79">
        <v>4044641041714</v>
      </c>
    </row>
    <row r="792" spans="1:5" x14ac:dyDescent="0.25">
      <c r="A792" s="1">
        <f>[1]commande!C795</f>
        <v>5053130</v>
      </c>
      <c r="B792" s="3">
        <f>[1]commande!K795</f>
        <v>0</v>
      </c>
      <c r="D792" s="2">
        <f>IF([1]commande!I795="",[1]commande!H795*100,[1]commande!I795*100)</f>
        <v>20</v>
      </c>
      <c r="E792" s="79">
        <v>4044641041721</v>
      </c>
    </row>
    <row r="793" spans="1:5" x14ac:dyDescent="0.25">
      <c r="A793" s="1">
        <f>[1]commande!C796</f>
        <v>5054106</v>
      </c>
      <c r="B793" s="3">
        <f>[1]commande!K796</f>
        <v>0</v>
      </c>
      <c r="D793" s="2">
        <f>IF([1]commande!I796="",[1]commande!H796*100,[1]commande!I796*100)</f>
        <v>20</v>
      </c>
      <c r="E793" s="79">
        <v>4044641041745</v>
      </c>
    </row>
    <row r="794" spans="1:5" x14ac:dyDescent="0.25">
      <c r="A794" s="1">
        <f>[1]commande!C797</f>
        <v>5054116</v>
      </c>
      <c r="B794" s="3">
        <f>[1]commande!K797</f>
        <v>0</v>
      </c>
      <c r="D794" s="2">
        <f>IF([1]commande!I797="",[1]commande!H797*100,[1]commande!I797*100)</f>
        <v>20</v>
      </c>
      <c r="E794" s="79">
        <v>4044641041752</v>
      </c>
    </row>
    <row r="795" spans="1:5" x14ac:dyDescent="0.25">
      <c r="A795" s="1">
        <f>[1]commande!C798</f>
        <v>5054122</v>
      </c>
      <c r="B795" s="3">
        <f>[1]commande!K798</f>
        <v>0</v>
      </c>
      <c r="D795" s="2">
        <f>IF([1]commande!I798="",[1]commande!H798*100,[1]commande!I798*100)</f>
        <v>20</v>
      </c>
      <c r="E795" s="79">
        <v>4044641041769</v>
      </c>
    </row>
    <row r="796" spans="1:5" x14ac:dyDescent="0.25">
      <c r="A796" s="1">
        <f>[1]commande!C799</f>
        <v>5054130</v>
      </c>
      <c r="B796" s="3">
        <f>[1]commande!K799</f>
        <v>0</v>
      </c>
      <c r="D796" s="2">
        <f>IF([1]commande!I799="",[1]commande!H799*100,[1]commande!I799*100)</f>
        <v>20</v>
      </c>
      <c r="E796" s="79">
        <v>4044641041776</v>
      </c>
    </row>
    <row r="797" spans="1:5" x14ac:dyDescent="0.25">
      <c r="A797" s="1">
        <f>[1]commande!C800</f>
        <v>5057006</v>
      </c>
      <c r="B797" s="3">
        <f>[1]commande!K800</f>
        <v>0</v>
      </c>
      <c r="D797" s="2">
        <f>IF([1]commande!I800="",[1]commande!H800*100,[1]commande!I800*100)</f>
        <v>20</v>
      </c>
      <c r="E797" s="79">
        <v>4044641074101</v>
      </c>
    </row>
    <row r="798" spans="1:5" x14ac:dyDescent="0.25">
      <c r="A798" s="1">
        <f>[1]commande!C801</f>
        <v>5057016</v>
      </c>
      <c r="B798" s="3">
        <f>[1]commande!K801</f>
        <v>0</v>
      </c>
      <c r="D798" s="2">
        <f>IF([1]commande!I801="",[1]commande!H801*100,[1]commande!I801*100)</f>
        <v>20</v>
      </c>
      <c r="E798" s="79">
        <v>4044641074118</v>
      </c>
    </row>
    <row r="799" spans="1:5" x14ac:dyDescent="0.25">
      <c r="A799" s="1">
        <f>[1]commande!C802</f>
        <v>5057022</v>
      </c>
      <c r="B799" s="3">
        <f>[1]commande!K802</f>
        <v>0</v>
      </c>
      <c r="D799" s="2">
        <f>IF([1]commande!I802="",[1]commande!H802*100,[1]commande!I802*100)</f>
        <v>20</v>
      </c>
      <c r="E799" s="79">
        <v>4044641074125</v>
      </c>
    </row>
    <row r="800" spans="1:5" x14ac:dyDescent="0.25">
      <c r="A800" s="1">
        <f>[1]commande!C803</f>
        <v>5057030</v>
      </c>
      <c r="B800" s="3">
        <f>[1]commande!K803</f>
        <v>0</v>
      </c>
      <c r="D800" s="2">
        <f>IF([1]commande!I803="",[1]commande!H803*100,[1]commande!I803*100)</f>
        <v>20</v>
      </c>
      <c r="E800" s="79">
        <v>4044641074132</v>
      </c>
    </row>
    <row r="801" spans="1:5" x14ac:dyDescent="0.25">
      <c r="A801" s="1">
        <f>[1]commande!C804</f>
        <v>5059006</v>
      </c>
      <c r="B801" s="3">
        <f>[1]commande!K804</f>
        <v>0</v>
      </c>
      <c r="D801" s="2">
        <f>IF([1]commande!I804="",[1]commande!H804*100,[1]commande!I804*100)</f>
        <v>20</v>
      </c>
      <c r="E801" s="79">
        <v>4044641074224</v>
      </c>
    </row>
    <row r="802" spans="1:5" x14ac:dyDescent="0.25">
      <c r="A802" s="1">
        <f>[1]commande!C805</f>
        <v>5059016</v>
      </c>
      <c r="B802" s="3">
        <f>[1]commande!K805</f>
        <v>0</v>
      </c>
      <c r="D802" s="2">
        <f>IF([1]commande!I805="",[1]commande!H805*100,[1]commande!I805*100)</f>
        <v>20</v>
      </c>
      <c r="E802" s="79">
        <v>4044641074231</v>
      </c>
    </row>
    <row r="803" spans="1:5" x14ac:dyDescent="0.25">
      <c r="A803" s="1">
        <f>[1]commande!C806</f>
        <v>5059022</v>
      </c>
      <c r="B803" s="3">
        <f>[1]commande!K806</f>
        <v>0</v>
      </c>
      <c r="D803" s="2">
        <f>IF([1]commande!I806="",[1]commande!H806*100,[1]commande!I806*100)</f>
        <v>20</v>
      </c>
      <c r="E803" s="79">
        <v>4044641074248</v>
      </c>
    </row>
    <row r="804" spans="1:5" x14ac:dyDescent="0.25">
      <c r="A804" s="1">
        <f>[1]commande!C807</f>
        <v>5059030</v>
      </c>
      <c r="B804" s="3">
        <f>[1]commande!K807</f>
        <v>0</v>
      </c>
      <c r="D804" s="2">
        <f>IF([1]commande!I807="",[1]commande!H807*100,[1]commande!I807*100)</f>
        <v>20</v>
      </c>
      <c r="E804" s="79">
        <v>4044641074255</v>
      </c>
    </row>
    <row r="805" spans="1:5" x14ac:dyDescent="0.25">
      <c r="A805" s="1">
        <f>[1]commande!C808</f>
        <v>5000000</v>
      </c>
      <c r="B805" s="3">
        <f>[1]commande!K808</f>
        <v>0</v>
      </c>
      <c r="D805" s="2">
        <f>IF([1]commande!I808="",[1]commande!H808*100,[1]commande!I808*100)</f>
        <v>20</v>
      </c>
      <c r="E805" s="79">
        <v>4044641013094</v>
      </c>
    </row>
    <row r="806" spans="1:5" x14ac:dyDescent="0.25">
      <c r="A806" s="1">
        <f>[1]commande!C809</f>
        <v>5099001</v>
      </c>
      <c r="B806" s="3">
        <f>[1]commande!K809</f>
        <v>0</v>
      </c>
      <c r="D806" s="2">
        <f>IF([1]commande!I809="",[1]commande!H809*100,[1]commande!I809*100)</f>
        <v>20</v>
      </c>
      <c r="E806" s="79">
        <v>4044641046511</v>
      </c>
    </row>
    <row r="807" spans="1:5" x14ac:dyDescent="0.25">
      <c r="A807" s="1">
        <f>[1]commande!C810</f>
        <v>5130001</v>
      </c>
      <c r="B807" s="3">
        <f>[1]commande!K810</f>
        <v>0</v>
      </c>
      <c r="D807" s="2">
        <f>IF([1]commande!I810="",[1]commande!H810*100,[1]commande!I810*100)</f>
        <v>20</v>
      </c>
      <c r="E807" s="79">
        <v>4044641015357</v>
      </c>
    </row>
    <row r="808" spans="1:5" x14ac:dyDescent="0.25">
      <c r="A808" s="1">
        <f>[1]commande!C811</f>
        <v>5130000</v>
      </c>
      <c r="B808" s="3">
        <f>[1]commande!K811</f>
        <v>0</v>
      </c>
      <c r="D808" s="2">
        <f>IF([1]commande!I811="",[1]commande!H811*100,[1]commande!I811*100)</f>
        <v>20</v>
      </c>
      <c r="E808" s="79">
        <v>4044641015340</v>
      </c>
    </row>
    <row r="809" spans="1:5" x14ac:dyDescent="0.25">
      <c r="A809" s="1">
        <f>[1]commande!C812</f>
        <v>5032008</v>
      </c>
      <c r="B809" s="3">
        <f>[1]commande!K812</f>
        <v>0</v>
      </c>
      <c r="D809" s="2">
        <f>IF([1]commande!I812="",[1]commande!H812*100,[1]commande!I812*100)</f>
        <v>20</v>
      </c>
      <c r="E809" s="79">
        <v>4044641073722</v>
      </c>
    </row>
    <row r="810" spans="1:5" x14ac:dyDescent="0.25">
      <c r="A810" s="1">
        <f>[1]commande!C813</f>
        <v>5032016</v>
      </c>
      <c r="B810" s="3">
        <f>[1]commande!K813</f>
        <v>0</v>
      </c>
      <c r="D810" s="2">
        <f>IF([1]commande!I813="",[1]commande!H813*100,[1]commande!I813*100)</f>
        <v>20</v>
      </c>
      <c r="E810" s="79">
        <v>4044641013759</v>
      </c>
    </row>
    <row r="811" spans="1:5" x14ac:dyDescent="0.25">
      <c r="A811" s="1">
        <f>[1]commande!C814</f>
        <v>5032024</v>
      </c>
      <c r="B811" s="3">
        <f>[1]commande!K814</f>
        <v>0</v>
      </c>
      <c r="D811" s="2">
        <f>IF([1]commande!I814="",[1]commande!H814*100,[1]commande!I814*100)</f>
        <v>20</v>
      </c>
      <c r="E811" s="79">
        <v>4044641013766</v>
      </c>
    </row>
    <row r="812" spans="1:5" x14ac:dyDescent="0.25">
      <c r="A812" s="1">
        <f>[1]commande!C815</f>
        <v>5032032</v>
      </c>
      <c r="B812" s="3">
        <f>[1]commande!K815</f>
        <v>0</v>
      </c>
      <c r="D812" s="2">
        <f>IF([1]commande!I815="",[1]commande!H815*100,[1]commande!I815*100)</f>
        <v>20</v>
      </c>
      <c r="E812" s="79">
        <v>4044641013773</v>
      </c>
    </row>
    <row r="813" spans="1:5" x14ac:dyDescent="0.25">
      <c r="A813" s="1">
        <f>[1]commande!C816</f>
        <v>5032108</v>
      </c>
      <c r="B813" s="3">
        <f>[1]commande!K816</f>
        <v>0</v>
      </c>
      <c r="D813" s="2">
        <f>IF([1]commande!I816="",[1]commande!H816*100,[1]commande!I816*100)</f>
        <v>20</v>
      </c>
      <c r="E813" s="79">
        <v>4044641073739</v>
      </c>
    </row>
    <row r="814" spans="1:5" x14ac:dyDescent="0.25">
      <c r="A814" s="1">
        <f>[1]commande!C817</f>
        <v>5032116</v>
      </c>
      <c r="B814" s="3">
        <f>[1]commande!K817</f>
        <v>0</v>
      </c>
      <c r="D814" s="2">
        <f>IF([1]commande!I817="",[1]commande!H817*100,[1]commande!I817*100)</f>
        <v>20</v>
      </c>
      <c r="E814" s="79">
        <v>4044641013780</v>
      </c>
    </row>
    <row r="815" spans="1:5" x14ac:dyDescent="0.25">
      <c r="A815" s="1">
        <f>[1]commande!C818</f>
        <v>5032124</v>
      </c>
      <c r="B815" s="3">
        <f>[1]commande!K818</f>
        <v>0</v>
      </c>
      <c r="D815" s="2">
        <f>IF([1]commande!I818="",[1]commande!H818*100,[1]commande!I818*100)</f>
        <v>20</v>
      </c>
      <c r="E815" s="79">
        <v>4044641013797</v>
      </c>
    </row>
    <row r="816" spans="1:5" x14ac:dyDescent="0.25">
      <c r="A816" s="1">
        <f>[1]commande!C819</f>
        <v>5032132</v>
      </c>
      <c r="B816" s="3">
        <f>[1]commande!K819</f>
        <v>0</v>
      </c>
      <c r="D816" s="2">
        <f>IF([1]commande!I819="",[1]commande!H819*100,[1]commande!I819*100)</f>
        <v>20</v>
      </c>
      <c r="E816" s="79">
        <v>4044641013803</v>
      </c>
    </row>
    <row r="817" spans="1:5" x14ac:dyDescent="0.25">
      <c r="A817" s="1">
        <f>[1]commande!C820</f>
        <v>5032208</v>
      </c>
      <c r="B817" s="3">
        <f>[1]commande!K820</f>
        <v>0</v>
      </c>
      <c r="D817" s="2">
        <f>IF([1]commande!I820="",[1]commande!H820*100,[1]commande!I820*100)</f>
        <v>20</v>
      </c>
      <c r="E817" s="79">
        <v>4044641073746</v>
      </c>
    </row>
    <row r="818" spans="1:5" x14ac:dyDescent="0.25">
      <c r="A818" s="1">
        <f>[1]commande!C821</f>
        <v>5032216</v>
      </c>
      <c r="B818" s="3">
        <f>[1]commande!K821</f>
        <v>0</v>
      </c>
      <c r="D818" s="2">
        <f>IF([1]commande!I821="",[1]commande!H821*100,[1]commande!I821*100)</f>
        <v>20</v>
      </c>
      <c r="E818" s="79">
        <v>4044641013810</v>
      </c>
    </row>
    <row r="819" spans="1:5" x14ac:dyDescent="0.25">
      <c r="A819" s="1">
        <f>[1]commande!C822</f>
        <v>5032224</v>
      </c>
      <c r="B819" s="3">
        <f>[1]commande!K822</f>
        <v>0</v>
      </c>
      <c r="D819" s="2">
        <f>IF([1]commande!I822="",[1]commande!H822*100,[1]commande!I822*100)</f>
        <v>20</v>
      </c>
      <c r="E819" s="79">
        <v>4044641013827</v>
      </c>
    </row>
    <row r="820" spans="1:5" x14ac:dyDescent="0.25">
      <c r="A820" s="1">
        <f>[1]commande!C823</f>
        <v>5032232</v>
      </c>
      <c r="B820" s="3">
        <f>[1]commande!K823</f>
        <v>0</v>
      </c>
      <c r="D820" s="2">
        <f>IF([1]commande!I823="",[1]commande!H823*100,[1]commande!I823*100)</f>
        <v>20</v>
      </c>
      <c r="E820" s="79">
        <v>4044641013834</v>
      </c>
    </row>
    <row r="821" spans="1:5" x14ac:dyDescent="0.25">
      <c r="A821" s="1">
        <f>[1]commande!C824</f>
        <v>5024070</v>
      </c>
      <c r="B821" s="3">
        <f>[1]commande!K824</f>
        <v>0</v>
      </c>
      <c r="D821" s="2">
        <f>IF([1]commande!I824="",[1]commande!H824*100,[1]commande!I824*100)</f>
        <v>20</v>
      </c>
      <c r="E821" s="79">
        <v>4044641013698</v>
      </c>
    </row>
    <row r="822" spans="1:5" x14ac:dyDescent="0.25">
      <c r="A822" s="1">
        <f>[1]commande!C825</f>
        <v>5024090</v>
      </c>
      <c r="B822" s="3">
        <f>[1]commande!K825</f>
        <v>0</v>
      </c>
      <c r="D822" s="2">
        <f>IF([1]commande!I825="",[1]commande!H825*100,[1]commande!I825*100)</f>
        <v>20</v>
      </c>
      <c r="E822" s="79">
        <v>4044641013704</v>
      </c>
    </row>
    <row r="823" spans="1:5" x14ac:dyDescent="0.25">
      <c r="A823" s="1">
        <f>[1]commande!C826</f>
        <v>5024110</v>
      </c>
      <c r="B823" s="3">
        <f>[1]commande!K826</f>
        <v>0</v>
      </c>
      <c r="D823" s="2">
        <f>IF([1]commande!I826="",[1]commande!H826*100,[1]commande!I826*100)</f>
        <v>20</v>
      </c>
      <c r="E823" s="79">
        <v>4044641013711</v>
      </c>
    </row>
    <row r="824" spans="1:5" x14ac:dyDescent="0.25">
      <c r="A824" s="1">
        <f>[1]commande!C827</f>
        <v>5024130</v>
      </c>
      <c r="B824" s="3">
        <f>[1]commande!K827</f>
        <v>0</v>
      </c>
      <c r="D824" s="2">
        <f>IF([1]commande!I827="",[1]commande!H827*100,[1]commande!I827*100)</f>
        <v>20</v>
      </c>
      <c r="E824" s="79">
        <v>4044641057371</v>
      </c>
    </row>
    <row r="825" spans="1:5" x14ac:dyDescent="0.25">
      <c r="A825" s="1">
        <f>[1]commande!C828</f>
        <v>5027070</v>
      </c>
      <c r="B825" s="3">
        <f>[1]commande!K828</f>
        <v>0</v>
      </c>
      <c r="D825" s="2">
        <f>IF([1]commande!I828="",[1]commande!H828*100,[1]commande!I828*100)</f>
        <v>20</v>
      </c>
      <c r="E825" s="79">
        <v>4044641041455</v>
      </c>
    </row>
    <row r="826" spans="1:5" x14ac:dyDescent="0.25">
      <c r="A826" s="1">
        <f>[1]commande!C829</f>
        <v>5027090</v>
      </c>
      <c r="B826" s="3">
        <f>[1]commande!K829</f>
        <v>0</v>
      </c>
      <c r="D826" s="2">
        <f>IF([1]commande!I829="",[1]commande!H829*100,[1]commande!I829*100)</f>
        <v>20</v>
      </c>
      <c r="E826" s="79">
        <v>4044641041462</v>
      </c>
    </row>
    <row r="827" spans="1:5" x14ac:dyDescent="0.25">
      <c r="A827" s="1">
        <f>[1]commande!C830</f>
        <v>5027110</v>
      </c>
      <c r="B827" s="3">
        <f>[1]commande!K830</f>
        <v>0</v>
      </c>
      <c r="D827" s="2">
        <f>IF([1]commande!I830="",[1]commande!H830*100,[1]commande!I830*100)</f>
        <v>20</v>
      </c>
      <c r="E827" s="79">
        <v>4044641041479</v>
      </c>
    </row>
    <row r="828" spans="1:5" x14ac:dyDescent="0.25">
      <c r="A828" s="1">
        <f>[1]commande!C831</f>
        <v>5027130</v>
      </c>
      <c r="B828" s="3">
        <f>[1]commande!K831</f>
        <v>0</v>
      </c>
      <c r="D828" s="2">
        <f>IF([1]commande!I831="",[1]commande!H831*100,[1]commande!I831*100)</f>
        <v>20</v>
      </c>
      <c r="E828" s="79">
        <v>4044641057388</v>
      </c>
    </row>
    <row r="829" spans="1:5" x14ac:dyDescent="0.25">
      <c r="A829" s="1">
        <f>[1]commande!C832</f>
        <v>5030070</v>
      </c>
      <c r="B829" s="3">
        <f>[1]commande!K832</f>
        <v>0</v>
      </c>
      <c r="D829" s="2">
        <f>IF([1]commande!I832="",[1]commande!H832*100,[1]commande!I832*100)</f>
        <v>20</v>
      </c>
      <c r="E829" s="79">
        <v>4044641013728</v>
      </c>
    </row>
    <row r="830" spans="1:5" x14ac:dyDescent="0.25">
      <c r="A830" s="1">
        <f>[1]commande!C833</f>
        <v>5030090</v>
      </c>
      <c r="B830" s="3">
        <f>[1]commande!K833</f>
        <v>0</v>
      </c>
      <c r="D830" s="2">
        <f>IF([1]commande!I833="",[1]commande!H833*100,[1]commande!I833*100)</f>
        <v>20</v>
      </c>
      <c r="E830" s="79">
        <v>4044641013735</v>
      </c>
    </row>
    <row r="831" spans="1:5" x14ac:dyDescent="0.25">
      <c r="A831" s="1">
        <f>[1]commande!C834</f>
        <v>5030110</v>
      </c>
      <c r="B831" s="3">
        <f>[1]commande!K834</f>
        <v>0</v>
      </c>
      <c r="D831" s="2">
        <f>IF([1]commande!I834="",[1]commande!H834*100,[1]commande!I834*100)</f>
        <v>20</v>
      </c>
      <c r="E831" s="79">
        <v>4044641013742</v>
      </c>
    </row>
    <row r="832" spans="1:5" x14ac:dyDescent="0.25">
      <c r="A832" s="1">
        <f>[1]commande!C835</f>
        <v>5030130</v>
      </c>
      <c r="B832" s="3">
        <f>[1]commande!K835</f>
        <v>0</v>
      </c>
      <c r="D832" s="2">
        <f>IF([1]commande!I835="",[1]commande!H835*100,[1]commande!I835*100)</f>
        <v>20</v>
      </c>
      <c r="E832" s="79">
        <v>4044641057395</v>
      </c>
    </row>
    <row r="833" spans="1:5" x14ac:dyDescent="0.25">
      <c r="A833" s="1">
        <f>[1]commande!C836</f>
        <v>5022016</v>
      </c>
      <c r="B833" s="3">
        <f>[1]commande!K836</f>
        <v>0</v>
      </c>
      <c r="D833" s="2">
        <f>IF([1]commande!I836="",[1]commande!H836*100,[1]commande!I836*100)</f>
        <v>20</v>
      </c>
      <c r="E833" s="79">
        <v>4044641013650</v>
      </c>
    </row>
    <row r="834" spans="1:5" x14ac:dyDescent="0.25">
      <c r="A834" s="1">
        <f>[1]commande!C837</f>
        <v>5022022</v>
      </c>
      <c r="B834" s="3">
        <f>[1]commande!K837</f>
        <v>0</v>
      </c>
      <c r="D834" s="2">
        <f>IF([1]commande!I837="",[1]commande!H837*100,[1]commande!I837*100)</f>
        <v>20</v>
      </c>
      <c r="E834" s="79">
        <v>4044641013667</v>
      </c>
    </row>
    <row r="835" spans="1:5" x14ac:dyDescent="0.25">
      <c r="A835" s="1">
        <f>[1]commande!C838</f>
        <v>5022116</v>
      </c>
      <c r="B835" s="3">
        <f>[1]commande!K838</f>
        <v>0</v>
      </c>
      <c r="D835" s="2">
        <f>IF([1]commande!I838="",[1]commande!H838*100,[1]commande!I838*100)</f>
        <v>20</v>
      </c>
      <c r="E835" s="79">
        <v>4044641013674</v>
      </c>
    </row>
    <row r="836" spans="1:5" x14ac:dyDescent="0.25">
      <c r="A836" s="1">
        <f>[1]commande!C839</f>
        <v>5022122</v>
      </c>
      <c r="B836" s="3">
        <f>[1]commande!K839</f>
        <v>0</v>
      </c>
      <c r="D836" s="2">
        <f>IF([1]commande!I839="",[1]commande!H839*100,[1]commande!I839*100)</f>
        <v>20</v>
      </c>
      <c r="E836" s="79">
        <v>4044641013681</v>
      </c>
    </row>
    <row r="837" spans="1:5" x14ac:dyDescent="0.25">
      <c r="A837" s="1">
        <f>[1]commande!C840</f>
        <v>5200014</v>
      </c>
      <c r="B837" s="3">
        <f>[1]commande!K840</f>
        <v>0</v>
      </c>
      <c r="D837" s="2">
        <f>IF([1]commande!I840="",[1]commande!H840*100,[1]commande!I840*100)</f>
        <v>20</v>
      </c>
      <c r="E837" s="79">
        <v>4044641147652</v>
      </c>
    </row>
    <row r="838" spans="1:5" x14ac:dyDescent="0.25">
      <c r="A838" s="1">
        <f>[1]commande!C841</f>
        <v>5200021</v>
      </c>
      <c r="B838" s="3">
        <f>[1]commande!K841</f>
        <v>0</v>
      </c>
      <c r="D838" s="2">
        <f>IF([1]commande!I841="",[1]commande!H841*100,[1]commande!I841*100)</f>
        <v>20</v>
      </c>
      <c r="E838" s="79">
        <v>4044641147706</v>
      </c>
    </row>
    <row r="839" spans="1:5" x14ac:dyDescent="0.25">
      <c r="A839" s="1">
        <f>[1]commande!C842</f>
        <v>5200028</v>
      </c>
      <c r="B839" s="3">
        <f>[1]commande!K842</f>
        <v>0</v>
      </c>
      <c r="D839" s="2">
        <f>IF([1]commande!I842="",[1]commande!H842*100,[1]commande!I842*100)</f>
        <v>20</v>
      </c>
      <c r="E839" s="79">
        <v>4044641147751</v>
      </c>
    </row>
    <row r="840" spans="1:5" x14ac:dyDescent="0.25">
      <c r="A840" s="1">
        <f>[1]commande!C843</f>
        <v>5200114</v>
      </c>
      <c r="B840" s="3">
        <f>[1]commande!K843</f>
        <v>0</v>
      </c>
      <c r="D840" s="2">
        <f>IF([1]commande!I843="",[1]commande!H843*100,[1]commande!I843*100)</f>
        <v>20</v>
      </c>
      <c r="E840" s="79">
        <v>4044641147669</v>
      </c>
    </row>
    <row r="841" spans="1:5" x14ac:dyDescent="0.25">
      <c r="A841" s="1">
        <f>[1]commande!C844</f>
        <v>5200121</v>
      </c>
      <c r="B841" s="3">
        <f>[1]commande!K844</f>
        <v>0</v>
      </c>
      <c r="D841" s="2">
        <f>IF([1]commande!I844="",[1]commande!H844*100,[1]commande!I844*100)</f>
        <v>20</v>
      </c>
      <c r="E841" s="79">
        <v>4044641147713</v>
      </c>
    </row>
    <row r="842" spans="1:5" x14ac:dyDescent="0.25">
      <c r="A842" s="1">
        <f>[1]commande!C845</f>
        <v>5200128</v>
      </c>
      <c r="B842" s="3">
        <f>[1]commande!K845</f>
        <v>0</v>
      </c>
      <c r="D842" s="2">
        <f>IF([1]commande!I845="",[1]commande!H845*100,[1]commande!I845*100)</f>
        <v>20</v>
      </c>
      <c r="E842" s="79">
        <v>4044641147768</v>
      </c>
    </row>
    <row r="843" spans="1:5" x14ac:dyDescent="0.25">
      <c r="A843" s="1">
        <f>[1]commande!C846</f>
        <v>5200214</v>
      </c>
      <c r="B843" s="3">
        <f>[1]commande!K846</f>
        <v>0</v>
      </c>
      <c r="D843" s="2">
        <f>IF([1]commande!I846="",[1]commande!H846*100,[1]commande!I846*100)</f>
        <v>20</v>
      </c>
      <c r="E843" s="79">
        <v>4044641147676</v>
      </c>
    </row>
    <row r="844" spans="1:5" x14ac:dyDescent="0.25">
      <c r="A844" s="1">
        <f>[1]commande!C847</f>
        <v>5200221</v>
      </c>
      <c r="B844" s="3">
        <f>[1]commande!K847</f>
        <v>0</v>
      </c>
      <c r="D844" s="2">
        <f>IF([1]commande!I847="",[1]commande!H847*100,[1]commande!I847*100)</f>
        <v>20</v>
      </c>
      <c r="E844" s="79">
        <v>4044641147720</v>
      </c>
    </row>
    <row r="845" spans="1:5" x14ac:dyDescent="0.25">
      <c r="A845" s="1">
        <f>[1]commande!C848</f>
        <v>5200228</v>
      </c>
      <c r="B845" s="3">
        <f>[1]commande!K848</f>
        <v>0</v>
      </c>
      <c r="D845" s="2">
        <f>IF([1]commande!I848="",[1]commande!H848*100,[1]commande!I848*100)</f>
        <v>20</v>
      </c>
      <c r="E845" s="79">
        <v>4044641147775</v>
      </c>
    </row>
    <row r="846" spans="1:5" x14ac:dyDescent="0.25">
      <c r="A846" s="1">
        <f>[1]commande!C849</f>
        <v>5200314</v>
      </c>
      <c r="B846" s="3">
        <f>[1]commande!K849</f>
        <v>0</v>
      </c>
      <c r="D846" s="2">
        <f>IF([1]commande!I849="",[1]commande!H849*100,[1]commande!I849*100)</f>
        <v>20</v>
      </c>
      <c r="E846" s="79">
        <v>4044641147683</v>
      </c>
    </row>
    <row r="847" spans="1:5" x14ac:dyDescent="0.25">
      <c r="A847" s="1">
        <f>[1]commande!C850</f>
        <v>5200321</v>
      </c>
      <c r="B847" s="3">
        <f>[1]commande!K850</f>
        <v>0</v>
      </c>
      <c r="D847" s="2">
        <f>IF([1]commande!I850="",[1]commande!H850*100,[1]commande!I850*100)</f>
        <v>20</v>
      </c>
      <c r="E847" s="79">
        <v>4044641147737</v>
      </c>
    </row>
    <row r="848" spans="1:5" x14ac:dyDescent="0.25">
      <c r="A848" s="1">
        <f>[1]commande!C851</f>
        <v>5200328</v>
      </c>
      <c r="B848" s="3">
        <f>[1]commande!K851</f>
        <v>0</v>
      </c>
      <c r="D848" s="2">
        <f>IF([1]commande!I851="",[1]commande!H851*100,[1]commande!I851*100)</f>
        <v>20</v>
      </c>
      <c r="E848" s="79">
        <v>4044641147782</v>
      </c>
    </row>
    <row r="849" spans="1:5" x14ac:dyDescent="0.25">
      <c r="A849" s="1">
        <f>[1]commande!C852</f>
        <v>5200414</v>
      </c>
      <c r="B849" s="3">
        <f>[1]commande!K852</f>
        <v>0</v>
      </c>
      <c r="D849" s="2">
        <f>IF([1]commande!I852="",[1]commande!H852*100,[1]commande!I852*100)</f>
        <v>20</v>
      </c>
      <c r="E849" s="79">
        <v>4044641147690</v>
      </c>
    </row>
    <row r="850" spans="1:5" x14ac:dyDescent="0.25">
      <c r="A850" s="1">
        <f>[1]commande!C853</f>
        <v>5200421</v>
      </c>
      <c r="B850" s="3">
        <f>[1]commande!K853</f>
        <v>0</v>
      </c>
      <c r="D850" s="2">
        <f>IF([1]commande!I853="",[1]commande!H853*100,[1]commande!I853*100)</f>
        <v>20</v>
      </c>
      <c r="E850" s="79">
        <v>4044641147744</v>
      </c>
    </row>
    <row r="851" spans="1:5" x14ac:dyDescent="0.25">
      <c r="A851" s="1">
        <f>[1]commande!C854</f>
        <v>5200428</v>
      </c>
      <c r="B851" s="3">
        <f>[1]commande!K854</f>
        <v>0</v>
      </c>
      <c r="D851" s="2">
        <f>IF([1]commande!I854="",[1]commande!H854*100,[1]commande!I854*100)</f>
        <v>20</v>
      </c>
      <c r="E851" s="79">
        <v>4044641147799</v>
      </c>
    </row>
    <row r="852" spans="1:5" x14ac:dyDescent="0.25">
      <c r="A852" s="1">
        <f>[1]commande!C855</f>
        <v>52496</v>
      </c>
      <c r="B852" s="3">
        <f>[1]commande!K855</f>
        <v>0</v>
      </c>
      <c r="D852" s="2">
        <f>IF([1]commande!I855="",[1]commande!H855*100,[1]commande!I855*100)</f>
        <v>20</v>
      </c>
      <c r="E852" s="79">
        <v>5706301524966</v>
      </c>
    </row>
    <row r="853" spans="1:5" x14ac:dyDescent="0.25">
      <c r="A853" s="1">
        <f>[1]commande!C856</f>
        <v>52497</v>
      </c>
      <c r="B853" s="3">
        <f>[1]commande!K856</f>
        <v>0</v>
      </c>
      <c r="D853" s="2">
        <f>IF([1]commande!I856="",[1]commande!H856*100,[1]commande!I856*100)</f>
        <v>20</v>
      </c>
      <c r="E853" s="79">
        <v>5706301524973</v>
      </c>
    </row>
    <row r="854" spans="1:5" x14ac:dyDescent="0.25">
      <c r="A854" s="1">
        <f>[1]commande!C857</f>
        <v>52498</v>
      </c>
      <c r="B854" s="3">
        <f>[1]commande!K857</f>
        <v>0</v>
      </c>
      <c r="D854" s="2">
        <f>IF([1]commande!I857="",[1]commande!H857*100,[1]commande!I857*100)</f>
        <v>20</v>
      </c>
      <c r="E854" s="79">
        <v>5706301524980</v>
      </c>
    </row>
    <row r="855" spans="1:5" x14ac:dyDescent="0.25">
      <c r="A855" s="1">
        <f>[1]commande!C858</f>
        <v>52499</v>
      </c>
      <c r="B855" s="3">
        <f>[1]commande!K858</f>
        <v>0</v>
      </c>
      <c r="D855" s="2">
        <f>IF([1]commande!I858="",[1]commande!H858*100,[1]commande!I858*100)</f>
        <v>20</v>
      </c>
      <c r="E855" s="79">
        <v>5706301524997</v>
      </c>
    </row>
    <row r="856" spans="1:5" x14ac:dyDescent="0.25">
      <c r="A856" s="1">
        <f>[1]commande!C859</f>
        <v>52500</v>
      </c>
      <c r="B856" s="3">
        <f>[1]commande!K859</f>
        <v>0</v>
      </c>
      <c r="D856" s="2">
        <f>IF([1]commande!I859="",[1]commande!H859*100,[1]commande!I859*100)</f>
        <v>20</v>
      </c>
      <c r="E856" s="79">
        <v>5706301525000</v>
      </c>
    </row>
    <row r="857" spans="1:5" x14ac:dyDescent="0.25">
      <c r="A857" s="1">
        <f>[1]commande!C860</f>
        <v>52501</v>
      </c>
      <c r="B857" s="3">
        <f>[1]commande!K860</f>
        <v>0</v>
      </c>
      <c r="D857" s="2">
        <f>IF([1]commande!I860="",[1]commande!H860*100,[1]commande!I860*100)</f>
        <v>20</v>
      </c>
      <c r="E857" s="79">
        <v>5706301525017</v>
      </c>
    </row>
    <row r="858" spans="1:5" x14ac:dyDescent="0.25">
      <c r="A858" s="1">
        <f>[1]commande!C861</f>
        <v>52502</v>
      </c>
      <c r="B858" s="3">
        <f>[1]commande!K861</f>
        <v>0</v>
      </c>
      <c r="D858" s="2">
        <f>IF([1]commande!I861="",[1]commande!H861*100,[1]commande!I861*100)</f>
        <v>20</v>
      </c>
      <c r="E858" s="79">
        <v>5706301525024</v>
      </c>
    </row>
    <row r="859" spans="1:5" x14ac:dyDescent="0.25">
      <c r="A859" s="1">
        <f>[1]commande!C862</f>
        <v>52503</v>
      </c>
      <c r="B859" s="3">
        <f>[1]commande!K862</f>
        <v>0</v>
      </c>
      <c r="D859" s="2">
        <f>IF([1]commande!I862="",[1]commande!H862*100,[1]commande!I862*100)</f>
        <v>20</v>
      </c>
      <c r="E859" s="79">
        <v>5706301525031</v>
      </c>
    </row>
    <row r="860" spans="1:5" x14ac:dyDescent="0.25">
      <c r="A860" s="1">
        <f>[1]commande!C863</f>
        <v>5136091</v>
      </c>
      <c r="B860" s="3">
        <f>[1]commande!K863</f>
        <v>0</v>
      </c>
      <c r="D860" s="2">
        <f>IF([1]commande!I863="",[1]commande!H863*100,[1]commande!I863*100)</f>
        <v>20</v>
      </c>
      <c r="E860" s="79">
        <v>4044641144828</v>
      </c>
    </row>
    <row r="861" spans="1:5" x14ac:dyDescent="0.25">
      <c r="A861" s="1">
        <f>[1]commande!C864</f>
        <v>5136092</v>
      </c>
      <c r="B861" s="3">
        <f>[1]commande!K864</f>
        <v>0</v>
      </c>
      <c r="D861" s="2">
        <f>IF([1]commande!I864="",[1]commande!H864*100,[1]commande!I864*100)</f>
        <v>20</v>
      </c>
      <c r="E861" s="79">
        <v>4044641144835</v>
      </c>
    </row>
    <row r="862" spans="1:5" x14ac:dyDescent="0.25">
      <c r="A862" s="1">
        <f>[1]commande!C865</f>
        <v>5136093</v>
      </c>
      <c r="B862" s="3">
        <f>[1]commande!K865</f>
        <v>0</v>
      </c>
      <c r="D862" s="2">
        <f>IF([1]commande!I865="",[1]commande!H865*100,[1]commande!I865*100)</f>
        <v>20</v>
      </c>
      <c r="E862" s="79">
        <v>4044641144842</v>
      </c>
    </row>
    <row r="863" spans="1:5" x14ac:dyDescent="0.25">
      <c r="A863" s="1">
        <f>[1]commande!C866</f>
        <v>5136141</v>
      </c>
      <c r="B863" s="3">
        <f>[1]commande!K866</f>
        <v>0</v>
      </c>
      <c r="D863" s="2">
        <f>IF([1]commande!I866="",[1]commande!H866*100,[1]commande!I866*100)</f>
        <v>20</v>
      </c>
      <c r="E863" s="79">
        <v>4044641144859</v>
      </c>
    </row>
    <row r="864" spans="1:5" x14ac:dyDescent="0.25">
      <c r="A864" s="1">
        <f>[1]commande!C867</f>
        <v>5136142</v>
      </c>
      <c r="B864" s="3">
        <f>[1]commande!K867</f>
        <v>0</v>
      </c>
      <c r="D864" s="2">
        <f>IF([1]commande!I867="",[1]commande!H867*100,[1]commande!I867*100)</f>
        <v>20</v>
      </c>
      <c r="E864" s="79">
        <v>4044641144866</v>
      </c>
    </row>
    <row r="865" spans="1:5" x14ac:dyDescent="0.25">
      <c r="A865" s="1">
        <f>[1]commande!C868</f>
        <v>5136143</v>
      </c>
      <c r="B865" s="3">
        <f>[1]commande!K868</f>
        <v>0</v>
      </c>
      <c r="D865" s="2">
        <f>IF([1]commande!I868="",[1]commande!H868*100,[1]commande!I868*100)</f>
        <v>20</v>
      </c>
      <c r="E865" s="79">
        <v>4044641144873</v>
      </c>
    </row>
    <row r="866" spans="1:5" x14ac:dyDescent="0.25">
      <c r="A866" s="1">
        <f>[1]commande!C869</f>
        <v>5136211</v>
      </c>
      <c r="B866" s="3">
        <f>[1]commande!K869</f>
        <v>0</v>
      </c>
      <c r="D866" s="2">
        <f>IF([1]commande!I869="",[1]commande!H869*100,[1]commande!I869*100)</f>
        <v>20</v>
      </c>
      <c r="E866" s="79">
        <v>4044641144880</v>
      </c>
    </row>
    <row r="867" spans="1:5" x14ac:dyDescent="0.25">
      <c r="A867" s="1">
        <f>[1]commande!C870</f>
        <v>5136212</v>
      </c>
      <c r="B867" s="3">
        <f>[1]commande!K870</f>
        <v>0</v>
      </c>
      <c r="D867" s="2">
        <f>IF([1]commande!I870="",[1]commande!H870*100,[1]commande!I870*100)</f>
        <v>20</v>
      </c>
      <c r="E867" s="79">
        <v>4044641144897</v>
      </c>
    </row>
    <row r="868" spans="1:5" x14ac:dyDescent="0.25">
      <c r="A868" s="1">
        <f>[1]commande!C871</f>
        <v>5136213</v>
      </c>
      <c r="B868" s="3">
        <f>[1]commande!K871</f>
        <v>0</v>
      </c>
      <c r="D868" s="2">
        <f>IF([1]commande!I871="",[1]commande!H871*100,[1]commande!I871*100)</f>
        <v>20</v>
      </c>
      <c r="E868" s="79">
        <v>4044641144903</v>
      </c>
    </row>
    <row r="869" spans="1:5" x14ac:dyDescent="0.25">
      <c r="A869" s="1">
        <f>[1]commande!C872</f>
        <v>5137091</v>
      </c>
      <c r="B869" s="3">
        <f>[1]commande!K872</f>
        <v>0</v>
      </c>
      <c r="D869" s="2">
        <f>IF([1]commande!I872="",[1]commande!H872*100,[1]commande!I872*100)</f>
        <v>20</v>
      </c>
      <c r="E869" s="79">
        <v>4044641144910</v>
      </c>
    </row>
    <row r="870" spans="1:5" x14ac:dyDescent="0.25">
      <c r="A870" s="1">
        <f>[1]commande!C873</f>
        <v>5137092</v>
      </c>
      <c r="B870" s="3">
        <f>[1]commande!K873</f>
        <v>0</v>
      </c>
      <c r="D870" s="2">
        <f>IF([1]commande!I873="",[1]commande!H873*100,[1]commande!I873*100)</f>
        <v>20</v>
      </c>
      <c r="E870" s="79">
        <v>4044641144927</v>
      </c>
    </row>
    <row r="871" spans="1:5" x14ac:dyDescent="0.25">
      <c r="A871" s="1">
        <f>[1]commande!C874</f>
        <v>5137093</v>
      </c>
      <c r="B871" s="3">
        <f>[1]commande!K874</f>
        <v>0</v>
      </c>
      <c r="D871" s="2">
        <f>IF([1]commande!I874="",[1]commande!H874*100,[1]commande!I874*100)</f>
        <v>20</v>
      </c>
      <c r="E871" s="79">
        <v>4044641144934</v>
      </c>
    </row>
    <row r="872" spans="1:5" x14ac:dyDescent="0.25">
      <c r="A872" s="1">
        <f>[1]commande!C875</f>
        <v>5137094</v>
      </c>
      <c r="B872" s="3">
        <f>[1]commande!K875</f>
        <v>0</v>
      </c>
      <c r="D872" s="2">
        <f>IF([1]commande!I875="",[1]commande!H875*100,[1]commande!I875*100)</f>
        <v>20</v>
      </c>
      <c r="E872" s="79">
        <v>4044641144941</v>
      </c>
    </row>
    <row r="873" spans="1:5" x14ac:dyDescent="0.25">
      <c r="A873" s="1">
        <f>[1]commande!C876</f>
        <v>5137095</v>
      </c>
      <c r="B873" s="3">
        <f>[1]commande!K876</f>
        <v>0</v>
      </c>
      <c r="D873" s="2">
        <f>IF([1]commande!I876="",[1]commande!H876*100,[1]commande!I876*100)</f>
        <v>20</v>
      </c>
      <c r="E873" s="79">
        <v>4044641144958</v>
      </c>
    </row>
    <row r="874" spans="1:5" x14ac:dyDescent="0.25">
      <c r="A874" s="1">
        <f>[1]commande!C877</f>
        <v>52644</v>
      </c>
      <c r="B874" s="3">
        <f>[1]commande!K877</f>
        <v>0</v>
      </c>
      <c r="D874" s="2">
        <f>IF([1]commande!I877="",[1]commande!H877*100,[1]commande!I877*100)</f>
        <v>20</v>
      </c>
      <c r="E874" s="79">
        <v>5706301526441</v>
      </c>
    </row>
    <row r="875" spans="1:5" x14ac:dyDescent="0.25">
      <c r="A875" s="1">
        <f>[1]commande!C878</f>
        <v>5137141</v>
      </c>
      <c r="B875" s="3">
        <f>[1]commande!K878</f>
        <v>0</v>
      </c>
      <c r="D875" s="2">
        <f>IF([1]commande!I878="",[1]commande!H878*100,[1]commande!I878*100)</f>
        <v>20</v>
      </c>
      <c r="E875" s="79">
        <v>4044641144965</v>
      </c>
    </row>
    <row r="876" spans="1:5" x14ac:dyDescent="0.25">
      <c r="A876" s="1">
        <f>[1]commande!C879</f>
        <v>5137142</v>
      </c>
      <c r="B876" s="3">
        <f>[1]commande!K879</f>
        <v>0</v>
      </c>
      <c r="D876" s="2">
        <f>IF([1]commande!I879="",[1]commande!H879*100,[1]commande!I879*100)</f>
        <v>20</v>
      </c>
      <c r="E876" s="79">
        <v>4044641144972</v>
      </c>
    </row>
    <row r="877" spans="1:5" x14ac:dyDescent="0.25">
      <c r="A877" s="1">
        <f>[1]commande!C880</f>
        <v>5137143</v>
      </c>
      <c r="B877" s="3">
        <f>[1]commande!K880</f>
        <v>0</v>
      </c>
      <c r="D877" s="2">
        <f>IF([1]commande!I880="",[1]commande!H880*100,[1]commande!I880*100)</f>
        <v>20</v>
      </c>
      <c r="E877" s="79">
        <v>4044641144989</v>
      </c>
    </row>
    <row r="878" spans="1:5" x14ac:dyDescent="0.25">
      <c r="A878" s="1">
        <f>[1]commande!C881</f>
        <v>5137144</v>
      </c>
      <c r="B878" s="3">
        <f>[1]commande!K881</f>
        <v>0</v>
      </c>
      <c r="D878" s="2">
        <f>IF([1]commande!I881="",[1]commande!H881*100,[1]commande!I881*100)</f>
        <v>20</v>
      </c>
      <c r="E878" s="79">
        <v>4044641144996</v>
      </c>
    </row>
    <row r="879" spans="1:5" x14ac:dyDescent="0.25">
      <c r="A879" s="1">
        <f>[1]commande!C882</f>
        <v>5137145</v>
      </c>
      <c r="B879" s="3">
        <f>[1]commande!K882</f>
        <v>0</v>
      </c>
      <c r="D879" s="2">
        <f>IF([1]commande!I882="",[1]commande!H882*100,[1]commande!I882*100)</f>
        <v>20</v>
      </c>
      <c r="E879" s="79">
        <v>4044641145009</v>
      </c>
    </row>
    <row r="880" spans="1:5" x14ac:dyDescent="0.25">
      <c r="A880" s="1">
        <f>[1]commande!C883</f>
        <v>52645</v>
      </c>
      <c r="B880" s="3">
        <f>[1]commande!K883</f>
        <v>0</v>
      </c>
      <c r="D880" s="2">
        <f>IF([1]commande!I883="",[1]commande!H883*100,[1]commande!I883*100)</f>
        <v>20</v>
      </c>
      <c r="E880" s="79">
        <v>5706301526458</v>
      </c>
    </row>
    <row r="881" spans="1:5" x14ac:dyDescent="0.25">
      <c r="A881" s="1">
        <f>[1]commande!C884</f>
        <v>5137211</v>
      </c>
      <c r="B881" s="3">
        <f>[1]commande!K884</f>
        <v>0</v>
      </c>
      <c r="D881" s="2">
        <f>IF([1]commande!I884="",[1]commande!H884*100,[1]commande!I884*100)</f>
        <v>20</v>
      </c>
      <c r="E881" s="79">
        <v>4044641145016</v>
      </c>
    </row>
    <row r="882" spans="1:5" x14ac:dyDescent="0.25">
      <c r="A882" s="1">
        <f>[1]commande!C885</f>
        <v>5137212</v>
      </c>
      <c r="B882" s="3">
        <f>[1]commande!K885</f>
        <v>0</v>
      </c>
      <c r="D882" s="2">
        <f>IF([1]commande!I885="",[1]commande!H885*100,[1]commande!I885*100)</f>
        <v>20</v>
      </c>
      <c r="E882" s="79">
        <v>4044641145023</v>
      </c>
    </row>
    <row r="883" spans="1:5" x14ac:dyDescent="0.25">
      <c r="A883" s="1">
        <f>[1]commande!C886</f>
        <v>5137213</v>
      </c>
      <c r="B883" s="3">
        <f>[1]commande!K886</f>
        <v>0</v>
      </c>
      <c r="D883" s="2">
        <f>IF([1]commande!I886="",[1]commande!H886*100,[1]commande!I886*100)</f>
        <v>20</v>
      </c>
      <c r="E883" s="79">
        <v>4044641145030</v>
      </c>
    </row>
    <row r="884" spans="1:5" x14ac:dyDescent="0.25">
      <c r="A884" s="1">
        <f>[1]commande!C887</f>
        <v>5137214</v>
      </c>
      <c r="B884" s="3">
        <f>[1]commande!K887</f>
        <v>0</v>
      </c>
      <c r="D884" s="2">
        <f>IF([1]commande!I887="",[1]commande!H887*100,[1]commande!I887*100)</f>
        <v>20</v>
      </c>
      <c r="E884" s="79">
        <v>4044641145047</v>
      </c>
    </row>
    <row r="885" spans="1:5" x14ac:dyDescent="0.25">
      <c r="A885" s="1">
        <f>[1]commande!C888</f>
        <v>5137215</v>
      </c>
      <c r="B885" s="3">
        <f>[1]commande!K888</f>
        <v>0</v>
      </c>
      <c r="D885" s="2">
        <f>IF([1]commande!I888="",[1]commande!H888*100,[1]commande!I888*100)</f>
        <v>20</v>
      </c>
      <c r="E885" s="79">
        <v>4044641145054</v>
      </c>
    </row>
    <row r="886" spans="1:5" x14ac:dyDescent="0.25">
      <c r="A886" s="1">
        <f>[1]commande!C889</f>
        <v>52646</v>
      </c>
      <c r="B886" s="3">
        <f>[1]commande!K889</f>
        <v>0</v>
      </c>
      <c r="D886" s="2">
        <f>IF([1]commande!I889="",[1]commande!H889*100,[1]commande!I889*100)</f>
        <v>20</v>
      </c>
      <c r="E886" s="79">
        <v>5706301526465</v>
      </c>
    </row>
    <row r="887" spans="1:5" x14ac:dyDescent="0.25">
      <c r="A887" s="1">
        <f>[1]commande!C890</f>
        <v>5112001</v>
      </c>
      <c r="B887" s="3">
        <f>[1]commande!K890</f>
        <v>0</v>
      </c>
      <c r="D887" s="2">
        <f>IF([1]commande!I890="",[1]commande!H890*100,[1]commande!I890*100)</f>
        <v>20</v>
      </c>
      <c r="E887" s="79">
        <v>4044641131439</v>
      </c>
    </row>
    <row r="888" spans="1:5" x14ac:dyDescent="0.25">
      <c r="A888" s="1">
        <f>[1]commande!C891</f>
        <v>5112002</v>
      </c>
      <c r="B888" s="3">
        <f>[1]commande!K891</f>
        <v>0</v>
      </c>
      <c r="D888" s="2">
        <f>IF([1]commande!I891="",[1]commande!H891*100,[1]commande!I891*100)</f>
        <v>20</v>
      </c>
      <c r="E888" s="79">
        <v>4044641131446</v>
      </c>
    </row>
    <row r="889" spans="1:5" x14ac:dyDescent="0.25">
      <c r="A889" s="1">
        <f>[1]commande!C892</f>
        <v>5112003</v>
      </c>
      <c r="B889" s="3">
        <f>[1]commande!K892</f>
        <v>0</v>
      </c>
      <c r="D889" s="2">
        <f>IF([1]commande!I892="",[1]commande!H892*100,[1]commande!I892*100)</f>
        <v>20</v>
      </c>
      <c r="E889" s="79">
        <v>4044641131453</v>
      </c>
    </row>
    <row r="890" spans="1:5" x14ac:dyDescent="0.25">
      <c r="A890" s="1">
        <f>[1]commande!C893</f>
        <v>52164</v>
      </c>
      <c r="B890" s="3">
        <f>[1]commande!K893</f>
        <v>0</v>
      </c>
      <c r="D890" s="2">
        <f>IF([1]commande!I893="",[1]commande!H893*100,[1]commande!I893*100)</f>
        <v>20</v>
      </c>
      <c r="E890" s="79">
        <v>5706301521644</v>
      </c>
    </row>
    <row r="891" spans="1:5" x14ac:dyDescent="0.25">
      <c r="A891" s="1">
        <f>[1]commande!C894</f>
        <v>52165</v>
      </c>
      <c r="B891" s="3">
        <f>[1]commande!K894</f>
        <v>0</v>
      </c>
      <c r="D891" s="2">
        <f>IF([1]commande!I894="",[1]commande!H894*100,[1]commande!I894*100)</f>
        <v>20</v>
      </c>
      <c r="E891" s="79">
        <v>5706301521651</v>
      </c>
    </row>
    <row r="892" spans="1:5" x14ac:dyDescent="0.25">
      <c r="A892" s="1">
        <f>[1]commande!C895</f>
        <v>52166</v>
      </c>
      <c r="B892" s="3">
        <f>[1]commande!K895</f>
        <v>0</v>
      </c>
      <c r="D892" s="2">
        <f>IF([1]commande!I895="",[1]commande!H895*100,[1]commande!I895*100)</f>
        <v>20</v>
      </c>
      <c r="E892" s="79">
        <v>5706301521668</v>
      </c>
    </row>
    <row r="893" spans="1:5" x14ac:dyDescent="0.25">
      <c r="A893" s="1">
        <f>[1]commande!C896</f>
        <v>52167</v>
      </c>
      <c r="B893" s="3">
        <f>[1]commande!K896</f>
        <v>0</v>
      </c>
      <c r="D893" s="2">
        <f>IF([1]commande!I896="",[1]commande!H896*100,[1]commande!I896*100)</f>
        <v>20</v>
      </c>
      <c r="E893" s="79">
        <v>5706301521675</v>
      </c>
    </row>
    <row r="894" spans="1:5" x14ac:dyDescent="0.25">
      <c r="A894" s="1">
        <f>[1]commande!C897</f>
        <v>52168</v>
      </c>
      <c r="B894" s="3">
        <f>[1]commande!K897</f>
        <v>0</v>
      </c>
      <c r="D894" s="2">
        <f>IF([1]commande!I897="",[1]commande!H897*100,[1]commande!I897*100)</f>
        <v>20</v>
      </c>
      <c r="E894" s="79">
        <v>5706301521682</v>
      </c>
    </row>
    <row r="895" spans="1:5" x14ac:dyDescent="0.25">
      <c r="A895" s="1">
        <f>[1]commande!C898</f>
        <v>52169</v>
      </c>
      <c r="B895" s="3">
        <f>[1]commande!K898</f>
        <v>0</v>
      </c>
      <c r="D895" s="2">
        <f>IF([1]commande!I898="",[1]commande!H898*100,[1]commande!I898*100)</f>
        <v>20</v>
      </c>
      <c r="E895" s="79">
        <v>5706301521699</v>
      </c>
    </row>
    <row r="896" spans="1:5" x14ac:dyDescent="0.25">
      <c r="A896" s="1">
        <f>[1]commande!C899</f>
        <v>52170</v>
      </c>
      <c r="B896" s="3">
        <f>[1]commande!K899</f>
        <v>0</v>
      </c>
      <c r="D896" s="2">
        <f>IF([1]commande!I899="",[1]commande!H899*100,[1]commande!I899*100)</f>
        <v>20</v>
      </c>
      <c r="E896" s="79">
        <v>5706301521705</v>
      </c>
    </row>
    <row r="897" spans="1:5" x14ac:dyDescent="0.25">
      <c r="A897" s="1">
        <f>[1]commande!C900</f>
        <v>52171</v>
      </c>
      <c r="B897" s="3">
        <f>[1]commande!K900</f>
        <v>0</v>
      </c>
      <c r="D897" s="2">
        <f>IF([1]commande!I900="",[1]commande!H900*100,[1]commande!I900*100)</f>
        <v>20</v>
      </c>
      <c r="E897" s="79">
        <v>5706301521712</v>
      </c>
    </row>
    <row r="898" spans="1:5" x14ac:dyDescent="0.25">
      <c r="A898" s="1">
        <f>[1]commande!C901</f>
        <v>52172</v>
      </c>
      <c r="B898" s="3">
        <f>[1]commande!K901</f>
        <v>0</v>
      </c>
      <c r="D898" s="2">
        <f>IF([1]commande!I901="",[1]commande!H901*100,[1]commande!I901*100)</f>
        <v>20</v>
      </c>
      <c r="E898" s="79">
        <v>5706301521729</v>
      </c>
    </row>
    <row r="899" spans="1:5" x14ac:dyDescent="0.25">
      <c r="A899" s="1">
        <f>[1]commande!C902</f>
        <v>52173</v>
      </c>
      <c r="B899" s="3">
        <f>[1]commande!K902</f>
        <v>0</v>
      </c>
      <c r="D899" s="2">
        <f>IF([1]commande!I902="",[1]commande!H902*100,[1]commande!I902*100)</f>
        <v>20</v>
      </c>
      <c r="E899" s="79">
        <v>5706301521736</v>
      </c>
    </row>
    <row r="900" spans="1:5" x14ac:dyDescent="0.25">
      <c r="A900" s="1">
        <f>[1]commande!C903</f>
        <v>5975101</v>
      </c>
      <c r="B900" s="3">
        <f>[1]commande!K903</f>
        <v>0</v>
      </c>
      <c r="D900" s="2">
        <f>IF([1]commande!I903="",[1]commande!H903*100,[1]commande!I903*100)</f>
        <v>20</v>
      </c>
      <c r="E900" s="79">
        <v>4044641132450</v>
      </c>
    </row>
    <row r="901" spans="1:5" x14ac:dyDescent="0.25">
      <c r="A901" s="1">
        <f>[1]commande!C904</f>
        <v>5975102</v>
      </c>
      <c r="B901" s="3">
        <f>[1]commande!K904</f>
        <v>0</v>
      </c>
      <c r="D901" s="2">
        <f>IF([1]commande!I904="",[1]commande!H904*100,[1]commande!I904*100)</f>
        <v>20</v>
      </c>
      <c r="E901" s="79">
        <v>4044641132467</v>
      </c>
    </row>
    <row r="902" spans="1:5" x14ac:dyDescent="0.25">
      <c r="A902" s="1">
        <f>[1]commande!C905</f>
        <v>5975103</v>
      </c>
      <c r="B902" s="3">
        <f>[1]commande!K905</f>
        <v>0</v>
      </c>
      <c r="D902" s="2">
        <f>IF([1]commande!I905="",[1]commande!H905*100,[1]commande!I905*100)</f>
        <v>20</v>
      </c>
      <c r="E902" s="79">
        <v>4044641132474</v>
      </c>
    </row>
    <row r="903" spans="1:5" x14ac:dyDescent="0.25">
      <c r="A903" s="1">
        <f>[1]commande!C906</f>
        <v>5975104</v>
      </c>
      <c r="B903" s="3">
        <f>[1]commande!K906</f>
        <v>0</v>
      </c>
      <c r="D903" s="2">
        <f>IF([1]commande!I906="",[1]commande!H906*100,[1]commande!I906*100)</f>
        <v>20</v>
      </c>
      <c r="E903" s="79">
        <v>4044641132481</v>
      </c>
    </row>
    <row r="904" spans="1:5" x14ac:dyDescent="0.25">
      <c r="A904" s="1">
        <f>[1]commande!C907</f>
        <v>5975105</v>
      </c>
      <c r="B904" s="3">
        <f>[1]commande!K907</f>
        <v>0</v>
      </c>
      <c r="D904" s="2">
        <f>IF([1]commande!I907="",[1]commande!H907*100,[1]commande!I907*100)</f>
        <v>20</v>
      </c>
      <c r="E904" s="79">
        <v>4044641132498</v>
      </c>
    </row>
    <row r="905" spans="1:5" x14ac:dyDescent="0.25">
      <c r="A905" s="1">
        <f>[1]commande!C908</f>
        <v>52624</v>
      </c>
      <c r="B905" s="3">
        <f>[1]commande!K908</f>
        <v>0</v>
      </c>
      <c r="D905" s="2">
        <f>IF([1]commande!I908="",[1]commande!H908*100,[1]commande!I908*100)</f>
        <v>20</v>
      </c>
      <c r="E905" s="79">
        <v>5706301526243</v>
      </c>
    </row>
    <row r="906" spans="1:5" x14ac:dyDescent="0.25">
      <c r="A906" s="1">
        <f>[1]commande!C909</f>
        <v>52625</v>
      </c>
      <c r="B906" s="3">
        <f>[1]commande!K909</f>
        <v>0</v>
      </c>
      <c r="D906" s="2">
        <f>IF([1]commande!I909="",[1]commande!H909*100,[1]commande!I909*100)</f>
        <v>20</v>
      </c>
      <c r="E906" s="79">
        <v>5706301526250</v>
      </c>
    </row>
    <row r="907" spans="1:5" x14ac:dyDescent="0.25">
      <c r="A907" s="1">
        <f>[1]commande!C910</f>
        <v>5975108</v>
      </c>
      <c r="B907" s="3">
        <f>[1]commande!K910</f>
        <v>0</v>
      </c>
      <c r="D907" s="2">
        <f>IF([1]commande!I910="",[1]commande!H910*100,[1]commande!I910*100)</f>
        <v>20</v>
      </c>
      <c r="E907" s="79">
        <v>4044641132528</v>
      </c>
    </row>
    <row r="908" spans="1:5" x14ac:dyDescent="0.25">
      <c r="A908" s="1">
        <f>[1]commande!C911</f>
        <v>5975109</v>
      </c>
      <c r="B908" s="3">
        <f>[1]commande!K911</f>
        <v>0</v>
      </c>
      <c r="D908" s="2">
        <f>IF([1]commande!I911="",[1]commande!H911*100,[1]commande!I911*100)</f>
        <v>20</v>
      </c>
      <c r="E908" s="79">
        <v>4044641132535</v>
      </c>
    </row>
    <row r="909" spans="1:5" x14ac:dyDescent="0.25">
      <c r="A909" s="1">
        <f>[1]commande!C912</f>
        <v>5975201</v>
      </c>
      <c r="B909" s="3">
        <f>[1]commande!K912</f>
        <v>0</v>
      </c>
      <c r="D909" s="2">
        <f>IF([1]commande!I912="",[1]commande!H912*100,[1]commande!I912*100)</f>
        <v>20</v>
      </c>
      <c r="E909" s="79">
        <v>4044641132542</v>
      </c>
    </row>
    <row r="910" spans="1:5" x14ac:dyDescent="0.25">
      <c r="A910" s="1">
        <f>[1]commande!C913</f>
        <v>5975202</v>
      </c>
      <c r="B910" s="3">
        <f>[1]commande!K913</f>
        <v>0</v>
      </c>
      <c r="D910" s="2">
        <f>IF([1]commande!I913="",[1]commande!H913*100,[1]commande!I913*100)</f>
        <v>20</v>
      </c>
      <c r="E910" s="79">
        <v>4044641132559</v>
      </c>
    </row>
    <row r="911" spans="1:5" x14ac:dyDescent="0.25">
      <c r="A911" s="1">
        <f>[1]commande!C914</f>
        <v>5975203</v>
      </c>
      <c r="B911" s="3">
        <f>[1]commande!K914</f>
        <v>0</v>
      </c>
      <c r="D911" s="2">
        <f>IF([1]commande!I914="",[1]commande!H914*100,[1]commande!I914*100)</f>
        <v>20</v>
      </c>
      <c r="E911" s="79">
        <v>4044641132566</v>
      </c>
    </row>
    <row r="912" spans="1:5" x14ac:dyDescent="0.25">
      <c r="A912" s="1">
        <f>[1]commande!C915</f>
        <v>5975204</v>
      </c>
      <c r="B912" s="3">
        <f>[1]commande!K915</f>
        <v>0</v>
      </c>
      <c r="D912" s="2">
        <f>IF([1]commande!I915="",[1]commande!H915*100,[1]commande!I915*100)</f>
        <v>20</v>
      </c>
      <c r="E912" s="79">
        <v>4044641132573</v>
      </c>
    </row>
    <row r="913" spans="1:5" x14ac:dyDescent="0.25">
      <c r="A913" s="1">
        <f>[1]commande!C916</f>
        <v>5975205</v>
      </c>
      <c r="B913" s="3">
        <f>[1]commande!K916</f>
        <v>0</v>
      </c>
      <c r="D913" s="2">
        <f>IF([1]commande!I916="",[1]commande!H916*100,[1]commande!I916*100)</f>
        <v>20</v>
      </c>
      <c r="E913" s="79">
        <v>4044641132580</v>
      </c>
    </row>
    <row r="914" spans="1:5" x14ac:dyDescent="0.25">
      <c r="A914" s="1">
        <f>[1]commande!C917</f>
        <v>52626</v>
      </c>
      <c r="B914" s="3">
        <f>[1]commande!K917</f>
        <v>0</v>
      </c>
      <c r="D914" s="2">
        <f>IF([1]commande!I917="",[1]commande!H917*100,[1]commande!I917*100)</f>
        <v>20</v>
      </c>
      <c r="E914" s="79">
        <v>5706301526267</v>
      </c>
    </row>
    <row r="915" spans="1:5" x14ac:dyDescent="0.25">
      <c r="A915" s="1">
        <f>[1]commande!C918</f>
        <v>52627</v>
      </c>
      <c r="B915" s="3">
        <f>[1]commande!K918</f>
        <v>0</v>
      </c>
      <c r="D915" s="2">
        <f>IF([1]commande!I918="",[1]commande!H918*100,[1]commande!I918*100)</f>
        <v>20</v>
      </c>
      <c r="E915" s="79">
        <v>5706301526274</v>
      </c>
    </row>
    <row r="916" spans="1:5" x14ac:dyDescent="0.25">
      <c r="A916" s="1">
        <f>[1]commande!C919</f>
        <v>5975208</v>
      </c>
      <c r="B916" s="3">
        <f>[1]commande!K919</f>
        <v>0</v>
      </c>
      <c r="D916" s="2">
        <f>IF([1]commande!I919="",[1]commande!H919*100,[1]commande!I919*100)</f>
        <v>20</v>
      </c>
      <c r="E916" s="79">
        <v>4044641132610</v>
      </c>
    </row>
    <row r="917" spans="1:5" x14ac:dyDescent="0.25">
      <c r="A917" s="1">
        <f>[1]commande!C920</f>
        <v>5975209</v>
      </c>
      <c r="B917" s="3">
        <f>[1]commande!K920</f>
        <v>0</v>
      </c>
      <c r="D917" s="2">
        <f>IF([1]commande!I920="",[1]commande!H920*100,[1]commande!I920*100)</f>
        <v>20</v>
      </c>
      <c r="E917" s="79">
        <v>4044641132627</v>
      </c>
    </row>
    <row r="918" spans="1:5" x14ac:dyDescent="0.25">
      <c r="A918" s="1">
        <f>[1]commande!C921</f>
        <v>5975001</v>
      </c>
      <c r="B918" s="3">
        <f>[1]commande!K921</f>
        <v>0</v>
      </c>
      <c r="D918" s="2">
        <f>IF([1]commande!I921="",[1]commande!H921*100,[1]commande!I921*100)</f>
        <v>20</v>
      </c>
      <c r="E918" s="79">
        <v>4044641112131</v>
      </c>
    </row>
    <row r="919" spans="1:5" x14ac:dyDescent="0.25">
      <c r="A919" s="1">
        <f>[1]commande!C922</f>
        <v>5975002</v>
      </c>
      <c r="B919" s="3">
        <f>[1]commande!K922</f>
        <v>0</v>
      </c>
      <c r="D919" s="2">
        <f>IF([1]commande!I922="",[1]commande!H922*100,[1]commande!I922*100)</f>
        <v>20</v>
      </c>
      <c r="E919" s="79">
        <v>4044641112148</v>
      </c>
    </row>
    <row r="920" spans="1:5" x14ac:dyDescent="0.25">
      <c r="A920" s="1">
        <f>[1]commande!C923</f>
        <v>5975003</v>
      </c>
      <c r="B920" s="3">
        <f>[1]commande!K923</f>
        <v>0</v>
      </c>
      <c r="D920" s="2">
        <f>IF([1]commande!I923="",[1]commande!H923*100,[1]commande!I923*100)</f>
        <v>20</v>
      </c>
      <c r="E920" s="79">
        <v>4044641112155</v>
      </c>
    </row>
    <row r="921" spans="1:5" x14ac:dyDescent="0.25">
      <c r="A921" s="1">
        <f>[1]commande!C924</f>
        <v>5975004</v>
      </c>
      <c r="B921" s="3">
        <f>[1]commande!K924</f>
        <v>0</v>
      </c>
      <c r="D921" s="2">
        <f>IF([1]commande!I924="",[1]commande!H924*100,[1]commande!I924*100)</f>
        <v>20</v>
      </c>
      <c r="E921" s="79">
        <v>4044641112162</v>
      </c>
    </row>
    <row r="922" spans="1:5" x14ac:dyDescent="0.25">
      <c r="A922" s="1">
        <f>[1]commande!C925</f>
        <v>5975005</v>
      </c>
      <c r="B922" s="3">
        <f>[1]commande!K925</f>
        <v>0</v>
      </c>
      <c r="D922" s="2">
        <f>IF([1]commande!I925="",[1]commande!H925*100,[1]commande!I925*100)</f>
        <v>20</v>
      </c>
      <c r="E922" s="79">
        <v>4044641112179</v>
      </c>
    </row>
    <row r="923" spans="1:5" x14ac:dyDescent="0.25">
      <c r="A923" s="1">
        <f>[1]commande!C926</f>
        <v>52628</v>
      </c>
      <c r="B923" s="3">
        <f>[1]commande!K926</f>
        <v>0</v>
      </c>
      <c r="D923" s="2">
        <f>IF([1]commande!I926="",[1]commande!H926*100,[1]commande!I926*100)</f>
        <v>20</v>
      </c>
      <c r="E923" s="79">
        <v>5706301526281</v>
      </c>
    </row>
    <row r="924" spans="1:5" x14ac:dyDescent="0.25">
      <c r="A924" s="1">
        <f>[1]commande!C927</f>
        <v>52629</v>
      </c>
      <c r="B924" s="3">
        <f>[1]commande!K927</f>
        <v>0</v>
      </c>
      <c r="D924" s="2">
        <f>IF([1]commande!I927="",[1]commande!H927*100,[1]commande!I927*100)</f>
        <v>20</v>
      </c>
      <c r="E924" s="79">
        <v>5706301526298</v>
      </c>
    </row>
    <row r="925" spans="1:5" x14ac:dyDescent="0.25">
      <c r="A925" s="1">
        <f>[1]commande!C928</f>
        <v>5975008</v>
      </c>
      <c r="B925" s="3">
        <f>[1]commande!K928</f>
        <v>0</v>
      </c>
      <c r="D925" s="2">
        <f>IF([1]commande!I928="",[1]commande!H928*100,[1]commande!I928*100)</f>
        <v>20</v>
      </c>
      <c r="E925" s="79">
        <v>4044641132436</v>
      </c>
    </row>
    <row r="926" spans="1:5" x14ac:dyDescent="0.25">
      <c r="A926" s="1">
        <f>[1]commande!C929</f>
        <v>5975009</v>
      </c>
      <c r="B926" s="3">
        <f>[1]commande!K929</f>
        <v>0</v>
      </c>
      <c r="D926" s="2">
        <f>IF([1]commande!I929="",[1]commande!H929*100,[1]commande!I929*100)</f>
        <v>20</v>
      </c>
      <c r="E926" s="79">
        <v>4044641132443</v>
      </c>
    </row>
    <row r="927" spans="1:5" x14ac:dyDescent="0.25">
      <c r="A927" s="1">
        <f>[1]commande!C930</f>
        <v>5975301</v>
      </c>
      <c r="B927" s="3">
        <f>[1]commande!K930</f>
        <v>0</v>
      </c>
      <c r="D927" s="2">
        <f>IF([1]commande!I930="",[1]commande!H930*100,[1]commande!I930*100)</f>
        <v>20</v>
      </c>
      <c r="E927" s="79">
        <v>4044641158818</v>
      </c>
    </row>
    <row r="928" spans="1:5" x14ac:dyDescent="0.25">
      <c r="A928" s="1">
        <f>[1]commande!C931</f>
        <v>5975302</v>
      </c>
      <c r="B928" s="3">
        <f>[1]commande!K931</f>
        <v>0</v>
      </c>
      <c r="D928" s="2">
        <f>IF([1]commande!I931="",[1]commande!H931*100,[1]commande!I931*100)</f>
        <v>20</v>
      </c>
      <c r="E928" s="79">
        <v>4044641158825</v>
      </c>
    </row>
    <row r="929" spans="1:5" x14ac:dyDescent="0.25">
      <c r="A929" s="1">
        <f>[1]commande!C932</f>
        <v>5975303</v>
      </c>
      <c r="B929" s="3">
        <f>[1]commande!K932</f>
        <v>0</v>
      </c>
      <c r="D929" s="2">
        <f>IF([1]commande!I932="",[1]commande!H932*100,[1]commande!I932*100)</f>
        <v>20</v>
      </c>
      <c r="E929" s="79">
        <v>4044641158832</v>
      </c>
    </row>
    <row r="930" spans="1:5" x14ac:dyDescent="0.25">
      <c r="A930" s="1">
        <f>[1]commande!C933</f>
        <v>5975304</v>
      </c>
      <c r="B930" s="3">
        <f>[1]commande!K933</f>
        <v>0</v>
      </c>
      <c r="D930" s="2">
        <f>IF([1]commande!I933="",[1]commande!H933*100,[1]commande!I933*100)</f>
        <v>20</v>
      </c>
      <c r="E930" s="79">
        <v>4044641158849</v>
      </c>
    </row>
    <row r="931" spans="1:5" x14ac:dyDescent="0.25">
      <c r="A931" s="1">
        <f>[1]commande!C934</f>
        <v>5975305</v>
      </c>
      <c r="B931" s="3">
        <f>[1]commande!K934</f>
        <v>0</v>
      </c>
      <c r="D931" s="2">
        <f>IF([1]commande!I934="",[1]commande!H934*100,[1]commande!I934*100)</f>
        <v>20</v>
      </c>
      <c r="E931" s="79">
        <v>4044641158856</v>
      </c>
    </row>
    <row r="932" spans="1:5" x14ac:dyDescent="0.25">
      <c r="A932" s="1">
        <f>[1]commande!C935</f>
        <v>52630</v>
      </c>
      <c r="B932" s="3">
        <f>[1]commande!K935</f>
        <v>0</v>
      </c>
      <c r="D932" s="2">
        <f>IF([1]commande!I935="",[1]commande!H935*100,[1]commande!I935*100)</f>
        <v>20</v>
      </c>
      <c r="E932" s="79">
        <v>5706301526304</v>
      </c>
    </row>
    <row r="933" spans="1:5" x14ac:dyDescent="0.25">
      <c r="A933" s="1">
        <f>[1]commande!C936</f>
        <v>52631</v>
      </c>
      <c r="B933" s="3">
        <f>[1]commande!K936</f>
        <v>0</v>
      </c>
      <c r="D933" s="2">
        <f>IF([1]commande!I936="",[1]commande!H936*100,[1]commande!I936*100)</f>
        <v>20</v>
      </c>
      <c r="E933" s="79">
        <v>5706301526311</v>
      </c>
    </row>
    <row r="934" spans="1:5" x14ac:dyDescent="0.25">
      <c r="A934" s="1">
        <f>[1]commande!C937</f>
        <v>5975308</v>
      </c>
      <c r="B934" s="3">
        <f>[1]commande!K937</f>
        <v>0</v>
      </c>
      <c r="D934" s="2">
        <f>IF([1]commande!I937="",[1]commande!H937*100,[1]commande!I937*100)</f>
        <v>20</v>
      </c>
      <c r="E934" s="79">
        <v>4044641158887</v>
      </c>
    </row>
    <row r="935" spans="1:5" x14ac:dyDescent="0.25">
      <c r="A935" s="1">
        <f>[1]commande!C938</f>
        <v>5975309</v>
      </c>
      <c r="B935" s="3">
        <f>[1]commande!K938</f>
        <v>0</v>
      </c>
      <c r="D935" s="2">
        <f>IF([1]commande!I938="",[1]commande!H938*100,[1]commande!I938*100)</f>
        <v>20</v>
      </c>
      <c r="E935" s="79">
        <v>4044641158894</v>
      </c>
    </row>
    <row r="936" spans="1:5" x14ac:dyDescent="0.25">
      <c r="A936" s="1">
        <f>[1]commande!C939</f>
        <v>5975401</v>
      </c>
      <c r="B936" s="3">
        <f>[1]commande!K939</f>
        <v>0</v>
      </c>
      <c r="D936" s="2">
        <f>IF([1]commande!I939="",[1]commande!H939*100,[1]commande!I939*100)</f>
        <v>20</v>
      </c>
      <c r="E936" s="79">
        <v>4044641158900</v>
      </c>
    </row>
    <row r="937" spans="1:5" x14ac:dyDescent="0.25">
      <c r="A937" s="1">
        <f>[1]commande!C940</f>
        <v>5975402</v>
      </c>
      <c r="B937" s="3">
        <f>[1]commande!K940</f>
        <v>0</v>
      </c>
      <c r="D937" s="2">
        <f>IF([1]commande!I940="",[1]commande!H940*100,[1]commande!I940*100)</f>
        <v>20</v>
      </c>
      <c r="E937" s="79">
        <v>4044641158917</v>
      </c>
    </row>
    <row r="938" spans="1:5" x14ac:dyDescent="0.25">
      <c r="A938" s="1">
        <f>[1]commande!C941</f>
        <v>5975403</v>
      </c>
      <c r="B938" s="3">
        <f>[1]commande!K941</f>
        <v>0</v>
      </c>
      <c r="D938" s="2">
        <f>IF([1]commande!I941="",[1]commande!H941*100,[1]commande!I941*100)</f>
        <v>20</v>
      </c>
      <c r="E938" s="79">
        <v>4044641158924</v>
      </c>
    </row>
    <row r="939" spans="1:5" x14ac:dyDescent="0.25">
      <c r="A939" s="1">
        <f>[1]commande!C942</f>
        <v>5975404</v>
      </c>
      <c r="B939" s="3">
        <f>[1]commande!K942</f>
        <v>0</v>
      </c>
      <c r="D939" s="2">
        <f>IF([1]commande!I942="",[1]commande!H942*100,[1]commande!I942*100)</f>
        <v>20</v>
      </c>
      <c r="E939" s="79">
        <v>4044641158931</v>
      </c>
    </row>
    <row r="940" spans="1:5" x14ac:dyDescent="0.25">
      <c r="A940" s="1">
        <f>[1]commande!C943</f>
        <v>5975405</v>
      </c>
      <c r="B940" s="3">
        <f>[1]commande!K943</f>
        <v>0</v>
      </c>
      <c r="D940" s="2">
        <f>IF([1]commande!I943="",[1]commande!H943*100,[1]commande!I943*100)</f>
        <v>20</v>
      </c>
      <c r="E940" s="79">
        <v>4044641158948</v>
      </c>
    </row>
    <row r="941" spans="1:5" x14ac:dyDescent="0.25">
      <c r="A941" s="1">
        <f>[1]commande!C944</f>
        <v>52632</v>
      </c>
      <c r="B941" s="3">
        <f>[1]commande!K944</f>
        <v>0</v>
      </c>
      <c r="D941" s="2">
        <f>IF([1]commande!I944="",[1]commande!H944*100,[1]commande!I944*100)</f>
        <v>20</v>
      </c>
      <c r="E941" s="79">
        <v>5706301526328</v>
      </c>
    </row>
    <row r="942" spans="1:5" x14ac:dyDescent="0.25">
      <c r="A942" s="1">
        <f>[1]commande!C945</f>
        <v>52633</v>
      </c>
      <c r="B942" s="3">
        <f>[1]commande!K945</f>
        <v>0</v>
      </c>
      <c r="D942" s="2">
        <f>IF([1]commande!I945="",[1]commande!H945*100,[1]commande!I945*100)</f>
        <v>20</v>
      </c>
      <c r="E942" s="79">
        <v>5706301526335</v>
      </c>
    </row>
    <row r="943" spans="1:5" x14ac:dyDescent="0.25">
      <c r="A943" s="1">
        <f>[1]commande!C946</f>
        <v>5975408</v>
      </c>
      <c r="B943" s="3">
        <f>[1]commande!K946</f>
        <v>0</v>
      </c>
      <c r="D943" s="2">
        <f>IF([1]commande!I946="",[1]commande!H946*100,[1]commande!I946*100)</f>
        <v>20</v>
      </c>
      <c r="E943" s="79">
        <v>4044641158979</v>
      </c>
    </row>
    <row r="944" spans="1:5" x14ac:dyDescent="0.25">
      <c r="A944" s="1">
        <f>[1]commande!C947</f>
        <v>5975409</v>
      </c>
      <c r="B944" s="3">
        <f>[1]commande!K947</f>
        <v>0</v>
      </c>
      <c r="D944" s="2">
        <f>IF([1]commande!I947="",[1]commande!H947*100,[1]commande!I947*100)</f>
        <v>20</v>
      </c>
      <c r="E944" s="79">
        <v>4044641158986</v>
      </c>
    </row>
    <row r="945" spans="1:5" x14ac:dyDescent="0.25">
      <c r="A945" s="1">
        <f>[1]commande!C948</f>
        <v>5688101</v>
      </c>
      <c r="B945" s="3">
        <f>[1]commande!K948</f>
        <v>0</v>
      </c>
      <c r="D945" s="2">
        <f>IF([1]commande!I948="",[1]commande!H948*100,[1]commande!I948*100)</f>
        <v>20</v>
      </c>
      <c r="E945" s="79">
        <v>4044641158054</v>
      </c>
    </row>
    <row r="946" spans="1:5" x14ac:dyDescent="0.25">
      <c r="A946" s="1">
        <f>[1]commande!C949</f>
        <v>52154</v>
      </c>
      <c r="B946" s="3">
        <f>[1]commande!K949</f>
        <v>0</v>
      </c>
      <c r="D946" s="2">
        <f>IF([1]commande!I949="",[1]commande!H949*100,[1]commande!I949*100)</f>
        <v>20</v>
      </c>
      <c r="E946" s="79">
        <v>5706301521545</v>
      </c>
    </row>
    <row r="947" spans="1:5" x14ac:dyDescent="0.25">
      <c r="A947" s="1">
        <f>[1]commande!C950</f>
        <v>5688103</v>
      </c>
      <c r="B947" s="3">
        <f>[1]commande!K950</f>
        <v>0</v>
      </c>
      <c r="D947" s="2">
        <f>IF([1]commande!I950="",[1]commande!H950*100,[1]commande!I950*100)</f>
        <v>20</v>
      </c>
      <c r="E947" s="79">
        <v>4044641158078</v>
      </c>
    </row>
    <row r="948" spans="1:5" x14ac:dyDescent="0.25">
      <c r="A948" s="1">
        <f>[1]commande!C951</f>
        <v>5688104</v>
      </c>
      <c r="B948" s="3">
        <f>[1]commande!K951</f>
        <v>0</v>
      </c>
      <c r="D948" s="2">
        <f>IF([1]commande!I951="",[1]commande!H951*100,[1]commande!I951*100)</f>
        <v>20</v>
      </c>
      <c r="E948" s="79">
        <v>4044641158085</v>
      </c>
    </row>
    <row r="949" spans="1:5" x14ac:dyDescent="0.25">
      <c r="A949" s="1">
        <f>[1]commande!C952</f>
        <v>5688105</v>
      </c>
      <c r="B949" s="3">
        <f>[1]commande!K952</f>
        <v>0</v>
      </c>
      <c r="D949" s="2">
        <f>IF([1]commande!I952="",[1]commande!H952*100,[1]commande!I952*100)</f>
        <v>20</v>
      </c>
      <c r="E949" s="79">
        <v>4044641158092</v>
      </c>
    </row>
    <row r="950" spans="1:5" x14ac:dyDescent="0.25">
      <c r="A950" s="1">
        <f>[1]commande!C953</f>
        <v>5688106</v>
      </c>
      <c r="B950" s="3">
        <f>[1]commande!K953</f>
        <v>0</v>
      </c>
      <c r="D950" s="2">
        <f>IF([1]commande!I953="",[1]commande!H953*100,[1]commande!I953*100)</f>
        <v>20</v>
      </c>
      <c r="E950" s="79">
        <v>4044641158108</v>
      </c>
    </row>
    <row r="951" spans="1:5" x14ac:dyDescent="0.25">
      <c r="A951" s="1">
        <f>[1]commande!C954</f>
        <v>5688107</v>
      </c>
      <c r="B951" s="3">
        <f>[1]commande!K954</f>
        <v>0</v>
      </c>
      <c r="D951" s="2">
        <f>IF([1]commande!I954="",[1]commande!H954*100,[1]commande!I954*100)</f>
        <v>20</v>
      </c>
      <c r="E951" s="79">
        <v>4044641158115</v>
      </c>
    </row>
    <row r="952" spans="1:5" x14ac:dyDescent="0.25">
      <c r="A952" s="1">
        <f>[1]commande!C955</f>
        <v>5688108</v>
      </c>
      <c r="B952" s="3">
        <f>[1]commande!K955</f>
        <v>0</v>
      </c>
      <c r="D952" s="2">
        <f>IF([1]commande!I955="",[1]commande!H955*100,[1]commande!I955*100)</f>
        <v>20</v>
      </c>
      <c r="E952" s="79">
        <v>4044641158122</v>
      </c>
    </row>
    <row r="953" spans="1:5" x14ac:dyDescent="0.25">
      <c r="A953" s="1">
        <f>[1]commande!C956</f>
        <v>5688201</v>
      </c>
      <c r="B953" s="3">
        <f>[1]commande!K956</f>
        <v>0</v>
      </c>
      <c r="D953" s="2">
        <f>IF([1]commande!I956="",[1]commande!H956*100,[1]commande!I956*100)</f>
        <v>20</v>
      </c>
      <c r="E953" s="79">
        <v>4044641158139</v>
      </c>
    </row>
    <row r="954" spans="1:5" x14ac:dyDescent="0.25">
      <c r="A954" s="1">
        <f>[1]commande!C957</f>
        <v>52155</v>
      </c>
      <c r="B954" s="3">
        <f>[1]commande!K957</f>
        <v>0</v>
      </c>
      <c r="D954" s="2">
        <f>IF([1]commande!I957="",[1]commande!H957*100,[1]commande!I957*100)</f>
        <v>20</v>
      </c>
      <c r="E954" s="79">
        <v>5706301521552</v>
      </c>
    </row>
    <row r="955" spans="1:5" x14ac:dyDescent="0.25">
      <c r="A955" s="1">
        <f>[1]commande!C958</f>
        <v>5688203</v>
      </c>
      <c r="B955" s="3">
        <f>[1]commande!K958</f>
        <v>0</v>
      </c>
      <c r="D955" s="2">
        <f>IF([1]commande!I958="",[1]commande!H958*100,[1]commande!I958*100)</f>
        <v>20</v>
      </c>
      <c r="E955" s="79">
        <v>4044641158153</v>
      </c>
    </row>
    <row r="956" spans="1:5" x14ac:dyDescent="0.25">
      <c r="A956" s="1">
        <f>[1]commande!C959</f>
        <v>5688204</v>
      </c>
      <c r="B956" s="3">
        <f>[1]commande!K959</f>
        <v>0</v>
      </c>
      <c r="D956" s="2">
        <f>IF([1]commande!I959="",[1]commande!H959*100,[1]commande!I959*100)</f>
        <v>20</v>
      </c>
      <c r="E956" s="79">
        <v>4044641158160</v>
      </c>
    </row>
    <row r="957" spans="1:5" x14ac:dyDescent="0.25">
      <c r="A957" s="1">
        <f>[1]commande!C960</f>
        <v>5688205</v>
      </c>
      <c r="B957" s="3">
        <f>[1]commande!K960</f>
        <v>0</v>
      </c>
      <c r="D957" s="2">
        <f>IF([1]commande!I960="",[1]commande!H960*100,[1]commande!I960*100)</f>
        <v>20</v>
      </c>
      <c r="E957" s="79">
        <v>4044641158177</v>
      </c>
    </row>
    <row r="958" spans="1:5" x14ac:dyDescent="0.25">
      <c r="A958" s="1">
        <f>[1]commande!C961</f>
        <v>5688206</v>
      </c>
      <c r="B958" s="3">
        <f>[1]commande!K961</f>
        <v>0</v>
      </c>
      <c r="D958" s="2">
        <f>IF([1]commande!I961="",[1]commande!H961*100,[1]commande!I961*100)</f>
        <v>20</v>
      </c>
      <c r="E958" s="79">
        <v>4044641158184</v>
      </c>
    </row>
    <row r="959" spans="1:5" x14ac:dyDescent="0.25">
      <c r="A959" s="1">
        <f>[1]commande!C962</f>
        <v>5688207</v>
      </c>
      <c r="B959" s="3">
        <f>[1]commande!K962</f>
        <v>0</v>
      </c>
      <c r="D959" s="2">
        <f>IF([1]commande!I962="",[1]commande!H962*100,[1]commande!I962*100)</f>
        <v>20</v>
      </c>
      <c r="E959" s="79">
        <v>4044641158191</v>
      </c>
    </row>
    <row r="960" spans="1:5" x14ac:dyDescent="0.25">
      <c r="A960" s="1">
        <f>[1]commande!C963</f>
        <v>5688208</v>
      </c>
      <c r="B960" s="3">
        <f>[1]commande!K963</f>
        <v>0</v>
      </c>
      <c r="D960" s="2">
        <f>IF([1]commande!I963="",[1]commande!H963*100,[1]commande!I963*100)</f>
        <v>20</v>
      </c>
      <c r="E960" s="79">
        <v>4044641158207</v>
      </c>
    </row>
    <row r="961" spans="1:5" x14ac:dyDescent="0.25">
      <c r="A961" s="1">
        <f>[1]commande!C964</f>
        <v>5687101</v>
      </c>
      <c r="B961" s="3">
        <f>[1]commande!K964</f>
        <v>0</v>
      </c>
      <c r="D961" s="2">
        <f>IF([1]commande!I964="",[1]commande!H964*100,[1]commande!I964*100)</f>
        <v>20</v>
      </c>
      <c r="E961" s="79">
        <v>4044641157897</v>
      </c>
    </row>
    <row r="962" spans="1:5" x14ac:dyDescent="0.25">
      <c r="A962" s="1">
        <f>[1]commande!C965</f>
        <v>52156</v>
      </c>
      <c r="B962" s="3">
        <f>[1]commande!K965</f>
        <v>0</v>
      </c>
      <c r="D962" s="2">
        <f>IF([1]commande!I965="",[1]commande!H965*100,[1]commande!I965*100)</f>
        <v>20</v>
      </c>
      <c r="E962" s="79">
        <v>5706301521569</v>
      </c>
    </row>
    <row r="963" spans="1:5" x14ac:dyDescent="0.25">
      <c r="A963" s="1">
        <f>[1]commande!C966</f>
        <v>5687103</v>
      </c>
      <c r="B963" s="3">
        <f>[1]commande!K966</f>
        <v>0</v>
      </c>
      <c r="D963" s="2">
        <f>IF([1]commande!I966="",[1]commande!H966*100,[1]commande!I966*100)</f>
        <v>20</v>
      </c>
      <c r="E963" s="79">
        <v>4044641157910</v>
      </c>
    </row>
    <row r="964" spans="1:5" x14ac:dyDescent="0.25">
      <c r="A964" s="1">
        <f>[1]commande!C967</f>
        <v>5687104</v>
      </c>
      <c r="B964" s="3">
        <f>[1]commande!K967</f>
        <v>0</v>
      </c>
      <c r="D964" s="2">
        <f>IF([1]commande!I967="",[1]commande!H967*100,[1]commande!I967*100)</f>
        <v>20</v>
      </c>
      <c r="E964" s="79">
        <v>4044641157927</v>
      </c>
    </row>
    <row r="965" spans="1:5" x14ac:dyDescent="0.25">
      <c r="A965" s="1">
        <f>[1]commande!C968</f>
        <v>5687105</v>
      </c>
      <c r="B965" s="3">
        <f>[1]commande!K968</f>
        <v>0</v>
      </c>
      <c r="D965" s="2">
        <f>IF([1]commande!I968="",[1]commande!H968*100,[1]commande!I968*100)</f>
        <v>20</v>
      </c>
      <c r="E965" s="79">
        <v>4044641157934</v>
      </c>
    </row>
    <row r="966" spans="1:5" x14ac:dyDescent="0.25">
      <c r="A966" s="1">
        <f>[1]commande!C969</f>
        <v>5687106</v>
      </c>
      <c r="B966" s="3">
        <f>[1]commande!K969</f>
        <v>0</v>
      </c>
      <c r="D966" s="2">
        <f>IF([1]commande!I969="",[1]commande!H969*100,[1]commande!I969*100)</f>
        <v>20</v>
      </c>
      <c r="E966" s="79">
        <v>4044641157941</v>
      </c>
    </row>
    <row r="967" spans="1:5" x14ac:dyDescent="0.25">
      <c r="A967" s="1">
        <f>[1]commande!C970</f>
        <v>5687107</v>
      </c>
      <c r="B967" s="3">
        <f>[1]commande!K970</f>
        <v>0</v>
      </c>
      <c r="D967" s="2">
        <f>IF([1]commande!I970="",[1]commande!H970*100,[1]commande!I970*100)</f>
        <v>20</v>
      </c>
      <c r="E967" s="79">
        <v>4044641157958</v>
      </c>
    </row>
    <row r="968" spans="1:5" x14ac:dyDescent="0.25">
      <c r="A968" s="1">
        <f>[1]commande!C971</f>
        <v>5687108</v>
      </c>
      <c r="B968" s="3">
        <f>[1]commande!K971</f>
        <v>0</v>
      </c>
      <c r="D968" s="2">
        <f>IF([1]commande!I971="",[1]commande!H971*100,[1]commande!I971*100)</f>
        <v>20</v>
      </c>
      <c r="E968" s="79">
        <v>4044641157965</v>
      </c>
    </row>
    <row r="969" spans="1:5" x14ac:dyDescent="0.25">
      <c r="A969" s="1">
        <f>[1]commande!C972</f>
        <v>5687201</v>
      </c>
      <c r="B969" s="3">
        <f>[1]commande!K972</f>
        <v>0</v>
      </c>
      <c r="D969" s="2">
        <f>IF([1]commande!I972="",[1]commande!H972*100,[1]commande!I972*100)</f>
        <v>20</v>
      </c>
      <c r="E969" s="79">
        <v>4044641157972</v>
      </c>
    </row>
    <row r="970" spans="1:5" x14ac:dyDescent="0.25">
      <c r="A970" s="1">
        <f>[1]commande!C973</f>
        <v>52157</v>
      </c>
      <c r="B970" s="3">
        <f>[1]commande!K973</f>
        <v>0</v>
      </c>
      <c r="D970" s="2">
        <f>IF([1]commande!I973="",[1]commande!H973*100,[1]commande!I973*100)</f>
        <v>20</v>
      </c>
      <c r="E970" s="79">
        <v>5706301521576</v>
      </c>
    </row>
    <row r="971" spans="1:5" x14ac:dyDescent="0.25">
      <c r="A971" s="1">
        <f>[1]commande!C974</f>
        <v>5687203</v>
      </c>
      <c r="B971" s="3">
        <f>[1]commande!K974</f>
        <v>0</v>
      </c>
      <c r="D971" s="2">
        <f>IF([1]commande!I974="",[1]commande!H974*100,[1]commande!I974*100)</f>
        <v>20</v>
      </c>
      <c r="E971" s="79">
        <v>4044641157996</v>
      </c>
    </row>
    <row r="972" spans="1:5" x14ac:dyDescent="0.25">
      <c r="A972" s="1">
        <f>[1]commande!C975</f>
        <v>5687204</v>
      </c>
      <c r="B972" s="3">
        <f>[1]commande!K975</f>
        <v>0</v>
      </c>
      <c r="D972" s="2">
        <f>IF([1]commande!I975="",[1]commande!H975*100,[1]commande!I975*100)</f>
        <v>20</v>
      </c>
      <c r="E972" s="79">
        <v>4044641158009</v>
      </c>
    </row>
    <row r="973" spans="1:5" x14ac:dyDescent="0.25">
      <c r="A973" s="1">
        <f>[1]commande!C976</f>
        <v>5687205</v>
      </c>
      <c r="B973" s="3">
        <f>[1]commande!K976</f>
        <v>0</v>
      </c>
      <c r="D973" s="2">
        <f>IF([1]commande!I976="",[1]commande!H976*100,[1]commande!I976*100)</f>
        <v>20</v>
      </c>
      <c r="E973" s="79">
        <v>4044641158016</v>
      </c>
    </row>
    <row r="974" spans="1:5" x14ac:dyDescent="0.25">
      <c r="A974" s="1">
        <f>[1]commande!C977</f>
        <v>5687206</v>
      </c>
      <c r="B974" s="3">
        <f>[1]commande!K977</f>
        <v>0</v>
      </c>
      <c r="D974" s="2">
        <f>IF([1]commande!I977="",[1]commande!H977*100,[1]commande!I977*100)</f>
        <v>20</v>
      </c>
      <c r="E974" s="79">
        <v>4044641158023</v>
      </c>
    </row>
    <row r="975" spans="1:5" x14ac:dyDescent="0.25">
      <c r="A975" s="1">
        <f>[1]commande!C978</f>
        <v>5687207</v>
      </c>
      <c r="B975" s="3">
        <f>[1]commande!K978</f>
        <v>0</v>
      </c>
      <c r="D975" s="2">
        <f>IF([1]commande!I978="",[1]commande!H978*100,[1]commande!I978*100)</f>
        <v>20</v>
      </c>
      <c r="E975" s="79">
        <v>4044641158030</v>
      </c>
    </row>
    <row r="976" spans="1:5" x14ac:dyDescent="0.25">
      <c r="A976" s="1">
        <f>[1]commande!C979</f>
        <v>5687208</v>
      </c>
      <c r="B976" s="3">
        <f>[1]commande!K979</f>
        <v>0</v>
      </c>
      <c r="D976" s="2">
        <f>IF([1]commande!I979="",[1]commande!H979*100,[1]commande!I979*100)</f>
        <v>20</v>
      </c>
      <c r="E976" s="79">
        <v>4044641158047</v>
      </c>
    </row>
    <row r="977" spans="1:5" x14ac:dyDescent="0.25">
      <c r="A977" s="1">
        <f>[1]commande!C980</f>
        <v>5689101</v>
      </c>
      <c r="B977" s="3">
        <f>[1]commande!K980</f>
        <v>0</v>
      </c>
      <c r="D977" s="2">
        <f>IF([1]commande!I980="",[1]commande!H980*100,[1]commande!I980*100)</f>
        <v>20</v>
      </c>
      <c r="E977" s="79">
        <v>4044641158214</v>
      </c>
    </row>
    <row r="978" spans="1:5" x14ac:dyDescent="0.25">
      <c r="A978" s="1">
        <f>[1]commande!C981</f>
        <v>52158</v>
      </c>
      <c r="B978" s="3">
        <f>[1]commande!K981</f>
        <v>0</v>
      </c>
      <c r="D978" s="2">
        <f>IF([1]commande!I981="",[1]commande!H981*100,[1]commande!I981*100)</f>
        <v>20</v>
      </c>
      <c r="E978" s="79">
        <v>5706301521583</v>
      </c>
    </row>
    <row r="979" spans="1:5" x14ac:dyDescent="0.25">
      <c r="A979" s="1">
        <f>[1]commande!C982</f>
        <v>5689103</v>
      </c>
      <c r="B979" s="3">
        <f>[1]commande!K982</f>
        <v>0</v>
      </c>
      <c r="D979" s="2">
        <f>IF([1]commande!I982="",[1]commande!H982*100,[1]commande!I982*100)</f>
        <v>20</v>
      </c>
      <c r="E979" s="79">
        <v>4044641158238</v>
      </c>
    </row>
    <row r="980" spans="1:5" x14ac:dyDescent="0.25">
      <c r="A980" s="1">
        <f>[1]commande!C983</f>
        <v>5689104</v>
      </c>
      <c r="B980" s="3">
        <f>[1]commande!K983</f>
        <v>0</v>
      </c>
      <c r="D980" s="2">
        <f>IF([1]commande!I983="",[1]commande!H983*100,[1]commande!I983*100)</f>
        <v>20</v>
      </c>
      <c r="E980" s="79">
        <v>4044641158245</v>
      </c>
    </row>
    <row r="981" spans="1:5" x14ac:dyDescent="0.25">
      <c r="A981" s="1">
        <f>[1]commande!C984</f>
        <v>5689105</v>
      </c>
      <c r="B981" s="3">
        <f>[1]commande!K984</f>
        <v>0</v>
      </c>
      <c r="D981" s="2">
        <f>IF([1]commande!I984="",[1]commande!H984*100,[1]commande!I984*100)</f>
        <v>20</v>
      </c>
      <c r="E981" s="79">
        <v>4044641158252</v>
      </c>
    </row>
    <row r="982" spans="1:5" x14ac:dyDescent="0.25">
      <c r="A982" s="1">
        <f>[1]commande!C985</f>
        <v>5689106</v>
      </c>
      <c r="B982" s="3">
        <f>[1]commande!K985</f>
        <v>0</v>
      </c>
      <c r="D982" s="2">
        <f>IF([1]commande!I985="",[1]commande!H985*100,[1]commande!I985*100)</f>
        <v>20</v>
      </c>
      <c r="E982" s="79">
        <v>4044641158269</v>
      </c>
    </row>
    <row r="983" spans="1:5" x14ac:dyDescent="0.25">
      <c r="A983" s="1">
        <f>[1]commande!C986</f>
        <v>5689107</v>
      </c>
      <c r="B983" s="3">
        <f>[1]commande!K986</f>
        <v>0</v>
      </c>
      <c r="D983" s="2">
        <f>IF([1]commande!I986="",[1]commande!H986*100,[1]commande!I986*100)</f>
        <v>20</v>
      </c>
      <c r="E983" s="79">
        <v>4044641158276</v>
      </c>
    </row>
    <row r="984" spans="1:5" x14ac:dyDescent="0.25">
      <c r="A984" s="1">
        <f>[1]commande!C987</f>
        <v>5689108</v>
      </c>
      <c r="B984" s="3">
        <f>[1]commande!K987</f>
        <v>0</v>
      </c>
      <c r="D984" s="2">
        <f>IF([1]commande!I987="",[1]commande!H987*100,[1]commande!I987*100)</f>
        <v>20</v>
      </c>
      <c r="E984" s="79">
        <v>4044641158283</v>
      </c>
    </row>
    <row r="985" spans="1:5" x14ac:dyDescent="0.25">
      <c r="A985" s="1">
        <f>[1]commande!C988</f>
        <v>5689201</v>
      </c>
      <c r="B985" s="3">
        <f>[1]commande!K988</f>
        <v>0</v>
      </c>
      <c r="D985" s="2">
        <f>IF([1]commande!I988="",[1]commande!H988*100,[1]commande!I988*100)</f>
        <v>20</v>
      </c>
      <c r="E985" s="79">
        <v>4044641158290</v>
      </c>
    </row>
    <row r="986" spans="1:5" x14ac:dyDescent="0.25">
      <c r="A986" s="1">
        <f>[1]commande!C989</f>
        <v>52159</v>
      </c>
      <c r="B986" s="3">
        <f>[1]commande!K989</f>
        <v>0</v>
      </c>
      <c r="D986" s="2">
        <f>IF([1]commande!I989="",[1]commande!H989*100,[1]commande!I989*100)</f>
        <v>20</v>
      </c>
      <c r="E986" s="79">
        <v>5706301521590</v>
      </c>
    </row>
    <row r="987" spans="1:5" x14ac:dyDescent="0.25">
      <c r="A987" s="1">
        <f>[1]commande!C990</f>
        <v>5689203</v>
      </c>
      <c r="B987" s="3">
        <f>[1]commande!K990</f>
        <v>0</v>
      </c>
      <c r="D987" s="2">
        <f>IF([1]commande!I990="",[1]commande!H990*100,[1]commande!I990*100)</f>
        <v>20</v>
      </c>
      <c r="E987" s="79">
        <v>4044641158313</v>
      </c>
    </row>
    <row r="988" spans="1:5" x14ac:dyDescent="0.25">
      <c r="A988" s="1">
        <f>[1]commande!C991</f>
        <v>5689204</v>
      </c>
      <c r="B988" s="3">
        <f>[1]commande!K991</f>
        <v>0</v>
      </c>
      <c r="D988" s="2">
        <f>IF([1]commande!I991="",[1]commande!H991*100,[1]commande!I991*100)</f>
        <v>20</v>
      </c>
      <c r="E988" s="79">
        <v>4044641158320</v>
      </c>
    </row>
    <row r="989" spans="1:5" x14ac:dyDescent="0.25">
      <c r="A989" s="1">
        <f>[1]commande!C992</f>
        <v>5689205</v>
      </c>
      <c r="B989" s="3">
        <f>[1]commande!K992</f>
        <v>0</v>
      </c>
      <c r="D989" s="2">
        <f>IF([1]commande!I992="",[1]commande!H992*100,[1]commande!I992*100)</f>
        <v>20</v>
      </c>
      <c r="E989" s="79">
        <v>4044641158337</v>
      </c>
    </row>
    <row r="990" spans="1:5" x14ac:dyDescent="0.25">
      <c r="A990" s="1">
        <f>[1]commande!C993</f>
        <v>5689206</v>
      </c>
      <c r="B990" s="3">
        <f>[1]commande!K993</f>
        <v>0</v>
      </c>
      <c r="D990" s="2">
        <f>IF([1]commande!I993="",[1]commande!H993*100,[1]commande!I993*100)</f>
        <v>20</v>
      </c>
      <c r="E990" s="79">
        <v>4044641158344</v>
      </c>
    </row>
    <row r="991" spans="1:5" x14ac:dyDescent="0.25">
      <c r="A991" s="1">
        <f>[1]commande!C994</f>
        <v>5689207</v>
      </c>
      <c r="B991" s="3">
        <f>[1]commande!K994</f>
        <v>0</v>
      </c>
      <c r="D991" s="2">
        <f>IF([1]commande!I994="",[1]commande!H994*100,[1]commande!I994*100)</f>
        <v>20</v>
      </c>
      <c r="E991" s="79">
        <v>4044641158351</v>
      </c>
    </row>
    <row r="992" spans="1:5" x14ac:dyDescent="0.25">
      <c r="A992" s="1">
        <f>[1]commande!C995</f>
        <v>5689208</v>
      </c>
      <c r="B992" s="3">
        <f>[1]commande!K995</f>
        <v>0</v>
      </c>
      <c r="D992" s="2">
        <f>IF([1]commande!I995="",[1]commande!H995*100,[1]commande!I995*100)</f>
        <v>20</v>
      </c>
      <c r="E992" s="79">
        <v>4044641158368</v>
      </c>
    </row>
    <row r="993" spans="1:5" x14ac:dyDescent="0.25">
      <c r="A993" s="1">
        <f>[1]commande!C996</f>
        <v>52472</v>
      </c>
      <c r="B993" s="3">
        <f>[1]commande!K996</f>
        <v>0</v>
      </c>
      <c r="D993" s="2">
        <f>IF([1]commande!I996="",[1]commande!H996*100,[1]commande!I996*100)</f>
        <v>20</v>
      </c>
      <c r="E993" s="79">
        <v>5706301524720</v>
      </c>
    </row>
    <row r="994" spans="1:5" x14ac:dyDescent="0.25">
      <c r="A994" s="1">
        <f>[1]commande!C997</f>
        <v>52473</v>
      </c>
      <c r="B994" s="3">
        <f>[1]commande!K997</f>
        <v>0</v>
      </c>
      <c r="D994" s="2">
        <f>IF([1]commande!I997="",[1]commande!H997*100,[1]commande!I997*100)</f>
        <v>20</v>
      </c>
      <c r="E994" s="79">
        <v>5706301524737</v>
      </c>
    </row>
    <row r="995" spans="1:5" x14ac:dyDescent="0.25">
      <c r="A995" s="1">
        <f>[1]commande!C998</f>
        <v>52474</v>
      </c>
      <c r="B995" s="3">
        <f>[1]commande!K998</f>
        <v>0</v>
      </c>
      <c r="D995" s="2">
        <f>IF([1]commande!I998="",[1]commande!H998*100,[1]commande!I998*100)</f>
        <v>20</v>
      </c>
      <c r="E995" s="79">
        <v>5706301524744</v>
      </c>
    </row>
    <row r="996" spans="1:5" x14ac:dyDescent="0.25">
      <c r="A996" s="1">
        <f>[1]commande!C999</f>
        <v>52475</v>
      </c>
      <c r="B996" s="3">
        <f>[1]commande!K999</f>
        <v>0</v>
      </c>
      <c r="D996" s="2">
        <f>IF([1]commande!I999="",[1]commande!H999*100,[1]commande!I999*100)</f>
        <v>20</v>
      </c>
      <c r="E996" s="79">
        <v>5706301524751</v>
      </c>
    </row>
    <row r="997" spans="1:5" x14ac:dyDescent="0.25">
      <c r="A997" s="1">
        <f>[1]commande!C1000</f>
        <v>52476</v>
      </c>
      <c r="B997" s="3">
        <f>[1]commande!K1000</f>
        <v>0</v>
      </c>
      <c r="D997" s="2">
        <f>IF([1]commande!I1000="",[1]commande!H1000*100,[1]commande!I1000*100)</f>
        <v>20</v>
      </c>
      <c r="E997" s="79">
        <v>5706301524768</v>
      </c>
    </row>
    <row r="998" spans="1:5" x14ac:dyDescent="0.25">
      <c r="A998" s="1">
        <f>[1]commande!C1001</f>
        <v>52477</v>
      </c>
      <c r="B998" s="3">
        <f>[1]commande!K1001</f>
        <v>0</v>
      </c>
      <c r="D998" s="2">
        <f>IF([1]commande!I1001="",[1]commande!H1001*100,[1]commande!I1001*100)</f>
        <v>20</v>
      </c>
      <c r="E998" s="79">
        <v>5706301524775</v>
      </c>
    </row>
    <row r="999" spans="1:5" x14ac:dyDescent="0.25">
      <c r="A999" s="1">
        <f>[1]commande!C1002</f>
        <v>52478</v>
      </c>
      <c r="B999" s="3">
        <f>[1]commande!K1002</f>
        <v>0</v>
      </c>
      <c r="D999" s="2">
        <f>IF([1]commande!I1002="",[1]commande!H1002*100,[1]commande!I1002*100)</f>
        <v>20</v>
      </c>
      <c r="E999" s="79">
        <v>5706301524782</v>
      </c>
    </row>
    <row r="1000" spans="1:5" x14ac:dyDescent="0.25">
      <c r="A1000" s="1">
        <f>[1]commande!C1003</f>
        <v>52479</v>
      </c>
      <c r="B1000" s="3">
        <f>[1]commande!K1003</f>
        <v>0</v>
      </c>
      <c r="D1000" s="2">
        <f>IF([1]commande!I1003="",[1]commande!H1003*100,[1]commande!I1003*100)</f>
        <v>20</v>
      </c>
      <c r="E1000" s="79">
        <v>5706301524799</v>
      </c>
    </row>
    <row r="1001" spans="1:5" x14ac:dyDescent="0.25">
      <c r="A1001" s="1">
        <f>[1]commande!C1004</f>
        <v>52480</v>
      </c>
      <c r="B1001" s="3">
        <f>[1]commande!K1004</f>
        <v>0</v>
      </c>
      <c r="D1001" s="2">
        <f>IF([1]commande!I1004="",[1]commande!H1004*100,[1]commande!I1004*100)</f>
        <v>20</v>
      </c>
      <c r="E1001" s="79">
        <v>5706301524805</v>
      </c>
    </row>
    <row r="1002" spans="1:5" x14ac:dyDescent="0.25">
      <c r="A1002" s="1">
        <f>[1]commande!C1005</f>
        <v>52481</v>
      </c>
      <c r="B1002" s="3">
        <f>[1]commande!K1005</f>
        <v>0</v>
      </c>
      <c r="D1002" s="2">
        <f>IF([1]commande!I1005="",[1]commande!H1005*100,[1]commande!I1005*100)</f>
        <v>20</v>
      </c>
      <c r="E1002" s="79">
        <v>5706301524812</v>
      </c>
    </row>
    <row r="1003" spans="1:5" x14ac:dyDescent="0.25">
      <c r="A1003" s="1">
        <f>[1]commande!C1006</f>
        <v>52482</v>
      </c>
      <c r="B1003" s="3">
        <f>[1]commande!K1006</f>
        <v>0</v>
      </c>
      <c r="D1003" s="2">
        <f>IF([1]commande!I1006="",[1]commande!H1006*100,[1]commande!I1006*100)</f>
        <v>20</v>
      </c>
      <c r="E1003" s="79">
        <v>5706301524829</v>
      </c>
    </row>
    <row r="1004" spans="1:5" x14ac:dyDescent="0.25">
      <c r="A1004" s="1">
        <f>[1]commande!C1007</f>
        <v>52483</v>
      </c>
      <c r="B1004" s="3">
        <f>[1]commande!K1007</f>
        <v>0</v>
      </c>
      <c r="D1004" s="2">
        <f>IF([1]commande!I1007="",[1]commande!H1007*100,[1]commande!I1007*100)</f>
        <v>20</v>
      </c>
      <c r="E1004" s="79">
        <v>5706301524836</v>
      </c>
    </row>
    <row r="1005" spans="1:5" x14ac:dyDescent="0.25">
      <c r="A1005" s="1">
        <f>[1]commande!C1008</f>
        <v>52484</v>
      </c>
      <c r="B1005" s="3">
        <f>[1]commande!K1008</f>
        <v>0</v>
      </c>
      <c r="D1005" s="2">
        <f>IF([1]commande!I1008="",[1]commande!H1008*100,[1]commande!I1008*100)</f>
        <v>20</v>
      </c>
      <c r="E1005" s="79">
        <v>5706301524843</v>
      </c>
    </row>
    <row r="1006" spans="1:5" x14ac:dyDescent="0.25">
      <c r="A1006" s="1">
        <f>[1]commande!C1009</f>
        <v>52485</v>
      </c>
      <c r="B1006" s="3">
        <f>[1]commande!K1009</f>
        <v>0</v>
      </c>
      <c r="D1006" s="2">
        <f>IF([1]commande!I1009="",[1]commande!H1009*100,[1]commande!I1009*100)</f>
        <v>20</v>
      </c>
      <c r="E1006" s="79">
        <v>5706301524850</v>
      </c>
    </row>
    <row r="1007" spans="1:5" x14ac:dyDescent="0.25">
      <c r="A1007" s="1">
        <f>[1]commande!C1010</f>
        <v>52486</v>
      </c>
      <c r="B1007" s="3">
        <f>[1]commande!K1010</f>
        <v>0</v>
      </c>
      <c r="D1007" s="2">
        <f>IF([1]commande!I1010="",[1]commande!H1010*100,[1]commande!I1010*100)</f>
        <v>20</v>
      </c>
      <c r="E1007" s="79">
        <v>5706301524867</v>
      </c>
    </row>
    <row r="1008" spans="1:5" x14ac:dyDescent="0.25">
      <c r="A1008" s="1">
        <f>[1]commande!C1011</f>
        <v>52487</v>
      </c>
      <c r="B1008" s="3">
        <f>[1]commande!K1011</f>
        <v>0</v>
      </c>
      <c r="D1008" s="2">
        <f>IF([1]commande!I1011="",[1]commande!H1011*100,[1]commande!I1011*100)</f>
        <v>20</v>
      </c>
      <c r="E1008" s="79">
        <v>5706301524874</v>
      </c>
    </row>
    <row r="1009" spans="1:5" x14ac:dyDescent="0.25">
      <c r="A1009" s="1">
        <f>[1]commande!C1012</f>
        <v>52592</v>
      </c>
      <c r="B1009" s="3">
        <f>[1]commande!K1012</f>
        <v>0</v>
      </c>
      <c r="D1009" s="2">
        <f>IF([1]commande!I1012="",[1]commande!H1012*100,[1]commande!I1012*100)</f>
        <v>20</v>
      </c>
      <c r="E1009" s="79">
        <v>5706301525925</v>
      </c>
    </row>
    <row r="1010" spans="1:5" x14ac:dyDescent="0.25">
      <c r="A1010" s="1">
        <f>[1]commande!C1013</f>
        <v>52593</v>
      </c>
      <c r="B1010" s="3">
        <f>[1]commande!K1013</f>
        <v>0</v>
      </c>
      <c r="D1010" s="2">
        <f>IF([1]commande!I1013="",[1]commande!H1013*100,[1]commande!I1013*100)</f>
        <v>20</v>
      </c>
      <c r="E1010" s="79">
        <v>5706301525932</v>
      </c>
    </row>
    <row r="1011" spans="1:5" x14ac:dyDescent="0.25">
      <c r="A1011" s="1">
        <f>[1]commande!C1014</f>
        <v>52594</v>
      </c>
      <c r="B1011" s="3">
        <f>[1]commande!K1014</f>
        <v>0</v>
      </c>
      <c r="D1011" s="2">
        <f>IF([1]commande!I1014="",[1]commande!H1014*100,[1]commande!I1014*100)</f>
        <v>20</v>
      </c>
      <c r="E1011" s="79">
        <v>5706301525949</v>
      </c>
    </row>
    <row r="1012" spans="1:5" x14ac:dyDescent="0.25">
      <c r="A1012" s="1">
        <f>[1]commande!C1015</f>
        <v>52595</v>
      </c>
      <c r="B1012" s="3">
        <f>[1]commande!K1015</f>
        <v>0</v>
      </c>
      <c r="D1012" s="2">
        <f>IF([1]commande!I1015="",[1]commande!H1015*100,[1]commande!I1015*100)</f>
        <v>20</v>
      </c>
      <c r="E1012" s="79">
        <v>5706301525956</v>
      </c>
    </row>
    <row r="1013" spans="1:5" x14ac:dyDescent="0.25">
      <c r="A1013" s="1">
        <f>[1]commande!C1016</f>
        <v>52596</v>
      </c>
      <c r="B1013" s="3">
        <f>[1]commande!K1016</f>
        <v>0</v>
      </c>
      <c r="D1013" s="2">
        <f>IF([1]commande!I1016="",[1]commande!H1016*100,[1]commande!I1016*100)</f>
        <v>20</v>
      </c>
      <c r="E1013" s="79">
        <v>5706301525963</v>
      </c>
    </row>
    <row r="1014" spans="1:5" x14ac:dyDescent="0.25">
      <c r="A1014" s="1">
        <f>[1]commande!C1017</f>
        <v>52597</v>
      </c>
      <c r="B1014" s="3">
        <f>[1]commande!K1017</f>
        <v>0</v>
      </c>
      <c r="D1014" s="2">
        <f>IF([1]commande!I1017="",[1]commande!H1017*100,[1]commande!I1017*100)</f>
        <v>20</v>
      </c>
      <c r="E1014" s="79">
        <v>5706301525970</v>
      </c>
    </row>
    <row r="1015" spans="1:5" x14ac:dyDescent="0.25">
      <c r="A1015" s="1">
        <f>[1]commande!C1018</f>
        <v>52598</v>
      </c>
      <c r="B1015" s="3">
        <f>[1]commande!K1018</f>
        <v>0</v>
      </c>
      <c r="D1015" s="2">
        <f>IF([1]commande!I1018="",[1]commande!H1018*100,[1]commande!I1018*100)</f>
        <v>20</v>
      </c>
      <c r="E1015" s="79">
        <v>5706301525987</v>
      </c>
    </row>
    <row r="1016" spans="1:5" x14ac:dyDescent="0.25">
      <c r="A1016" s="1">
        <f>[1]commande!C1019</f>
        <v>52599</v>
      </c>
      <c r="B1016" s="3">
        <f>[1]commande!K1019</f>
        <v>0</v>
      </c>
      <c r="D1016" s="2">
        <f>IF([1]commande!I1019="",[1]commande!H1019*100,[1]commande!I1019*100)</f>
        <v>20</v>
      </c>
      <c r="E1016" s="79">
        <v>5706301525994</v>
      </c>
    </row>
    <row r="1017" spans="1:5" x14ac:dyDescent="0.25">
      <c r="A1017" s="1">
        <f>[1]commande!C1020</f>
        <v>5690101</v>
      </c>
      <c r="B1017" s="3">
        <f>[1]commande!K1020</f>
        <v>0</v>
      </c>
      <c r="D1017" s="2">
        <f>IF([1]commande!I1020="",[1]commande!H1020*100,[1]commande!I1020*100)</f>
        <v>20</v>
      </c>
      <c r="E1017" s="79">
        <v>4044641158375</v>
      </c>
    </row>
    <row r="1018" spans="1:5" x14ac:dyDescent="0.25">
      <c r="A1018" s="1">
        <f>[1]commande!C1021</f>
        <v>52160</v>
      </c>
      <c r="B1018" s="3">
        <f>[1]commande!K1021</f>
        <v>0</v>
      </c>
      <c r="D1018" s="2">
        <f>IF([1]commande!I1021="",[1]commande!H1021*100,[1]commande!I1021*100)</f>
        <v>20</v>
      </c>
      <c r="E1018" s="79">
        <v>5706301521606</v>
      </c>
    </row>
    <row r="1019" spans="1:5" x14ac:dyDescent="0.25">
      <c r="A1019" s="1">
        <f>[1]commande!C1022</f>
        <v>5690103</v>
      </c>
      <c r="B1019" s="3">
        <f>[1]commande!K1022</f>
        <v>0</v>
      </c>
      <c r="D1019" s="2">
        <f>IF([1]commande!I1022="",[1]commande!H1022*100,[1]commande!I1022*100)</f>
        <v>20</v>
      </c>
      <c r="E1019" s="79">
        <v>4044641158399</v>
      </c>
    </row>
    <row r="1020" spans="1:5" x14ac:dyDescent="0.25">
      <c r="A1020" s="1">
        <f>[1]commande!C1023</f>
        <v>5690104</v>
      </c>
      <c r="B1020" s="3">
        <f>[1]commande!K1023</f>
        <v>0</v>
      </c>
      <c r="D1020" s="2">
        <f>IF([1]commande!I1023="",[1]commande!H1023*100,[1]commande!I1023*100)</f>
        <v>20</v>
      </c>
      <c r="E1020" s="79">
        <v>4044641158405</v>
      </c>
    </row>
    <row r="1021" spans="1:5" x14ac:dyDescent="0.25">
      <c r="A1021" s="1">
        <f>[1]commande!C1024</f>
        <v>5690105</v>
      </c>
      <c r="B1021" s="3">
        <f>[1]commande!K1024</f>
        <v>0</v>
      </c>
      <c r="D1021" s="2">
        <f>IF([1]commande!I1024="",[1]commande!H1024*100,[1]commande!I1024*100)</f>
        <v>20</v>
      </c>
      <c r="E1021" s="79">
        <v>4044641158412</v>
      </c>
    </row>
    <row r="1022" spans="1:5" x14ac:dyDescent="0.25">
      <c r="A1022" s="1">
        <f>[1]commande!C1025</f>
        <v>5690106</v>
      </c>
      <c r="B1022" s="3">
        <f>[1]commande!K1025</f>
        <v>0</v>
      </c>
      <c r="D1022" s="2">
        <f>IF([1]commande!I1025="",[1]commande!H1025*100,[1]commande!I1025*100)</f>
        <v>20</v>
      </c>
      <c r="E1022" s="79">
        <v>4044641158429</v>
      </c>
    </row>
    <row r="1023" spans="1:5" x14ac:dyDescent="0.25">
      <c r="A1023" s="1">
        <f>[1]commande!C1026</f>
        <v>5690107</v>
      </c>
      <c r="B1023" s="3">
        <f>[1]commande!K1026</f>
        <v>0</v>
      </c>
      <c r="D1023" s="2">
        <f>IF([1]commande!I1026="",[1]commande!H1026*100,[1]commande!I1026*100)</f>
        <v>20</v>
      </c>
      <c r="E1023" s="79">
        <v>4044641158436</v>
      </c>
    </row>
    <row r="1024" spans="1:5" x14ac:dyDescent="0.25">
      <c r="A1024" s="1">
        <f>[1]commande!C1027</f>
        <v>5690108</v>
      </c>
      <c r="B1024" s="3">
        <f>[1]commande!K1027</f>
        <v>0</v>
      </c>
      <c r="D1024" s="2">
        <f>IF([1]commande!I1027="",[1]commande!H1027*100,[1]commande!I1027*100)</f>
        <v>20</v>
      </c>
      <c r="E1024" s="79">
        <v>4044641158443</v>
      </c>
    </row>
    <row r="1025" spans="1:5" x14ac:dyDescent="0.25">
      <c r="A1025" s="1">
        <f>[1]commande!C1028</f>
        <v>5690201</v>
      </c>
      <c r="B1025" s="3">
        <f>[1]commande!K1028</f>
        <v>0</v>
      </c>
      <c r="D1025" s="2">
        <f>IF([1]commande!I1028="",[1]commande!H1028*100,[1]commande!I1028*100)</f>
        <v>20</v>
      </c>
      <c r="E1025" s="79">
        <v>4044641158450</v>
      </c>
    </row>
    <row r="1026" spans="1:5" x14ac:dyDescent="0.25">
      <c r="A1026" s="1">
        <f>[1]commande!C1029</f>
        <v>52161</v>
      </c>
      <c r="B1026" s="3">
        <f>[1]commande!K1029</f>
        <v>0</v>
      </c>
      <c r="D1026" s="2">
        <f>IF([1]commande!I1029="",[1]commande!H1029*100,[1]commande!I1029*100)</f>
        <v>20</v>
      </c>
      <c r="E1026" s="79">
        <v>5706301521613</v>
      </c>
    </row>
    <row r="1027" spans="1:5" x14ac:dyDescent="0.25">
      <c r="A1027" s="1">
        <f>[1]commande!C1030</f>
        <v>5690203</v>
      </c>
      <c r="B1027" s="3">
        <f>[1]commande!K1030</f>
        <v>0</v>
      </c>
      <c r="D1027" s="2">
        <f>IF([1]commande!I1030="",[1]commande!H1030*100,[1]commande!I1030*100)</f>
        <v>20</v>
      </c>
      <c r="E1027" s="79">
        <v>4044641158474</v>
      </c>
    </row>
    <row r="1028" spans="1:5" x14ac:dyDescent="0.25">
      <c r="A1028" s="1">
        <f>[1]commande!C1031</f>
        <v>5690204</v>
      </c>
      <c r="B1028" s="3">
        <f>[1]commande!K1031</f>
        <v>0</v>
      </c>
      <c r="D1028" s="2">
        <f>IF([1]commande!I1031="",[1]commande!H1031*100,[1]commande!I1031*100)</f>
        <v>20</v>
      </c>
      <c r="E1028" s="79">
        <v>4044641158481</v>
      </c>
    </row>
    <row r="1029" spans="1:5" x14ac:dyDescent="0.25">
      <c r="A1029" s="1">
        <f>[1]commande!C1032</f>
        <v>5690205</v>
      </c>
      <c r="B1029" s="3">
        <f>[1]commande!K1032</f>
        <v>0</v>
      </c>
      <c r="D1029" s="2">
        <f>IF([1]commande!I1032="",[1]commande!H1032*100,[1]commande!I1032*100)</f>
        <v>20</v>
      </c>
      <c r="E1029" s="79">
        <v>4044641158498</v>
      </c>
    </row>
    <row r="1030" spans="1:5" x14ac:dyDescent="0.25">
      <c r="A1030" s="1">
        <f>[1]commande!C1033</f>
        <v>5690206</v>
      </c>
      <c r="B1030" s="3">
        <f>[1]commande!K1033</f>
        <v>0</v>
      </c>
      <c r="D1030" s="2">
        <f>IF([1]commande!I1033="",[1]commande!H1033*100,[1]commande!I1033*100)</f>
        <v>20</v>
      </c>
      <c r="E1030" s="79">
        <v>4044641158504</v>
      </c>
    </row>
    <row r="1031" spans="1:5" x14ac:dyDescent="0.25">
      <c r="A1031" s="1">
        <f>[1]commande!C1034</f>
        <v>5690207</v>
      </c>
      <c r="B1031" s="3">
        <f>[1]commande!K1034</f>
        <v>0</v>
      </c>
      <c r="D1031" s="2">
        <f>IF([1]commande!I1034="",[1]commande!H1034*100,[1]commande!I1034*100)</f>
        <v>20</v>
      </c>
      <c r="E1031" s="79">
        <v>4044641158511</v>
      </c>
    </row>
    <row r="1032" spans="1:5" x14ac:dyDescent="0.25">
      <c r="A1032" s="1">
        <f>[1]commande!C1035</f>
        <v>5690208</v>
      </c>
      <c r="B1032" s="3">
        <f>[1]commande!K1035</f>
        <v>0</v>
      </c>
      <c r="D1032" s="2">
        <f>IF([1]commande!I1035="",[1]commande!H1035*100,[1]commande!I1035*100)</f>
        <v>20</v>
      </c>
      <c r="E1032" s="79">
        <v>4044641158528</v>
      </c>
    </row>
    <row r="1033" spans="1:5" x14ac:dyDescent="0.25">
      <c r="A1033" s="1">
        <f>[1]commande!C1036</f>
        <v>5691101</v>
      </c>
      <c r="B1033" s="3">
        <f>[1]commande!K1036</f>
        <v>0</v>
      </c>
      <c r="D1033" s="2">
        <f>IF([1]commande!I1036="",[1]commande!H1036*100,[1]commande!I1036*100)</f>
        <v>20</v>
      </c>
      <c r="E1033" s="79">
        <v>4044641158535</v>
      </c>
    </row>
    <row r="1034" spans="1:5" x14ac:dyDescent="0.25">
      <c r="A1034" s="1">
        <f>[1]commande!C1037</f>
        <v>52162</v>
      </c>
      <c r="B1034" s="3">
        <f>[1]commande!K1037</f>
        <v>0</v>
      </c>
      <c r="D1034" s="2">
        <f>IF([1]commande!I1037="",[1]commande!H1037*100,[1]commande!I1037*100)</f>
        <v>20</v>
      </c>
      <c r="E1034" s="79">
        <v>5706301521620</v>
      </c>
    </row>
    <row r="1035" spans="1:5" x14ac:dyDescent="0.25">
      <c r="A1035" s="1">
        <f>[1]commande!C1038</f>
        <v>5691103</v>
      </c>
      <c r="B1035" s="3">
        <f>[1]commande!K1038</f>
        <v>0</v>
      </c>
      <c r="D1035" s="2">
        <f>IF([1]commande!I1038="",[1]commande!H1038*100,[1]commande!I1038*100)</f>
        <v>20</v>
      </c>
      <c r="E1035" s="79">
        <v>4044641158559</v>
      </c>
    </row>
    <row r="1036" spans="1:5" x14ac:dyDescent="0.25">
      <c r="A1036" s="1">
        <f>[1]commande!C1039</f>
        <v>5691104</v>
      </c>
      <c r="B1036" s="3">
        <f>[1]commande!K1039</f>
        <v>0</v>
      </c>
      <c r="D1036" s="2">
        <f>IF([1]commande!I1039="",[1]commande!H1039*100,[1]commande!I1039*100)</f>
        <v>20</v>
      </c>
      <c r="E1036" s="79">
        <v>4044641158566</v>
      </c>
    </row>
    <row r="1037" spans="1:5" x14ac:dyDescent="0.25">
      <c r="A1037" s="1">
        <f>[1]commande!C1040</f>
        <v>5691105</v>
      </c>
      <c r="B1037" s="3">
        <f>[1]commande!K1040</f>
        <v>0</v>
      </c>
      <c r="D1037" s="2">
        <f>IF([1]commande!I1040="",[1]commande!H1040*100,[1]commande!I1040*100)</f>
        <v>20</v>
      </c>
      <c r="E1037" s="79">
        <v>4044641158573</v>
      </c>
    </row>
    <row r="1038" spans="1:5" x14ac:dyDescent="0.25">
      <c r="A1038" s="1">
        <f>[1]commande!C1041</f>
        <v>5691106</v>
      </c>
      <c r="B1038" s="3">
        <f>[1]commande!K1041</f>
        <v>0</v>
      </c>
      <c r="D1038" s="2">
        <f>IF([1]commande!I1041="",[1]commande!H1041*100,[1]commande!I1041*100)</f>
        <v>20</v>
      </c>
      <c r="E1038" s="79">
        <v>4044641158580</v>
      </c>
    </row>
    <row r="1039" spans="1:5" x14ac:dyDescent="0.25">
      <c r="A1039" s="1">
        <f>[1]commande!C1042</f>
        <v>5691107</v>
      </c>
      <c r="B1039" s="3">
        <f>[1]commande!K1042</f>
        <v>0</v>
      </c>
      <c r="D1039" s="2">
        <f>IF([1]commande!I1042="",[1]commande!H1042*100,[1]commande!I1042*100)</f>
        <v>20</v>
      </c>
      <c r="E1039" s="79">
        <v>4044641158597</v>
      </c>
    </row>
    <row r="1040" spans="1:5" x14ac:dyDescent="0.25">
      <c r="A1040" s="1">
        <f>[1]commande!C1043</f>
        <v>5691108</v>
      </c>
      <c r="B1040" s="3">
        <f>[1]commande!K1043</f>
        <v>0</v>
      </c>
      <c r="D1040" s="2">
        <f>IF([1]commande!I1043="",[1]commande!H1043*100,[1]commande!I1043*100)</f>
        <v>20</v>
      </c>
      <c r="E1040" s="79">
        <v>4044641158603</v>
      </c>
    </row>
    <row r="1041" spans="1:5" x14ac:dyDescent="0.25">
      <c r="A1041" s="1">
        <f>[1]commande!C1044</f>
        <v>5691201</v>
      </c>
      <c r="B1041" s="3">
        <f>[1]commande!K1044</f>
        <v>0</v>
      </c>
      <c r="D1041" s="2">
        <f>IF([1]commande!I1044="",[1]commande!H1044*100,[1]commande!I1044*100)</f>
        <v>20</v>
      </c>
      <c r="E1041" s="79">
        <v>4044641158610</v>
      </c>
    </row>
    <row r="1042" spans="1:5" x14ac:dyDescent="0.25">
      <c r="A1042" s="1">
        <f>[1]commande!C1045</f>
        <v>52163</v>
      </c>
      <c r="B1042" s="3">
        <f>[1]commande!K1045</f>
        <v>0</v>
      </c>
      <c r="D1042" s="2">
        <f>IF([1]commande!I1045="",[1]commande!H1045*100,[1]commande!I1045*100)</f>
        <v>20</v>
      </c>
      <c r="E1042" s="79">
        <v>5706301521637</v>
      </c>
    </row>
    <row r="1043" spans="1:5" x14ac:dyDescent="0.25">
      <c r="A1043" s="1">
        <f>[1]commande!C1046</f>
        <v>5691203</v>
      </c>
      <c r="B1043" s="3">
        <f>[1]commande!K1046</f>
        <v>0</v>
      </c>
      <c r="D1043" s="2">
        <f>IF([1]commande!I1046="",[1]commande!H1046*100,[1]commande!I1046*100)</f>
        <v>20</v>
      </c>
      <c r="E1043" s="79">
        <v>4044641158634</v>
      </c>
    </row>
    <row r="1044" spans="1:5" x14ac:dyDescent="0.25">
      <c r="A1044" s="1">
        <f>[1]commande!C1047</f>
        <v>5691204</v>
      </c>
      <c r="B1044" s="3">
        <f>[1]commande!K1047</f>
        <v>0</v>
      </c>
      <c r="D1044" s="2">
        <f>IF([1]commande!I1047="",[1]commande!H1047*100,[1]commande!I1047*100)</f>
        <v>20</v>
      </c>
      <c r="E1044" s="79">
        <v>4044641158641</v>
      </c>
    </row>
    <row r="1045" spans="1:5" x14ac:dyDescent="0.25">
      <c r="A1045" s="1">
        <f>[1]commande!C1048</f>
        <v>5691205</v>
      </c>
      <c r="B1045" s="3">
        <f>[1]commande!K1048</f>
        <v>0</v>
      </c>
      <c r="D1045" s="2">
        <f>IF([1]commande!I1048="",[1]commande!H1048*100,[1]commande!I1048*100)</f>
        <v>20</v>
      </c>
      <c r="E1045" s="79">
        <v>4044641158658</v>
      </c>
    </row>
    <row r="1046" spans="1:5" x14ac:dyDescent="0.25">
      <c r="A1046" s="1">
        <f>[1]commande!C1049</f>
        <v>5691206</v>
      </c>
      <c r="B1046" s="3">
        <f>[1]commande!K1049</f>
        <v>0</v>
      </c>
      <c r="D1046" s="2">
        <f>IF([1]commande!I1049="",[1]commande!H1049*100,[1]commande!I1049*100)</f>
        <v>20</v>
      </c>
      <c r="E1046" s="79">
        <v>4044641158665</v>
      </c>
    </row>
    <row r="1047" spans="1:5" x14ac:dyDescent="0.25">
      <c r="A1047" s="1">
        <f>[1]commande!C1050</f>
        <v>5691207</v>
      </c>
      <c r="B1047" s="3">
        <f>[1]commande!K1050</f>
        <v>0</v>
      </c>
      <c r="D1047" s="2">
        <f>IF([1]commande!I1050="",[1]commande!H1050*100,[1]commande!I1050*100)</f>
        <v>20</v>
      </c>
      <c r="E1047" s="79">
        <v>4044641158672</v>
      </c>
    </row>
    <row r="1048" spans="1:5" x14ac:dyDescent="0.25">
      <c r="A1048" s="1">
        <f>[1]commande!C1051</f>
        <v>5691208</v>
      </c>
      <c r="B1048" s="3">
        <f>[1]commande!K1051</f>
        <v>0</v>
      </c>
      <c r="D1048" s="2">
        <f>IF([1]commande!I1051="",[1]commande!H1051*100,[1]commande!I1051*100)</f>
        <v>20</v>
      </c>
      <c r="E1048" s="79">
        <v>4044641158689</v>
      </c>
    </row>
    <row r="1049" spans="1:5" x14ac:dyDescent="0.25">
      <c r="A1049" s="1">
        <f>[1]commande!C1052</f>
        <v>52570</v>
      </c>
      <c r="B1049" s="3">
        <f>[1]commande!K1052</f>
        <v>0</v>
      </c>
      <c r="D1049" s="2">
        <f>IF([1]commande!I1052="",[1]commande!H1052*100,[1]commande!I1052*100)</f>
        <v>20</v>
      </c>
      <c r="E1049" s="79">
        <v>5706301525703</v>
      </c>
    </row>
    <row r="1050" spans="1:5" x14ac:dyDescent="0.25">
      <c r="A1050" s="1">
        <f>[1]commande!C1053</f>
        <v>52572</v>
      </c>
      <c r="B1050" s="3">
        <f>[1]commande!K1053</f>
        <v>0</v>
      </c>
      <c r="D1050" s="2">
        <f>IF([1]commande!I1053="",[1]commande!H1053*100,[1]commande!I1053*100)</f>
        <v>20</v>
      </c>
      <c r="E1050" s="79">
        <v>5706301525727</v>
      </c>
    </row>
    <row r="1051" spans="1:5" x14ac:dyDescent="0.25">
      <c r="A1051" s="1">
        <f>[1]commande!C1054</f>
        <v>52576</v>
      </c>
      <c r="B1051" s="3">
        <f>[1]commande!K1054</f>
        <v>0</v>
      </c>
      <c r="D1051" s="2">
        <f>IF([1]commande!I1054="",[1]commande!H1054*100,[1]commande!I1054*100)</f>
        <v>20</v>
      </c>
      <c r="E1051" s="79">
        <v>5706301525765</v>
      </c>
    </row>
    <row r="1052" spans="1:5" x14ac:dyDescent="0.25">
      <c r="A1052" s="1">
        <f>[1]commande!C1055</f>
        <v>52577</v>
      </c>
      <c r="B1052" s="3">
        <f>[1]commande!K1055</f>
        <v>0</v>
      </c>
      <c r="D1052" s="2">
        <f>IF([1]commande!I1055="",[1]commande!H1055*100,[1]commande!I1055*100)</f>
        <v>20</v>
      </c>
      <c r="E1052" s="79">
        <v>5706301525772</v>
      </c>
    </row>
    <row r="1053" spans="1:5" x14ac:dyDescent="0.25">
      <c r="A1053" s="1">
        <f>[1]commande!C1056</f>
        <v>52578</v>
      </c>
      <c r="B1053" s="3">
        <f>[1]commande!K1056</f>
        <v>0</v>
      </c>
      <c r="D1053" s="2">
        <f>IF([1]commande!I1056="",[1]commande!H1056*100,[1]commande!I1056*100)</f>
        <v>20</v>
      </c>
      <c r="E1053" s="79">
        <v>5706301525789</v>
      </c>
    </row>
    <row r="1054" spans="1:5" x14ac:dyDescent="0.25">
      <c r="A1054" s="1">
        <f>[1]commande!C1057</f>
        <v>52579</v>
      </c>
      <c r="B1054" s="3">
        <f>[1]commande!K1057</f>
        <v>0</v>
      </c>
      <c r="D1054" s="2">
        <f>IF([1]commande!I1057="",[1]commande!H1057*100,[1]commande!I1057*100)</f>
        <v>20</v>
      </c>
      <c r="E1054" s="79">
        <v>5706301525796</v>
      </c>
    </row>
    <row r="1055" spans="1:5" x14ac:dyDescent="0.25">
      <c r="A1055" s="1">
        <f>[1]commande!C1058</f>
        <v>52580</v>
      </c>
      <c r="B1055" s="3">
        <f>[1]commande!K1058</f>
        <v>0</v>
      </c>
      <c r="D1055" s="2">
        <f>IF([1]commande!I1058="",[1]commande!H1058*100,[1]commande!I1058*100)</f>
        <v>20</v>
      </c>
      <c r="E1055" s="79">
        <v>5706301525802</v>
      </c>
    </row>
    <row r="1056" spans="1:5" x14ac:dyDescent="0.25">
      <c r="A1056" s="1">
        <f>[1]commande!C1059</f>
        <v>52581</v>
      </c>
      <c r="B1056" s="3">
        <f>[1]commande!K1059</f>
        <v>0</v>
      </c>
      <c r="D1056" s="2">
        <f>IF([1]commande!I1059="",[1]commande!H1059*100,[1]commande!I1059*100)</f>
        <v>20</v>
      </c>
      <c r="E1056" s="79">
        <v>5706301525819</v>
      </c>
    </row>
    <row r="1057" spans="1:5" x14ac:dyDescent="0.25">
      <c r="A1057" s="1">
        <f>[1]commande!C1060</f>
        <v>52582</v>
      </c>
      <c r="B1057" s="3">
        <f>[1]commande!K1060</f>
        <v>0</v>
      </c>
      <c r="D1057" s="2">
        <f>IF([1]commande!I1060="",[1]commande!H1060*100,[1]commande!I1060*100)</f>
        <v>20</v>
      </c>
      <c r="E1057" s="79">
        <v>5706301525826</v>
      </c>
    </row>
    <row r="1058" spans="1:5" x14ac:dyDescent="0.25">
      <c r="A1058" s="1">
        <f>[1]commande!C1061</f>
        <v>52583</v>
      </c>
      <c r="B1058" s="3">
        <f>[1]commande!K1061</f>
        <v>0</v>
      </c>
      <c r="D1058" s="2">
        <f>IF([1]commande!I1061="",[1]commande!H1061*100,[1]commande!I1061*100)</f>
        <v>20</v>
      </c>
      <c r="E1058" s="79">
        <v>5706301525833</v>
      </c>
    </row>
    <row r="1059" spans="1:5" x14ac:dyDescent="0.25">
      <c r="A1059" s="1">
        <f>[1]commande!C1062</f>
        <v>52584</v>
      </c>
      <c r="B1059" s="3">
        <f>[1]commande!K1062</f>
        <v>0</v>
      </c>
      <c r="D1059" s="2">
        <f>IF([1]commande!I1062="",[1]commande!H1062*100,[1]commande!I1062*100)</f>
        <v>20</v>
      </c>
      <c r="E1059" s="79">
        <v>5706301525840</v>
      </c>
    </row>
    <row r="1060" spans="1:5" x14ac:dyDescent="0.25">
      <c r="A1060" s="1">
        <f>[1]commande!C1063</f>
        <v>52585</v>
      </c>
      <c r="B1060" s="3">
        <f>[1]commande!K1063</f>
        <v>0</v>
      </c>
      <c r="D1060" s="2">
        <f>IF([1]commande!I1063="",[1]commande!H1063*100,[1]commande!I1063*100)</f>
        <v>20</v>
      </c>
      <c r="E1060" s="79">
        <v>5706301525857</v>
      </c>
    </row>
    <row r="1061" spans="1:5" x14ac:dyDescent="0.25">
      <c r="A1061" s="1">
        <f>[1]commande!C1064</f>
        <v>52586</v>
      </c>
      <c r="B1061" s="3">
        <f>[1]commande!K1064</f>
        <v>0</v>
      </c>
      <c r="D1061" s="2">
        <f>IF([1]commande!I1064="",[1]commande!H1064*100,[1]commande!I1064*100)</f>
        <v>20</v>
      </c>
      <c r="E1061" s="79">
        <v>5706301525864</v>
      </c>
    </row>
    <row r="1062" spans="1:5" x14ac:dyDescent="0.25">
      <c r="A1062" s="1">
        <f>[1]commande!C1065</f>
        <v>52587</v>
      </c>
      <c r="B1062" s="3">
        <f>[1]commande!K1065</f>
        <v>0</v>
      </c>
      <c r="D1062" s="2">
        <f>IF([1]commande!I1065="",[1]commande!H1065*100,[1]commande!I1065*100)</f>
        <v>20</v>
      </c>
      <c r="E1062" s="79">
        <v>5706301525871</v>
      </c>
    </row>
    <row r="1063" spans="1:5" x14ac:dyDescent="0.25">
      <c r="A1063" s="1">
        <f>[1]commande!C1066</f>
        <v>52588</v>
      </c>
      <c r="B1063" s="3">
        <f>[1]commande!K1066</f>
        <v>0</v>
      </c>
      <c r="D1063" s="2">
        <f>IF([1]commande!I1066="",[1]commande!H1066*100,[1]commande!I1066*100)</f>
        <v>20</v>
      </c>
      <c r="E1063" s="79">
        <v>5706301525888</v>
      </c>
    </row>
    <row r="1064" spans="1:5" x14ac:dyDescent="0.25">
      <c r="A1064" s="1">
        <f>[1]commande!C1067</f>
        <v>52589</v>
      </c>
      <c r="B1064" s="3">
        <f>[1]commande!K1067</f>
        <v>0</v>
      </c>
      <c r="D1064" s="2">
        <f>IF([1]commande!I1067="",[1]commande!H1067*100,[1]commande!I1067*100)</f>
        <v>20</v>
      </c>
      <c r="E1064" s="79">
        <v>5706301525895</v>
      </c>
    </row>
    <row r="1065" spans="1:5" x14ac:dyDescent="0.25">
      <c r="A1065" s="1">
        <f>[1]commande!C1068</f>
        <v>52590</v>
      </c>
      <c r="B1065" s="3">
        <f>[1]commande!K1068</f>
        <v>0</v>
      </c>
      <c r="D1065" s="2">
        <f>IF([1]commande!I1068="",[1]commande!H1068*100,[1]commande!I1068*100)</f>
        <v>20</v>
      </c>
      <c r="E1065" s="79">
        <v>5706301525901</v>
      </c>
    </row>
    <row r="1066" spans="1:5" x14ac:dyDescent="0.25">
      <c r="A1066" s="1">
        <f>[1]commande!C1069</f>
        <v>52591</v>
      </c>
      <c r="B1066" s="3">
        <f>[1]commande!K1069</f>
        <v>0</v>
      </c>
      <c r="D1066" s="2">
        <f>IF([1]commande!I1069="",[1]commande!H1069*100,[1]commande!I1069*100)</f>
        <v>20</v>
      </c>
      <c r="E1066" s="79">
        <v>5706301525918</v>
      </c>
    </row>
    <row r="1067" spans="1:5" x14ac:dyDescent="0.25">
      <c r="A1067" s="1">
        <f>[1]commande!C1070</f>
        <v>5639001</v>
      </c>
      <c r="B1067" s="3">
        <f>[1]commande!K1070</f>
        <v>0</v>
      </c>
      <c r="D1067" s="2">
        <f>IF([1]commande!I1070="",[1]commande!H1070*100,[1]commande!I1070*100)</f>
        <v>20</v>
      </c>
      <c r="E1067" s="79">
        <v>4044641144644</v>
      </c>
    </row>
    <row r="1068" spans="1:5" x14ac:dyDescent="0.25">
      <c r="A1068" s="1">
        <f>[1]commande!C1071</f>
        <v>5639003</v>
      </c>
      <c r="B1068" s="3">
        <f>[1]commande!K1071</f>
        <v>0</v>
      </c>
      <c r="D1068" s="2">
        <f>IF([1]commande!I1071="",[1]commande!H1071*100,[1]commande!I1071*100)</f>
        <v>20</v>
      </c>
      <c r="E1068" s="79">
        <v>4044641144668</v>
      </c>
    </row>
    <row r="1069" spans="1:5" x14ac:dyDescent="0.25">
      <c r="A1069" s="1">
        <f>[1]commande!C1072</f>
        <v>5639004</v>
      </c>
      <c r="B1069" s="3">
        <f>[1]commande!K1072</f>
        <v>0</v>
      </c>
      <c r="D1069" s="2">
        <f>IF([1]commande!I1072="",[1]commande!H1072*100,[1]commande!I1072*100)</f>
        <v>20</v>
      </c>
      <c r="E1069" s="79">
        <v>4044641144675</v>
      </c>
    </row>
    <row r="1070" spans="1:5" x14ac:dyDescent="0.25">
      <c r="A1070" s="1">
        <f>[1]commande!C1073</f>
        <v>52634</v>
      </c>
      <c r="B1070" s="3">
        <f>[1]commande!K1073</f>
        <v>0</v>
      </c>
      <c r="D1070" s="2">
        <f>IF([1]commande!I1073="",[1]commande!H1073*100,[1]commande!I1073*100)</f>
        <v>20</v>
      </c>
      <c r="E1070" s="79">
        <v>5706301526342</v>
      </c>
    </row>
    <row r="1071" spans="1:5" x14ac:dyDescent="0.25">
      <c r="A1071" s="1">
        <f>[1]commande!C1074</f>
        <v>52635</v>
      </c>
      <c r="B1071" s="3">
        <f>[1]commande!K1074</f>
        <v>0</v>
      </c>
      <c r="D1071" s="2">
        <f>IF([1]commande!I1074="",[1]commande!H1074*100,[1]commande!I1074*100)</f>
        <v>20</v>
      </c>
      <c r="E1071" s="79">
        <v>5706301526359</v>
      </c>
    </row>
    <row r="1072" spans="1:5" x14ac:dyDescent="0.25">
      <c r="A1072" s="1">
        <f>[1]commande!C1075</f>
        <v>52636</v>
      </c>
      <c r="B1072" s="3">
        <f>[1]commande!K1075</f>
        <v>0</v>
      </c>
      <c r="D1072" s="2">
        <f>IF([1]commande!I1075="",[1]commande!H1075*100,[1]commande!I1075*100)</f>
        <v>20</v>
      </c>
      <c r="E1072" s="79">
        <v>5706301526366</v>
      </c>
    </row>
    <row r="1073" spans="1:5" x14ac:dyDescent="0.25">
      <c r="A1073" s="1">
        <f>[1]commande!C1076</f>
        <v>52637</v>
      </c>
      <c r="B1073" s="3">
        <f>[1]commande!K1076</f>
        <v>0</v>
      </c>
      <c r="D1073" s="2">
        <f>IF([1]commande!I1076="",[1]commande!H1076*100,[1]commande!I1076*100)</f>
        <v>20</v>
      </c>
      <c r="E1073" s="79">
        <v>5706301526373</v>
      </c>
    </row>
    <row r="1074" spans="1:5" x14ac:dyDescent="0.25">
      <c r="A1074" s="1">
        <f>[1]commande!C1077</f>
        <v>52488</v>
      </c>
      <c r="B1074" s="3">
        <f>[1]commande!K1077</f>
        <v>0</v>
      </c>
      <c r="D1074" s="2">
        <f>IF([1]commande!I1077="",[1]commande!H1077*100,[1]commande!I1077*100)</f>
        <v>20</v>
      </c>
      <c r="E1074" s="79">
        <v>5706301524881</v>
      </c>
    </row>
    <row r="1075" spans="1:5" x14ac:dyDescent="0.25">
      <c r="A1075" s="1">
        <f>[1]commande!C1078</f>
        <v>52489</v>
      </c>
      <c r="B1075" s="3">
        <f>[1]commande!K1078</f>
        <v>0</v>
      </c>
      <c r="D1075" s="2">
        <f>IF([1]commande!I1078="",[1]commande!H1078*100,[1]commande!I1078*100)</f>
        <v>20</v>
      </c>
      <c r="E1075" s="79">
        <v>5706301524898</v>
      </c>
    </row>
    <row r="1076" spans="1:5" x14ac:dyDescent="0.25">
      <c r="A1076" s="1">
        <f>[1]commande!C1079</f>
        <v>52490</v>
      </c>
      <c r="B1076" s="3">
        <f>[1]commande!K1079</f>
        <v>0</v>
      </c>
      <c r="D1076" s="2">
        <f>IF([1]commande!I1079="",[1]commande!H1079*100,[1]commande!I1079*100)</f>
        <v>20</v>
      </c>
      <c r="E1076" s="79">
        <v>5706301524904</v>
      </c>
    </row>
    <row r="1077" spans="1:5" x14ac:dyDescent="0.25">
      <c r="A1077" s="1">
        <f>[1]commande!C1080</f>
        <v>52491</v>
      </c>
      <c r="B1077" s="3">
        <f>[1]commande!K1080</f>
        <v>0</v>
      </c>
      <c r="D1077" s="2">
        <f>IF([1]commande!I1080="",[1]commande!H1080*100,[1]commande!I1080*100)</f>
        <v>20</v>
      </c>
      <c r="E1077" s="79">
        <v>5706301524911</v>
      </c>
    </row>
    <row r="1078" spans="1:5" x14ac:dyDescent="0.25">
      <c r="A1078" s="1">
        <f>[1]commande!C1081</f>
        <v>52492</v>
      </c>
      <c r="B1078" s="3">
        <f>[1]commande!K1081</f>
        <v>0</v>
      </c>
      <c r="D1078" s="2">
        <f>IF([1]commande!I1081="",[1]commande!H1081*100,[1]commande!I1081*100)</f>
        <v>20</v>
      </c>
      <c r="E1078" s="79">
        <v>5706301524928</v>
      </c>
    </row>
    <row r="1079" spans="1:5" x14ac:dyDescent="0.25">
      <c r="A1079" s="1">
        <f>[1]commande!C1082</f>
        <v>52493</v>
      </c>
      <c r="B1079" s="3">
        <f>[1]commande!K1082</f>
        <v>0</v>
      </c>
      <c r="D1079" s="2">
        <f>IF([1]commande!I1082="",[1]commande!H1082*100,[1]commande!I1082*100)</f>
        <v>20</v>
      </c>
      <c r="E1079" s="79">
        <v>5706301524935</v>
      </c>
    </row>
    <row r="1080" spans="1:5" x14ac:dyDescent="0.25">
      <c r="A1080" s="1">
        <f>[1]commande!C1083</f>
        <v>52494</v>
      </c>
      <c r="B1080" s="3">
        <f>[1]commande!K1083</f>
        <v>0</v>
      </c>
      <c r="D1080" s="2">
        <f>IF([1]commande!I1083="",[1]commande!H1083*100,[1]commande!I1083*100)</f>
        <v>20</v>
      </c>
      <c r="E1080" s="79">
        <v>5706301524942</v>
      </c>
    </row>
    <row r="1081" spans="1:5" x14ac:dyDescent="0.25">
      <c r="A1081" s="1">
        <f>[1]commande!C1084</f>
        <v>52495</v>
      </c>
      <c r="B1081" s="3">
        <f>[1]commande!K1084</f>
        <v>0</v>
      </c>
      <c r="D1081" s="2">
        <f>IF([1]commande!I1084="",[1]commande!H1084*100,[1]commande!I1084*100)</f>
        <v>20</v>
      </c>
      <c r="E1081" s="79">
        <v>5706301524959</v>
      </c>
    </row>
    <row r="1082" spans="1:5" x14ac:dyDescent="0.25">
      <c r="A1082" s="1">
        <f>[1]commande!C1085</f>
        <v>5680023</v>
      </c>
      <c r="B1082" s="3">
        <f>[1]commande!K1085</f>
        <v>0</v>
      </c>
      <c r="D1082" s="2">
        <f>IF([1]commande!I1085="",[1]commande!H1085*100,[1]commande!I1085*100)</f>
        <v>20</v>
      </c>
      <c r="E1082" s="79">
        <v>4044641126565</v>
      </c>
    </row>
    <row r="1083" spans="1:5" x14ac:dyDescent="0.25">
      <c r="A1083" s="1">
        <f>[1]commande!C1086</f>
        <v>5680123</v>
      </c>
      <c r="B1083" s="3">
        <f>[1]commande!K1086</f>
        <v>0</v>
      </c>
      <c r="D1083" s="2">
        <f>IF([1]commande!I1086="",[1]commande!H1086*100,[1]commande!I1086*100)</f>
        <v>20</v>
      </c>
      <c r="E1083" s="79">
        <v>4044641126572</v>
      </c>
    </row>
    <row r="1084" spans="1:5" x14ac:dyDescent="0.25">
      <c r="A1084" s="1">
        <f>[1]commande!C1087</f>
        <v>5680223</v>
      </c>
      <c r="B1084" s="3">
        <f>[1]commande!K1087</f>
        <v>0</v>
      </c>
      <c r="D1084" s="2">
        <f>IF([1]commande!I1087="",[1]commande!H1087*100,[1]commande!I1087*100)</f>
        <v>20</v>
      </c>
      <c r="E1084" s="79">
        <v>4044641126589</v>
      </c>
    </row>
    <row r="1085" spans="1:5" x14ac:dyDescent="0.25">
      <c r="A1085" s="1">
        <f>[1]commande!C1088</f>
        <v>5680323</v>
      </c>
      <c r="B1085" s="3">
        <f>[1]commande!K1088</f>
        <v>0</v>
      </c>
      <c r="D1085" s="2">
        <f>IF([1]commande!I1088="",[1]commande!H1088*100,[1]commande!I1088*100)</f>
        <v>20</v>
      </c>
      <c r="E1085" s="79">
        <v>4044641126596</v>
      </c>
    </row>
    <row r="1086" spans="1:5" x14ac:dyDescent="0.25">
      <c r="A1086" s="1">
        <f>[1]commande!C1089</f>
        <v>5680423</v>
      </c>
      <c r="B1086" s="3">
        <f>[1]commande!K1089</f>
        <v>0</v>
      </c>
      <c r="D1086" s="2">
        <f>IF([1]commande!I1089="",[1]commande!H1089*100,[1]commande!I1089*100)</f>
        <v>20</v>
      </c>
      <c r="E1086" s="79">
        <v>4044641126602</v>
      </c>
    </row>
    <row r="1087" spans="1:5" x14ac:dyDescent="0.25">
      <c r="A1087" s="1">
        <f>[1]commande!C1090</f>
        <v>52522</v>
      </c>
      <c r="B1087" s="3">
        <f>[1]commande!K1090</f>
        <v>0</v>
      </c>
      <c r="D1087" s="2">
        <f>IF([1]commande!I1090="",[1]commande!H1090*100,[1]commande!I1090*100)</f>
        <v>20</v>
      </c>
      <c r="E1087" s="79">
        <v>5706301525222</v>
      </c>
    </row>
    <row r="1088" spans="1:5" x14ac:dyDescent="0.25">
      <c r="A1088" s="1">
        <f>[1]commande!C1091</f>
        <v>52523</v>
      </c>
      <c r="B1088" s="3">
        <f>[1]commande!K1091</f>
        <v>0</v>
      </c>
      <c r="D1088" s="2">
        <f>IF([1]commande!I1091="",[1]commande!H1091*100,[1]commande!I1091*100)</f>
        <v>20</v>
      </c>
      <c r="E1088" s="79">
        <v>5706301525239</v>
      </c>
    </row>
    <row r="1089" spans="1:5" x14ac:dyDescent="0.25">
      <c r="A1089" s="1">
        <f>[1]commande!C1092</f>
        <v>52524</v>
      </c>
      <c r="B1089" s="3">
        <f>[1]commande!K1092</f>
        <v>0</v>
      </c>
      <c r="D1089" s="2">
        <f>IF([1]commande!I1092="",[1]commande!H1092*100,[1]commande!I1092*100)</f>
        <v>20</v>
      </c>
      <c r="E1089" s="79">
        <v>5706301525246</v>
      </c>
    </row>
    <row r="1090" spans="1:5" x14ac:dyDescent="0.25">
      <c r="A1090" s="1">
        <f>[1]commande!C1093</f>
        <v>52525</v>
      </c>
      <c r="B1090" s="3">
        <f>[1]commande!K1093</f>
        <v>0</v>
      </c>
      <c r="D1090" s="2">
        <f>IF([1]commande!I1093="",[1]commande!H1093*100,[1]commande!I1093*100)</f>
        <v>20</v>
      </c>
      <c r="E1090" s="79">
        <v>5706301525253</v>
      </c>
    </row>
    <row r="1091" spans="1:5" x14ac:dyDescent="0.25">
      <c r="A1091" s="1">
        <f>[1]commande!C1094</f>
        <v>52526</v>
      </c>
      <c r="B1091" s="3">
        <f>[1]commande!K1094</f>
        <v>0</v>
      </c>
      <c r="D1091" s="2">
        <f>IF([1]commande!I1094="",[1]commande!H1094*100,[1]commande!I1094*100)</f>
        <v>20</v>
      </c>
      <c r="E1091" s="79">
        <v>5706301525260</v>
      </c>
    </row>
    <row r="1092" spans="1:5" x14ac:dyDescent="0.25">
      <c r="A1092" s="1">
        <f>[1]commande!C1095</f>
        <v>5919035</v>
      </c>
      <c r="B1092" s="3">
        <f>[1]commande!K1095</f>
        <v>0</v>
      </c>
      <c r="D1092" s="2">
        <f>IF([1]commande!I1095="",[1]commande!H1095*100,[1]commande!I1095*100)</f>
        <v>20</v>
      </c>
      <c r="E1092" s="79">
        <v>4044641129320</v>
      </c>
    </row>
    <row r="1093" spans="1:5" x14ac:dyDescent="0.25">
      <c r="A1093" s="1">
        <f>[1]commande!C1096</f>
        <v>5919045</v>
      </c>
      <c r="B1093" s="3">
        <f>[1]commande!K1096</f>
        <v>0</v>
      </c>
      <c r="D1093" s="2">
        <f>IF([1]commande!I1096="",[1]commande!H1096*100,[1]commande!I1096*100)</f>
        <v>20</v>
      </c>
      <c r="E1093" s="79">
        <v>4044641129337</v>
      </c>
    </row>
    <row r="1094" spans="1:5" x14ac:dyDescent="0.25">
      <c r="A1094" s="1">
        <f>[1]commande!C1097</f>
        <v>5919055</v>
      </c>
      <c r="B1094" s="3">
        <f>[1]commande!K1097</f>
        <v>0</v>
      </c>
      <c r="D1094" s="2">
        <f>IF([1]commande!I1097="",[1]commande!H1097*100,[1]commande!I1097*100)</f>
        <v>20</v>
      </c>
      <c r="E1094" s="79">
        <v>4044641129344</v>
      </c>
    </row>
    <row r="1095" spans="1:5" x14ac:dyDescent="0.25">
      <c r="A1095" s="1">
        <f>[1]commande!C1098</f>
        <v>5919065</v>
      </c>
      <c r="B1095" s="3">
        <f>[1]commande!K1098</f>
        <v>0</v>
      </c>
      <c r="D1095" s="2">
        <f>IF([1]commande!I1098="",[1]commande!H1098*100,[1]commande!I1098*100)</f>
        <v>20</v>
      </c>
      <c r="E1095" s="79">
        <v>4044641129351</v>
      </c>
    </row>
    <row r="1096" spans="1:5" x14ac:dyDescent="0.25">
      <c r="A1096" s="1">
        <f>[1]commande!C1099</f>
        <v>5919080</v>
      </c>
      <c r="B1096" s="3">
        <f>[1]commande!K1099</f>
        <v>0</v>
      </c>
      <c r="D1096" s="2">
        <f>IF([1]commande!I1099="",[1]commande!H1099*100,[1]commande!I1099*100)</f>
        <v>20</v>
      </c>
      <c r="E1096" s="79">
        <v>4044641129368</v>
      </c>
    </row>
    <row r="1097" spans="1:5" x14ac:dyDescent="0.25">
      <c r="A1097" s="1">
        <f>[1]commande!C1100</f>
        <v>5919135</v>
      </c>
      <c r="B1097" s="3">
        <f>[1]commande!K1100</f>
        <v>0</v>
      </c>
      <c r="D1097" s="2">
        <f>IF([1]commande!I1100="",[1]commande!H1100*100,[1]commande!I1100*100)</f>
        <v>20</v>
      </c>
      <c r="E1097" s="79">
        <v>4044641129375</v>
      </c>
    </row>
    <row r="1098" spans="1:5" x14ac:dyDescent="0.25">
      <c r="A1098" s="1">
        <f>[1]commande!C1101</f>
        <v>5919145</v>
      </c>
      <c r="B1098" s="3">
        <f>[1]commande!K1101</f>
        <v>0</v>
      </c>
      <c r="D1098" s="2">
        <f>IF([1]commande!I1101="",[1]commande!H1101*100,[1]commande!I1101*100)</f>
        <v>20</v>
      </c>
      <c r="E1098" s="79">
        <v>4044641129382</v>
      </c>
    </row>
    <row r="1099" spans="1:5" x14ac:dyDescent="0.25">
      <c r="A1099" s="1">
        <f>[1]commande!C1102</f>
        <v>5919155</v>
      </c>
      <c r="B1099" s="3">
        <f>[1]commande!K1102</f>
        <v>0</v>
      </c>
      <c r="D1099" s="2">
        <f>IF([1]commande!I1102="",[1]commande!H1102*100,[1]commande!I1102*100)</f>
        <v>20</v>
      </c>
      <c r="E1099" s="79">
        <v>4044641129399</v>
      </c>
    </row>
    <row r="1100" spans="1:5" x14ac:dyDescent="0.25">
      <c r="A1100" s="1">
        <f>[1]commande!C1103</f>
        <v>5919165</v>
      </c>
      <c r="B1100" s="3">
        <f>[1]commande!K1103</f>
        <v>0</v>
      </c>
      <c r="D1100" s="2">
        <f>IF([1]commande!I1103="",[1]commande!H1103*100,[1]commande!I1103*100)</f>
        <v>20</v>
      </c>
      <c r="E1100" s="79">
        <v>4044641129405</v>
      </c>
    </row>
    <row r="1101" spans="1:5" x14ac:dyDescent="0.25">
      <c r="A1101" s="1">
        <f>[1]commande!C1104</f>
        <v>5919180</v>
      </c>
      <c r="B1101" s="3">
        <f>[1]commande!K1104</f>
        <v>0</v>
      </c>
      <c r="D1101" s="2">
        <f>IF([1]commande!I1104="",[1]commande!H1104*100,[1]commande!I1104*100)</f>
        <v>20</v>
      </c>
      <c r="E1101" s="79">
        <v>4044641129412</v>
      </c>
    </row>
    <row r="1102" spans="1:5" x14ac:dyDescent="0.25">
      <c r="A1102" s="1">
        <f>[1]commande!C1105</f>
        <v>5919235</v>
      </c>
      <c r="B1102" s="3">
        <f>[1]commande!K1105</f>
        <v>0</v>
      </c>
      <c r="D1102" s="2">
        <f>IF([1]commande!I1105="",[1]commande!H1105*100,[1]commande!I1105*100)</f>
        <v>20</v>
      </c>
      <c r="E1102" s="79">
        <v>4044641129429</v>
      </c>
    </row>
    <row r="1103" spans="1:5" x14ac:dyDescent="0.25">
      <c r="A1103" s="1">
        <f>[1]commande!C1106</f>
        <v>5919245</v>
      </c>
      <c r="B1103" s="3">
        <f>[1]commande!K1106</f>
        <v>0</v>
      </c>
      <c r="D1103" s="2">
        <f>IF([1]commande!I1106="",[1]commande!H1106*100,[1]commande!I1106*100)</f>
        <v>20</v>
      </c>
      <c r="E1103" s="79">
        <v>4044641129436</v>
      </c>
    </row>
    <row r="1104" spans="1:5" x14ac:dyDescent="0.25">
      <c r="A1104" s="1">
        <f>[1]commande!C1107</f>
        <v>5919255</v>
      </c>
      <c r="B1104" s="3">
        <f>[1]commande!K1107</f>
        <v>0</v>
      </c>
      <c r="D1104" s="2">
        <f>IF([1]commande!I1107="",[1]commande!H1107*100,[1]commande!I1107*100)</f>
        <v>20</v>
      </c>
      <c r="E1104" s="79">
        <v>4044641129443</v>
      </c>
    </row>
    <row r="1105" spans="1:5" x14ac:dyDescent="0.25">
      <c r="A1105" s="1">
        <f>[1]commande!C1108</f>
        <v>5919265</v>
      </c>
      <c r="B1105" s="3">
        <f>[1]commande!K1108</f>
        <v>0</v>
      </c>
      <c r="D1105" s="2">
        <f>IF([1]commande!I1108="",[1]commande!H1108*100,[1]commande!I1108*100)</f>
        <v>20</v>
      </c>
      <c r="E1105" s="79">
        <v>4044641129450</v>
      </c>
    </row>
    <row r="1106" spans="1:5" x14ac:dyDescent="0.25">
      <c r="A1106" s="1">
        <f>[1]commande!C1109</f>
        <v>5919280</v>
      </c>
      <c r="B1106" s="3">
        <f>[1]commande!K1109</f>
        <v>0</v>
      </c>
      <c r="D1106" s="2">
        <f>IF([1]commande!I1109="",[1]commande!H1109*100,[1]commande!I1109*100)</f>
        <v>20</v>
      </c>
      <c r="E1106" s="79">
        <v>4044641129467</v>
      </c>
    </row>
    <row r="1107" spans="1:5" x14ac:dyDescent="0.25">
      <c r="A1107" s="1">
        <f>[1]commande!C1110</f>
        <v>5919335</v>
      </c>
      <c r="B1107" s="3">
        <f>[1]commande!K1110</f>
        <v>0</v>
      </c>
      <c r="D1107" s="2">
        <f>IF([1]commande!I1110="",[1]commande!H1110*100,[1]commande!I1110*100)</f>
        <v>20</v>
      </c>
      <c r="E1107" s="79">
        <v>4044641129474</v>
      </c>
    </row>
    <row r="1108" spans="1:5" x14ac:dyDescent="0.25">
      <c r="A1108" s="1">
        <f>[1]commande!C1111</f>
        <v>5919345</v>
      </c>
      <c r="B1108" s="3">
        <f>[1]commande!K1111</f>
        <v>0</v>
      </c>
      <c r="D1108" s="2">
        <f>IF([1]commande!I1111="",[1]commande!H1111*100,[1]commande!I1111*100)</f>
        <v>20</v>
      </c>
      <c r="E1108" s="79">
        <v>4044641129481</v>
      </c>
    </row>
    <row r="1109" spans="1:5" x14ac:dyDescent="0.25">
      <c r="A1109" s="1">
        <f>[1]commande!C1112</f>
        <v>5919355</v>
      </c>
      <c r="B1109" s="3">
        <f>[1]commande!K1112</f>
        <v>0</v>
      </c>
      <c r="D1109" s="2">
        <f>IF([1]commande!I1112="",[1]commande!H1112*100,[1]commande!I1112*100)</f>
        <v>20</v>
      </c>
      <c r="E1109" s="79">
        <v>4044641129498</v>
      </c>
    </row>
    <row r="1110" spans="1:5" x14ac:dyDescent="0.25">
      <c r="A1110" s="1">
        <f>[1]commande!C1113</f>
        <v>5919365</v>
      </c>
      <c r="B1110" s="3">
        <f>[1]commande!K1113</f>
        <v>0</v>
      </c>
      <c r="D1110" s="2">
        <f>IF([1]commande!I1113="",[1]commande!H1113*100,[1]commande!I1113*100)</f>
        <v>20</v>
      </c>
      <c r="E1110" s="79">
        <v>4044641129504</v>
      </c>
    </row>
    <row r="1111" spans="1:5" x14ac:dyDescent="0.25">
      <c r="A1111" s="1">
        <f>[1]commande!C1114</f>
        <v>5919380</v>
      </c>
      <c r="B1111" s="3">
        <f>[1]commande!K1114</f>
        <v>0</v>
      </c>
      <c r="D1111" s="2">
        <f>IF([1]commande!I1114="",[1]commande!H1114*100,[1]commande!I1114*100)</f>
        <v>20</v>
      </c>
      <c r="E1111" s="79">
        <v>4044641129511</v>
      </c>
    </row>
    <row r="1112" spans="1:5" x14ac:dyDescent="0.25">
      <c r="A1112" s="1">
        <f>[1]commande!C1115</f>
        <v>5817101</v>
      </c>
      <c r="B1112" s="3">
        <f>[1]commande!K1115</f>
        <v>0</v>
      </c>
      <c r="D1112" s="2">
        <f>IF([1]commande!I1115="",[1]commande!H1115*100,[1]commande!I1115*100)</f>
        <v>20</v>
      </c>
      <c r="E1112" s="79">
        <v>4044641151413</v>
      </c>
    </row>
    <row r="1113" spans="1:5" x14ac:dyDescent="0.25">
      <c r="A1113" s="1">
        <f>[1]commande!C1116</f>
        <v>5817102</v>
      </c>
      <c r="B1113" s="3">
        <f>[1]commande!K1116</f>
        <v>0</v>
      </c>
      <c r="D1113" s="2">
        <f>IF([1]commande!I1116="",[1]commande!H1116*100,[1]commande!I1116*100)</f>
        <v>20</v>
      </c>
      <c r="E1113" s="79">
        <v>4044641151420</v>
      </c>
    </row>
    <row r="1114" spans="1:5" x14ac:dyDescent="0.25">
      <c r="A1114" s="1">
        <f>[1]commande!C1117</f>
        <v>5817103</v>
      </c>
      <c r="B1114" s="3">
        <f>[1]commande!K1117</f>
        <v>0</v>
      </c>
      <c r="D1114" s="2">
        <f>IF([1]commande!I1117="",[1]commande!H1117*100,[1]commande!I1117*100)</f>
        <v>20</v>
      </c>
      <c r="E1114" s="79">
        <v>4044641151437</v>
      </c>
    </row>
    <row r="1115" spans="1:5" x14ac:dyDescent="0.25">
      <c r="A1115" s="1">
        <f>[1]commande!C1118</f>
        <v>5817104</v>
      </c>
      <c r="B1115" s="3">
        <f>[1]commande!K1118</f>
        <v>0</v>
      </c>
      <c r="D1115" s="2">
        <f>IF([1]commande!I1118="",[1]commande!H1118*100,[1]commande!I1118*100)</f>
        <v>20</v>
      </c>
      <c r="E1115" s="79">
        <v>4044641151451</v>
      </c>
    </row>
    <row r="1116" spans="1:5" x14ac:dyDescent="0.25">
      <c r="A1116" s="1">
        <f>[1]commande!C1119</f>
        <v>5817105</v>
      </c>
      <c r="B1116" s="3">
        <f>[1]commande!K1119</f>
        <v>0</v>
      </c>
      <c r="D1116" s="2">
        <f>IF([1]commande!I1119="",[1]commande!H1119*100,[1]commande!I1119*100)</f>
        <v>20</v>
      </c>
      <c r="E1116" s="79">
        <v>4044641151468</v>
      </c>
    </row>
    <row r="1117" spans="1:5" x14ac:dyDescent="0.25">
      <c r="A1117" s="1">
        <f>[1]commande!C1120</f>
        <v>5817201</v>
      </c>
      <c r="B1117" s="3">
        <f>[1]commande!K1120</f>
        <v>0</v>
      </c>
      <c r="D1117" s="2">
        <f>IF([1]commande!I1120="",[1]commande!H1120*100,[1]commande!I1120*100)</f>
        <v>20</v>
      </c>
      <c r="E1117" s="79">
        <v>4044641151475</v>
      </c>
    </row>
    <row r="1118" spans="1:5" x14ac:dyDescent="0.25">
      <c r="A1118" s="1">
        <f>[1]commande!C1121</f>
        <v>5817202</v>
      </c>
      <c r="B1118" s="3">
        <f>[1]commande!K1121</f>
        <v>0</v>
      </c>
      <c r="D1118" s="2">
        <f>IF([1]commande!I1121="",[1]commande!H1121*100,[1]commande!I1121*100)</f>
        <v>20</v>
      </c>
      <c r="E1118" s="79">
        <v>4044641151482</v>
      </c>
    </row>
    <row r="1119" spans="1:5" x14ac:dyDescent="0.25">
      <c r="A1119" s="1">
        <f>[1]commande!C1122</f>
        <v>5817203</v>
      </c>
      <c r="B1119" s="3">
        <f>[1]commande!K1122</f>
        <v>0</v>
      </c>
      <c r="D1119" s="2">
        <f>IF([1]commande!I1122="",[1]commande!H1122*100,[1]commande!I1122*100)</f>
        <v>20</v>
      </c>
      <c r="E1119" s="79">
        <v>4044641151499</v>
      </c>
    </row>
    <row r="1120" spans="1:5" x14ac:dyDescent="0.25">
      <c r="A1120" s="1">
        <f>[1]commande!C1123</f>
        <v>5817204</v>
      </c>
      <c r="B1120" s="3">
        <f>[1]commande!K1123</f>
        <v>0</v>
      </c>
      <c r="D1120" s="2">
        <f>IF([1]commande!I1123="",[1]commande!H1123*100,[1]commande!I1123*100)</f>
        <v>20</v>
      </c>
      <c r="E1120" s="79">
        <v>4044641151512</v>
      </c>
    </row>
    <row r="1121" spans="1:5" x14ac:dyDescent="0.25">
      <c r="A1121" s="1">
        <f>[1]commande!C1124</f>
        <v>5817205</v>
      </c>
      <c r="B1121" s="3">
        <f>[1]commande!K1124</f>
        <v>0</v>
      </c>
      <c r="D1121" s="2">
        <f>IF([1]commande!I1124="",[1]commande!H1124*100,[1]commande!I1124*100)</f>
        <v>20</v>
      </c>
      <c r="E1121" s="79">
        <v>4044641151529</v>
      </c>
    </row>
    <row r="1122" spans="1:5" x14ac:dyDescent="0.25">
      <c r="A1122" s="1">
        <f>[1]commande!C1125</f>
        <v>5818101</v>
      </c>
      <c r="B1122" s="3">
        <f>[1]commande!K1125</f>
        <v>0</v>
      </c>
      <c r="D1122" s="2">
        <f>IF([1]commande!I1125="",[1]commande!H1125*100,[1]commande!I1125*100)</f>
        <v>20</v>
      </c>
      <c r="E1122" s="79">
        <v>4044641151536</v>
      </c>
    </row>
    <row r="1123" spans="1:5" x14ac:dyDescent="0.25">
      <c r="A1123" s="1">
        <f>[1]commande!C1126</f>
        <v>5818102</v>
      </c>
      <c r="B1123" s="3">
        <f>[1]commande!K1126</f>
        <v>0</v>
      </c>
      <c r="D1123" s="2">
        <f>IF([1]commande!I1126="",[1]commande!H1126*100,[1]commande!I1126*100)</f>
        <v>20</v>
      </c>
      <c r="E1123" s="79">
        <v>4044641151543</v>
      </c>
    </row>
    <row r="1124" spans="1:5" x14ac:dyDescent="0.25">
      <c r="A1124" s="1">
        <f>[1]commande!C1127</f>
        <v>5818103</v>
      </c>
      <c r="B1124" s="3">
        <f>[1]commande!K1127</f>
        <v>0</v>
      </c>
      <c r="D1124" s="2">
        <f>IF([1]commande!I1127="",[1]commande!H1127*100,[1]commande!I1127*100)</f>
        <v>20</v>
      </c>
      <c r="E1124" s="79">
        <v>4044641151550</v>
      </c>
    </row>
    <row r="1125" spans="1:5" x14ac:dyDescent="0.25">
      <c r="A1125" s="1">
        <f>[1]commande!C1128</f>
        <v>5818104</v>
      </c>
      <c r="B1125" s="3">
        <f>[1]commande!K1128</f>
        <v>0</v>
      </c>
      <c r="D1125" s="2">
        <f>IF([1]commande!I1128="",[1]commande!H1128*100,[1]commande!I1128*100)</f>
        <v>20</v>
      </c>
      <c r="E1125" s="79">
        <v>4044641151574</v>
      </c>
    </row>
    <row r="1126" spans="1:5" x14ac:dyDescent="0.25">
      <c r="A1126" s="1">
        <f>[1]commande!C1129</f>
        <v>5818105</v>
      </c>
      <c r="B1126" s="3">
        <f>[1]commande!K1129</f>
        <v>0</v>
      </c>
      <c r="D1126" s="2">
        <f>IF([1]commande!I1129="",[1]commande!H1129*100,[1]commande!I1129*100)</f>
        <v>20</v>
      </c>
      <c r="E1126" s="79">
        <v>4044641151581</v>
      </c>
    </row>
    <row r="1127" spans="1:5" x14ac:dyDescent="0.25">
      <c r="A1127" s="1">
        <f>[1]commande!C1130</f>
        <v>5818201</v>
      </c>
      <c r="B1127" s="3">
        <f>[1]commande!K1130</f>
        <v>0</v>
      </c>
      <c r="D1127" s="2">
        <f>IF([1]commande!I1130="",[1]commande!H1130*100,[1]commande!I1130*100)</f>
        <v>20</v>
      </c>
      <c r="E1127" s="79">
        <v>4044641151598</v>
      </c>
    </row>
    <row r="1128" spans="1:5" x14ac:dyDescent="0.25">
      <c r="A1128" s="1">
        <f>[1]commande!C1131</f>
        <v>5818202</v>
      </c>
      <c r="B1128" s="3">
        <f>[1]commande!K1131</f>
        <v>0</v>
      </c>
      <c r="D1128" s="2">
        <f>IF([1]commande!I1131="",[1]commande!H1131*100,[1]commande!I1131*100)</f>
        <v>20</v>
      </c>
      <c r="E1128" s="79">
        <v>4044641151604</v>
      </c>
    </row>
    <row r="1129" spans="1:5" x14ac:dyDescent="0.25">
      <c r="A1129" s="1">
        <f>[1]commande!C1132</f>
        <v>5818203</v>
      </c>
      <c r="B1129" s="3">
        <f>[1]commande!K1132</f>
        <v>0</v>
      </c>
      <c r="D1129" s="2">
        <f>IF([1]commande!I1132="",[1]commande!H1132*100,[1]commande!I1132*100)</f>
        <v>20</v>
      </c>
      <c r="E1129" s="79">
        <v>4044641151611</v>
      </c>
    </row>
    <row r="1130" spans="1:5" x14ac:dyDescent="0.25">
      <c r="A1130" s="1">
        <f>[1]commande!C1133</f>
        <v>5818204</v>
      </c>
      <c r="B1130" s="3">
        <f>[1]commande!K1133</f>
        <v>0</v>
      </c>
      <c r="D1130" s="2">
        <f>IF([1]commande!I1133="",[1]commande!H1133*100,[1]commande!I1133*100)</f>
        <v>20</v>
      </c>
      <c r="E1130" s="79">
        <v>4044641151635</v>
      </c>
    </row>
    <row r="1131" spans="1:5" x14ac:dyDescent="0.25">
      <c r="A1131" s="1">
        <f>[1]commande!C1134</f>
        <v>5818205</v>
      </c>
      <c r="B1131" s="3">
        <f>[1]commande!K1134</f>
        <v>0</v>
      </c>
      <c r="D1131" s="2">
        <f>IF([1]commande!I1134="",[1]commande!H1134*100,[1]commande!I1134*100)</f>
        <v>20</v>
      </c>
      <c r="E1131" s="79">
        <v>4044641151642</v>
      </c>
    </row>
    <row r="1132" spans="1:5" x14ac:dyDescent="0.25">
      <c r="A1132" s="1">
        <f>[1]commande!C1135</f>
        <v>5819101</v>
      </c>
      <c r="B1132" s="3">
        <f>[1]commande!K1135</f>
        <v>0</v>
      </c>
      <c r="D1132" s="2">
        <f>IF([1]commande!I1135="",[1]commande!H1135*100,[1]commande!I1135*100)</f>
        <v>20</v>
      </c>
      <c r="E1132" s="79">
        <v>4044641151659</v>
      </c>
    </row>
    <row r="1133" spans="1:5" x14ac:dyDescent="0.25">
      <c r="A1133" s="1">
        <f>[1]commande!C1136</f>
        <v>5819102</v>
      </c>
      <c r="B1133" s="3">
        <f>[1]commande!K1136</f>
        <v>0</v>
      </c>
      <c r="D1133" s="2">
        <f>IF([1]commande!I1136="",[1]commande!H1136*100,[1]commande!I1136*100)</f>
        <v>20</v>
      </c>
      <c r="E1133" s="79">
        <v>4044641151666</v>
      </c>
    </row>
    <row r="1134" spans="1:5" x14ac:dyDescent="0.25">
      <c r="A1134" s="1">
        <f>[1]commande!C1137</f>
        <v>5819103</v>
      </c>
      <c r="B1134" s="3">
        <f>[1]commande!K1137</f>
        <v>0</v>
      </c>
      <c r="D1134" s="2">
        <f>IF([1]commande!I1137="",[1]commande!H1137*100,[1]commande!I1137*100)</f>
        <v>20</v>
      </c>
      <c r="E1134" s="79">
        <v>4044641151673</v>
      </c>
    </row>
    <row r="1135" spans="1:5" x14ac:dyDescent="0.25">
      <c r="A1135" s="1">
        <f>[1]commande!C1138</f>
        <v>5819104</v>
      </c>
      <c r="B1135" s="3">
        <f>[1]commande!K1138</f>
        <v>0</v>
      </c>
      <c r="D1135" s="2">
        <f>IF([1]commande!I1138="",[1]commande!H1138*100,[1]commande!I1138*100)</f>
        <v>20</v>
      </c>
      <c r="E1135" s="79">
        <v>4044641151697</v>
      </c>
    </row>
    <row r="1136" spans="1:5" x14ac:dyDescent="0.25">
      <c r="A1136" s="1">
        <f>[1]commande!C1139</f>
        <v>5819105</v>
      </c>
      <c r="B1136" s="3">
        <f>[1]commande!K1139</f>
        <v>0</v>
      </c>
      <c r="D1136" s="2">
        <f>IF([1]commande!I1139="",[1]commande!H1139*100,[1]commande!I1139*100)</f>
        <v>20</v>
      </c>
      <c r="E1136" s="79">
        <v>4044641151703</v>
      </c>
    </row>
    <row r="1137" spans="1:5" x14ac:dyDescent="0.25">
      <c r="A1137" s="1">
        <f>[1]commande!C1140</f>
        <v>5819201</v>
      </c>
      <c r="B1137" s="3">
        <f>[1]commande!K1140</f>
        <v>0</v>
      </c>
      <c r="D1137" s="2">
        <f>IF([1]commande!I1140="",[1]commande!H1140*100,[1]commande!I1140*100)</f>
        <v>20</v>
      </c>
      <c r="E1137" s="79">
        <v>4044641151710</v>
      </c>
    </row>
    <row r="1138" spans="1:5" x14ac:dyDescent="0.25">
      <c r="A1138" s="1">
        <f>[1]commande!C1141</f>
        <v>5819202</v>
      </c>
      <c r="B1138" s="3">
        <f>[1]commande!K1141</f>
        <v>0</v>
      </c>
      <c r="D1138" s="2">
        <f>IF([1]commande!I1141="",[1]commande!H1141*100,[1]commande!I1141*100)</f>
        <v>20</v>
      </c>
      <c r="E1138" s="79">
        <v>4044641151727</v>
      </c>
    </row>
    <row r="1139" spans="1:5" x14ac:dyDescent="0.25">
      <c r="A1139" s="1">
        <f>[1]commande!C1142</f>
        <v>5819203</v>
      </c>
      <c r="B1139" s="3">
        <f>[1]commande!K1142</f>
        <v>0</v>
      </c>
      <c r="D1139" s="2">
        <f>IF([1]commande!I1142="",[1]commande!H1142*100,[1]commande!I1142*100)</f>
        <v>20</v>
      </c>
      <c r="E1139" s="79">
        <v>4044641151734</v>
      </c>
    </row>
    <row r="1140" spans="1:5" x14ac:dyDescent="0.25">
      <c r="A1140" s="1">
        <f>[1]commande!C1143</f>
        <v>5819204</v>
      </c>
      <c r="B1140" s="3">
        <f>[1]commande!K1143</f>
        <v>0</v>
      </c>
      <c r="D1140" s="2">
        <f>IF([1]commande!I1143="",[1]commande!H1143*100,[1]commande!I1143*100)</f>
        <v>20</v>
      </c>
      <c r="E1140" s="79">
        <v>4044641151758</v>
      </c>
    </row>
    <row r="1141" spans="1:5" x14ac:dyDescent="0.25">
      <c r="A1141" s="1">
        <f>[1]commande!C1144</f>
        <v>5819205</v>
      </c>
      <c r="B1141" s="3">
        <f>[1]commande!K1144</f>
        <v>0</v>
      </c>
      <c r="D1141" s="2">
        <f>IF([1]commande!I1144="",[1]commande!H1144*100,[1]commande!I1144*100)</f>
        <v>20</v>
      </c>
      <c r="E1141" s="79">
        <v>4044641151765</v>
      </c>
    </row>
    <row r="1142" spans="1:5" x14ac:dyDescent="0.25">
      <c r="A1142" s="1">
        <f>[1]commande!C1145</f>
        <v>5820101</v>
      </c>
      <c r="B1142" s="3">
        <f>[1]commande!K1145</f>
        <v>0</v>
      </c>
      <c r="D1142" s="2">
        <f>IF([1]commande!I1145="",[1]commande!H1145*100,[1]commande!I1145*100)</f>
        <v>20</v>
      </c>
      <c r="E1142" s="79">
        <v>4044641151772</v>
      </c>
    </row>
    <row r="1143" spans="1:5" x14ac:dyDescent="0.25">
      <c r="A1143" s="1">
        <f>[1]commande!C1146</f>
        <v>5820102</v>
      </c>
      <c r="B1143" s="3">
        <f>[1]commande!K1146</f>
        <v>0</v>
      </c>
      <c r="D1143" s="2">
        <f>IF([1]commande!I1146="",[1]commande!H1146*100,[1]commande!I1146*100)</f>
        <v>20</v>
      </c>
      <c r="E1143" s="79">
        <v>4044641151789</v>
      </c>
    </row>
    <row r="1144" spans="1:5" x14ac:dyDescent="0.25">
      <c r="A1144" s="1">
        <f>[1]commande!C1147</f>
        <v>5820103</v>
      </c>
      <c r="B1144" s="3">
        <f>[1]commande!K1147</f>
        <v>0</v>
      </c>
      <c r="D1144" s="2">
        <f>IF([1]commande!I1147="",[1]commande!H1147*100,[1]commande!I1147*100)</f>
        <v>20</v>
      </c>
      <c r="E1144" s="79">
        <v>4044641151796</v>
      </c>
    </row>
    <row r="1145" spans="1:5" x14ac:dyDescent="0.25">
      <c r="A1145" s="1">
        <f>[1]commande!C1148</f>
        <v>5820104</v>
      </c>
      <c r="B1145" s="3">
        <f>[1]commande!K1148</f>
        <v>0</v>
      </c>
      <c r="D1145" s="2">
        <f>IF([1]commande!I1148="",[1]commande!H1148*100,[1]commande!I1148*100)</f>
        <v>20</v>
      </c>
      <c r="E1145" s="79">
        <v>4044641151819</v>
      </c>
    </row>
    <row r="1146" spans="1:5" x14ac:dyDescent="0.25">
      <c r="A1146" s="1">
        <f>[1]commande!C1149</f>
        <v>5820105</v>
      </c>
      <c r="B1146" s="3">
        <f>[1]commande!K1149</f>
        <v>0</v>
      </c>
      <c r="D1146" s="2">
        <f>IF([1]commande!I1149="",[1]commande!H1149*100,[1]commande!I1149*100)</f>
        <v>20</v>
      </c>
      <c r="E1146" s="79">
        <v>4044641151826</v>
      </c>
    </row>
    <row r="1147" spans="1:5" x14ac:dyDescent="0.25">
      <c r="A1147" s="1">
        <f>[1]commande!C1150</f>
        <v>5820201</v>
      </c>
      <c r="B1147" s="3">
        <f>[1]commande!K1150</f>
        <v>0</v>
      </c>
      <c r="D1147" s="2">
        <f>IF([1]commande!I1150="",[1]commande!H1150*100,[1]commande!I1150*100)</f>
        <v>20</v>
      </c>
      <c r="E1147" s="79">
        <v>4044641151833</v>
      </c>
    </row>
    <row r="1148" spans="1:5" x14ac:dyDescent="0.25">
      <c r="A1148" s="1">
        <f>[1]commande!C1151</f>
        <v>5820202</v>
      </c>
      <c r="B1148" s="3">
        <f>[1]commande!K1151</f>
        <v>0</v>
      </c>
      <c r="D1148" s="2">
        <f>IF([1]commande!I1151="",[1]commande!H1151*100,[1]commande!I1151*100)</f>
        <v>20</v>
      </c>
      <c r="E1148" s="79">
        <v>4044641151840</v>
      </c>
    </row>
    <row r="1149" spans="1:5" x14ac:dyDescent="0.25">
      <c r="A1149" s="1">
        <f>[1]commande!C1152</f>
        <v>5820203</v>
      </c>
      <c r="B1149" s="3">
        <f>[1]commande!K1152</f>
        <v>0</v>
      </c>
      <c r="D1149" s="2">
        <f>IF([1]commande!I1152="",[1]commande!H1152*100,[1]commande!I1152*100)</f>
        <v>20</v>
      </c>
      <c r="E1149" s="79">
        <v>4044641151857</v>
      </c>
    </row>
    <row r="1150" spans="1:5" x14ac:dyDescent="0.25">
      <c r="A1150" s="1">
        <f>[1]commande!C1153</f>
        <v>5820204</v>
      </c>
      <c r="B1150" s="3">
        <f>[1]commande!K1153</f>
        <v>0</v>
      </c>
      <c r="D1150" s="2">
        <f>IF([1]commande!I1153="",[1]commande!H1153*100,[1]commande!I1153*100)</f>
        <v>20</v>
      </c>
      <c r="E1150" s="79">
        <v>4044641151871</v>
      </c>
    </row>
    <row r="1151" spans="1:5" x14ac:dyDescent="0.25">
      <c r="A1151" s="1">
        <f>[1]commande!C1154</f>
        <v>5820205</v>
      </c>
      <c r="B1151" s="3">
        <f>[1]commande!K1154</f>
        <v>0</v>
      </c>
      <c r="D1151" s="2">
        <f>IF([1]commande!I1154="",[1]commande!H1154*100,[1]commande!I1154*100)</f>
        <v>20</v>
      </c>
      <c r="E1151" s="79">
        <v>4044641151888</v>
      </c>
    </row>
    <row r="1152" spans="1:5" x14ac:dyDescent="0.25">
      <c r="A1152" s="1">
        <f>[1]commande!C1155</f>
        <v>5617101</v>
      </c>
      <c r="B1152" s="3">
        <f>[1]commande!K1155</f>
        <v>0</v>
      </c>
      <c r="D1152" s="2">
        <f>IF([1]commande!I1155="",[1]commande!H1155*100,[1]commande!I1155*100)</f>
        <v>20</v>
      </c>
      <c r="E1152" s="79">
        <v>4044641157590</v>
      </c>
    </row>
    <row r="1153" spans="1:5" x14ac:dyDescent="0.25">
      <c r="A1153" s="1">
        <f>[1]commande!C1156</f>
        <v>5617102</v>
      </c>
      <c r="B1153" s="3">
        <f>[1]commande!K1156</f>
        <v>0</v>
      </c>
      <c r="D1153" s="2">
        <f>IF([1]commande!I1156="",[1]commande!H1156*100,[1]commande!I1156*100)</f>
        <v>20</v>
      </c>
      <c r="E1153" s="79">
        <v>4044641157606</v>
      </c>
    </row>
    <row r="1154" spans="1:5" x14ac:dyDescent="0.25">
      <c r="A1154" s="1">
        <f>[1]commande!C1157</f>
        <v>5617103</v>
      </c>
      <c r="B1154" s="3">
        <f>[1]commande!K1157</f>
        <v>0</v>
      </c>
      <c r="D1154" s="2">
        <f>IF([1]commande!I1157="",[1]commande!H1157*100,[1]commande!I1157*100)</f>
        <v>20</v>
      </c>
      <c r="E1154" s="79">
        <v>4044641157613</v>
      </c>
    </row>
    <row r="1155" spans="1:5" x14ac:dyDescent="0.25">
      <c r="A1155" s="1">
        <f>[1]commande!C1158</f>
        <v>5617104</v>
      </c>
      <c r="B1155" s="3">
        <f>[1]commande!K1158</f>
        <v>0</v>
      </c>
      <c r="D1155" s="2">
        <f>IF([1]commande!I1158="",[1]commande!H1158*100,[1]commande!I1158*100)</f>
        <v>20</v>
      </c>
      <c r="E1155" s="79">
        <v>4044641157620</v>
      </c>
    </row>
    <row r="1156" spans="1:5" x14ac:dyDescent="0.25">
      <c r="A1156" s="1">
        <f>[1]commande!C1159</f>
        <v>5617105</v>
      </c>
      <c r="B1156" s="3">
        <f>[1]commande!K1159</f>
        <v>0</v>
      </c>
      <c r="D1156" s="2">
        <f>IF([1]commande!I1159="",[1]commande!H1159*100,[1]commande!I1159*100)</f>
        <v>20</v>
      </c>
      <c r="E1156" s="79">
        <v>4044641157637</v>
      </c>
    </row>
    <row r="1157" spans="1:5" x14ac:dyDescent="0.25">
      <c r="A1157" s="1">
        <f>[1]commande!C1160</f>
        <v>52640</v>
      </c>
      <c r="B1157" s="3">
        <f>[1]commande!K1160</f>
        <v>0</v>
      </c>
      <c r="D1157" s="2">
        <f>IF([1]commande!I1160="",[1]commande!H1160*100,[1]commande!I1160*100)</f>
        <v>20</v>
      </c>
      <c r="E1157" s="79">
        <v>5706301526403</v>
      </c>
    </row>
    <row r="1158" spans="1:5" x14ac:dyDescent="0.25">
      <c r="A1158" s="1">
        <f>[1]commande!C1161</f>
        <v>5617201</v>
      </c>
      <c r="B1158" s="3">
        <f>[1]commande!K1161</f>
        <v>0</v>
      </c>
      <c r="D1158" s="2">
        <f>IF([1]commande!I1161="",[1]commande!H1161*100,[1]commande!I1161*100)</f>
        <v>20</v>
      </c>
      <c r="E1158" s="79">
        <v>4044641157644</v>
      </c>
    </row>
    <row r="1159" spans="1:5" x14ac:dyDescent="0.25">
      <c r="A1159" s="1">
        <f>[1]commande!C1162</f>
        <v>5617202</v>
      </c>
      <c r="B1159" s="3">
        <f>[1]commande!K1162</f>
        <v>0</v>
      </c>
      <c r="D1159" s="2">
        <f>IF([1]commande!I1162="",[1]commande!H1162*100,[1]commande!I1162*100)</f>
        <v>20</v>
      </c>
      <c r="E1159" s="79">
        <v>4044641157651</v>
      </c>
    </row>
    <row r="1160" spans="1:5" x14ac:dyDescent="0.25">
      <c r="A1160" s="1">
        <f>[1]commande!C1163</f>
        <v>5617203</v>
      </c>
      <c r="B1160" s="3">
        <f>[1]commande!K1163</f>
        <v>0</v>
      </c>
      <c r="D1160" s="2">
        <f>IF([1]commande!I1163="",[1]commande!H1163*100,[1]commande!I1163*100)</f>
        <v>20</v>
      </c>
      <c r="E1160" s="79">
        <v>4044641157668</v>
      </c>
    </row>
    <row r="1161" spans="1:5" x14ac:dyDescent="0.25">
      <c r="A1161" s="1">
        <f>[1]commande!C1164</f>
        <v>5617204</v>
      </c>
      <c r="B1161" s="3">
        <f>[1]commande!K1164</f>
        <v>0</v>
      </c>
      <c r="D1161" s="2">
        <f>IF([1]commande!I1164="",[1]commande!H1164*100,[1]commande!I1164*100)</f>
        <v>20</v>
      </c>
      <c r="E1161" s="79">
        <v>4044641157675</v>
      </c>
    </row>
    <row r="1162" spans="1:5" x14ac:dyDescent="0.25">
      <c r="A1162" s="1">
        <f>[1]commande!C1165</f>
        <v>5617205</v>
      </c>
      <c r="B1162" s="3">
        <f>[1]commande!K1165</f>
        <v>0</v>
      </c>
      <c r="D1162" s="2">
        <f>IF([1]commande!I1165="",[1]commande!H1165*100,[1]commande!I1165*100)</f>
        <v>20</v>
      </c>
      <c r="E1162" s="79">
        <v>4044641157682</v>
      </c>
    </row>
    <row r="1163" spans="1:5" x14ac:dyDescent="0.25">
      <c r="A1163" s="1">
        <f>[1]commande!C1166</f>
        <v>52641</v>
      </c>
      <c r="B1163" s="3">
        <f>[1]commande!K1166</f>
        <v>0</v>
      </c>
      <c r="D1163" s="2">
        <f>IF([1]commande!I1166="",[1]commande!H1166*100,[1]commande!I1166*100)</f>
        <v>20</v>
      </c>
      <c r="E1163" s="79">
        <v>5706301526410</v>
      </c>
    </row>
    <row r="1164" spans="1:5" x14ac:dyDescent="0.25">
      <c r="A1164" s="1">
        <f>[1]commande!C1167</f>
        <v>5618101</v>
      </c>
      <c r="B1164" s="3">
        <f>[1]commande!K1167</f>
        <v>0</v>
      </c>
      <c r="D1164" s="2">
        <f>IF([1]commande!I1167="",[1]commande!H1167*100,[1]commande!I1167*100)</f>
        <v>20</v>
      </c>
      <c r="E1164" s="79">
        <v>4044641157699</v>
      </c>
    </row>
    <row r="1165" spans="1:5" x14ac:dyDescent="0.25">
      <c r="A1165" s="1">
        <f>[1]commande!C1168</f>
        <v>5618102</v>
      </c>
      <c r="B1165" s="3">
        <f>[1]commande!K1168</f>
        <v>0</v>
      </c>
      <c r="D1165" s="2">
        <f>IF([1]commande!I1168="",[1]commande!H1168*100,[1]commande!I1168*100)</f>
        <v>20</v>
      </c>
      <c r="E1165" s="79">
        <v>4044641157705</v>
      </c>
    </row>
    <row r="1166" spans="1:5" x14ac:dyDescent="0.25">
      <c r="A1166" s="1">
        <f>[1]commande!C1169</f>
        <v>5618103</v>
      </c>
      <c r="B1166" s="3">
        <f>[1]commande!K1169</f>
        <v>0</v>
      </c>
      <c r="D1166" s="2">
        <f>IF([1]commande!I1169="",[1]commande!H1169*100,[1]commande!I1169*100)</f>
        <v>20</v>
      </c>
      <c r="E1166" s="79">
        <v>4044641157712</v>
      </c>
    </row>
    <row r="1167" spans="1:5" x14ac:dyDescent="0.25">
      <c r="A1167" s="1">
        <f>[1]commande!C1170</f>
        <v>5618104</v>
      </c>
      <c r="B1167" s="3">
        <f>[1]commande!K1170</f>
        <v>0</v>
      </c>
      <c r="D1167" s="2">
        <f>IF([1]commande!I1170="",[1]commande!H1170*100,[1]commande!I1170*100)</f>
        <v>20</v>
      </c>
      <c r="E1167" s="79">
        <v>4044641157729</v>
      </c>
    </row>
    <row r="1168" spans="1:5" x14ac:dyDescent="0.25">
      <c r="A1168" s="1">
        <f>[1]commande!C1171</f>
        <v>5618105</v>
      </c>
      <c r="B1168" s="3">
        <f>[1]commande!K1171</f>
        <v>0</v>
      </c>
      <c r="D1168" s="2">
        <f>IF([1]commande!I1171="",[1]commande!H1171*100,[1]commande!I1171*100)</f>
        <v>20</v>
      </c>
      <c r="E1168" s="79">
        <v>4044641157736</v>
      </c>
    </row>
    <row r="1169" spans="1:5" x14ac:dyDescent="0.25">
      <c r="A1169" s="1">
        <f>[1]commande!C1172</f>
        <v>52638</v>
      </c>
      <c r="B1169" s="3">
        <f>[1]commande!K1172</f>
        <v>0</v>
      </c>
      <c r="D1169" s="2">
        <f>IF([1]commande!I1172="",[1]commande!H1172*100,[1]commande!I1172*100)</f>
        <v>20</v>
      </c>
      <c r="E1169" s="79">
        <v>5706301526380</v>
      </c>
    </row>
    <row r="1170" spans="1:5" x14ac:dyDescent="0.25">
      <c r="A1170" s="1">
        <f>[1]commande!C1173</f>
        <v>5618201</v>
      </c>
      <c r="B1170" s="3">
        <f>[1]commande!K1173</f>
        <v>0</v>
      </c>
      <c r="D1170" s="2">
        <f>IF([1]commande!I1173="",[1]commande!H1173*100,[1]commande!I1173*100)</f>
        <v>20</v>
      </c>
      <c r="E1170" s="79">
        <v>4044641157743</v>
      </c>
    </row>
    <row r="1171" spans="1:5" x14ac:dyDescent="0.25">
      <c r="A1171" s="1">
        <f>[1]commande!C1174</f>
        <v>5618202</v>
      </c>
      <c r="B1171" s="3">
        <f>[1]commande!K1174</f>
        <v>0</v>
      </c>
      <c r="D1171" s="2">
        <f>IF([1]commande!I1174="",[1]commande!H1174*100,[1]commande!I1174*100)</f>
        <v>20</v>
      </c>
      <c r="E1171" s="79">
        <v>4044641157750</v>
      </c>
    </row>
    <row r="1172" spans="1:5" x14ac:dyDescent="0.25">
      <c r="A1172" s="1">
        <f>[1]commande!C1175</f>
        <v>5618203</v>
      </c>
      <c r="B1172" s="3">
        <f>[1]commande!K1175</f>
        <v>0</v>
      </c>
      <c r="D1172" s="2">
        <f>IF([1]commande!I1175="",[1]commande!H1175*100,[1]commande!I1175*100)</f>
        <v>20</v>
      </c>
      <c r="E1172" s="79">
        <v>4044641157767</v>
      </c>
    </row>
    <row r="1173" spans="1:5" x14ac:dyDescent="0.25">
      <c r="A1173" s="1">
        <f>[1]commande!C1176</f>
        <v>5618204</v>
      </c>
      <c r="B1173" s="3">
        <f>[1]commande!K1176</f>
        <v>0</v>
      </c>
      <c r="D1173" s="2">
        <f>IF([1]commande!I1176="",[1]commande!H1176*100,[1]commande!I1176*100)</f>
        <v>20</v>
      </c>
      <c r="E1173" s="79">
        <v>4044641157774</v>
      </c>
    </row>
    <row r="1174" spans="1:5" x14ac:dyDescent="0.25">
      <c r="A1174" s="1">
        <f>[1]commande!C1177</f>
        <v>5618205</v>
      </c>
      <c r="B1174" s="3">
        <f>[1]commande!K1177</f>
        <v>0</v>
      </c>
      <c r="D1174" s="2">
        <f>IF([1]commande!I1177="",[1]commande!H1177*100,[1]commande!I1177*100)</f>
        <v>20</v>
      </c>
      <c r="E1174" s="79">
        <v>4044641157781</v>
      </c>
    </row>
    <row r="1175" spans="1:5" x14ac:dyDescent="0.25">
      <c r="A1175" s="1">
        <f>[1]commande!C1178</f>
        <v>52639</v>
      </c>
      <c r="B1175" s="3">
        <f>[1]commande!K1178</f>
        <v>0</v>
      </c>
      <c r="D1175" s="2">
        <f>IF([1]commande!I1178="",[1]commande!H1178*100,[1]commande!I1178*100)</f>
        <v>20</v>
      </c>
      <c r="E1175" s="79">
        <v>5706301526397</v>
      </c>
    </row>
    <row r="1176" spans="1:5" x14ac:dyDescent="0.25">
      <c r="A1176" s="1">
        <f>[1]commande!C1179</f>
        <v>5619101</v>
      </c>
      <c r="B1176" s="3">
        <f>[1]commande!K1179</f>
        <v>0</v>
      </c>
      <c r="D1176" s="2">
        <f>IF([1]commande!I1179="",[1]commande!H1179*100,[1]commande!I1179*100)</f>
        <v>20</v>
      </c>
      <c r="E1176" s="79">
        <v>4044641157798</v>
      </c>
    </row>
    <row r="1177" spans="1:5" x14ac:dyDescent="0.25">
      <c r="A1177" s="1">
        <f>[1]commande!C1180</f>
        <v>5619102</v>
      </c>
      <c r="B1177" s="3">
        <f>[1]commande!K1180</f>
        <v>0</v>
      </c>
      <c r="D1177" s="2">
        <f>IF([1]commande!I1180="",[1]commande!H1180*100,[1]commande!I1180*100)</f>
        <v>20</v>
      </c>
      <c r="E1177" s="79">
        <v>4044641157804</v>
      </c>
    </row>
    <row r="1178" spans="1:5" x14ac:dyDescent="0.25">
      <c r="A1178" s="1">
        <f>[1]commande!C1181</f>
        <v>5619103</v>
      </c>
      <c r="B1178" s="3">
        <f>[1]commande!K1181</f>
        <v>0</v>
      </c>
      <c r="D1178" s="2">
        <f>IF([1]commande!I1181="",[1]commande!H1181*100,[1]commande!I1181*100)</f>
        <v>20</v>
      </c>
      <c r="E1178" s="79">
        <v>4044641157811</v>
      </c>
    </row>
    <row r="1179" spans="1:5" x14ac:dyDescent="0.25">
      <c r="A1179" s="1">
        <f>[1]commande!C1182</f>
        <v>5619104</v>
      </c>
      <c r="B1179" s="3">
        <f>[1]commande!K1182</f>
        <v>0</v>
      </c>
      <c r="D1179" s="2">
        <f>IF([1]commande!I1182="",[1]commande!H1182*100,[1]commande!I1182*100)</f>
        <v>20</v>
      </c>
      <c r="E1179" s="79">
        <v>4044641157828</v>
      </c>
    </row>
    <row r="1180" spans="1:5" x14ac:dyDescent="0.25">
      <c r="A1180" s="1">
        <f>[1]commande!C1183</f>
        <v>5619105</v>
      </c>
      <c r="B1180" s="3">
        <f>[1]commande!K1183</f>
        <v>0</v>
      </c>
      <c r="D1180" s="2">
        <f>IF([1]commande!I1183="",[1]commande!H1183*100,[1]commande!I1183*100)</f>
        <v>20</v>
      </c>
      <c r="E1180" s="79">
        <v>4044641157835</v>
      </c>
    </row>
    <row r="1181" spans="1:5" x14ac:dyDescent="0.25">
      <c r="A1181" s="1">
        <f>[1]commande!C1184</f>
        <v>52642</v>
      </c>
      <c r="B1181" s="3">
        <f>[1]commande!K1184</f>
        <v>0</v>
      </c>
      <c r="D1181" s="2">
        <f>IF([1]commande!I1184="",[1]commande!H1184*100,[1]commande!I1184*100)</f>
        <v>20</v>
      </c>
      <c r="E1181" s="79">
        <v>5706301526427</v>
      </c>
    </row>
    <row r="1182" spans="1:5" x14ac:dyDescent="0.25">
      <c r="A1182" s="1">
        <f>[1]commande!C1185</f>
        <v>5619201</v>
      </c>
      <c r="B1182" s="3">
        <f>[1]commande!K1185</f>
        <v>0</v>
      </c>
      <c r="D1182" s="2">
        <f>IF([1]commande!I1185="",[1]commande!H1185*100,[1]commande!I1185*100)</f>
        <v>20</v>
      </c>
      <c r="E1182" s="79">
        <v>4044641157842</v>
      </c>
    </row>
    <row r="1183" spans="1:5" x14ac:dyDescent="0.25">
      <c r="A1183" s="1">
        <f>[1]commande!C1186</f>
        <v>5619202</v>
      </c>
      <c r="B1183" s="3">
        <f>[1]commande!K1186</f>
        <v>0</v>
      </c>
      <c r="D1183" s="2">
        <f>IF([1]commande!I1186="",[1]commande!H1186*100,[1]commande!I1186*100)</f>
        <v>20</v>
      </c>
      <c r="E1183" s="79">
        <v>4044641157859</v>
      </c>
    </row>
    <row r="1184" spans="1:5" x14ac:dyDescent="0.25">
      <c r="A1184" s="1">
        <f>[1]commande!C1187</f>
        <v>5619203</v>
      </c>
      <c r="B1184" s="3">
        <f>[1]commande!K1187</f>
        <v>0</v>
      </c>
      <c r="D1184" s="2">
        <f>IF([1]commande!I1187="",[1]commande!H1187*100,[1]commande!I1187*100)</f>
        <v>20</v>
      </c>
      <c r="E1184" s="79">
        <v>4044641157866</v>
      </c>
    </row>
    <row r="1185" spans="1:5" x14ac:dyDescent="0.25">
      <c r="A1185" s="1">
        <f>[1]commande!C1188</f>
        <v>5619204</v>
      </c>
      <c r="B1185" s="3">
        <f>[1]commande!K1188</f>
        <v>0</v>
      </c>
      <c r="D1185" s="2">
        <f>IF([1]commande!I1188="",[1]commande!H1188*100,[1]commande!I1188*100)</f>
        <v>20</v>
      </c>
      <c r="E1185" s="79">
        <v>4044641157873</v>
      </c>
    </row>
    <row r="1186" spans="1:5" x14ac:dyDescent="0.25">
      <c r="A1186" s="1">
        <f>[1]commande!C1189</f>
        <v>5619205</v>
      </c>
      <c r="B1186" s="3">
        <f>[1]commande!K1189</f>
        <v>0</v>
      </c>
      <c r="D1186" s="2">
        <f>IF([1]commande!I1189="",[1]commande!H1189*100,[1]commande!I1189*100)</f>
        <v>20</v>
      </c>
      <c r="E1186" s="79">
        <v>4044641157880</v>
      </c>
    </row>
    <row r="1187" spans="1:5" x14ac:dyDescent="0.25">
      <c r="A1187" s="1">
        <f>[1]commande!C1190</f>
        <v>52643</v>
      </c>
      <c r="B1187" s="3">
        <f>[1]commande!K1190</f>
        <v>0</v>
      </c>
      <c r="D1187" s="2">
        <f>IF([1]commande!I1190="",[1]commande!H1190*100,[1]commande!I1190*100)</f>
        <v>20</v>
      </c>
      <c r="E1187" s="79">
        <v>5706301526434</v>
      </c>
    </row>
    <row r="1188" spans="1:5" x14ac:dyDescent="0.25">
      <c r="A1188" s="1">
        <f>[1]commande!C1191</f>
        <v>52442</v>
      </c>
      <c r="B1188" s="3">
        <f>[1]commande!K1191</f>
        <v>0</v>
      </c>
      <c r="D1188" s="2">
        <f>IF([1]commande!I1191="",[1]commande!H1191*100,[1]commande!I1191*100)</f>
        <v>20</v>
      </c>
      <c r="E1188" s="79">
        <v>5706301524423</v>
      </c>
    </row>
    <row r="1189" spans="1:5" x14ac:dyDescent="0.25">
      <c r="A1189" s="1">
        <f>[1]commande!C1192</f>
        <v>52443</v>
      </c>
      <c r="B1189" s="3">
        <f>[1]commande!K1192</f>
        <v>0</v>
      </c>
      <c r="D1189" s="2">
        <f>IF([1]commande!I1192="",[1]commande!H1192*100,[1]commande!I1192*100)</f>
        <v>20</v>
      </c>
      <c r="E1189" s="79">
        <v>5706301524430</v>
      </c>
    </row>
    <row r="1190" spans="1:5" x14ac:dyDescent="0.25">
      <c r="A1190" s="1">
        <f>[1]commande!C1193</f>
        <v>52444</v>
      </c>
      <c r="B1190" s="3">
        <f>[1]commande!K1193</f>
        <v>0</v>
      </c>
      <c r="D1190" s="2">
        <f>IF([1]commande!I1193="",[1]commande!H1193*100,[1]commande!I1193*100)</f>
        <v>20</v>
      </c>
      <c r="E1190" s="79">
        <v>5706301524447</v>
      </c>
    </row>
    <row r="1191" spans="1:5" x14ac:dyDescent="0.25">
      <c r="A1191" s="1">
        <f>[1]commande!C1194</f>
        <v>52445</v>
      </c>
      <c r="B1191" s="3">
        <f>[1]commande!K1194</f>
        <v>0</v>
      </c>
      <c r="D1191" s="2">
        <f>IF([1]commande!I1194="",[1]commande!H1194*100,[1]commande!I1194*100)</f>
        <v>20</v>
      </c>
      <c r="E1191" s="79">
        <v>5706301524454</v>
      </c>
    </row>
    <row r="1192" spans="1:5" x14ac:dyDescent="0.25">
      <c r="A1192" s="1">
        <f>[1]commande!C1195</f>
        <v>52446</v>
      </c>
      <c r="B1192" s="3">
        <f>[1]commande!K1195</f>
        <v>0</v>
      </c>
      <c r="D1192" s="2">
        <f>IF([1]commande!I1195="",[1]commande!H1195*100,[1]commande!I1195*100)</f>
        <v>20</v>
      </c>
      <c r="E1192" s="79">
        <v>5706301524461</v>
      </c>
    </row>
    <row r="1193" spans="1:5" x14ac:dyDescent="0.25">
      <c r="A1193" s="1">
        <f>[1]commande!C1196</f>
        <v>5733001</v>
      </c>
      <c r="B1193" s="3">
        <f>[1]commande!K1196</f>
        <v>0</v>
      </c>
      <c r="D1193" s="2">
        <f>IF([1]commande!I1196="",[1]commande!H1196*100,[1]commande!I1196*100)</f>
        <v>20</v>
      </c>
      <c r="E1193" s="79">
        <v>4044641139077</v>
      </c>
    </row>
    <row r="1194" spans="1:5" x14ac:dyDescent="0.25">
      <c r="A1194" s="1">
        <f>[1]commande!C1197</f>
        <v>5733002</v>
      </c>
      <c r="B1194" s="3">
        <f>[1]commande!K1197</f>
        <v>0</v>
      </c>
      <c r="D1194" s="2">
        <f>IF([1]commande!I1197="",[1]commande!H1197*100,[1]commande!I1197*100)</f>
        <v>20</v>
      </c>
      <c r="E1194" s="79">
        <v>4044641139084</v>
      </c>
    </row>
    <row r="1195" spans="1:5" x14ac:dyDescent="0.25">
      <c r="A1195" s="1">
        <f>[1]commande!C1198</f>
        <v>5733006</v>
      </c>
      <c r="B1195" s="3">
        <f>[1]commande!K1198</f>
        <v>0</v>
      </c>
      <c r="D1195" s="2">
        <f>IF([1]commande!I1198="",[1]commande!H1198*100,[1]commande!I1198*100)</f>
        <v>20</v>
      </c>
      <c r="E1195" s="79">
        <v>4044641143418</v>
      </c>
    </row>
    <row r="1196" spans="1:5" x14ac:dyDescent="0.25">
      <c r="A1196" s="1">
        <f>[1]commande!C1199</f>
        <v>52447</v>
      </c>
      <c r="B1196" s="3">
        <f>[1]commande!K1199</f>
        <v>0</v>
      </c>
      <c r="D1196" s="2">
        <f>IF([1]commande!I1199="",[1]commande!H1199*100,[1]commande!I1199*100)</f>
        <v>20</v>
      </c>
      <c r="E1196" s="79">
        <v>5706301524478</v>
      </c>
    </row>
    <row r="1197" spans="1:5" x14ac:dyDescent="0.25">
      <c r="A1197" s="1">
        <f>[1]commande!C1200</f>
        <v>52448</v>
      </c>
      <c r="B1197" s="3">
        <f>[1]commande!K1200</f>
        <v>0</v>
      </c>
      <c r="D1197" s="2">
        <f>IF([1]commande!I1200="",[1]commande!H1200*100,[1]commande!I1200*100)</f>
        <v>20</v>
      </c>
      <c r="E1197" s="79">
        <v>5706301524485</v>
      </c>
    </row>
    <row r="1198" spans="1:5" x14ac:dyDescent="0.25">
      <c r="A1198" s="1">
        <f>[1]commande!C1201</f>
        <v>52449</v>
      </c>
      <c r="B1198" s="3">
        <f>[1]commande!K1201</f>
        <v>0</v>
      </c>
      <c r="D1198" s="2">
        <f>IF([1]commande!I1201="",[1]commande!H1201*100,[1]commande!I1201*100)</f>
        <v>20</v>
      </c>
      <c r="E1198" s="79">
        <v>5706301524492</v>
      </c>
    </row>
    <row r="1199" spans="1:5" x14ac:dyDescent="0.25">
      <c r="A1199" s="1">
        <f>[1]commande!C1202</f>
        <v>52450</v>
      </c>
      <c r="B1199" s="3">
        <f>[1]commande!K1202</f>
        <v>0</v>
      </c>
      <c r="D1199" s="2">
        <f>IF([1]commande!I1202="",[1]commande!H1202*100,[1]commande!I1202*100)</f>
        <v>20</v>
      </c>
      <c r="E1199" s="79">
        <v>5706301524508</v>
      </c>
    </row>
    <row r="1200" spans="1:5" x14ac:dyDescent="0.25">
      <c r="A1200" s="1">
        <f>[1]commande!C1203</f>
        <v>52451</v>
      </c>
      <c r="B1200" s="3">
        <f>[1]commande!K1203</f>
        <v>0</v>
      </c>
      <c r="D1200" s="2">
        <f>IF([1]commande!I1203="",[1]commande!H1203*100,[1]commande!I1203*100)</f>
        <v>20</v>
      </c>
      <c r="E1200" s="79">
        <v>5706301524515</v>
      </c>
    </row>
    <row r="1201" spans="1:5" x14ac:dyDescent="0.25">
      <c r="A1201" s="1">
        <f>[1]commande!C1204</f>
        <v>5733501</v>
      </c>
      <c r="B1201" s="3">
        <f>[1]commande!K1204</f>
        <v>0</v>
      </c>
      <c r="D1201" s="2">
        <f>IF([1]commande!I1204="",[1]commande!H1204*100,[1]commande!I1204*100)</f>
        <v>20</v>
      </c>
      <c r="E1201" s="79">
        <v>4044641139121</v>
      </c>
    </row>
    <row r="1202" spans="1:5" x14ac:dyDescent="0.25">
      <c r="A1202" s="1">
        <f>[1]commande!C1205</f>
        <v>5733502</v>
      </c>
      <c r="B1202" s="3">
        <f>[1]commande!K1205</f>
        <v>0</v>
      </c>
      <c r="D1202" s="2">
        <f>IF([1]commande!I1205="",[1]commande!H1205*100,[1]commande!I1205*100)</f>
        <v>20</v>
      </c>
      <c r="E1202" s="79">
        <v>4044641139138</v>
      </c>
    </row>
    <row r="1203" spans="1:5" x14ac:dyDescent="0.25">
      <c r="A1203" s="1">
        <f>[1]commande!C1206</f>
        <v>5733506</v>
      </c>
      <c r="B1203" s="3">
        <f>[1]commande!K1206</f>
        <v>0</v>
      </c>
      <c r="D1203" s="2">
        <f>IF([1]commande!I1206="",[1]commande!H1206*100,[1]commande!I1206*100)</f>
        <v>20</v>
      </c>
      <c r="E1203" s="79">
        <v>4044641143425</v>
      </c>
    </row>
    <row r="1204" spans="1:5" x14ac:dyDescent="0.25">
      <c r="A1204" s="1">
        <f>[1]commande!C1207</f>
        <v>52452</v>
      </c>
      <c r="B1204" s="3">
        <f>[1]commande!K1207</f>
        <v>0</v>
      </c>
      <c r="D1204" s="2">
        <f>IF([1]commande!I1207="",[1]commande!H1207*100,[1]commande!I1207*100)</f>
        <v>20</v>
      </c>
      <c r="E1204" s="79">
        <v>5706301524522</v>
      </c>
    </row>
    <row r="1205" spans="1:5" x14ac:dyDescent="0.25">
      <c r="A1205" s="1">
        <f>[1]commande!C1208</f>
        <v>52453</v>
      </c>
      <c r="B1205" s="3">
        <f>[1]commande!K1208</f>
        <v>0</v>
      </c>
      <c r="D1205" s="2">
        <f>IF([1]commande!I1208="",[1]commande!H1208*100,[1]commande!I1208*100)</f>
        <v>20</v>
      </c>
      <c r="E1205" s="79">
        <v>5706301524539</v>
      </c>
    </row>
    <row r="1206" spans="1:5" x14ac:dyDescent="0.25">
      <c r="A1206" s="1">
        <f>[1]commande!C1209</f>
        <v>52454</v>
      </c>
      <c r="B1206" s="3">
        <f>[1]commande!K1209</f>
        <v>0</v>
      </c>
      <c r="D1206" s="2">
        <f>IF([1]commande!I1209="",[1]commande!H1209*100,[1]commande!I1209*100)</f>
        <v>20</v>
      </c>
      <c r="E1206" s="79">
        <v>5706301524546</v>
      </c>
    </row>
    <row r="1207" spans="1:5" x14ac:dyDescent="0.25">
      <c r="A1207" s="1">
        <f>[1]commande!C1210</f>
        <v>52455</v>
      </c>
      <c r="B1207" s="3">
        <f>[1]commande!K1210</f>
        <v>0</v>
      </c>
      <c r="D1207" s="2">
        <f>IF([1]commande!I1210="",[1]commande!H1210*100,[1]commande!I1210*100)</f>
        <v>20</v>
      </c>
      <c r="E1207" s="79">
        <v>5706301524553</v>
      </c>
    </row>
    <row r="1208" spans="1:5" x14ac:dyDescent="0.25">
      <c r="A1208" s="1">
        <f>[1]commande!C1211</f>
        <v>52456</v>
      </c>
      <c r="B1208" s="3">
        <f>[1]commande!K1211</f>
        <v>0</v>
      </c>
      <c r="D1208" s="2">
        <f>IF([1]commande!I1211="",[1]commande!H1211*100,[1]commande!I1211*100)</f>
        <v>20</v>
      </c>
      <c r="E1208" s="79">
        <v>5706301524560</v>
      </c>
    </row>
    <row r="1209" spans="1:5" x14ac:dyDescent="0.25">
      <c r="A1209" s="1">
        <f>[1]commande!C1212</f>
        <v>5733601</v>
      </c>
      <c r="B1209" s="3">
        <f>[1]commande!K1212</f>
        <v>0</v>
      </c>
      <c r="D1209" s="2">
        <f>IF([1]commande!I1212="",[1]commande!H1212*100,[1]commande!I1212*100)</f>
        <v>20</v>
      </c>
      <c r="E1209" s="79">
        <v>4044641151895</v>
      </c>
    </row>
    <row r="1210" spans="1:5" x14ac:dyDescent="0.25">
      <c r="A1210" s="1">
        <f>[1]commande!C1213</f>
        <v>5733602</v>
      </c>
      <c r="B1210" s="3">
        <f>[1]commande!K1213</f>
        <v>0</v>
      </c>
      <c r="D1210" s="2">
        <f>IF([1]commande!I1213="",[1]commande!H1213*100,[1]commande!I1213*100)</f>
        <v>20</v>
      </c>
      <c r="E1210" s="79">
        <v>4044641151901</v>
      </c>
    </row>
    <row r="1211" spans="1:5" x14ac:dyDescent="0.25">
      <c r="A1211" s="1">
        <f>[1]commande!C1214</f>
        <v>5733606</v>
      </c>
      <c r="B1211" s="3">
        <f>[1]commande!K1214</f>
        <v>0</v>
      </c>
      <c r="D1211" s="2">
        <f>IF([1]commande!I1214="",[1]commande!H1214*100,[1]commande!I1214*100)</f>
        <v>20</v>
      </c>
      <c r="E1211" s="79">
        <v>4044641151949</v>
      </c>
    </row>
    <row r="1212" spans="1:5" x14ac:dyDescent="0.25">
      <c r="A1212" s="1">
        <f>[1]commande!C1215</f>
        <v>52457</v>
      </c>
      <c r="B1212" s="3">
        <f>[1]commande!K1215</f>
        <v>0</v>
      </c>
      <c r="D1212" s="2">
        <f>IF([1]commande!I1215="",[1]commande!H1215*100,[1]commande!I1215*100)</f>
        <v>20</v>
      </c>
      <c r="E1212" s="79">
        <v>5706301524577</v>
      </c>
    </row>
    <row r="1213" spans="1:5" x14ac:dyDescent="0.25">
      <c r="A1213" s="1">
        <f>[1]commande!C1216</f>
        <v>52458</v>
      </c>
      <c r="B1213" s="3">
        <f>[1]commande!K1216</f>
        <v>0</v>
      </c>
      <c r="D1213" s="2">
        <f>IF([1]commande!I1216="",[1]commande!H1216*100,[1]commande!I1216*100)</f>
        <v>20</v>
      </c>
      <c r="E1213" s="79">
        <v>5706301524584</v>
      </c>
    </row>
    <row r="1214" spans="1:5" x14ac:dyDescent="0.25">
      <c r="A1214" s="1">
        <f>[1]commande!C1217</f>
        <v>52459</v>
      </c>
      <c r="B1214" s="3">
        <f>[1]commande!K1217</f>
        <v>0</v>
      </c>
      <c r="D1214" s="2">
        <f>IF([1]commande!I1217="",[1]commande!H1217*100,[1]commande!I1217*100)</f>
        <v>20</v>
      </c>
      <c r="E1214" s="79">
        <v>5706301524591</v>
      </c>
    </row>
    <row r="1215" spans="1:5" x14ac:dyDescent="0.25">
      <c r="A1215" s="1">
        <f>[1]commande!C1218</f>
        <v>52460</v>
      </c>
      <c r="B1215" s="3">
        <f>[1]commande!K1218</f>
        <v>0</v>
      </c>
      <c r="D1215" s="2">
        <f>IF([1]commande!I1218="",[1]commande!H1218*100,[1]commande!I1218*100)</f>
        <v>20</v>
      </c>
      <c r="E1215" s="79">
        <v>5706301524607</v>
      </c>
    </row>
    <row r="1216" spans="1:5" x14ac:dyDescent="0.25">
      <c r="A1216" s="1">
        <f>[1]commande!C1219</f>
        <v>52461</v>
      </c>
      <c r="B1216" s="3">
        <f>[1]commande!K1219</f>
        <v>0</v>
      </c>
      <c r="D1216" s="2">
        <f>IF([1]commande!I1219="",[1]commande!H1219*100,[1]commande!I1219*100)</f>
        <v>20</v>
      </c>
      <c r="E1216" s="79">
        <v>5706301524614</v>
      </c>
    </row>
    <row r="1217" spans="1:5" x14ac:dyDescent="0.25">
      <c r="A1217" s="1">
        <f>[1]commande!C1220</f>
        <v>5733701</v>
      </c>
      <c r="B1217" s="3">
        <f>[1]commande!K1220</f>
        <v>0</v>
      </c>
      <c r="D1217" s="2">
        <f>IF([1]commande!I1220="",[1]commande!H1220*100,[1]commande!I1220*100)</f>
        <v>20</v>
      </c>
      <c r="E1217" s="79">
        <v>4044641151956</v>
      </c>
    </row>
    <row r="1218" spans="1:5" x14ac:dyDescent="0.25">
      <c r="A1218" s="1">
        <f>[1]commande!C1221</f>
        <v>5733702</v>
      </c>
      <c r="B1218" s="3">
        <f>[1]commande!K1221</f>
        <v>0</v>
      </c>
      <c r="D1218" s="2">
        <f>IF([1]commande!I1221="",[1]commande!H1221*100,[1]commande!I1221*100)</f>
        <v>20</v>
      </c>
      <c r="E1218" s="79">
        <v>4044641151963</v>
      </c>
    </row>
    <row r="1219" spans="1:5" x14ac:dyDescent="0.25">
      <c r="A1219" s="1">
        <f>[1]commande!C1222</f>
        <v>5733706</v>
      </c>
      <c r="B1219" s="3">
        <f>[1]commande!K1222</f>
        <v>0</v>
      </c>
      <c r="D1219" s="2">
        <f>IF([1]commande!I1222="",[1]commande!H1222*100,[1]commande!I1222*100)</f>
        <v>20</v>
      </c>
      <c r="E1219" s="79">
        <v>4044641152007</v>
      </c>
    </row>
    <row r="1220" spans="1:5" x14ac:dyDescent="0.25">
      <c r="A1220" s="1">
        <f>[1]commande!C1223</f>
        <v>52504</v>
      </c>
      <c r="B1220" s="3">
        <f>[1]commande!K1223</f>
        <v>0</v>
      </c>
      <c r="D1220" s="2">
        <f>IF([1]commande!I1223="",[1]commande!H1223*100,[1]commande!I1223*100)</f>
        <v>20</v>
      </c>
      <c r="E1220" s="79">
        <v>5706301525048</v>
      </c>
    </row>
    <row r="1221" spans="1:5" x14ac:dyDescent="0.25">
      <c r="A1221" s="1">
        <f>[1]commande!C1224</f>
        <v>52505</v>
      </c>
      <c r="B1221" s="3">
        <f>[1]commande!K1224</f>
        <v>0</v>
      </c>
      <c r="D1221" s="2">
        <f>IF([1]commande!I1224="",[1]commande!H1224*100,[1]commande!I1224*100)</f>
        <v>20</v>
      </c>
      <c r="E1221" s="79">
        <v>5706301525055</v>
      </c>
    </row>
    <row r="1222" spans="1:5" x14ac:dyDescent="0.25">
      <c r="A1222" s="1">
        <f>[1]commande!C1225</f>
        <v>52506</v>
      </c>
      <c r="B1222" s="3">
        <f>[1]commande!K1225</f>
        <v>0</v>
      </c>
      <c r="D1222" s="2">
        <f>IF([1]commande!I1225="",[1]commande!H1225*100,[1]commande!I1225*100)</f>
        <v>20</v>
      </c>
      <c r="E1222" s="79">
        <v>5706301525062</v>
      </c>
    </row>
    <row r="1223" spans="1:5" x14ac:dyDescent="0.25">
      <c r="A1223" s="1">
        <f>[1]commande!C1226</f>
        <v>52507</v>
      </c>
      <c r="B1223" s="3">
        <f>[1]commande!K1226</f>
        <v>0</v>
      </c>
      <c r="D1223" s="2">
        <f>IF([1]commande!I1226="",[1]commande!H1226*100,[1]commande!I1226*100)</f>
        <v>20</v>
      </c>
      <c r="E1223" s="79">
        <v>5706301525079</v>
      </c>
    </row>
    <row r="1224" spans="1:5" x14ac:dyDescent="0.25">
      <c r="A1224" s="1">
        <f>[1]commande!C1227</f>
        <v>52508</v>
      </c>
      <c r="B1224" s="3">
        <f>[1]commande!K1227</f>
        <v>0</v>
      </c>
      <c r="D1224" s="2">
        <f>IF([1]commande!I1227="",[1]commande!H1227*100,[1]commande!I1227*100)</f>
        <v>20</v>
      </c>
      <c r="E1224" s="79">
        <v>5706301525086</v>
      </c>
    </row>
    <row r="1225" spans="1:5" x14ac:dyDescent="0.25">
      <c r="A1225" s="1">
        <f>[1]commande!C1228</f>
        <v>5733801</v>
      </c>
      <c r="B1225" s="3">
        <f>[1]commande!K1228</f>
        <v>0</v>
      </c>
      <c r="D1225" s="2">
        <f>IF([1]commande!I1228="",[1]commande!H1228*100,[1]commande!I1228*100)</f>
        <v>20</v>
      </c>
      <c r="E1225" s="79">
        <v>4044641152014</v>
      </c>
    </row>
    <row r="1226" spans="1:5" x14ac:dyDescent="0.25">
      <c r="A1226" s="1">
        <f>[1]commande!C1229</f>
        <v>5733802</v>
      </c>
      <c r="B1226" s="3">
        <f>[1]commande!K1229</f>
        <v>0</v>
      </c>
      <c r="D1226" s="2">
        <f>IF([1]commande!I1229="",[1]commande!H1229*100,[1]commande!I1229*100)</f>
        <v>20</v>
      </c>
      <c r="E1226" s="79">
        <v>4044641152021</v>
      </c>
    </row>
    <row r="1227" spans="1:5" x14ac:dyDescent="0.25">
      <c r="A1227" s="1">
        <f>[1]commande!C1230</f>
        <v>5733806</v>
      </c>
      <c r="B1227" s="3">
        <f>[1]commande!K1230</f>
        <v>0</v>
      </c>
      <c r="D1227" s="2">
        <f>IF([1]commande!I1230="",[1]commande!H1230*100,[1]commande!I1230*100)</f>
        <v>20</v>
      </c>
      <c r="E1227" s="79">
        <v>4044641152069</v>
      </c>
    </row>
    <row r="1228" spans="1:5" x14ac:dyDescent="0.25">
      <c r="A1228" s="1">
        <f>[1]commande!C1231</f>
        <v>52509</v>
      </c>
      <c r="B1228" s="3">
        <f>[1]commande!K1231</f>
        <v>0</v>
      </c>
      <c r="D1228" s="2">
        <f>IF([1]commande!I1231="",[1]commande!H1231*100,[1]commande!I1231*100)</f>
        <v>20</v>
      </c>
      <c r="E1228" s="79">
        <v>5706301525093</v>
      </c>
    </row>
    <row r="1229" spans="1:5" x14ac:dyDescent="0.25">
      <c r="A1229" s="1">
        <f>[1]commande!C1232</f>
        <v>52510</v>
      </c>
      <c r="B1229" s="3">
        <f>[1]commande!K1232</f>
        <v>0</v>
      </c>
      <c r="D1229" s="2">
        <f>IF([1]commande!I1232="",[1]commande!H1232*100,[1]commande!I1232*100)</f>
        <v>20</v>
      </c>
      <c r="E1229" s="79">
        <v>5706301525109</v>
      </c>
    </row>
    <row r="1230" spans="1:5" x14ac:dyDescent="0.25">
      <c r="A1230" s="1">
        <f>[1]commande!C1233</f>
        <v>52511</v>
      </c>
      <c r="B1230" s="3">
        <f>[1]commande!K1233</f>
        <v>0</v>
      </c>
      <c r="D1230" s="2">
        <f>IF([1]commande!I1233="",[1]commande!H1233*100,[1]commande!I1233*100)</f>
        <v>20</v>
      </c>
      <c r="E1230" s="79">
        <v>5706301525116</v>
      </c>
    </row>
    <row r="1231" spans="1:5" x14ac:dyDescent="0.25">
      <c r="A1231" s="1">
        <f>[1]commande!C1234</f>
        <v>52512</v>
      </c>
      <c r="B1231" s="3">
        <f>[1]commande!K1234</f>
        <v>0</v>
      </c>
      <c r="D1231" s="2">
        <f>IF([1]commande!I1234="",[1]commande!H1234*100,[1]commande!I1234*100)</f>
        <v>20</v>
      </c>
      <c r="E1231" s="79">
        <v>5706301525123</v>
      </c>
    </row>
    <row r="1232" spans="1:5" x14ac:dyDescent="0.25">
      <c r="A1232" s="1">
        <f>[1]commande!C1235</f>
        <v>52513</v>
      </c>
      <c r="B1232" s="3">
        <f>[1]commande!K1235</f>
        <v>0</v>
      </c>
      <c r="D1232" s="2">
        <f>IF([1]commande!I1235="",[1]commande!H1235*100,[1]commande!I1235*100)</f>
        <v>20</v>
      </c>
      <c r="E1232" s="79">
        <v>5706301525130</v>
      </c>
    </row>
    <row r="1233" spans="1:5" x14ac:dyDescent="0.25">
      <c r="A1233" s="1">
        <f>[1]commande!C1236</f>
        <v>5733901</v>
      </c>
      <c r="B1233" s="3">
        <f>[1]commande!K1236</f>
        <v>0</v>
      </c>
      <c r="D1233" s="2">
        <f>IF([1]commande!I1236="",[1]commande!H1236*100,[1]commande!I1236*100)</f>
        <v>20</v>
      </c>
      <c r="E1233" s="79">
        <v>4044641152076</v>
      </c>
    </row>
    <row r="1234" spans="1:5" x14ac:dyDescent="0.25">
      <c r="A1234" s="1">
        <f>[1]commande!C1237</f>
        <v>5733902</v>
      </c>
      <c r="B1234" s="3">
        <f>[1]commande!K1237</f>
        <v>0</v>
      </c>
      <c r="D1234" s="2">
        <f>IF([1]commande!I1237="",[1]commande!H1237*100,[1]commande!I1237*100)</f>
        <v>20</v>
      </c>
      <c r="E1234" s="79">
        <v>4044641152083</v>
      </c>
    </row>
    <row r="1235" spans="1:5" x14ac:dyDescent="0.25">
      <c r="A1235" s="1">
        <f>[1]commande!C1238</f>
        <v>5733906</v>
      </c>
      <c r="B1235" s="3">
        <f>[1]commande!K1238</f>
        <v>0</v>
      </c>
      <c r="D1235" s="2">
        <f>IF([1]commande!I1238="",[1]commande!H1238*100,[1]commande!I1238*100)</f>
        <v>20</v>
      </c>
      <c r="E1235" s="79">
        <v>4044641152120</v>
      </c>
    </row>
    <row r="1236" spans="1:5" x14ac:dyDescent="0.25">
      <c r="A1236" s="1">
        <f>[1]commande!C1239</f>
        <v>52514</v>
      </c>
      <c r="B1236" s="3">
        <f>[1]commande!K1239</f>
        <v>0</v>
      </c>
      <c r="D1236" s="2">
        <f>IF([1]commande!I1239="",[1]commande!H1239*100,[1]commande!I1239*100)</f>
        <v>20</v>
      </c>
      <c r="E1236" s="79">
        <v>5706301525147</v>
      </c>
    </row>
    <row r="1237" spans="1:5" x14ac:dyDescent="0.25">
      <c r="A1237" s="1">
        <f>[1]commande!C1240</f>
        <v>52515</v>
      </c>
      <c r="B1237" s="3">
        <f>[1]commande!K1240</f>
        <v>0</v>
      </c>
      <c r="D1237" s="2">
        <f>IF([1]commande!I1240="",[1]commande!H1240*100,[1]commande!I1240*100)</f>
        <v>20</v>
      </c>
      <c r="E1237" s="79">
        <v>5706301525154</v>
      </c>
    </row>
    <row r="1238" spans="1:5" x14ac:dyDescent="0.25">
      <c r="A1238" s="1">
        <f>[1]commande!C1241</f>
        <v>52516</v>
      </c>
      <c r="B1238" s="3">
        <f>[1]commande!K1241</f>
        <v>0</v>
      </c>
      <c r="D1238" s="2">
        <f>IF([1]commande!I1241="",[1]commande!H1241*100,[1]commande!I1241*100)</f>
        <v>20</v>
      </c>
      <c r="E1238" s="79">
        <v>5706301525161</v>
      </c>
    </row>
    <row r="1239" spans="1:5" x14ac:dyDescent="0.25">
      <c r="A1239" s="1">
        <f>[1]commande!C1242</f>
        <v>52517</v>
      </c>
      <c r="B1239" s="3">
        <f>[1]commande!K1242</f>
        <v>0</v>
      </c>
      <c r="D1239" s="2">
        <f>IF([1]commande!I1242="",[1]commande!H1242*100,[1]commande!I1242*100)</f>
        <v>20</v>
      </c>
      <c r="E1239" s="79">
        <v>5706301525178</v>
      </c>
    </row>
    <row r="1240" spans="1:5" x14ac:dyDescent="0.25">
      <c r="A1240" s="1">
        <f>[1]commande!C1243</f>
        <v>52518</v>
      </c>
      <c r="B1240" s="3">
        <f>[1]commande!K1243</f>
        <v>0</v>
      </c>
      <c r="D1240" s="2">
        <f>IF([1]commande!I1243="",[1]commande!H1243*100,[1]commande!I1243*100)</f>
        <v>20</v>
      </c>
      <c r="E1240" s="79">
        <v>5706301525185</v>
      </c>
    </row>
    <row r="1241" spans="1:5" x14ac:dyDescent="0.25">
      <c r="A1241" s="1">
        <f>[1]commande!C1244</f>
        <v>52519</v>
      </c>
      <c r="B1241" s="3">
        <f>[1]commande!K1244</f>
        <v>0</v>
      </c>
      <c r="D1241" s="2">
        <f>IF([1]commande!I1244="",[1]commande!H1244*100,[1]commande!I1244*100)</f>
        <v>20</v>
      </c>
      <c r="E1241" s="79">
        <v>5706301525192</v>
      </c>
    </row>
    <row r="1242" spans="1:5" x14ac:dyDescent="0.25">
      <c r="A1242" s="1">
        <f>[1]commande!C1245</f>
        <v>52520</v>
      </c>
      <c r="B1242" s="3">
        <f>[1]commande!K1245</f>
        <v>0</v>
      </c>
      <c r="D1242" s="2">
        <f>IF([1]commande!I1245="",[1]commande!H1245*100,[1]commande!I1245*100)</f>
        <v>20</v>
      </c>
      <c r="E1242" s="79">
        <v>5706301525208</v>
      </c>
    </row>
    <row r="1243" spans="1:5" x14ac:dyDescent="0.25">
      <c r="A1243" s="1">
        <f>[1]commande!C1246</f>
        <v>52521</v>
      </c>
      <c r="B1243" s="3">
        <f>[1]commande!K1246</f>
        <v>0</v>
      </c>
      <c r="D1243" s="2">
        <f>IF([1]commande!I1246="",[1]commande!H1246*100,[1]commande!I1246*100)</f>
        <v>20</v>
      </c>
      <c r="E1243" s="79">
        <v>5706301525215</v>
      </c>
    </row>
    <row r="1244" spans="1:5" x14ac:dyDescent="0.25">
      <c r="A1244" s="1">
        <f>[1]commande!C1247</f>
        <v>52698</v>
      </c>
      <c r="B1244" s="3">
        <f>[1]commande!K1247</f>
        <v>0</v>
      </c>
      <c r="D1244" s="2">
        <f>IF([1]commande!I1247="",[1]commande!H1247*100,[1]commande!I1247*100)</f>
        <v>20</v>
      </c>
      <c r="E1244" s="79">
        <v>5706301526984</v>
      </c>
    </row>
    <row r="1245" spans="1:5" x14ac:dyDescent="0.25">
      <c r="A1245" s="1">
        <f>[1]commande!C1248</f>
        <v>52699</v>
      </c>
      <c r="B1245" s="3">
        <f>[1]commande!K1248</f>
        <v>0</v>
      </c>
      <c r="D1245" s="2">
        <f>IF([1]commande!I1248="",[1]commande!H1248*100,[1]commande!I1248*100)</f>
        <v>20</v>
      </c>
      <c r="E1245" s="79">
        <v>5706301526991</v>
      </c>
    </row>
    <row r="1246" spans="1:5" x14ac:dyDescent="0.25">
      <c r="A1246" s="1">
        <f>[1]commande!C1249</f>
        <v>52700</v>
      </c>
      <c r="B1246" s="3">
        <f>[1]commande!K1249</f>
        <v>0</v>
      </c>
      <c r="D1246" s="2">
        <f>IF([1]commande!I1249="",[1]commande!H1249*100,[1]commande!I1249*100)</f>
        <v>20</v>
      </c>
      <c r="E1246" s="79">
        <v>5706301527004</v>
      </c>
    </row>
    <row r="1247" spans="1:5" x14ac:dyDescent="0.25">
      <c r="A1247" s="1">
        <f>[1]commande!C1250</f>
        <v>52701</v>
      </c>
      <c r="B1247" s="3">
        <f>[1]commande!K1250</f>
        <v>0</v>
      </c>
      <c r="D1247" s="2">
        <f>IF([1]commande!I1250="",[1]commande!H1250*100,[1]commande!I1250*100)</f>
        <v>20</v>
      </c>
      <c r="E1247" s="79">
        <v>5706301527011</v>
      </c>
    </row>
    <row r="1248" spans="1:5" x14ac:dyDescent="0.25">
      <c r="A1248" s="1">
        <f>[1]commande!C1251</f>
        <v>52702</v>
      </c>
      <c r="B1248" s="3">
        <f>[1]commande!K1251</f>
        <v>0</v>
      </c>
      <c r="D1248" s="2">
        <f>IF([1]commande!I1251="",[1]commande!H1251*100,[1]commande!I1251*100)</f>
        <v>20</v>
      </c>
      <c r="E1248" s="79">
        <v>5706301527028</v>
      </c>
    </row>
    <row r="1249" spans="1:5" x14ac:dyDescent="0.25">
      <c r="A1249" s="1">
        <f>[1]commande!C1252</f>
        <v>52703</v>
      </c>
      <c r="B1249" s="3">
        <f>[1]commande!K1252</f>
        <v>0</v>
      </c>
      <c r="D1249" s="2">
        <f>IF([1]commande!I1252="",[1]commande!H1252*100,[1]commande!I1252*100)</f>
        <v>20</v>
      </c>
      <c r="E1249" s="79">
        <v>5706301527035</v>
      </c>
    </row>
    <row r="1250" spans="1:5" x14ac:dyDescent="0.25">
      <c r="A1250" s="1">
        <f>[1]commande!C1253</f>
        <v>52704</v>
      </c>
      <c r="B1250" s="3">
        <f>[1]commande!K1253</f>
        <v>0</v>
      </c>
      <c r="D1250" s="2">
        <f>IF([1]commande!I1253="",[1]commande!H1253*100,[1]commande!I1253*100)</f>
        <v>20</v>
      </c>
      <c r="E1250" s="79">
        <v>5706301527042</v>
      </c>
    </row>
    <row r="1251" spans="1:5" x14ac:dyDescent="0.25">
      <c r="A1251" s="1">
        <f>[1]commande!C1254</f>
        <v>52705</v>
      </c>
      <c r="B1251" s="3">
        <f>[1]commande!K1254</f>
        <v>0</v>
      </c>
      <c r="D1251" s="2">
        <f>IF([1]commande!I1254="",[1]commande!H1254*100,[1]commande!I1254*100)</f>
        <v>20</v>
      </c>
      <c r="E1251" s="79">
        <v>5706301527059</v>
      </c>
    </row>
    <row r="1252" spans="1:5" x14ac:dyDescent="0.25">
      <c r="A1252" s="1">
        <f>[1]commande!C1255</f>
        <v>52706</v>
      </c>
      <c r="B1252" s="3">
        <f>[1]commande!K1255</f>
        <v>0</v>
      </c>
      <c r="D1252" s="2">
        <f>IF([1]commande!I1255="",[1]commande!H1255*100,[1]commande!I1255*100)</f>
        <v>20</v>
      </c>
      <c r="E1252" s="79">
        <v>5706301527066</v>
      </c>
    </row>
    <row r="1253" spans="1:5" x14ac:dyDescent="0.25">
      <c r="A1253" s="1">
        <f>[1]commande!C1256</f>
        <v>52707</v>
      </c>
      <c r="B1253" s="3">
        <f>[1]commande!K1256</f>
        <v>0</v>
      </c>
      <c r="D1253" s="2">
        <f>IF([1]commande!I1256="",[1]commande!H1256*100,[1]commande!I1256*100)</f>
        <v>20</v>
      </c>
      <c r="E1253" s="79">
        <v>5706301527073</v>
      </c>
    </row>
    <row r="1254" spans="1:5" x14ac:dyDescent="0.25">
      <c r="A1254" s="1">
        <f>[1]commande!C1257</f>
        <v>52708</v>
      </c>
      <c r="B1254" s="3">
        <f>[1]commande!K1257</f>
        <v>0</v>
      </c>
      <c r="D1254" s="2">
        <f>IF([1]commande!I1257="",[1]commande!H1257*100,[1]commande!I1257*100)</f>
        <v>20</v>
      </c>
      <c r="E1254" s="79">
        <v>5706301527080</v>
      </c>
    </row>
    <row r="1255" spans="1:5" x14ac:dyDescent="0.25">
      <c r="A1255" s="1">
        <f>[1]commande!C1258</f>
        <v>52709</v>
      </c>
      <c r="B1255" s="3">
        <f>[1]commande!K1258</f>
        <v>0</v>
      </c>
      <c r="D1255" s="2">
        <f>IF([1]commande!I1258="",[1]commande!H1258*100,[1]commande!I1258*100)</f>
        <v>20</v>
      </c>
      <c r="E1255" s="79">
        <v>5706301527097</v>
      </c>
    </row>
    <row r="1256" spans="1:5" x14ac:dyDescent="0.25">
      <c r="A1256" s="1">
        <f>[1]commande!C1259</f>
        <v>52710</v>
      </c>
      <c r="B1256" s="3">
        <f>[1]commande!K1259</f>
        <v>0</v>
      </c>
      <c r="D1256" s="2">
        <f>IF([1]commande!I1259="",[1]commande!H1259*100,[1]commande!I1259*100)</f>
        <v>20</v>
      </c>
      <c r="E1256" s="79">
        <v>5706301527103</v>
      </c>
    </row>
    <row r="1257" spans="1:5" x14ac:dyDescent="0.25">
      <c r="A1257" s="1">
        <f>[1]commande!C1260</f>
        <v>52711</v>
      </c>
      <c r="B1257" s="3">
        <f>[1]commande!K1260</f>
        <v>0</v>
      </c>
      <c r="D1257" s="2">
        <f>IF([1]commande!I1260="",[1]commande!H1260*100,[1]commande!I1260*100)</f>
        <v>20</v>
      </c>
      <c r="E1257" s="79">
        <v>5706301527110</v>
      </c>
    </row>
    <row r="1258" spans="1:5" x14ac:dyDescent="0.25">
      <c r="A1258" s="1">
        <f>[1]commande!C1261</f>
        <v>52712</v>
      </c>
      <c r="B1258" s="3">
        <f>[1]commande!K1261</f>
        <v>0</v>
      </c>
      <c r="D1258" s="2">
        <f>IF([1]commande!I1261="",[1]commande!H1261*100,[1]commande!I1261*100)</f>
        <v>20</v>
      </c>
      <c r="E1258" s="79">
        <v>5706301527127</v>
      </c>
    </row>
    <row r="1259" spans="1:5" x14ac:dyDescent="0.25">
      <c r="A1259" s="1">
        <f>[1]commande!C1262</f>
        <v>52713</v>
      </c>
      <c r="B1259" s="3">
        <f>[1]commande!K1262</f>
        <v>0</v>
      </c>
      <c r="D1259" s="2">
        <f>IF([1]commande!I1262="",[1]commande!H1262*100,[1]commande!I1262*100)</f>
        <v>20</v>
      </c>
      <c r="E1259" s="79">
        <v>5706301527134</v>
      </c>
    </row>
    <row r="1260" spans="1:5" x14ac:dyDescent="0.25">
      <c r="A1260" s="1">
        <f>[1]commande!C1263</f>
        <v>52714</v>
      </c>
      <c r="B1260" s="3">
        <f>[1]commande!K1263</f>
        <v>0</v>
      </c>
      <c r="D1260" s="2">
        <f>IF([1]commande!I1263="",[1]commande!H1263*100,[1]commande!I1263*100)</f>
        <v>20</v>
      </c>
      <c r="E1260" s="79">
        <v>5706301527141</v>
      </c>
    </row>
    <row r="1261" spans="1:5" x14ac:dyDescent="0.25">
      <c r="A1261" s="1">
        <f>[1]commande!C1264</f>
        <v>52715</v>
      </c>
      <c r="B1261" s="3">
        <f>[1]commande!K1264</f>
        <v>0</v>
      </c>
      <c r="D1261" s="2">
        <f>IF([1]commande!I1264="",[1]commande!H1264*100,[1]commande!I1264*100)</f>
        <v>20</v>
      </c>
      <c r="E1261" s="79">
        <v>5706301527158</v>
      </c>
    </row>
    <row r="1262" spans="1:5" x14ac:dyDescent="0.25">
      <c r="A1262" s="1">
        <f>[1]commande!C1265</f>
        <v>52716</v>
      </c>
      <c r="B1262" s="3">
        <f>[1]commande!K1265</f>
        <v>0</v>
      </c>
      <c r="D1262" s="2">
        <f>IF([1]commande!I1265="",[1]commande!H1265*100,[1]commande!I1265*100)</f>
        <v>20</v>
      </c>
      <c r="E1262" s="79">
        <v>5706301527165</v>
      </c>
    </row>
    <row r="1263" spans="1:5" x14ac:dyDescent="0.25">
      <c r="A1263" s="1">
        <f>[1]commande!C1266</f>
        <v>52717</v>
      </c>
      <c r="B1263" s="3">
        <f>[1]commande!K1266</f>
        <v>0</v>
      </c>
      <c r="D1263" s="2">
        <f>IF([1]commande!I1266="",[1]commande!H1266*100,[1]commande!I1266*100)</f>
        <v>20</v>
      </c>
      <c r="E1263" s="79">
        <v>5706301527172</v>
      </c>
    </row>
    <row r="1264" spans="1:5" x14ac:dyDescent="0.25">
      <c r="A1264" s="1">
        <f>[1]commande!C1267</f>
        <v>52718</v>
      </c>
      <c r="B1264" s="3">
        <f>[1]commande!K1267</f>
        <v>0</v>
      </c>
      <c r="D1264" s="2">
        <f>IF([1]commande!I1267="",[1]commande!H1267*100,[1]commande!I1267*100)</f>
        <v>20</v>
      </c>
      <c r="E1264" s="79">
        <v>5706301527189</v>
      </c>
    </row>
    <row r="1265" spans="1:5" x14ac:dyDescent="0.25">
      <c r="A1265" s="1">
        <f>[1]commande!C1268</f>
        <v>52719</v>
      </c>
      <c r="B1265" s="3">
        <f>[1]commande!K1268</f>
        <v>0</v>
      </c>
      <c r="D1265" s="2">
        <f>IF([1]commande!I1268="",[1]commande!H1268*100,[1]commande!I1268*100)</f>
        <v>20</v>
      </c>
      <c r="E1265" s="79">
        <v>5706301527196</v>
      </c>
    </row>
    <row r="1266" spans="1:5" x14ac:dyDescent="0.25">
      <c r="A1266" s="1">
        <f>[1]commande!C1269</f>
        <v>52720</v>
      </c>
      <c r="B1266" s="3">
        <f>[1]commande!K1269</f>
        <v>0</v>
      </c>
      <c r="D1266" s="2">
        <f>IF([1]commande!I1269="",[1]commande!H1269*100,[1]commande!I1269*100)</f>
        <v>20</v>
      </c>
      <c r="E1266" s="79">
        <v>5706301527202</v>
      </c>
    </row>
    <row r="1267" spans="1:5" x14ac:dyDescent="0.25">
      <c r="A1267" s="1">
        <f>[1]commande!C1270</f>
        <v>52721</v>
      </c>
      <c r="B1267" s="3">
        <f>[1]commande!K1270</f>
        <v>0</v>
      </c>
      <c r="D1267" s="2">
        <f>IF([1]commande!I1270="",[1]commande!H1270*100,[1]commande!I1270*100)</f>
        <v>20</v>
      </c>
      <c r="E1267" s="79">
        <v>5706301527219</v>
      </c>
    </row>
    <row r="1268" spans="1:5" x14ac:dyDescent="0.25">
      <c r="A1268" s="1">
        <f>[1]commande!C1271</f>
        <v>5734007</v>
      </c>
      <c r="B1268" s="3">
        <f>[1]commande!K1271</f>
        <v>0</v>
      </c>
      <c r="D1268" s="2">
        <f>IF([1]commande!I1271="",[1]commande!H1271*100,[1]commande!I1271*100)</f>
        <v>20</v>
      </c>
      <c r="E1268" s="79">
        <v>4044641109490</v>
      </c>
    </row>
    <row r="1269" spans="1:5" x14ac:dyDescent="0.25">
      <c r="A1269" s="1">
        <f>[1]commande!C1272</f>
        <v>5734107</v>
      </c>
      <c r="B1269" s="3">
        <f>[1]commande!K1272</f>
        <v>0</v>
      </c>
      <c r="D1269" s="2">
        <f>IF([1]commande!I1272="",[1]commande!H1272*100,[1]commande!I1272*100)</f>
        <v>20</v>
      </c>
      <c r="E1269" s="79">
        <v>4044641109506</v>
      </c>
    </row>
    <row r="1270" spans="1:5" x14ac:dyDescent="0.25">
      <c r="A1270" s="1">
        <f>[1]commande!C1273</f>
        <v>5734207</v>
      </c>
      <c r="B1270" s="3">
        <f>[1]commande!K1273</f>
        <v>0</v>
      </c>
      <c r="D1270" s="2">
        <f>IF([1]commande!I1273="",[1]commande!H1273*100,[1]commande!I1273*100)</f>
        <v>20</v>
      </c>
      <c r="E1270" s="79">
        <v>4044641109513</v>
      </c>
    </row>
    <row r="1271" spans="1:5" x14ac:dyDescent="0.25">
      <c r="A1271" s="1">
        <f>[1]commande!C1274</f>
        <v>5734307</v>
      </c>
      <c r="B1271" s="3">
        <f>[1]commande!K1274</f>
        <v>0</v>
      </c>
      <c r="D1271" s="2">
        <f>IF([1]commande!I1274="",[1]commande!H1274*100,[1]commande!I1274*100)</f>
        <v>20</v>
      </c>
      <c r="E1271" s="79">
        <v>4044641109520</v>
      </c>
    </row>
    <row r="1272" spans="1:5" x14ac:dyDescent="0.25">
      <c r="A1272" s="1">
        <f>[1]commande!C1275</f>
        <v>5734407</v>
      </c>
      <c r="B1272" s="3">
        <f>[1]commande!K1275</f>
        <v>0</v>
      </c>
      <c r="D1272" s="2">
        <f>IF([1]commande!I1275="",[1]commande!H1275*100,[1]commande!I1275*100)</f>
        <v>20</v>
      </c>
      <c r="E1272" s="79">
        <v>4044641109537</v>
      </c>
    </row>
    <row r="1273" spans="1:5" x14ac:dyDescent="0.25">
      <c r="A1273" s="1">
        <f>[1]commande!C1276</f>
        <v>5735009</v>
      </c>
      <c r="B1273" s="3">
        <f>[1]commande!K1276</f>
        <v>0</v>
      </c>
      <c r="D1273" s="2">
        <f>IF([1]commande!I1276="",[1]commande!H1276*100,[1]commande!I1276*100)</f>
        <v>20</v>
      </c>
      <c r="E1273" s="79">
        <v>4044641107328</v>
      </c>
    </row>
    <row r="1274" spans="1:5" x14ac:dyDescent="0.25">
      <c r="A1274" s="1">
        <f>[1]commande!C1277</f>
        <v>5735109</v>
      </c>
      <c r="B1274" s="3">
        <f>[1]commande!K1277</f>
        <v>0</v>
      </c>
      <c r="D1274" s="2">
        <f>IF([1]commande!I1277="",[1]commande!H1277*100,[1]commande!I1277*100)</f>
        <v>20</v>
      </c>
      <c r="E1274" s="79">
        <v>4044641107335</v>
      </c>
    </row>
    <row r="1275" spans="1:5" x14ac:dyDescent="0.25">
      <c r="A1275" s="1">
        <f>[1]commande!C1278</f>
        <v>5735209</v>
      </c>
      <c r="B1275" s="3">
        <f>[1]commande!K1278</f>
        <v>0</v>
      </c>
      <c r="D1275" s="2">
        <f>IF([1]commande!I1278="",[1]commande!H1278*100,[1]commande!I1278*100)</f>
        <v>20</v>
      </c>
      <c r="E1275" s="79">
        <v>4044641107342</v>
      </c>
    </row>
    <row r="1276" spans="1:5" x14ac:dyDescent="0.25">
      <c r="A1276" s="1">
        <f>[1]commande!C1279</f>
        <v>5735309</v>
      </c>
      <c r="B1276" s="3">
        <f>[1]commande!K1279</f>
        <v>0</v>
      </c>
      <c r="D1276" s="2">
        <f>IF([1]commande!I1279="",[1]commande!H1279*100,[1]commande!I1279*100)</f>
        <v>20</v>
      </c>
      <c r="E1276" s="79">
        <v>4044641107359</v>
      </c>
    </row>
    <row r="1277" spans="1:5" x14ac:dyDescent="0.25">
      <c r="A1277" s="1">
        <f>[1]commande!C1280</f>
        <v>5735409</v>
      </c>
      <c r="B1277" s="3">
        <f>[1]commande!K1280</f>
        <v>0</v>
      </c>
      <c r="D1277" s="2">
        <f>IF([1]commande!I1280="",[1]commande!H1280*100,[1]commande!I1280*100)</f>
        <v>20</v>
      </c>
      <c r="E1277" s="79">
        <v>4044641107366</v>
      </c>
    </row>
    <row r="1278" spans="1:5" x14ac:dyDescent="0.25">
      <c r="A1278" s="1">
        <f>[1]commande!C1281</f>
        <v>5786013</v>
      </c>
      <c r="B1278" s="3">
        <f>[1]commande!K1281</f>
        <v>0</v>
      </c>
      <c r="D1278" s="2">
        <f>IF([1]commande!I1281="",[1]commande!H1281*100,[1]commande!I1281*100)</f>
        <v>20</v>
      </c>
      <c r="E1278" s="79">
        <v>4044641128712</v>
      </c>
    </row>
    <row r="1279" spans="1:5" x14ac:dyDescent="0.25">
      <c r="A1279" s="1">
        <f>[1]commande!C1282</f>
        <v>5786015</v>
      </c>
      <c r="B1279" s="3">
        <f>[1]commande!K1282</f>
        <v>0</v>
      </c>
      <c r="D1279" s="2">
        <f>IF([1]commande!I1282="",[1]commande!H1282*100,[1]commande!I1282*100)</f>
        <v>20</v>
      </c>
      <c r="E1279" s="79">
        <v>4044641128729</v>
      </c>
    </row>
    <row r="1280" spans="1:5" x14ac:dyDescent="0.25">
      <c r="A1280" s="1">
        <f>[1]commande!C1283</f>
        <v>5787005</v>
      </c>
      <c r="B1280" s="3">
        <f>[1]commande!K1283</f>
        <v>0</v>
      </c>
      <c r="D1280" s="2">
        <f>IF([1]commande!I1283="",[1]commande!H1283*100,[1]commande!I1283*100)</f>
        <v>20</v>
      </c>
      <c r="E1280" s="79">
        <v>4044641128781</v>
      </c>
    </row>
    <row r="1281" spans="1:5" x14ac:dyDescent="0.25">
      <c r="A1281" s="1">
        <f>[1]commande!C1284</f>
        <v>5787007</v>
      </c>
      <c r="B1281" s="3">
        <f>[1]commande!K1284</f>
        <v>0</v>
      </c>
      <c r="D1281" s="2">
        <f>IF([1]commande!I1284="",[1]commande!H1284*100,[1]commande!I1284*100)</f>
        <v>20</v>
      </c>
      <c r="E1281" s="79">
        <v>4044641128798</v>
      </c>
    </row>
    <row r="1282" spans="1:5" x14ac:dyDescent="0.25">
      <c r="A1282" s="1">
        <f>[1]commande!C1285</f>
        <v>5787010</v>
      </c>
      <c r="B1282" s="3">
        <f>[1]commande!K1285</f>
        <v>0</v>
      </c>
      <c r="D1282" s="2">
        <f>IF([1]commande!I1285="",[1]commande!H1285*100,[1]commande!I1285*100)</f>
        <v>20</v>
      </c>
      <c r="E1282" s="79">
        <v>4044641128804</v>
      </c>
    </row>
    <row r="1283" spans="1:5" x14ac:dyDescent="0.25">
      <c r="A1283" s="1">
        <f>[1]commande!C1286</f>
        <v>5787105</v>
      </c>
      <c r="B1283" s="3">
        <f>[1]commande!K1286</f>
        <v>0</v>
      </c>
      <c r="D1283" s="2">
        <f>IF([1]commande!I1286="",[1]commande!H1286*100,[1]commande!I1286*100)</f>
        <v>20</v>
      </c>
      <c r="E1283" s="79">
        <v>4044641128811</v>
      </c>
    </row>
    <row r="1284" spans="1:5" x14ac:dyDescent="0.25">
      <c r="A1284" s="1">
        <f>[1]commande!C1287</f>
        <v>5787107</v>
      </c>
      <c r="B1284" s="3">
        <f>[1]commande!K1287</f>
        <v>0</v>
      </c>
      <c r="D1284" s="2">
        <f>IF([1]commande!I1287="",[1]commande!H1287*100,[1]commande!I1287*100)</f>
        <v>20</v>
      </c>
      <c r="E1284" s="79">
        <v>4044641128828</v>
      </c>
    </row>
    <row r="1285" spans="1:5" x14ac:dyDescent="0.25">
      <c r="A1285" s="1">
        <f>[1]commande!C1288</f>
        <v>5787110</v>
      </c>
      <c r="B1285" s="3">
        <f>[1]commande!K1288</f>
        <v>0</v>
      </c>
      <c r="D1285" s="2">
        <f>IF([1]commande!I1288="",[1]commande!H1288*100,[1]commande!I1288*100)</f>
        <v>20</v>
      </c>
      <c r="E1285" s="79">
        <v>4044641128835</v>
      </c>
    </row>
    <row r="1286" spans="1:5" x14ac:dyDescent="0.25">
      <c r="A1286" s="1">
        <f>[1]commande!C1289</f>
        <v>5787205</v>
      </c>
      <c r="B1286" s="3">
        <f>[1]commande!K1289</f>
        <v>0</v>
      </c>
      <c r="D1286" s="2">
        <f>IF([1]commande!I1289="",[1]commande!H1289*100,[1]commande!I1289*100)</f>
        <v>20</v>
      </c>
      <c r="E1286" s="79">
        <v>4044641128842</v>
      </c>
    </row>
    <row r="1287" spans="1:5" x14ac:dyDescent="0.25">
      <c r="A1287" s="1">
        <f>[1]commande!C1290</f>
        <v>5787207</v>
      </c>
      <c r="B1287" s="3">
        <f>[1]commande!K1290</f>
        <v>0</v>
      </c>
      <c r="D1287" s="2">
        <f>IF([1]commande!I1290="",[1]commande!H1290*100,[1]commande!I1290*100)</f>
        <v>20</v>
      </c>
      <c r="E1287" s="79">
        <v>4044641128859</v>
      </c>
    </row>
    <row r="1288" spans="1:5" x14ac:dyDescent="0.25">
      <c r="A1288" s="1">
        <f>[1]commande!C1291</f>
        <v>5787210</v>
      </c>
      <c r="B1288" s="3">
        <f>[1]commande!K1291</f>
        <v>0</v>
      </c>
      <c r="D1288" s="2">
        <f>IF([1]commande!I1291="",[1]commande!H1291*100,[1]commande!I1291*100)</f>
        <v>20</v>
      </c>
      <c r="E1288" s="79">
        <v>4044641128866</v>
      </c>
    </row>
    <row r="1289" spans="1:5" x14ac:dyDescent="0.25">
      <c r="A1289" s="1">
        <f>[1]commande!C1292</f>
        <v>52212</v>
      </c>
      <c r="B1289" s="3">
        <f>[1]commande!K1292</f>
        <v>0</v>
      </c>
      <c r="D1289" s="2">
        <f>IF([1]commande!I1292="",[1]commande!H1292*100,[1]commande!I1292*100)</f>
        <v>20</v>
      </c>
      <c r="E1289" s="79">
        <v>5706301522122</v>
      </c>
    </row>
    <row r="1290" spans="1:5" x14ac:dyDescent="0.25">
      <c r="A1290" s="1">
        <f>[1]commande!C1293</f>
        <v>52213</v>
      </c>
      <c r="B1290" s="3">
        <f>[1]commande!K1293</f>
        <v>0</v>
      </c>
      <c r="D1290" s="2">
        <f>IF([1]commande!I1293="",[1]commande!H1293*100,[1]commande!I1293*100)</f>
        <v>20</v>
      </c>
      <c r="E1290" s="79">
        <v>5706301522139</v>
      </c>
    </row>
    <row r="1291" spans="1:5" x14ac:dyDescent="0.25">
      <c r="A1291" s="1">
        <f>[1]commande!C1294</f>
        <v>52214</v>
      </c>
      <c r="B1291" s="3">
        <f>[1]commande!K1294</f>
        <v>0</v>
      </c>
      <c r="D1291" s="2">
        <f>IF([1]commande!I1294="",[1]commande!H1294*100,[1]commande!I1294*100)</f>
        <v>20</v>
      </c>
      <c r="E1291" s="79">
        <v>5706301522146</v>
      </c>
    </row>
    <row r="1292" spans="1:5" x14ac:dyDescent="0.25">
      <c r="A1292" s="1">
        <f>[1]commande!C1295</f>
        <v>52215</v>
      </c>
      <c r="B1292" s="3">
        <f>[1]commande!K1295</f>
        <v>0</v>
      </c>
      <c r="D1292" s="2">
        <f>IF([1]commande!I1295="",[1]commande!H1295*100,[1]commande!I1295*100)</f>
        <v>20</v>
      </c>
      <c r="E1292" s="79">
        <v>5706301522153</v>
      </c>
    </row>
    <row r="1293" spans="1:5" x14ac:dyDescent="0.25">
      <c r="A1293" s="1">
        <f>[1]commande!C1296</f>
        <v>5742201</v>
      </c>
      <c r="B1293" s="3">
        <f>[1]commande!K1296</f>
        <v>0</v>
      </c>
      <c r="D1293" s="2">
        <f>IF([1]commande!I1296="",[1]commande!H1296*100,[1]commande!I1296*100)</f>
        <v>20</v>
      </c>
      <c r="E1293" s="79">
        <v>4044641143432</v>
      </c>
    </row>
    <row r="1294" spans="1:5" x14ac:dyDescent="0.25">
      <c r="A1294" s="1">
        <f>[1]commande!C1297</f>
        <v>5742202</v>
      </c>
      <c r="B1294" s="3">
        <f>[1]commande!K1297</f>
        <v>0</v>
      </c>
      <c r="D1294" s="2">
        <f>IF([1]commande!I1297="",[1]commande!H1297*100,[1]commande!I1297*100)</f>
        <v>20</v>
      </c>
      <c r="E1294" s="79">
        <v>4044641143449</v>
      </c>
    </row>
    <row r="1295" spans="1:5" x14ac:dyDescent="0.25">
      <c r="A1295" s="1">
        <f>[1]commande!C1298</f>
        <v>5742203</v>
      </c>
      <c r="B1295" s="3">
        <f>[1]commande!K1298</f>
        <v>0</v>
      </c>
      <c r="D1295" s="2">
        <f>IF([1]commande!I1298="",[1]commande!H1298*100,[1]commande!I1298*100)</f>
        <v>20</v>
      </c>
      <c r="E1295" s="79">
        <v>4044641143456</v>
      </c>
    </row>
    <row r="1296" spans="1:5" x14ac:dyDescent="0.25">
      <c r="A1296" s="1">
        <f>[1]commande!C1299</f>
        <v>5742204</v>
      </c>
      <c r="B1296" s="3">
        <f>[1]commande!K1299</f>
        <v>0</v>
      </c>
      <c r="D1296" s="2">
        <f>IF([1]commande!I1299="",[1]commande!H1299*100,[1]commande!I1299*100)</f>
        <v>20</v>
      </c>
      <c r="E1296" s="79">
        <v>4044641143463</v>
      </c>
    </row>
    <row r="1297" spans="1:5" x14ac:dyDescent="0.25">
      <c r="A1297" s="1">
        <f>[1]commande!C1300</f>
        <v>5742205</v>
      </c>
      <c r="B1297" s="3">
        <f>[1]commande!K1300</f>
        <v>0</v>
      </c>
      <c r="D1297" s="2">
        <f>IF([1]commande!I1300="",[1]commande!H1300*100,[1]commande!I1300*100)</f>
        <v>20</v>
      </c>
      <c r="E1297" s="79">
        <v>4044641143470</v>
      </c>
    </row>
    <row r="1298" spans="1:5" x14ac:dyDescent="0.25">
      <c r="A1298" s="1">
        <f>[1]commande!C1301</f>
        <v>5742206</v>
      </c>
      <c r="B1298" s="3">
        <f>[1]commande!K1301</f>
        <v>0</v>
      </c>
      <c r="D1298" s="2">
        <f>IF([1]commande!I1301="",[1]commande!H1301*100,[1]commande!I1301*100)</f>
        <v>20</v>
      </c>
      <c r="E1298" s="79">
        <v>4044641143487</v>
      </c>
    </row>
    <row r="1299" spans="1:5" x14ac:dyDescent="0.25">
      <c r="A1299" s="1">
        <f>[1]commande!C1302</f>
        <v>5742207</v>
      </c>
      <c r="B1299" s="3">
        <f>[1]commande!K1302</f>
        <v>0</v>
      </c>
      <c r="D1299" s="2">
        <f>IF([1]commande!I1302="",[1]commande!H1302*100,[1]commande!I1302*100)</f>
        <v>20</v>
      </c>
      <c r="E1299" s="79">
        <v>4044641143494</v>
      </c>
    </row>
    <row r="1300" spans="1:5" x14ac:dyDescent="0.25">
      <c r="A1300" s="1">
        <f>[1]commande!C1303</f>
        <v>5742208</v>
      </c>
      <c r="B1300" s="3">
        <f>[1]commande!K1303</f>
        <v>0</v>
      </c>
      <c r="D1300" s="2">
        <f>IF([1]commande!I1303="",[1]commande!H1303*100,[1]commande!I1303*100)</f>
        <v>20</v>
      </c>
      <c r="E1300" s="79">
        <v>4044641143500</v>
      </c>
    </row>
    <row r="1301" spans="1:5" x14ac:dyDescent="0.25">
      <c r="A1301" s="1">
        <f>[1]commande!C1304</f>
        <v>5742209</v>
      </c>
      <c r="B1301" s="3">
        <f>[1]commande!K1304</f>
        <v>0</v>
      </c>
      <c r="D1301" s="2">
        <f>IF([1]commande!I1304="",[1]commande!H1304*100,[1]commande!I1304*100)</f>
        <v>20</v>
      </c>
      <c r="E1301" s="79">
        <v>4044641143517</v>
      </c>
    </row>
    <row r="1302" spans="1:5" x14ac:dyDescent="0.25">
      <c r="A1302" s="1">
        <f>[1]commande!C1305</f>
        <v>5742210</v>
      </c>
      <c r="B1302" s="3">
        <f>[1]commande!K1305</f>
        <v>0</v>
      </c>
      <c r="D1302" s="2">
        <f>IF([1]commande!I1305="",[1]commande!H1305*100,[1]commande!I1305*100)</f>
        <v>20</v>
      </c>
      <c r="E1302" s="79">
        <v>4044641143524</v>
      </c>
    </row>
    <row r="1303" spans="1:5" x14ac:dyDescent="0.25">
      <c r="A1303" s="1">
        <f>[1]commande!C1306</f>
        <v>5742211</v>
      </c>
      <c r="B1303" s="3">
        <f>[1]commande!K1306</f>
        <v>0</v>
      </c>
      <c r="D1303" s="2">
        <f>IF([1]commande!I1306="",[1]commande!H1306*100,[1]commande!I1306*100)</f>
        <v>20</v>
      </c>
      <c r="E1303" s="79">
        <v>4044641143531</v>
      </c>
    </row>
    <row r="1304" spans="1:5" x14ac:dyDescent="0.25">
      <c r="A1304" s="1">
        <f>[1]commande!C1307</f>
        <v>5742301</v>
      </c>
      <c r="B1304" s="3">
        <f>[1]commande!K1307</f>
        <v>0</v>
      </c>
      <c r="D1304" s="2">
        <f>IF([1]commande!I1307="",[1]commande!H1307*100,[1]commande!I1307*100)</f>
        <v>20</v>
      </c>
      <c r="E1304" s="79">
        <v>4044641154643</v>
      </c>
    </row>
    <row r="1305" spans="1:5" x14ac:dyDescent="0.25">
      <c r="A1305" s="1">
        <f>[1]commande!C1308</f>
        <v>5742302</v>
      </c>
      <c r="B1305" s="3">
        <f>[1]commande!K1308</f>
        <v>0</v>
      </c>
      <c r="D1305" s="2">
        <f>IF([1]commande!I1308="",[1]commande!H1308*100,[1]commande!I1308*100)</f>
        <v>20</v>
      </c>
      <c r="E1305" s="79">
        <v>4044641154650</v>
      </c>
    </row>
    <row r="1306" spans="1:5" x14ac:dyDescent="0.25">
      <c r="A1306" s="1">
        <f>[1]commande!C1309</f>
        <v>5742303</v>
      </c>
      <c r="B1306" s="3">
        <f>[1]commande!K1309</f>
        <v>0</v>
      </c>
      <c r="D1306" s="2">
        <f>IF([1]commande!I1309="",[1]commande!H1309*100,[1]commande!I1309*100)</f>
        <v>20</v>
      </c>
      <c r="E1306" s="79">
        <v>4044641154667</v>
      </c>
    </row>
    <row r="1307" spans="1:5" x14ac:dyDescent="0.25">
      <c r="A1307" s="1">
        <f>[1]commande!C1310</f>
        <v>5742304</v>
      </c>
      <c r="B1307" s="3">
        <f>[1]commande!K1310</f>
        <v>0</v>
      </c>
      <c r="D1307" s="2">
        <f>IF([1]commande!I1310="",[1]commande!H1310*100,[1]commande!I1310*100)</f>
        <v>20</v>
      </c>
      <c r="E1307" s="79">
        <v>4044641154674</v>
      </c>
    </row>
    <row r="1308" spans="1:5" x14ac:dyDescent="0.25">
      <c r="A1308" s="1">
        <f>[1]commande!C1311</f>
        <v>5742305</v>
      </c>
      <c r="B1308" s="3">
        <f>[1]commande!K1311</f>
        <v>0</v>
      </c>
      <c r="D1308" s="2">
        <f>IF([1]commande!I1311="",[1]commande!H1311*100,[1]commande!I1311*100)</f>
        <v>20</v>
      </c>
      <c r="E1308" s="79">
        <v>4044641154681</v>
      </c>
    </row>
    <row r="1309" spans="1:5" x14ac:dyDescent="0.25">
      <c r="A1309" s="1">
        <f>[1]commande!C1312</f>
        <v>5742306</v>
      </c>
      <c r="B1309" s="3">
        <f>[1]commande!K1312</f>
        <v>0</v>
      </c>
      <c r="D1309" s="2">
        <f>IF([1]commande!I1312="",[1]commande!H1312*100,[1]commande!I1312*100)</f>
        <v>20</v>
      </c>
      <c r="E1309" s="79">
        <v>4044641154698</v>
      </c>
    </row>
    <row r="1310" spans="1:5" x14ac:dyDescent="0.25">
      <c r="A1310" s="1">
        <f>[1]commande!C1313</f>
        <v>5742307</v>
      </c>
      <c r="B1310" s="3">
        <f>[1]commande!K1313</f>
        <v>0</v>
      </c>
      <c r="D1310" s="2">
        <f>IF([1]commande!I1313="",[1]commande!H1313*100,[1]commande!I1313*100)</f>
        <v>20</v>
      </c>
      <c r="E1310" s="79">
        <v>4044641154704</v>
      </c>
    </row>
    <row r="1311" spans="1:5" x14ac:dyDescent="0.25">
      <c r="A1311" s="1">
        <f>[1]commande!C1314</f>
        <v>5742308</v>
      </c>
      <c r="B1311" s="3">
        <f>[1]commande!K1314</f>
        <v>0</v>
      </c>
      <c r="D1311" s="2">
        <f>IF([1]commande!I1314="",[1]commande!H1314*100,[1]commande!I1314*100)</f>
        <v>20</v>
      </c>
      <c r="E1311" s="79">
        <v>4044641154711</v>
      </c>
    </row>
    <row r="1312" spans="1:5" x14ac:dyDescent="0.25">
      <c r="A1312" s="1">
        <f>[1]commande!C1315</f>
        <v>5742309</v>
      </c>
      <c r="B1312" s="3">
        <f>[1]commande!K1315</f>
        <v>0</v>
      </c>
      <c r="D1312" s="2">
        <f>IF([1]commande!I1315="",[1]commande!H1315*100,[1]commande!I1315*100)</f>
        <v>20</v>
      </c>
      <c r="E1312" s="79">
        <v>4044641154728</v>
      </c>
    </row>
    <row r="1313" spans="1:5" x14ac:dyDescent="0.25">
      <c r="A1313" s="1">
        <f>[1]commande!C1316</f>
        <v>5742310</v>
      </c>
      <c r="B1313" s="3">
        <f>[1]commande!K1316</f>
        <v>0</v>
      </c>
      <c r="D1313" s="2">
        <f>IF([1]commande!I1316="",[1]commande!H1316*100,[1]commande!I1316*100)</f>
        <v>20</v>
      </c>
      <c r="E1313" s="79">
        <v>4044641154735</v>
      </c>
    </row>
    <row r="1314" spans="1:5" x14ac:dyDescent="0.25">
      <c r="A1314" s="1">
        <f>[1]commande!C1317</f>
        <v>5742311</v>
      </c>
      <c r="B1314" s="3">
        <f>[1]commande!K1317</f>
        <v>0</v>
      </c>
      <c r="D1314" s="2">
        <f>IF([1]commande!I1317="",[1]commande!H1317*100,[1]commande!I1317*100)</f>
        <v>20</v>
      </c>
      <c r="E1314" s="79">
        <v>4044641154742</v>
      </c>
    </row>
    <row r="1315" spans="1:5" x14ac:dyDescent="0.25">
      <c r="A1315" s="1">
        <f>[1]commande!C1318</f>
        <v>5742001</v>
      </c>
      <c r="B1315" s="3">
        <f>[1]commande!K1318</f>
        <v>0</v>
      </c>
      <c r="D1315" s="2">
        <f>IF([1]commande!I1318="",[1]commande!H1318*100,[1]commande!I1318*100)</f>
        <v>20</v>
      </c>
      <c r="E1315" s="79">
        <v>4044641137516</v>
      </c>
    </row>
    <row r="1316" spans="1:5" x14ac:dyDescent="0.25">
      <c r="A1316" s="1">
        <f>[1]commande!C1319</f>
        <v>5742002</v>
      </c>
      <c r="B1316" s="3">
        <f>[1]commande!K1319</f>
        <v>0</v>
      </c>
      <c r="D1316" s="2">
        <f>IF([1]commande!I1319="",[1]commande!H1319*100,[1]commande!I1319*100)</f>
        <v>20</v>
      </c>
      <c r="E1316" s="79">
        <v>4044641137523</v>
      </c>
    </row>
    <row r="1317" spans="1:5" x14ac:dyDescent="0.25">
      <c r="A1317" s="1">
        <f>[1]commande!C1320</f>
        <v>5742003</v>
      </c>
      <c r="B1317" s="3">
        <f>[1]commande!K1320</f>
        <v>0</v>
      </c>
      <c r="D1317" s="2">
        <f>IF([1]commande!I1320="",[1]commande!H1320*100,[1]commande!I1320*100)</f>
        <v>20</v>
      </c>
      <c r="E1317" s="79">
        <v>4044641137547</v>
      </c>
    </row>
    <row r="1318" spans="1:5" x14ac:dyDescent="0.25">
      <c r="A1318" s="1">
        <f>[1]commande!C1321</f>
        <v>5742004</v>
      </c>
      <c r="B1318" s="3">
        <f>[1]commande!K1321</f>
        <v>0</v>
      </c>
      <c r="D1318" s="2">
        <f>IF([1]commande!I1321="",[1]commande!H1321*100,[1]commande!I1321*100)</f>
        <v>20</v>
      </c>
      <c r="E1318" s="79">
        <v>4044641137554</v>
      </c>
    </row>
    <row r="1319" spans="1:5" x14ac:dyDescent="0.25">
      <c r="A1319" s="1">
        <f>[1]commande!C1322</f>
        <v>5742005</v>
      </c>
      <c r="B1319" s="3">
        <f>[1]commande!K1322</f>
        <v>0</v>
      </c>
      <c r="D1319" s="2">
        <f>IF([1]commande!I1322="",[1]commande!H1322*100,[1]commande!I1322*100)</f>
        <v>20</v>
      </c>
      <c r="E1319" s="79">
        <v>4044641137561</v>
      </c>
    </row>
    <row r="1320" spans="1:5" x14ac:dyDescent="0.25">
      <c r="A1320" s="1">
        <f>[1]commande!C1323</f>
        <v>5742006</v>
      </c>
      <c r="B1320" s="3">
        <f>[1]commande!K1323</f>
        <v>0</v>
      </c>
      <c r="D1320" s="2">
        <f>IF([1]commande!I1323="",[1]commande!H1323*100,[1]commande!I1323*100)</f>
        <v>20</v>
      </c>
      <c r="E1320" s="79">
        <v>4044641137578</v>
      </c>
    </row>
    <row r="1321" spans="1:5" x14ac:dyDescent="0.25">
      <c r="A1321" s="1">
        <f>[1]commande!C1324</f>
        <v>5742007</v>
      </c>
      <c r="B1321" s="3">
        <f>[1]commande!K1324</f>
        <v>0</v>
      </c>
      <c r="D1321" s="2">
        <f>IF([1]commande!I1324="",[1]commande!H1324*100,[1]commande!I1324*100)</f>
        <v>20</v>
      </c>
      <c r="E1321" s="79">
        <v>4044641137585</v>
      </c>
    </row>
    <row r="1322" spans="1:5" x14ac:dyDescent="0.25">
      <c r="A1322" s="1">
        <f>[1]commande!C1325</f>
        <v>5742008</v>
      </c>
      <c r="B1322" s="3">
        <f>[1]commande!K1325</f>
        <v>0</v>
      </c>
      <c r="D1322" s="2">
        <f>IF([1]commande!I1325="",[1]commande!H1325*100,[1]commande!I1325*100)</f>
        <v>20</v>
      </c>
      <c r="E1322" s="79">
        <v>4044641137592</v>
      </c>
    </row>
    <row r="1323" spans="1:5" x14ac:dyDescent="0.25">
      <c r="A1323" s="1">
        <f>[1]commande!C1326</f>
        <v>5742009</v>
      </c>
      <c r="B1323" s="3">
        <f>[1]commande!K1326</f>
        <v>0</v>
      </c>
      <c r="D1323" s="2">
        <f>IF([1]commande!I1326="",[1]commande!H1326*100,[1]commande!I1326*100)</f>
        <v>20</v>
      </c>
      <c r="E1323" s="79">
        <v>4044641137608</v>
      </c>
    </row>
    <row r="1324" spans="1:5" x14ac:dyDescent="0.25">
      <c r="A1324" s="1">
        <f>[1]commande!C1327</f>
        <v>5742010</v>
      </c>
      <c r="B1324" s="3">
        <f>[1]commande!K1327</f>
        <v>0</v>
      </c>
      <c r="D1324" s="2">
        <f>IF([1]commande!I1327="",[1]commande!H1327*100,[1]commande!I1327*100)</f>
        <v>20</v>
      </c>
      <c r="E1324" s="79">
        <v>4044641137615</v>
      </c>
    </row>
    <row r="1325" spans="1:5" x14ac:dyDescent="0.25">
      <c r="A1325" s="1">
        <f>[1]commande!C1328</f>
        <v>5742011</v>
      </c>
      <c r="B1325" s="3">
        <f>[1]commande!K1328</f>
        <v>0</v>
      </c>
      <c r="D1325" s="2">
        <f>IF([1]commande!I1328="",[1]commande!H1328*100,[1]commande!I1328*100)</f>
        <v>20</v>
      </c>
      <c r="E1325" s="79">
        <v>4044641143548</v>
      </c>
    </row>
    <row r="1326" spans="1:5" x14ac:dyDescent="0.25">
      <c r="A1326" s="1">
        <f>[1]commande!C1329</f>
        <v>5742101</v>
      </c>
      <c r="B1326" s="3">
        <f>[1]commande!K1329</f>
        <v>0</v>
      </c>
      <c r="D1326" s="2">
        <f>IF([1]commande!I1329="",[1]commande!H1329*100,[1]commande!I1329*100)</f>
        <v>20</v>
      </c>
      <c r="E1326" s="79">
        <v>4044641137622</v>
      </c>
    </row>
    <row r="1327" spans="1:5" x14ac:dyDescent="0.25">
      <c r="A1327" s="1">
        <f>[1]commande!C1330</f>
        <v>5742102</v>
      </c>
      <c r="B1327" s="3">
        <f>[1]commande!K1330</f>
        <v>0</v>
      </c>
      <c r="D1327" s="2">
        <f>IF([1]commande!I1330="",[1]commande!H1330*100,[1]commande!I1330*100)</f>
        <v>20</v>
      </c>
      <c r="E1327" s="79">
        <v>4044641137639</v>
      </c>
    </row>
    <row r="1328" spans="1:5" x14ac:dyDescent="0.25">
      <c r="A1328" s="1">
        <f>[1]commande!C1331</f>
        <v>5742103</v>
      </c>
      <c r="B1328" s="3">
        <f>[1]commande!K1331</f>
        <v>0</v>
      </c>
      <c r="D1328" s="2">
        <f>IF([1]commande!I1331="",[1]commande!H1331*100,[1]commande!I1331*100)</f>
        <v>20</v>
      </c>
      <c r="E1328" s="79">
        <v>4044641137646</v>
      </c>
    </row>
    <row r="1329" spans="1:5" x14ac:dyDescent="0.25">
      <c r="A1329" s="1">
        <f>[1]commande!C1332</f>
        <v>5742104</v>
      </c>
      <c r="B1329" s="3">
        <f>[1]commande!K1332</f>
        <v>0</v>
      </c>
      <c r="D1329" s="2">
        <f>IF([1]commande!I1332="",[1]commande!H1332*100,[1]commande!I1332*100)</f>
        <v>20</v>
      </c>
      <c r="E1329" s="79">
        <v>4044641137653</v>
      </c>
    </row>
    <row r="1330" spans="1:5" x14ac:dyDescent="0.25">
      <c r="A1330" s="1">
        <f>[1]commande!C1333</f>
        <v>5742105</v>
      </c>
      <c r="B1330" s="3">
        <f>[1]commande!K1333</f>
        <v>0</v>
      </c>
      <c r="D1330" s="2">
        <f>IF([1]commande!I1333="",[1]commande!H1333*100,[1]commande!I1333*100)</f>
        <v>20</v>
      </c>
      <c r="E1330" s="79">
        <v>4044641137660</v>
      </c>
    </row>
    <row r="1331" spans="1:5" x14ac:dyDescent="0.25">
      <c r="A1331" s="1">
        <f>[1]commande!C1334</f>
        <v>5742106</v>
      </c>
      <c r="B1331" s="3">
        <f>[1]commande!K1334</f>
        <v>0</v>
      </c>
      <c r="D1331" s="2">
        <f>IF([1]commande!I1334="",[1]commande!H1334*100,[1]commande!I1334*100)</f>
        <v>20</v>
      </c>
      <c r="E1331" s="79">
        <v>4044641137677</v>
      </c>
    </row>
    <row r="1332" spans="1:5" x14ac:dyDescent="0.25">
      <c r="A1332" s="1">
        <f>[1]commande!C1335</f>
        <v>5742107</v>
      </c>
      <c r="B1332" s="3">
        <f>[1]commande!K1335</f>
        <v>0</v>
      </c>
      <c r="D1332" s="2">
        <f>IF([1]commande!I1335="",[1]commande!H1335*100,[1]commande!I1335*100)</f>
        <v>20</v>
      </c>
      <c r="E1332" s="79">
        <v>4044641137684</v>
      </c>
    </row>
    <row r="1333" spans="1:5" x14ac:dyDescent="0.25">
      <c r="A1333" s="1">
        <f>[1]commande!C1336</f>
        <v>5742108</v>
      </c>
      <c r="B1333" s="3">
        <f>[1]commande!K1336</f>
        <v>0</v>
      </c>
      <c r="D1333" s="2">
        <f>IF([1]commande!I1336="",[1]commande!H1336*100,[1]commande!I1336*100)</f>
        <v>20</v>
      </c>
      <c r="E1333" s="79">
        <v>4044641137691</v>
      </c>
    </row>
    <row r="1334" spans="1:5" x14ac:dyDescent="0.25">
      <c r="A1334" s="1">
        <f>[1]commande!C1337</f>
        <v>5742109</v>
      </c>
      <c r="B1334" s="3">
        <f>[1]commande!K1337</f>
        <v>0</v>
      </c>
      <c r="D1334" s="2">
        <f>IF([1]commande!I1337="",[1]commande!H1337*100,[1]commande!I1337*100)</f>
        <v>20</v>
      </c>
      <c r="E1334" s="79">
        <v>4044641137707</v>
      </c>
    </row>
    <row r="1335" spans="1:5" x14ac:dyDescent="0.25">
      <c r="A1335" s="1">
        <f>[1]commande!C1338</f>
        <v>5742110</v>
      </c>
      <c r="B1335" s="3">
        <f>[1]commande!K1338</f>
        <v>0</v>
      </c>
      <c r="D1335" s="2">
        <f>IF([1]commande!I1338="",[1]commande!H1338*100,[1]commande!I1338*100)</f>
        <v>20</v>
      </c>
      <c r="E1335" s="79">
        <v>4044641137714</v>
      </c>
    </row>
    <row r="1336" spans="1:5" x14ac:dyDescent="0.25">
      <c r="A1336" s="1">
        <f>[1]commande!C1339</f>
        <v>5742111</v>
      </c>
      <c r="B1336" s="3">
        <f>[1]commande!K1339</f>
        <v>0</v>
      </c>
      <c r="D1336" s="2">
        <f>IF([1]commande!I1339="",[1]commande!H1339*100,[1]commande!I1339*100)</f>
        <v>20</v>
      </c>
      <c r="E1336" s="79">
        <v>4044641143555</v>
      </c>
    </row>
    <row r="1337" spans="1:5" x14ac:dyDescent="0.25">
      <c r="A1337" s="1">
        <f>[1]commande!C1340</f>
        <v>5744101</v>
      </c>
      <c r="B1337" s="3">
        <f>[1]commande!K1340</f>
        <v>0</v>
      </c>
      <c r="D1337" s="2">
        <f>IF([1]commande!I1340="",[1]commande!H1340*100,[1]commande!I1340*100)</f>
        <v>20</v>
      </c>
      <c r="E1337" s="79">
        <v>4044641152137</v>
      </c>
    </row>
    <row r="1338" spans="1:5" x14ac:dyDescent="0.25">
      <c r="A1338" s="1">
        <f>[1]commande!C1341</f>
        <v>5744102</v>
      </c>
      <c r="B1338" s="3">
        <f>[1]commande!K1341</f>
        <v>0</v>
      </c>
      <c r="D1338" s="2">
        <f>IF([1]commande!I1341="",[1]commande!H1341*100,[1]commande!I1341*100)</f>
        <v>20</v>
      </c>
      <c r="E1338" s="79">
        <v>4044641152144</v>
      </c>
    </row>
    <row r="1339" spans="1:5" x14ac:dyDescent="0.25">
      <c r="A1339" s="1">
        <f>[1]commande!C1342</f>
        <v>5744103</v>
      </c>
      <c r="B1339" s="3">
        <f>[1]commande!K1342</f>
        <v>0</v>
      </c>
      <c r="D1339" s="2">
        <f>IF([1]commande!I1342="",[1]commande!H1342*100,[1]commande!I1342*100)</f>
        <v>20</v>
      </c>
      <c r="E1339" s="79">
        <v>4044641152151</v>
      </c>
    </row>
    <row r="1340" spans="1:5" x14ac:dyDescent="0.25">
      <c r="A1340" s="1">
        <f>[1]commande!C1343</f>
        <v>5744104</v>
      </c>
      <c r="B1340" s="3">
        <f>[1]commande!K1343</f>
        <v>0</v>
      </c>
      <c r="D1340" s="2">
        <f>IF([1]commande!I1343="",[1]commande!H1343*100,[1]commande!I1343*100)</f>
        <v>20</v>
      </c>
      <c r="E1340" s="79">
        <v>4044641152168</v>
      </c>
    </row>
    <row r="1341" spans="1:5" x14ac:dyDescent="0.25">
      <c r="A1341" s="1">
        <f>[1]commande!C1344</f>
        <v>5744105</v>
      </c>
      <c r="B1341" s="3">
        <f>[1]commande!K1344</f>
        <v>0</v>
      </c>
      <c r="D1341" s="2">
        <f>IF([1]commande!I1344="",[1]commande!H1344*100,[1]commande!I1344*100)</f>
        <v>20</v>
      </c>
      <c r="E1341" s="79">
        <v>4044641152175</v>
      </c>
    </row>
    <row r="1342" spans="1:5" x14ac:dyDescent="0.25">
      <c r="A1342" s="1">
        <f>[1]commande!C1345</f>
        <v>5744106</v>
      </c>
      <c r="B1342" s="3">
        <f>[1]commande!K1345</f>
        <v>0</v>
      </c>
      <c r="D1342" s="2">
        <f>IF([1]commande!I1345="",[1]commande!H1345*100,[1]commande!I1345*100)</f>
        <v>20</v>
      </c>
      <c r="E1342" s="79">
        <v>4044641152182</v>
      </c>
    </row>
    <row r="1343" spans="1:5" x14ac:dyDescent="0.25">
      <c r="A1343" s="1">
        <f>[1]commande!C1346</f>
        <v>5744107</v>
      </c>
      <c r="B1343" s="3">
        <f>[1]commande!K1346</f>
        <v>0</v>
      </c>
      <c r="D1343" s="2">
        <f>IF([1]commande!I1346="",[1]commande!H1346*100,[1]commande!I1346*100)</f>
        <v>20</v>
      </c>
      <c r="E1343" s="79">
        <v>4044641152199</v>
      </c>
    </row>
    <row r="1344" spans="1:5" x14ac:dyDescent="0.25">
      <c r="A1344" s="1">
        <f>[1]commande!C1347</f>
        <v>5744108</v>
      </c>
      <c r="B1344" s="3">
        <f>[1]commande!K1347</f>
        <v>0</v>
      </c>
      <c r="D1344" s="2">
        <f>IF([1]commande!I1347="",[1]commande!H1347*100,[1]commande!I1347*100)</f>
        <v>20</v>
      </c>
      <c r="E1344" s="79">
        <v>4044641152205</v>
      </c>
    </row>
    <row r="1345" spans="1:5" x14ac:dyDescent="0.25">
      <c r="A1345" s="1">
        <f>[1]commande!C1348</f>
        <v>5744201</v>
      </c>
      <c r="B1345" s="3">
        <f>[1]commande!K1348</f>
        <v>0</v>
      </c>
      <c r="D1345" s="2">
        <f>IF([1]commande!I1348="",[1]commande!H1348*100,[1]commande!I1348*100)</f>
        <v>20</v>
      </c>
      <c r="E1345" s="79">
        <v>4044641152243</v>
      </c>
    </row>
    <row r="1346" spans="1:5" x14ac:dyDescent="0.25">
      <c r="A1346" s="1">
        <f>[1]commande!C1349</f>
        <v>5744202</v>
      </c>
      <c r="B1346" s="3">
        <f>[1]commande!K1349</f>
        <v>0</v>
      </c>
      <c r="D1346" s="2">
        <f>IF([1]commande!I1349="",[1]commande!H1349*100,[1]commande!I1349*100)</f>
        <v>20</v>
      </c>
      <c r="E1346" s="79">
        <v>4044641152250</v>
      </c>
    </row>
    <row r="1347" spans="1:5" x14ac:dyDescent="0.25">
      <c r="A1347" s="1">
        <f>[1]commande!C1350</f>
        <v>5744203</v>
      </c>
      <c r="B1347" s="3">
        <f>[1]commande!K1350</f>
        <v>0</v>
      </c>
      <c r="D1347" s="2">
        <f>IF([1]commande!I1350="",[1]commande!H1350*100,[1]commande!I1350*100)</f>
        <v>20</v>
      </c>
      <c r="E1347" s="79">
        <v>4044641152267</v>
      </c>
    </row>
    <row r="1348" spans="1:5" x14ac:dyDescent="0.25">
      <c r="A1348" s="1">
        <f>[1]commande!C1351</f>
        <v>5744204</v>
      </c>
      <c r="B1348" s="3">
        <f>[1]commande!K1351</f>
        <v>0</v>
      </c>
      <c r="D1348" s="2">
        <f>IF([1]commande!I1351="",[1]commande!H1351*100,[1]commande!I1351*100)</f>
        <v>20</v>
      </c>
      <c r="E1348" s="79">
        <v>4044641152274</v>
      </c>
    </row>
    <row r="1349" spans="1:5" x14ac:dyDescent="0.25">
      <c r="A1349" s="1">
        <f>[1]commande!C1352</f>
        <v>5744205</v>
      </c>
      <c r="B1349" s="3">
        <f>[1]commande!K1352</f>
        <v>0</v>
      </c>
      <c r="D1349" s="2">
        <f>IF([1]commande!I1352="",[1]commande!H1352*100,[1]commande!I1352*100)</f>
        <v>20</v>
      </c>
      <c r="E1349" s="79">
        <v>4044641152281</v>
      </c>
    </row>
    <row r="1350" spans="1:5" x14ac:dyDescent="0.25">
      <c r="A1350" s="1">
        <f>[1]commande!C1353</f>
        <v>5744206</v>
      </c>
      <c r="B1350" s="3">
        <f>[1]commande!K1353</f>
        <v>0</v>
      </c>
      <c r="D1350" s="2">
        <f>IF([1]commande!I1353="",[1]commande!H1353*100,[1]commande!I1353*100)</f>
        <v>20</v>
      </c>
      <c r="E1350" s="79">
        <v>4044641152298</v>
      </c>
    </row>
    <row r="1351" spans="1:5" x14ac:dyDescent="0.25">
      <c r="A1351" s="1">
        <f>[1]commande!C1354</f>
        <v>5744207</v>
      </c>
      <c r="B1351" s="3">
        <f>[1]commande!K1354</f>
        <v>0</v>
      </c>
      <c r="D1351" s="2">
        <f>IF([1]commande!I1354="",[1]commande!H1354*100,[1]commande!I1354*100)</f>
        <v>20</v>
      </c>
      <c r="E1351" s="79">
        <v>4044641152304</v>
      </c>
    </row>
    <row r="1352" spans="1:5" x14ac:dyDescent="0.25">
      <c r="A1352" s="1">
        <f>[1]commande!C1355</f>
        <v>5744208</v>
      </c>
      <c r="B1352" s="3">
        <f>[1]commande!K1355</f>
        <v>0</v>
      </c>
      <c r="D1352" s="2">
        <f>IF([1]commande!I1355="",[1]commande!H1355*100,[1]commande!I1355*100)</f>
        <v>20</v>
      </c>
      <c r="E1352" s="79">
        <v>4044641152311</v>
      </c>
    </row>
    <row r="1353" spans="1:5" x14ac:dyDescent="0.25">
      <c r="A1353" s="1">
        <f>[1]commande!C1356</f>
        <v>5744301</v>
      </c>
      <c r="B1353" s="3">
        <f>[1]commande!K1356</f>
        <v>0</v>
      </c>
      <c r="D1353" s="2">
        <f>IF([1]commande!I1356="",[1]commande!H1356*100,[1]commande!I1356*100)</f>
        <v>20</v>
      </c>
      <c r="E1353" s="79">
        <v>4044641152359</v>
      </c>
    </row>
    <row r="1354" spans="1:5" x14ac:dyDescent="0.25">
      <c r="A1354" s="1">
        <f>[1]commande!C1357</f>
        <v>5744302</v>
      </c>
      <c r="B1354" s="3">
        <f>[1]commande!K1357</f>
        <v>0</v>
      </c>
      <c r="D1354" s="2">
        <f>IF([1]commande!I1357="",[1]commande!H1357*100,[1]commande!I1357*100)</f>
        <v>20</v>
      </c>
      <c r="E1354" s="79">
        <v>4044641152366</v>
      </c>
    </row>
    <row r="1355" spans="1:5" x14ac:dyDescent="0.25">
      <c r="A1355" s="1">
        <f>[1]commande!C1358</f>
        <v>5744303</v>
      </c>
      <c r="B1355" s="3">
        <f>[1]commande!K1358</f>
        <v>0</v>
      </c>
      <c r="D1355" s="2">
        <f>IF([1]commande!I1358="",[1]commande!H1358*100,[1]commande!I1358*100)</f>
        <v>20</v>
      </c>
      <c r="E1355" s="79">
        <v>4044641152373</v>
      </c>
    </row>
    <row r="1356" spans="1:5" x14ac:dyDescent="0.25">
      <c r="A1356" s="1">
        <f>[1]commande!C1359</f>
        <v>5744304</v>
      </c>
      <c r="B1356" s="3">
        <f>[1]commande!K1359</f>
        <v>0</v>
      </c>
      <c r="D1356" s="2">
        <f>IF([1]commande!I1359="",[1]commande!H1359*100,[1]commande!I1359*100)</f>
        <v>20</v>
      </c>
      <c r="E1356" s="79">
        <v>4044641152380</v>
      </c>
    </row>
    <row r="1357" spans="1:5" x14ac:dyDescent="0.25">
      <c r="A1357" s="1">
        <f>[1]commande!C1360</f>
        <v>5744305</v>
      </c>
      <c r="B1357" s="3">
        <f>[1]commande!K1360</f>
        <v>0</v>
      </c>
      <c r="D1357" s="2">
        <f>IF([1]commande!I1360="",[1]commande!H1360*100,[1]commande!I1360*100)</f>
        <v>20</v>
      </c>
      <c r="E1357" s="79">
        <v>4044641152397</v>
      </c>
    </row>
    <row r="1358" spans="1:5" x14ac:dyDescent="0.25">
      <c r="A1358" s="1">
        <f>[1]commande!C1361</f>
        <v>5744306</v>
      </c>
      <c r="B1358" s="3">
        <f>[1]commande!K1361</f>
        <v>0</v>
      </c>
      <c r="D1358" s="2">
        <f>IF([1]commande!I1361="",[1]commande!H1361*100,[1]commande!I1361*100)</f>
        <v>20</v>
      </c>
      <c r="E1358" s="79">
        <v>4044641152403</v>
      </c>
    </row>
    <row r="1359" spans="1:5" x14ac:dyDescent="0.25">
      <c r="A1359" s="1">
        <f>[1]commande!C1362</f>
        <v>5744307</v>
      </c>
      <c r="B1359" s="3">
        <f>[1]commande!K1362</f>
        <v>0</v>
      </c>
      <c r="D1359" s="2">
        <f>IF([1]commande!I1362="",[1]commande!H1362*100,[1]commande!I1362*100)</f>
        <v>20</v>
      </c>
      <c r="E1359" s="79">
        <v>4044641152410</v>
      </c>
    </row>
    <row r="1360" spans="1:5" x14ac:dyDescent="0.25">
      <c r="A1360" s="1">
        <f>[1]commande!C1363</f>
        <v>5744308</v>
      </c>
      <c r="B1360" s="3">
        <f>[1]commande!K1363</f>
        <v>0</v>
      </c>
      <c r="D1360" s="2">
        <f>IF([1]commande!I1363="",[1]commande!H1363*100,[1]commande!I1363*100)</f>
        <v>20</v>
      </c>
      <c r="E1360" s="79">
        <v>4044641152427</v>
      </c>
    </row>
    <row r="1361" spans="1:5" x14ac:dyDescent="0.25">
      <c r="A1361" s="1">
        <f>[1]commande!C1364</f>
        <v>5744501</v>
      </c>
      <c r="B1361" s="3">
        <f>[1]commande!K1364</f>
        <v>0</v>
      </c>
      <c r="D1361" s="2">
        <f>IF([1]commande!I1364="",[1]commande!H1364*100,[1]commande!I1364*100)</f>
        <v>20</v>
      </c>
      <c r="E1361" s="79">
        <v>4044641152571</v>
      </c>
    </row>
    <row r="1362" spans="1:5" x14ac:dyDescent="0.25">
      <c r="A1362" s="1">
        <f>[1]commande!C1365</f>
        <v>5744502</v>
      </c>
      <c r="B1362" s="3">
        <f>[1]commande!K1365</f>
        <v>0</v>
      </c>
      <c r="D1362" s="2">
        <f>IF([1]commande!I1365="",[1]commande!H1365*100,[1]commande!I1365*100)</f>
        <v>20</v>
      </c>
      <c r="E1362" s="79">
        <v>4044641152588</v>
      </c>
    </row>
    <row r="1363" spans="1:5" x14ac:dyDescent="0.25">
      <c r="A1363" s="1">
        <f>[1]commande!C1366</f>
        <v>5744503</v>
      </c>
      <c r="B1363" s="3">
        <f>[1]commande!K1366</f>
        <v>0</v>
      </c>
      <c r="D1363" s="2">
        <f>IF([1]commande!I1366="",[1]commande!H1366*100,[1]commande!I1366*100)</f>
        <v>20</v>
      </c>
      <c r="E1363" s="79">
        <v>4044641152595</v>
      </c>
    </row>
    <row r="1364" spans="1:5" x14ac:dyDescent="0.25">
      <c r="A1364" s="1">
        <f>[1]commande!C1367</f>
        <v>5744504</v>
      </c>
      <c r="B1364" s="3">
        <f>[1]commande!K1367</f>
        <v>0</v>
      </c>
      <c r="D1364" s="2">
        <f>IF([1]commande!I1367="",[1]commande!H1367*100,[1]commande!I1367*100)</f>
        <v>20</v>
      </c>
      <c r="E1364" s="79">
        <v>4044641152601</v>
      </c>
    </row>
    <row r="1365" spans="1:5" x14ac:dyDescent="0.25">
      <c r="A1365" s="1">
        <f>[1]commande!C1368</f>
        <v>5744505</v>
      </c>
      <c r="B1365" s="3">
        <f>[1]commande!K1368</f>
        <v>0</v>
      </c>
      <c r="D1365" s="2">
        <f>IF([1]commande!I1368="",[1]commande!H1368*100,[1]commande!I1368*100)</f>
        <v>20</v>
      </c>
      <c r="E1365" s="79">
        <v>4044641152618</v>
      </c>
    </row>
    <row r="1366" spans="1:5" x14ac:dyDescent="0.25">
      <c r="A1366" s="1">
        <f>[1]commande!C1369</f>
        <v>5744506</v>
      </c>
      <c r="B1366" s="3">
        <f>[1]commande!K1369</f>
        <v>0</v>
      </c>
      <c r="D1366" s="2">
        <f>IF([1]commande!I1369="",[1]commande!H1369*100,[1]commande!I1369*100)</f>
        <v>20</v>
      </c>
      <c r="E1366" s="79">
        <v>4044641152625</v>
      </c>
    </row>
    <row r="1367" spans="1:5" x14ac:dyDescent="0.25">
      <c r="A1367" s="1">
        <f>[1]commande!C1370</f>
        <v>5744507</v>
      </c>
      <c r="B1367" s="3">
        <f>[1]commande!K1370</f>
        <v>0</v>
      </c>
      <c r="D1367" s="2">
        <f>IF([1]commande!I1370="",[1]commande!H1370*100,[1]commande!I1370*100)</f>
        <v>20</v>
      </c>
      <c r="E1367" s="79">
        <v>4044641152632</v>
      </c>
    </row>
    <row r="1368" spans="1:5" x14ac:dyDescent="0.25">
      <c r="A1368" s="1">
        <f>[1]commande!C1371</f>
        <v>5744508</v>
      </c>
      <c r="B1368" s="3">
        <f>[1]commande!K1371</f>
        <v>0</v>
      </c>
      <c r="D1368" s="2">
        <f>IF([1]commande!I1371="",[1]commande!H1371*100,[1]commande!I1371*100)</f>
        <v>20</v>
      </c>
      <c r="E1368" s="79">
        <v>4044641152649</v>
      </c>
    </row>
    <row r="1369" spans="1:5" x14ac:dyDescent="0.25">
      <c r="A1369" s="1">
        <f>[1]commande!C1372</f>
        <v>5744601</v>
      </c>
      <c r="B1369" s="3">
        <f>[1]commande!K1372</f>
        <v>0</v>
      </c>
      <c r="D1369" s="2">
        <f>IF([1]commande!I1372="",[1]commande!H1372*100,[1]commande!I1372*100)</f>
        <v>20</v>
      </c>
      <c r="E1369" s="79">
        <v>4044641152687</v>
      </c>
    </row>
    <row r="1370" spans="1:5" x14ac:dyDescent="0.25">
      <c r="A1370" s="1">
        <f>[1]commande!C1373</f>
        <v>5744602</v>
      </c>
      <c r="B1370" s="3">
        <f>[1]commande!K1373</f>
        <v>0</v>
      </c>
      <c r="D1370" s="2">
        <f>IF([1]commande!I1373="",[1]commande!H1373*100,[1]commande!I1373*100)</f>
        <v>20</v>
      </c>
      <c r="E1370" s="79">
        <v>4044641152694</v>
      </c>
    </row>
    <row r="1371" spans="1:5" x14ac:dyDescent="0.25">
      <c r="A1371" s="1">
        <f>[1]commande!C1374</f>
        <v>5744603</v>
      </c>
      <c r="B1371" s="3">
        <f>[1]commande!K1374</f>
        <v>0</v>
      </c>
      <c r="D1371" s="2">
        <f>IF([1]commande!I1374="",[1]commande!H1374*100,[1]commande!I1374*100)</f>
        <v>20</v>
      </c>
      <c r="E1371" s="79">
        <v>4044641152700</v>
      </c>
    </row>
    <row r="1372" spans="1:5" x14ac:dyDescent="0.25">
      <c r="A1372" s="1">
        <f>[1]commande!C1375</f>
        <v>5744604</v>
      </c>
      <c r="B1372" s="3">
        <f>[1]commande!K1375</f>
        <v>0</v>
      </c>
      <c r="D1372" s="2">
        <f>IF([1]commande!I1375="",[1]commande!H1375*100,[1]commande!I1375*100)</f>
        <v>20</v>
      </c>
      <c r="E1372" s="79">
        <v>4044641152717</v>
      </c>
    </row>
    <row r="1373" spans="1:5" x14ac:dyDescent="0.25">
      <c r="A1373" s="1">
        <f>[1]commande!C1376</f>
        <v>5744605</v>
      </c>
      <c r="B1373" s="3">
        <f>[1]commande!K1376</f>
        <v>0</v>
      </c>
      <c r="D1373" s="2">
        <f>IF([1]commande!I1376="",[1]commande!H1376*100,[1]commande!I1376*100)</f>
        <v>20</v>
      </c>
      <c r="E1373" s="79">
        <v>4044641152724</v>
      </c>
    </row>
    <row r="1374" spans="1:5" x14ac:dyDescent="0.25">
      <c r="A1374" s="1">
        <f>[1]commande!C1377</f>
        <v>5744606</v>
      </c>
      <c r="B1374" s="3">
        <f>[1]commande!K1377</f>
        <v>0</v>
      </c>
      <c r="D1374" s="2">
        <f>IF([1]commande!I1377="",[1]commande!H1377*100,[1]commande!I1377*100)</f>
        <v>20</v>
      </c>
      <c r="E1374" s="79">
        <v>4044641152731</v>
      </c>
    </row>
    <row r="1375" spans="1:5" x14ac:dyDescent="0.25">
      <c r="A1375" s="1">
        <f>[1]commande!C1378</f>
        <v>5744607</v>
      </c>
      <c r="B1375" s="3">
        <f>[1]commande!K1378</f>
        <v>0</v>
      </c>
      <c r="D1375" s="2">
        <f>IF([1]commande!I1378="",[1]commande!H1378*100,[1]commande!I1378*100)</f>
        <v>20</v>
      </c>
      <c r="E1375" s="79">
        <v>4044641152748</v>
      </c>
    </row>
    <row r="1376" spans="1:5" x14ac:dyDescent="0.25">
      <c r="A1376" s="1">
        <f>[1]commande!C1379</f>
        <v>5744608</v>
      </c>
      <c r="B1376" s="3">
        <f>[1]commande!K1379</f>
        <v>0</v>
      </c>
      <c r="D1376" s="2">
        <f>IF([1]commande!I1379="",[1]commande!H1379*100,[1]commande!I1379*100)</f>
        <v>20</v>
      </c>
      <c r="E1376" s="79">
        <v>4044641152755</v>
      </c>
    </row>
    <row r="1377" spans="1:5" x14ac:dyDescent="0.25">
      <c r="A1377" s="1">
        <f>[1]commande!C1380</f>
        <v>5748101</v>
      </c>
      <c r="B1377" s="3">
        <f>[1]commande!K1380</f>
        <v>0</v>
      </c>
      <c r="D1377" s="2">
        <f>IF([1]commande!I1380="",[1]commande!H1380*100,[1]commande!I1380*100)</f>
        <v>20</v>
      </c>
      <c r="E1377" s="79">
        <v>4044641153349</v>
      </c>
    </row>
    <row r="1378" spans="1:5" x14ac:dyDescent="0.25">
      <c r="A1378" s="1">
        <f>[1]commande!C1381</f>
        <v>5748102</v>
      </c>
      <c r="B1378" s="3">
        <f>[1]commande!K1381</f>
        <v>0</v>
      </c>
      <c r="D1378" s="2">
        <f>IF([1]commande!I1381="",[1]commande!H1381*100,[1]commande!I1381*100)</f>
        <v>20</v>
      </c>
      <c r="E1378" s="79">
        <v>4044641153356</v>
      </c>
    </row>
    <row r="1379" spans="1:5" x14ac:dyDescent="0.25">
      <c r="A1379" s="1">
        <f>[1]commande!C1382</f>
        <v>5748103</v>
      </c>
      <c r="B1379" s="3">
        <f>[1]commande!K1382</f>
        <v>0</v>
      </c>
      <c r="D1379" s="2">
        <f>IF([1]commande!I1382="",[1]commande!H1382*100,[1]commande!I1382*100)</f>
        <v>20</v>
      </c>
      <c r="E1379" s="79">
        <v>4044641153363</v>
      </c>
    </row>
    <row r="1380" spans="1:5" x14ac:dyDescent="0.25">
      <c r="A1380" s="1">
        <f>[1]commande!C1383</f>
        <v>5748104</v>
      </c>
      <c r="B1380" s="3">
        <f>[1]commande!K1383</f>
        <v>0</v>
      </c>
      <c r="D1380" s="2">
        <f>IF([1]commande!I1383="",[1]commande!H1383*100,[1]commande!I1383*100)</f>
        <v>20</v>
      </c>
      <c r="E1380" s="79">
        <v>4044641153370</v>
      </c>
    </row>
    <row r="1381" spans="1:5" x14ac:dyDescent="0.25">
      <c r="A1381" s="1">
        <f>[1]commande!C1384</f>
        <v>5748105</v>
      </c>
      <c r="B1381" s="3">
        <f>[1]commande!K1384</f>
        <v>0</v>
      </c>
      <c r="D1381" s="2">
        <f>IF([1]commande!I1384="",[1]commande!H1384*100,[1]commande!I1384*100)</f>
        <v>20</v>
      </c>
      <c r="E1381" s="79">
        <v>4044641153387</v>
      </c>
    </row>
    <row r="1382" spans="1:5" x14ac:dyDescent="0.25">
      <c r="A1382" s="1">
        <f>[1]commande!C1385</f>
        <v>5748106</v>
      </c>
      <c r="B1382" s="3">
        <f>[1]commande!K1385</f>
        <v>0</v>
      </c>
      <c r="D1382" s="2">
        <f>IF([1]commande!I1385="",[1]commande!H1385*100,[1]commande!I1385*100)</f>
        <v>20</v>
      </c>
      <c r="E1382" s="79">
        <v>4044641153394</v>
      </c>
    </row>
    <row r="1383" spans="1:5" x14ac:dyDescent="0.25">
      <c r="A1383" s="1">
        <f>[1]commande!C1386</f>
        <v>5748107</v>
      </c>
      <c r="B1383" s="3">
        <f>[1]commande!K1386</f>
        <v>0</v>
      </c>
      <c r="D1383" s="2">
        <f>IF([1]commande!I1386="",[1]commande!H1386*100,[1]commande!I1386*100)</f>
        <v>20</v>
      </c>
      <c r="E1383" s="79">
        <v>4044641153400</v>
      </c>
    </row>
    <row r="1384" spans="1:5" x14ac:dyDescent="0.25">
      <c r="A1384" s="1">
        <f>[1]commande!C1387</f>
        <v>5748108</v>
      </c>
      <c r="B1384" s="3">
        <f>[1]commande!K1387</f>
        <v>0</v>
      </c>
      <c r="D1384" s="2">
        <f>IF([1]commande!I1387="",[1]commande!H1387*100,[1]commande!I1387*100)</f>
        <v>20</v>
      </c>
      <c r="E1384" s="79">
        <v>4044641153417</v>
      </c>
    </row>
    <row r="1385" spans="1:5" x14ac:dyDescent="0.25">
      <c r="A1385" s="1">
        <f>[1]commande!C1388</f>
        <v>5748201</v>
      </c>
      <c r="B1385" s="3">
        <f>[1]commande!K1388</f>
        <v>0</v>
      </c>
      <c r="D1385" s="2">
        <f>IF([1]commande!I1388="",[1]commande!H1388*100,[1]commande!I1388*100)</f>
        <v>20</v>
      </c>
      <c r="E1385" s="79">
        <v>4044641153233</v>
      </c>
    </row>
    <row r="1386" spans="1:5" x14ac:dyDescent="0.25">
      <c r="A1386" s="1">
        <f>[1]commande!C1389</f>
        <v>5748202</v>
      </c>
      <c r="B1386" s="3">
        <f>[1]commande!K1389</f>
        <v>0</v>
      </c>
      <c r="D1386" s="2">
        <f>IF([1]commande!I1389="",[1]commande!H1389*100,[1]commande!I1389*100)</f>
        <v>20</v>
      </c>
      <c r="E1386" s="79">
        <v>4044641153240</v>
      </c>
    </row>
    <row r="1387" spans="1:5" x14ac:dyDescent="0.25">
      <c r="A1387" s="1">
        <f>[1]commande!C1390</f>
        <v>5748203</v>
      </c>
      <c r="B1387" s="3">
        <f>[1]commande!K1390</f>
        <v>0</v>
      </c>
      <c r="D1387" s="2">
        <f>IF([1]commande!I1390="",[1]commande!H1390*100,[1]commande!I1390*100)</f>
        <v>20</v>
      </c>
      <c r="E1387" s="79">
        <v>4044641153257</v>
      </c>
    </row>
    <row r="1388" spans="1:5" x14ac:dyDescent="0.25">
      <c r="A1388" s="1">
        <f>[1]commande!C1391</f>
        <v>5748204</v>
      </c>
      <c r="B1388" s="3">
        <f>[1]commande!K1391</f>
        <v>0</v>
      </c>
      <c r="D1388" s="2">
        <f>IF([1]commande!I1391="",[1]commande!H1391*100,[1]commande!I1391*100)</f>
        <v>20</v>
      </c>
      <c r="E1388" s="79">
        <v>4044641153264</v>
      </c>
    </row>
    <row r="1389" spans="1:5" x14ac:dyDescent="0.25">
      <c r="A1389" s="1">
        <f>[1]commande!C1392</f>
        <v>5748205</v>
      </c>
      <c r="B1389" s="3">
        <f>[1]commande!K1392</f>
        <v>0</v>
      </c>
      <c r="D1389" s="2">
        <f>IF([1]commande!I1392="",[1]commande!H1392*100,[1]commande!I1392*100)</f>
        <v>20</v>
      </c>
      <c r="E1389" s="79">
        <v>4044641153271</v>
      </c>
    </row>
    <row r="1390" spans="1:5" x14ac:dyDescent="0.25">
      <c r="A1390" s="1">
        <f>[1]commande!C1393</f>
        <v>5748206</v>
      </c>
      <c r="B1390" s="3">
        <f>[1]commande!K1393</f>
        <v>0</v>
      </c>
      <c r="D1390" s="2">
        <f>IF([1]commande!I1393="",[1]commande!H1393*100,[1]commande!I1393*100)</f>
        <v>20</v>
      </c>
      <c r="E1390" s="79">
        <v>4044641153288</v>
      </c>
    </row>
    <row r="1391" spans="1:5" x14ac:dyDescent="0.25">
      <c r="A1391" s="1">
        <f>[1]commande!C1394</f>
        <v>5748207</v>
      </c>
      <c r="B1391" s="3">
        <f>[1]commande!K1394</f>
        <v>0</v>
      </c>
      <c r="D1391" s="2">
        <f>IF([1]commande!I1394="",[1]commande!H1394*100,[1]commande!I1394*100)</f>
        <v>20</v>
      </c>
      <c r="E1391" s="79">
        <v>4044641153295</v>
      </c>
    </row>
    <row r="1392" spans="1:5" x14ac:dyDescent="0.25">
      <c r="A1392" s="1">
        <f>[1]commande!C1395</f>
        <v>5748208</v>
      </c>
      <c r="B1392" s="3">
        <f>[1]commande!K1395</f>
        <v>0</v>
      </c>
      <c r="D1392" s="2">
        <f>IF([1]commande!I1395="",[1]commande!H1395*100,[1]commande!I1395*100)</f>
        <v>20</v>
      </c>
      <c r="E1392" s="79">
        <v>4044641153301</v>
      </c>
    </row>
    <row r="1393" spans="1:5" x14ac:dyDescent="0.25">
      <c r="A1393" s="1">
        <f>[1]commande!C1396</f>
        <v>5748301</v>
      </c>
      <c r="B1393" s="3">
        <f>[1]commande!K1396</f>
        <v>0</v>
      </c>
      <c r="D1393" s="2">
        <f>IF([1]commande!I1396="",[1]commande!H1396*100,[1]commande!I1396*100)</f>
        <v>20</v>
      </c>
      <c r="E1393" s="79">
        <v>4044641153127</v>
      </c>
    </row>
    <row r="1394" spans="1:5" x14ac:dyDescent="0.25">
      <c r="A1394" s="1">
        <f>[1]commande!C1397</f>
        <v>5748302</v>
      </c>
      <c r="B1394" s="3">
        <f>[1]commande!K1397</f>
        <v>0</v>
      </c>
      <c r="D1394" s="2">
        <f>IF([1]commande!I1397="",[1]commande!H1397*100,[1]commande!I1397*100)</f>
        <v>20</v>
      </c>
      <c r="E1394" s="79">
        <v>4044641153134</v>
      </c>
    </row>
    <row r="1395" spans="1:5" x14ac:dyDescent="0.25">
      <c r="A1395" s="1">
        <f>[1]commande!C1398</f>
        <v>5748303</v>
      </c>
      <c r="B1395" s="3">
        <f>[1]commande!K1398</f>
        <v>0</v>
      </c>
      <c r="D1395" s="2">
        <f>IF([1]commande!I1398="",[1]commande!H1398*100,[1]commande!I1398*100)</f>
        <v>20</v>
      </c>
      <c r="E1395" s="79">
        <v>4044641153141</v>
      </c>
    </row>
    <row r="1396" spans="1:5" x14ac:dyDescent="0.25">
      <c r="A1396" s="1">
        <f>[1]commande!C1399</f>
        <v>5748304</v>
      </c>
      <c r="B1396" s="3">
        <f>[1]commande!K1399</f>
        <v>0</v>
      </c>
      <c r="D1396" s="2">
        <f>IF([1]commande!I1399="",[1]commande!H1399*100,[1]commande!I1399*100)</f>
        <v>20</v>
      </c>
      <c r="E1396" s="79">
        <v>4044641153158</v>
      </c>
    </row>
    <row r="1397" spans="1:5" x14ac:dyDescent="0.25">
      <c r="A1397" s="1">
        <f>[1]commande!C1400</f>
        <v>5748305</v>
      </c>
      <c r="B1397" s="3">
        <f>[1]commande!K1400</f>
        <v>0</v>
      </c>
      <c r="D1397" s="2">
        <f>IF([1]commande!I1400="",[1]commande!H1400*100,[1]commande!I1400*100)</f>
        <v>20</v>
      </c>
      <c r="E1397" s="79">
        <v>4044641153165</v>
      </c>
    </row>
    <row r="1398" spans="1:5" x14ac:dyDescent="0.25">
      <c r="A1398" s="1">
        <f>[1]commande!C1401</f>
        <v>5748306</v>
      </c>
      <c r="B1398" s="3">
        <f>[1]commande!K1401</f>
        <v>0</v>
      </c>
      <c r="D1398" s="2">
        <f>IF([1]commande!I1401="",[1]commande!H1401*100,[1]commande!I1401*100)</f>
        <v>20</v>
      </c>
      <c r="E1398" s="79">
        <v>4044641153172</v>
      </c>
    </row>
    <row r="1399" spans="1:5" x14ac:dyDescent="0.25">
      <c r="A1399" s="1">
        <f>[1]commande!C1402</f>
        <v>5748307</v>
      </c>
      <c r="B1399" s="3">
        <f>[1]commande!K1402</f>
        <v>0</v>
      </c>
      <c r="D1399" s="2">
        <f>IF([1]commande!I1402="",[1]commande!H1402*100,[1]commande!I1402*100)</f>
        <v>20</v>
      </c>
      <c r="E1399" s="79">
        <v>4044641153189</v>
      </c>
    </row>
    <row r="1400" spans="1:5" x14ac:dyDescent="0.25">
      <c r="A1400" s="1">
        <f>[1]commande!C1403</f>
        <v>5748308</v>
      </c>
      <c r="B1400" s="3">
        <f>[1]commande!K1403</f>
        <v>0</v>
      </c>
      <c r="D1400" s="2">
        <f>IF([1]commande!I1403="",[1]commande!H1403*100,[1]commande!I1403*100)</f>
        <v>20</v>
      </c>
      <c r="E1400" s="79">
        <v>4044641153196</v>
      </c>
    </row>
    <row r="1401" spans="1:5" x14ac:dyDescent="0.25">
      <c r="A1401" s="1">
        <f>[1]commande!C1404</f>
        <v>5748501</v>
      </c>
      <c r="B1401" s="3">
        <f>[1]commande!K1404</f>
        <v>0</v>
      </c>
      <c r="D1401" s="2">
        <f>IF([1]commande!I1404="",[1]commande!H1404*100,[1]commande!I1404*100)</f>
        <v>20</v>
      </c>
      <c r="E1401" s="79">
        <v>4044641152908</v>
      </c>
    </row>
    <row r="1402" spans="1:5" x14ac:dyDescent="0.25">
      <c r="A1402" s="1">
        <f>[1]commande!C1405</f>
        <v>5748502</v>
      </c>
      <c r="B1402" s="3">
        <f>[1]commande!K1405</f>
        <v>0</v>
      </c>
      <c r="D1402" s="2">
        <f>IF([1]commande!I1405="",[1]commande!H1405*100,[1]commande!I1405*100)</f>
        <v>20</v>
      </c>
      <c r="E1402" s="79">
        <v>4044641152915</v>
      </c>
    </row>
    <row r="1403" spans="1:5" x14ac:dyDescent="0.25">
      <c r="A1403" s="1">
        <f>[1]commande!C1406</f>
        <v>5748503</v>
      </c>
      <c r="B1403" s="3">
        <f>[1]commande!K1406</f>
        <v>0</v>
      </c>
      <c r="D1403" s="2">
        <f>IF([1]commande!I1406="",[1]commande!H1406*100,[1]commande!I1406*100)</f>
        <v>20</v>
      </c>
      <c r="E1403" s="79">
        <v>4044641152922</v>
      </c>
    </row>
    <row r="1404" spans="1:5" x14ac:dyDescent="0.25">
      <c r="A1404" s="1">
        <f>[1]commande!C1407</f>
        <v>5748504</v>
      </c>
      <c r="B1404" s="3">
        <f>[1]commande!K1407</f>
        <v>0</v>
      </c>
      <c r="D1404" s="2">
        <f>IF([1]commande!I1407="",[1]commande!H1407*100,[1]commande!I1407*100)</f>
        <v>20</v>
      </c>
      <c r="E1404" s="79">
        <v>4044641152939</v>
      </c>
    </row>
    <row r="1405" spans="1:5" x14ac:dyDescent="0.25">
      <c r="A1405" s="1">
        <f>[1]commande!C1408</f>
        <v>5748505</v>
      </c>
      <c r="B1405" s="3">
        <f>[1]commande!K1408</f>
        <v>0</v>
      </c>
      <c r="D1405" s="2">
        <f>IF([1]commande!I1408="",[1]commande!H1408*100,[1]commande!I1408*100)</f>
        <v>20</v>
      </c>
      <c r="E1405" s="79">
        <v>4044641152946</v>
      </c>
    </row>
    <row r="1406" spans="1:5" x14ac:dyDescent="0.25">
      <c r="A1406" s="1">
        <f>[1]commande!C1409</f>
        <v>5748506</v>
      </c>
      <c r="B1406" s="3">
        <f>[1]commande!K1409</f>
        <v>0</v>
      </c>
      <c r="D1406" s="2">
        <f>IF([1]commande!I1409="",[1]commande!H1409*100,[1]commande!I1409*100)</f>
        <v>20</v>
      </c>
      <c r="E1406" s="79">
        <v>4044641152953</v>
      </c>
    </row>
    <row r="1407" spans="1:5" x14ac:dyDescent="0.25">
      <c r="A1407" s="1">
        <f>[1]commande!C1410</f>
        <v>5748507</v>
      </c>
      <c r="B1407" s="3">
        <f>[1]commande!K1410</f>
        <v>0</v>
      </c>
      <c r="D1407" s="2">
        <f>IF([1]commande!I1410="",[1]commande!H1410*100,[1]commande!I1410*100)</f>
        <v>20</v>
      </c>
      <c r="E1407" s="79">
        <v>4044641152960</v>
      </c>
    </row>
    <row r="1408" spans="1:5" x14ac:dyDescent="0.25">
      <c r="A1408" s="1">
        <f>[1]commande!C1411</f>
        <v>5748508</v>
      </c>
      <c r="B1408" s="3">
        <f>[1]commande!K1411</f>
        <v>0</v>
      </c>
      <c r="D1408" s="2">
        <f>IF([1]commande!I1411="",[1]commande!H1411*100,[1]commande!I1411*100)</f>
        <v>20</v>
      </c>
      <c r="E1408" s="79">
        <v>4044641152977</v>
      </c>
    </row>
    <row r="1409" spans="1:5" x14ac:dyDescent="0.25">
      <c r="A1409" s="1">
        <f>[1]commande!C1412</f>
        <v>5748601</v>
      </c>
      <c r="B1409" s="3">
        <f>[1]commande!K1412</f>
        <v>0</v>
      </c>
      <c r="D1409" s="2">
        <f>IF([1]commande!I1412="",[1]commande!H1412*100,[1]commande!I1412*100)</f>
        <v>20</v>
      </c>
      <c r="E1409" s="79">
        <v>4044641152793</v>
      </c>
    </row>
    <row r="1410" spans="1:5" x14ac:dyDescent="0.25">
      <c r="A1410" s="1">
        <f>[1]commande!C1413</f>
        <v>5748602</v>
      </c>
      <c r="B1410" s="3">
        <f>[1]commande!K1413</f>
        <v>0</v>
      </c>
      <c r="D1410" s="2">
        <f>IF([1]commande!I1413="",[1]commande!H1413*100,[1]commande!I1413*100)</f>
        <v>20</v>
      </c>
      <c r="E1410" s="79">
        <v>4044641152809</v>
      </c>
    </row>
    <row r="1411" spans="1:5" x14ac:dyDescent="0.25">
      <c r="A1411" s="1">
        <f>[1]commande!C1414</f>
        <v>5748603</v>
      </c>
      <c r="B1411" s="3">
        <f>[1]commande!K1414</f>
        <v>0</v>
      </c>
      <c r="D1411" s="2">
        <f>IF([1]commande!I1414="",[1]commande!H1414*100,[1]commande!I1414*100)</f>
        <v>20</v>
      </c>
      <c r="E1411" s="79">
        <v>4044641152816</v>
      </c>
    </row>
    <row r="1412" spans="1:5" x14ac:dyDescent="0.25">
      <c r="A1412" s="1">
        <f>[1]commande!C1415</f>
        <v>5748604</v>
      </c>
      <c r="B1412" s="3">
        <f>[1]commande!K1415</f>
        <v>0</v>
      </c>
      <c r="D1412" s="2">
        <f>IF([1]commande!I1415="",[1]commande!H1415*100,[1]commande!I1415*100)</f>
        <v>20</v>
      </c>
      <c r="E1412" s="79">
        <v>4044641152823</v>
      </c>
    </row>
    <row r="1413" spans="1:5" x14ac:dyDescent="0.25">
      <c r="A1413" s="1">
        <f>[1]commande!C1416</f>
        <v>5748605</v>
      </c>
      <c r="B1413" s="3">
        <f>[1]commande!K1416</f>
        <v>0</v>
      </c>
      <c r="D1413" s="2">
        <f>IF([1]commande!I1416="",[1]commande!H1416*100,[1]commande!I1416*100)</f>
        <v>20</v>
      </c>
      <c r="E1413" s="79">
        <v>4044641152830</v>
      </c>
    </row>
    <row r="1414" spans="1:5" x14ac:dyDescent="0.25">
      <c r="A1414" s="1">
        <f>[1]commande!C1417</f>
        <v>5748606</v>
      </c>
      <c r="B1414" s="3">
        <f>[1]commande!K1417</f>
        <v>0</v>
      </c>
      <c r="D1414" s="2">
        <f>IF([1]commande!I1417="",[1]commande!H1417*100,[1]commande!I1417*100)</f>
        <v>20</v>
      </c>
      <c r="E1414" s="79">
        <v>4044641152847</v>
      </c>
    </row>
    <row r="1415" spans="1:5" x14ac:dyDescent="0.25">
      <c r="A1415" s="1">
        <f>[1]commande!C1418</f>
        <v>5748607</v>
      </c>
      <c r="B1415" s="3">
        <f>[1]commande!K1418</f>
        <v>0</v>
      </c>
      <c r="D1415" s="2">
        <f>IF([1]commande!I1418="",[1]commande!H1418*100,[1]commande!I1418*100)</f>
        <v>20</v>
      </c>
      <c r="E1415" s="79">
        <v>4044641152854</v>
      </c>
    </row>
    <row r="1416" spans="1:5" x14ac:dyDescent="0.25">
      <c r="A1416" s="1">
        <f>[1]commande!C1419</f>
        <v>5748608</v>
      </c>
      <c r="B1416" s="3">
        <f>[1]commande!K1419</f>
        <v>0</v>
      </c>
      <c r="D1416" s="2">
        <f>IF([1]commande!I1419="",[1]commande!H1419*100,[1]commande!I1419*100)</f>
        <v>20</v>
      </c>
      <c r="E1416" s="79">
        <v>4044641152861</v>
      </c>
    </row>
    <row r="1417" spans="1:5" x14ac:dyDescent="0.25">
      <c r="A1417" s="1">
        <f>[1]commande!C1420</f>
        <v>5724101</v>
      </c>
      <c r="B1417" s="3">
        <f>[1]commande!K1420</f>
        <v>0</v>
      </c>
      <c r="D1417" s="2">
        <f>IF([1]commande!I1420="",[1]commande!H1420*100,[1]commande!I1420*100)</f>
        <v>20</v>
      </c>
      <c r="E1417" s="79">
        <v>4044641154964</v>
      </c>
    </row>
    <row r="1418" spans="1:5" x14ac:dyDescent="0.25">
      <c r="A1418" s="1">
        <f>[1]commande!C1421</f>
        <v>5724102</v>
      </c>
      <c r="B1418" s="3">
        <f>[1]commande!K1421</f>
        <v>0</v>
      </c>
      <c r="D1418" s="2">
        <f>IF([1]commande!I1421="",[1]commande!H1421*100,[1]commande!I1421*100)</f>
        <v>20</v>
      </c>
      <c r="E1418" s="79">
        <v>4044641154971</v>
      </c>
    </row>
    <row r="1419" spans="1:5" x14ac:dyDescent="0.25">
      <c r="A1419" s="1">
        <f>[1]commande!C1422</f>
        <v>5724103</v>
      </c>
      <c r="B1419" s="3">
        <f>[1]commande!K1422</f>
        <v>0</v>
      </c>
      <c r="D1419" s="2">
        <f>IF([1]commande!I1422="",[1]commande!H1422*100,[1]commande!I1422*100)</f>
        <v>20</v>
      </c>
      <c r="E1419" s="79">
        <v>4044641154988</v>
      </c>
    </row>
    <row r="1420" spans="1:5" x14ac:dyDescent="0.25">
      <c r="A1420" s="1">
        <f>[1]commande!C1423</f>
        <v>5724104</v>
      </c>
      <c r="B1420" s="3">
        <f>[1]commande!K1423</f>
        <v>0</v>
      </c>
      <c r="D1420" s="2">
        <f>IF([1]commande!I1423="",[1]commande!H1423*100,[1]commande!I1423*100)</f>
        <v>20</v>
      </c>
      <c r="E1420" s="79">
        <v>4044641154995</v>
      </c>
    </row>
    <row r="1421" spans="1:5" x14ac:dyDescent="0.25">
      <c r="A1421" s="1">
        <f>[1]commande!C1424</f>
        <v>5724105</v>
      </c>
      <c r="B1421" s="3">
        <f>[1]commande!K1424</f>
        <v>0</v>
      </c>
      <c r="D1421" s="2">
        <f>IF([1]commande!I1424="",[1]commande!H1424*100,[1]commande!I1424*100)</f>
        <v>20</v>
      </c>
      <c r="E1421" s="79">
        <v>4044641155008</v>
      </c>
    </row>
    <row r="1422" spans="1:5" x14ac:dyDescent="0.25">
      <c r="A1422" s="1">
        <f>[1]commande!C1425</f>
        <v>5724106</v>
      </c>
      <c r="B1422" s="3">
        <f>[1]commande!K1425</f>
        <v>0</v>
      </c>
      <c r="D1422" s="2">
        <f>IF([1]commande!I1425="",[1]commande!H1425*100,[1]commande!I1425*100)</f>
        <v>20</v>
      </c>
      <c r="E1422" s="79">
        <v>4044641155015</v>
      </c>
    </row>
    <row r="1423" spans="1:5" x14ac:dyDescent="0.25">
      <c r="A1423" s="1">
        <f>[1]commande!C1426</f>
        <v>5724107</v>
      </c>
      <c r="B1423" s="3">
        <f>[1]commande!K1426</f>
        <v>0</v>
      </c>
      <c r="D1423" s="2">
        <f>IF([1]commande!I1426="",[1]commande!H1426*100,[1]commande!I1426*100)</f>
        <v>20</v>
      </c>
      <c r="E1423" s="79">
        <v>4044641155022</v>
      </c>
    </row>
    <row r="1424" spans="1:5" x14ac:dyDescent="0.25">
      <c r="A1424" s="1">
        <f>[1]commande!C1427</f>
        <v>5724108</v>
      </c>
      <c r="B1424" s="3">
        <f>[1]commande!K1427</f>
        <v>0</v>
      </c>
      <c r="D1424" s="2">
        <f>IF([1]commande!I1427="",[1]commande!H1427*100,[1]commande!I1427*100)</f>
        <v>20</v>
      </c>
      <c r="E1424" s="79">
        <v>4044641159235</v>
      </c>
    </row>
    <row r="1425" spans="1:5" x14ac:dyDescent="0.25">
      <c r="A1425" s="1">
        <f>[1]commande!C1428</f>
        <v>5724201</v>
      </c>
      <c r="B1425" s="3">
        <f>[1]commande!K1428</f>
        <v>0</v>
      </c>
      <c r="D1425" s="2">
        <f>IF([1]commande!I1428="",[1]commande!H1428*100,[1]commande!I1428*100)</f>
        <v>20</v>
      </c>
      <c r="E1425" s="79">
        <v>4044641155039</v>
      </c>
    </row>
    <row r="1426" spans="1:5" x14ac:dyDescent="0.25">
      <c r="A1426" s="1">
        <f>[1]commande!C1429</f>
        <v>5724202</v>
      </c>
      <c r="B1426" s="3">
        <f>[1]commande!K1429</f>
        <v>0</v>
      </c>
      <c r="D1426" s="2">
        <f>IF([1]commande!I1429="",[1]commande!H1429*100,[1]commande!I1429*100)</f>
        <v>20</v>
      </c>
      <c r="E1426" s="79">
        <v>4044641155046</v>
      </c>
    </row>
    <row r="1427" spans="1:5" x14ac:dyDescent="0.25">
      <c r="A1427" s="1">
        <f>[1]commande!C1430</f>
        <v>5724203</v>
      </c>
      <c r="B1427" s="3">
        <f>[1]commande!K1430</f>
        <v>0</v>
      </c>
      <c r="D1427" s="2">
        <f>IF([1]commande!I1430="",[1]commande!H1430*100,[1]commande!I1430*100)</f>
        <v>20</v>
      </c>
      <c r="E1427" s="79">
        <v>4044641155053</v>
      </c>
    </row>
    <row r="1428" spans="1:5" x14ac:dyDescent="0.25">
      <c r="A1428" s="1">
        <f>[1]commande!C1431</f>
        <v>5724204</v>
      </c>
      <c r="B1428" s="3">
        <f>[1]commande!K1431</f>
        <v>0</v>
      </c>
      <c r="D1428" s="2">
        <f>IF([1]commande!I1431="",[1]commande!H1431*100,[1]commande!I1431*100)</f>
        <v>20</v>
      </c>
      <c r="E1428" s="79">
        <v>4044641155060</v>
      </c>
    </row>
    <row r="1429" spans="1:5" x14ac:dyDescent="0.25">
      <c r="A1429" s="1">
        <f>[1]commande!C1432</f>
        <v>5724205</v>
      </c>
      <c r="B1429" s="3">
        <f>[1]commande!K1432</f>
        <v>0</v>
      </c>
      <c r="D1429" s="2">
        <f>IF([1]commande!I1432="",[1]commande!H1432*100,[1]commande!I1432*100)</f>
        <v>20</v>
      </c>
      <c r="E1429" s="79">
        <v>4044641155077</v>
      </c>
    </row>
    <row r="1430" spans="1:5" x14ac:dyDescent="0.25">
      <c r="A1430" s="1">
        <f>[1]commande!C1433</f>
        <v>5724206</v>
      </c>
      <c r="B1430" s="3">
        <f>[1]commande!K1433</f>
        <v>0</v>
      </c>
      <c r="D1430" s="2">
        <f>IF([1]commande!I1433="",[1]commande!H1433*100,[1]commande!I1433*100)</f>
        <v>20</v>
      </c>
      <c r="E1430" s="79">
        <v>4044641155084</v>
      </c>
    </row>
    <row r="1431" spans="1:5" x14ac:dyDescent="0.25">
      <c r="A1431" s="1">
        <f>[1]commande!C1434</f>
        <v>5724207</v>
      </c>
      <c r="B1431" s="3">
        <f>[1]commande!K1434</f>
        <v>0</v>
      </c>
      <c r="D1431" s="2">
        <f>IF([1]commande!I1434="",[1]commande!H1434*100,[1]commande!I1434*100)</f>
        <v>20</v>
      </c>
      <c r="E1431" s="79">
        <v>4044641155091</v>
      </c>
    </row>
    <row r="1432" spans="1:5" x14ac:dyDescent="0.25">
      <c r="A1432" s="1">
        <f>[1]commande!C1435</f>
        <v>5724208</v>
      </c>
      <c r="B1432" s="3">
        <f>[1]commande!K1435</f>
        <v>0</v>
      </c>
      <c r="D1432" s="2">
        <f>IF([1]commande!I1435="",[1]commande!H1435*100,[1]commande!I1435*100)</f>
        <v>20</v>
      </c>
      <c r="E1432" s="79">
        <v>4044641159242</v>
      </c>
    </row>
    <row r="1433" spans="1:5" x14ac:dyDescent="0.25">
      <c r="A1433" s="1">
        <f>[1]commande!C1436</f>
        <v>5724301</v>
      </c>
      <c r="B1433" s="3">
        <f>[1]commande!K1436</f>
        <v>0</v>
      </c>
      <c r="D1433" s="2">
        <f>IF([1]commande!I1436="",[1]commande!H1436*100,[1]commande!I1436*100)</f>
        <v>20</v>
      </c>
      <c r="E1433" s="79">
        <v>4044641155107</v>
      </c>
    </row>
    <row r="1434" spans="1:5" x14ac:dyDescent="0.25">
      <c r="A1434" s="1">
        <f>[1]commande!C1437</f>
        <v>5724302</v>
      </c>
      <c r="B1434" s="3">
        <f>[1]commande!K1437</f>
        <v>0</v>
      </c>
      <c r="D1434" s="2">
        <f>IF([1]commande!I1437="",[1]commande!H1437*100,[1]commande!I1437*100)</f>
        <v>20</v>
      </c>
      <c r="E1434" s="79">
        <v>4044641155114</v>
      </c>
    </row>
    <row r="1435" spans="1:5" x14ac:dyDescent="0.25">
      <c r="A1435" s="1">
        <f>[1]commande!C1438</f>
        <v>5724303</v>
      </c>
      <c r="B1435" s="3">
        <f>[1]commande!K1438</f>
        <v>0</v>
      </c>
      <c r="D1435" s="2">
        <f>IF([1]commande!I1438="",[1]commande!H1438*100,[1]commande!I1438*100)</f>
        <v>20</v>
      </c>
      <c r="E1435" s="79">
        <v>4044641155121</v>
      </c>
    </row>
    <row r="1436" spans="1:5" x14ac:dyDescent="0.25">
      <c r="A1436" s="1">
        <f>[1]commande!C1439</f>
        <v>5724304</v>
      </c>
      <c r="B1436" s="3">
        <f>[1]commande!K1439</f>
        <v>0</v>
      </c>
      <c r="D1436" s="2">
        <f>IF([1]commande!I1439="",[1]commande!H1439*100,[1]commande!I1439*100)</f>
        <v>20</v>
      </c>
      <c r="E1436" s="79">
        <v>4044641155138</v>
      </c>
    </row>
    <row r="1437" spans="1:5" x14ac:dyDescent="0.25">
      <c r="A1437" s="1">
        <f>[1]commande!C1440</f>
        <v>5724305</v>
      </c>
      <c r="B1437" s="3">
        <f>[1]commande!K1440</f>
        <v>0</v>
      </c>
      <c r="D1437" s="2">
        <f>IF([1]commande!I1440="",[1]commande!H1440*100,[1]commande!I1440*100)</f>
        <v>20</v>
      </c>
      <c r="E1437" s="79">
        <v>4044641155145</v>
      </c>
    </row>
    <row r="1438" spans="1:5" x14ac:dyDescent="0.25">
      <c r="A1438" s="1">
        <f>[1]commande!C1441</f>
        <v>5724306</v>
      </c>
      <c r="B1438" s="3">
        <f>[1]commande!K1441</f>
        <v>0</v>
      </c>
      <c r="D1438" s="2">
        <f>IF([1]commande!I1441="",[1]commande!H1441*100,[1]commande!I1441*100)</f>
        <v>20</v>
      </c>
      <c r="E1438" s="79">
        <v>4044641155152</v>
      </c>
    </row>
    <row r="1439" spans="1:5" x14ac:dyDescent="0.25">
      <c r="A1439" s="1">
        <f>[1]commande!C1442</f>
        <v>5724307</v>
      </c>
      <c r="B1439" s="3">
        <f>[1]commande!K1442</f>
        <v>0</v>
      </c>
      <c r="D1439" s="2">
        <f>IF([1]commande!I1442="",[1]commande!H1442*100,[1]commande!I1442*100)</f>
        <v>20</v>
      </c>
      <c r="E1439" s="79">
        <v>4044641155169</v>
      </c>
    </row>
    <row r="1440" spans="1:5" x14ac:dyDescent="0.25">
      <c r="A1440" s="1">
        <f>[1]commande!C1443</f>
        <v>5724308</v>
      </c>
      <c r="B1440" s="3">
        <f>[1]commande!K1443</f>
        <v>0</v>
      </c>
      <c r="D1440" s="2">
        <f>IF([1]commande!I1443="",[1]commande!H1443*100,[1]commande!I1443*100)</f>
        <v>20</v>
      </c>
      <c r="E1440" s="79">
        <v>4044641159259</v>
      </c>
    </row>
    <row r="1441" spans="1:5" x14ac:dyDescent="0.25">
      <c r="A1441" s="1">
        <f>[1]commande!C1444</f>
        <v>5752101</v>
      </c>
      <c r="B1441" s="3">
        <f>[1]commande!K1444</f>
        <v>0</v>
      </c>
      <c r="D1441" s="2">
        <f>IF([1]commande!I1444="",[1]commande!H1444*100,[1]commande!I1444*100)</f>
        <v>20</v>
      </c>
      <c r="E1441" s="79">
        <v>4044641157453</v>
      </c>
    </row>
    <row r="1442" spans="1:5" x14ac:dyDescent="0.25">
      <c r="A1442" s="1">
        <f>[1]commande!C1445</f>
        <v>5752102</v>
      </c>
      <c r="B1442" s="3">
        <f>[1]commande!K1445</f>
        <v>0</v>
      </c>
      <c r="D1442" s="2">
        <f>IF([1]commande!I1445="",[1]commande!H1445*100,[1]commande!I1445*100)</f>
        <v>20</v>
      </c>
      <c r="E1442" s="79">
        <v>4044641157460</v>
      </c>
    </row>
    <row r="1443" spans="1:5" x14ac:dyDescent="0.25">
      <c r="A1443" s="1">
        <f>[1]commande!C1446</f>
        <v>5752103</v>
      </c>
      <c r="B1443" s="3">
        <f>[1]commande!K1446</f>
        <v>0</v>
      </c>
      <c r="D1443" s="2">
        <f>IF([1]commande!I1446="",[1]commande!H1446*100,[1]commande!I1446*100)</f>
        <v>20</v>
      </c>
      <c r="E1443" s="79">
        <v>4044641157477</v>
      </c>
    </row>
    <row r="1444" spans="1:5" x14ac:dyDescent="0.25">
      <c r="A1444" s="1">
        <f>[1]commande!C1447</f>
        <v>5752104</v>
      </c>
      <c r="B1444" s="3">
        <f>[1]commande!K1447</f>
        <v>0</v>
      </c>
      <c r="D1444" s="2">
        <f>IF([1]commande!I1447="",[1]commande!H1447*100,[1]commande!I1447*100)</f>
        <v>20</v>
      </c>
      <c r="E1444" s="79">
        <v>4044641157484</v>
      </c>
    </row>
    <row r="1445" spans="1:5" x14ac:dyDescent="0.25">
      <c r="A1445" s="1">
        <f>[1]commande!C1448</f>
        <v>5752105</v>
      </c>
      <c r="B1445" s="3">
        <f>[1]commande!K1448</f>
        <v>0</v>
      </c>
      <c r="D1445" s="2">
        <f>IF([1]commande!I1448="",[1]commande!H1448*100,[1]commande!I1448*100)</f>
        <v>20</v>
      </c>
      <c r="E1445" s="79">
        <v>4044641157491</v>
      </c>
    </row>
    <row r="1446" spans="1:5" x14ac:dyDescent="0.25">
      <c r="A1446" s="1">
        <f>[1]commande!C1449</f>
        <v>5752106</v>
      </c>
      <c r="B1446" s="3">
        <f>[1]commande!K1449</f>
        <v>0</v>
      </c>
      <c r="D1446" s="2">
        <f>IF([1]commande!I1449="",[1]commande!H1449*100,[1]commande!I1449*100)</f>
        <v>20</v>
      </c>
      <c r="E1446" s="79">
        <v>4044641157507</v>
      </c>
    </row>
    <row r="1447" spans="1:5" x14ac:dyDescent="0.25">
      <c r="A1447" s="1">
        <f>[1]commande!C1450</f>
        <v>5752107</v>
      </c>
      <c r="B1447" s="3">
        <f>[1]commande!K1450</f>
        <v>0</v>
      </c>
      <c r="D1447" s="2">
        <f>IF([1]commande!I1450="",[1]commande!H1450*100,[1]commande!I1450*100)</f>
        <v>20</v>
      </c>
      <c r="E1447" s="79">
        <v>4044641157514</v>
      </c>
    </row>
    <row r="1448" spans="1:5" x14ac:dyDescent="0.25">
      <c r="A1448" s="1">
        <f>[1]commande!C1451</f>
        <v>5752108</v>
      </c>
      <c r="B1448" s="3">
        <f>[1]commande!K1451</f>
        <v>0</v>
      </c>
      <c r="D1448" s="2">
        <f>IF([1]commande!I1451="",[1]commande!H1451*100,[1]commande!I1451*100)</f>
        <v>20</v>
      </c>
      <c r="E1448" s="79">
        <v>4044641159266</v>
      </c>
    </row>
    <row r="1449" spans="1:5" x14ac:dyDescent="0.25">
      <c r="A1449" s="1">
        <f>[1]commande!C1452</f>
        <v>5752201</v>
      </c>
      <c r="B1449" s="3">
        <f>[1]commande!K1452</f>
        <v>0</v>
      </c>
      <c r="D1449" s="2">
        <f>IF([1]commande!I1452="",[1]commande!H1452*100,[1]commande!I1452*100)</f>
        <v>20</v>
      </c>
      <c r="E1449" s="79">
        <v>4044641157521</v>
      </c>
    </row>
    <row r="1450" spans="1:5" x14ac:dyDescent="0.25">
      <c r="A1450" s="1">
        <f>[1]commande!C1453</f>
        <v>5752202</v>
      </c>
      <c r="B1450" s="3">
        <f>[1]commande!K1453</f>
        <v>0</v>
      </c>
      <c r="D1450" s="2">
        <f>IF([1]commande!I1453="",[1]commande!H1453*100,[1]commande!I1453*100)</f>
        <v>20</v>
      </c>
      <c r="E1450" s="79">
        <v>4044641157538</v>
      </c>
    </row>
    <row r="1451" spans="1:5" x14ac:dyDescent="0.25">
      <c r="A1451" s="1">
        <f>[1]commande!C1454</f>
        <v>5752203</v>
      </c>
      <c r="B1451" s="3">
        <f>[1]commande!K1454</f>
        <v>0</v>
      </c>
      <c r="D1451" s="2">
        <f>IF([1]commande!I1454="",[1]commande!H1454*100,[1]commande!I1454*100)</f>
        <v>20</v>
      </c>
      <c r="E1451" s="79">
        <v>4044641157545</v>
      </c>
    </row>
    <row r="1452" spans="1:5" x14ac:dyDescent="0.25">
      <c r="A1452" s="1">
        <f>[1]commande!C1455</f>
        <v>5752204</v>
      </c>
      <c r="B1452" s="3">
        <f>[1]commande!K1455</f>
        <v>0</v>
      </c>
      <c r="D1452" s="2">
        <f>IF([1]commande!I1455="",[1]commande!H1455*100,[1]commande!I1455*100)</f>
        <v>20</v>
      </c>
      <c r="E1452" s="79">
        <v>4044641157552</v>
      </c>
    </row>
    <row r="1453" spans="1:5" x14ac:dyDescent="0.25">
      <c r="A1453" s="1">
        <f>[1]commande!C1456</f>
        <v>5752205</v>
      </c>
      <c r="B1453" s="3">
        <f>[1]commande!K1456</f>
        <v>0</v>
      </c>
      <c r="D1453" s="2">
        <f>IF([1]commande!I1456="",[1]commande!H1456*100,[1]commande!I1456*100)</f>
        <v>20</v>
      </c>
      <c r="E1453" s="79">
        <v>4044641157569</v>
      </c>
    </row>
    <row r="1454" spans="1:5" x14ac:dyDescent="0.25">
      <c r="A1454" s="1">
        <f>[1]commande!C1457</f>
        <v>5752206</v>
      </c>
      <c r="B1454" s="3">
        <f>[1]commande!K1457</f>
        <v>0</v>
      </c>
      <c r="D1454" s="2">
        <f>IF([1]commande!I1457="",[1]commande!H1457*100,[1]commande!I1457*100)</f>
        <v>20</v>
      </c>
      <c r="E1454" s="79">
        <v>4044641157576</v>
      </c>
    </row>
    <row r="1455" spans="1:5" x14ac:dyDescent="0.25">
      <c r="A1455" s="1">
        <f>[1]commande!C1458</f>
        <v>5752207</v>
      </c>
      <c r="B1455" s="3">
        <f>[1]commande!K1458</f>
        <v>0</v>
      </c>
      <c r="D1455" s="2">
        <f>IF([1]commande!I1458="",[1]commande!H1458*100,[1]commande!I1458*100)</f>
        <v>20</v>
      </c>
      <c r="E1455" s="79">
        <v>4044641157583</v>
      </c>
    </row>
    <row r="1456" spans="1:5" x14ac:dyDescent="0.25">
      <c r="A1456" s="1">
        <f>[1]commande!C1459</f>
        <v>5752208</v>
      </c>
      <c r="B1456" s="3">
        <f>[1]commande!K1459</f>
        <v>0</v>
      </c>
      <c r="D1456" s="2">
        <f>IF([1]commande!I1459="",[1]commande!H1459*100,[1]commande!I1459*100)</f>
        <v>20</v>
      </c>
      <c r="E1456" s="79">
        <v>4044641159273</v>
      </c>
    </row>
    <row r="1457" spans="1:5" x14ac:dyDescent="0.25">
      <c r="A1457" s="1">
        <f>[1]commande!C1460</f>
        <v>5779101</v>
      </c>
      <c r="B1457" s="3">
        <f>[1]commande!K1460</f>
        <v>0</v>
      </c>
      <c r="D1457" s="2">
        <f>IF([1]commande!I1460="",[1]commande!H1460*100,[1]commande!I1460*100)</f>
        <v>20</v>
      </c>
      <c r="E1457" s="79">
        <v>4044641154759</v>
      </c>
    </row>
    <row r="1458" spans="1:5" x14ac:dyDescent="0.25">
      <c r="A1458" s="1">
        <f>[1]commande!C1461</f>
        <v>5779102</v>
      </c>
      <c r="B1458" s="3">
        <f>[1]commande!K1461</f>
        <v>0</v>
      </c>
      <c r="D1458" s="2">
        <f>IF([1]commande!I1461="",[1]commande!H1461*100,[1]commande!I1461*100)</f>
        <v>20</v>
      </c>
      <c r="E1458" s="79">
        <v>4044641154766</v>
      </c>
    </row>
    <row r="1459" spans="1:5" x14ac:dyDescent="0.25">
      <c r="A1459" s="1">
        <f>[1]commande!C1462</f>
        <v>5779103</v>
      </c>
      <c r="B1459" s="3">
        <f>[1]commande!K1462</f>
        <v>0</v>
      </c>
      <c r="D1459" s="2">
        <f>IF([1]commande!I1462="",[1]commande!H1462*100,[1]commande!I1462*100)</f>
        <v>20</v>
      </c>
      <c r="E1459" s="79">
        <v>4044641154773</v>
      </c>
    </row>
    <row r="1460" spans="1:5" x14ac:dyDescent="0.25">
      <c r="A1460" s="1">
        <f>[1]commande!C1463</f>
        <v>5779104</v>
      </c>
      <c r="B1460" s="3">
        <f>[1]commande!K1463</f>
        <v>0</v>
      </c>
      <c r="D1460" s="2">
        <f>IF([1]commande!I1463="",[1]commande!H1463*100,[1]commande!I1463*100)</f>
        <v>20</v>
      </c>
      <c r="E1460" s="79">
        <v>4044641154780</v>
      </c>
    </row>
    <row r="1461" spans="1:5" x14ac:dyDescent="0.25">
      <c r="A1461" s="1">
        <f>[1]commande!C1464</f>
        <v>5779105</v>
      </c>
      <c r="B1461" s="3">
        <f>[1]commande!K1464</f>
        <v>0</v>
      </c>
      <c r="D1461" s="2">
        <f>IF([1]commande!I1464="",[1]commande!H1464*100,[1]commande!I1464*100)</f>
        <v>20</v>
      </c>
      <c r="E1461" s="79">
        <v>4044641154797</v>
      </c>
    </row>
    <row r="1462" spans="1:5" x14ac:dyDescent="0.25">
      <c r="A1462" s="1">
        <f>[1]commande!C1465</f>
        <v>5779106</v>
      </c>
      <c r="B1462" s="3">
        <f>[1]commande!K1465</f>
        <v>0</v>
      </c>
      <c r="D1462" s="2">
        <f>IF([1]commande!I1465="",[1]commande!H1465*100,[1]commande!I1465*100)</f>
        <v>20</v>
      </c>
      <c r="E1462" s="79">
        <v>4044641154803</v>
      </c>
    </row>
    <row r="1463" spans="1:5" x14ac:dyDescent="0.25">
      <c r="A1463" s="1">
        <f>[1]commande!C1466</f>
        <v>5779107</v>
      </c>
      <c r="B1463" s="3">
        <f>[1]commande!K1466</f>
        <v>0</v>
      </c>
      <c r="D1463" s="2">
        <f>IF([1]commande!I1466="",[1]commande!H1466*100,[1]commande!I1466*100)</f>
        <v>20</v>
      </c>
      <c r="E1463" s="79">
        <v>4044641154810</v>
      </c>
    </row>
    <row r="1464" spans="1:5" x14ac:dyDescent="0.25">
      <c r="A1464" s="1">
        <f>[1]commande!C1467</f>
        <v>5779108</v>
      </c>
      <c r="B1464" s="3">
        <f>[1]commande!K1467</f>
        <v>0</v>
      </c>
      <c r="D1464" s="2">
        <f>IF([1]commande!I1467="",[1]commande!H1467*100,[1]commande!I1467*100)</f>
        <v>20</v>
      </c>
      <c r="E1464" s="79">
        <v>4044641159280</v>
      </c>
    </row>
    <row r="1465" spans="1:5" x14ac:dyDescent="0.25">
      <c r="A1465" s="1">
        <f>[1]commande!C1468</f>
        <v>52795</v>
      </c>
      <c r="B1465" s="3">
        <f>[1]commande!K1468</f>
        <v>0</v>
      </c>
      <c r="D1465" s="2">
        <f>IF([1]commande!I1468="",[1]commande!H1468*100,[1]commande!I1468*100)</f>
        <v>20</v>
      </c>
      <c r="E1465" s="79">
        <v>5706301527950</v>
      </c>
    </row>
    <row r="1466" spans="1:5" x14ac:dyDescent="0.25">
      <c r="A1466" s="1">
        <f>[1]commande!C1469</f>
        <v>52796</v>
      </c>
      <c r="B1466" s="3">
        <f>[1]commande!K1469</f>
        <v>0</v>
      </c>
      <c r="D1466" s="2">
        <f>IF([1]commande!I1469="",[1]commande!H1469*100,[1]commande!I1469*100)</f>
        <v>20</v>
      </c>
      <c r="E1466" s="79">
        <v>5706301527967</v>
      </c>
    </row>
    <row r="1467" spans="1:5" x14ac:dyDescent="0.25">
      <c r="A1467" s="1">
        <f>[1]commande!C1470</f>
        <v>52797</v>
      </c>
      <c r="B1467" s="3">
        <f>[1]commande!K1470</f>
        <v>0</v>
      </c>
      <c r="D1467" s="2">
        <f>IF([1]commande!I1470="",[1]commande!H1470*100,[1]commande!I1470*100)</f>
        <v>20</v>
      </c>
      <c r="E1467" s="79">
        <v>5706301527974</v>
      </c>
    </row>
    <row r="1468" spans="1:5" x14ac:dyDescent="0.25">
      <c r="A1468" s="1">
        <f>[1]commande!C1471</f>
        <v>52798</v>
      </c>
      <c r="B1468" s="3">
        <f>[1]commande!K1471</f>
        <v>0</v>
      </c>
      <c r="D1468" s="2">
        <f>IF([1]commande!I1471="",[1]commande!H1471*100,[1]commande!I1471*100)</f>
        <v>20</v>
      </c>
      <c r="E1468" s="79">
        <v>5706301527981</v>
      </c>
    </row>
    <row r="1469" spans="1:5" x14ac:dyDescent="0.25">
      <c r="A1469" s="1">
        <f>[1]commande!C1472</f>
        <v>52799</v>
      </c>
      <c r="B1469" s="3">
        <f>[1]commande!K1472</f>
        <v>0</v>
      </c>
      <c r="D1469" s="2">
        <f>IF([1]commande!I1472="",[1]commande!H1472*100,[1]commande!I1472*100)</f>
        <v>20</v>
      </c>
      <c r="E1469" s="79">
        <v>5706301527998</v>
      </c>
    </row>
    <row r="1470" spans="1:5" x14ac:dyDescent="0.25">
      <c r="A1470" s="1">
        <f>[1]commande!C1473</f>
        <v>5779201</v>
      </c>
      <c r="B1470" s="3">
        <f>[1]commande!K1473</f>
        <v>0</v>
      </c>
      <c r="D1470" s="2">
        <f>IF([1]commande!I1473="",[1]commande!H1473*100,[1]commande!I1473*100)</f>
        <v>20</v>
      </c>
      <c r="E1470" s="79">
        <v>4044641154827</v>
      </c>
    </row>
    <row r="1471" spans="1:5" x14ac:dyDescent="0.25">
      <c r="A1471" s="1">
        <f>[1]commande!C1474</f>
        <v>5779202</v>
      </c>
      <c r="B1471" s="3">
        <f>[1]commande!K1474</f>
        <v>0</v>
      </c>
      <c r="D1471" s="2">
        <f>IF([1]commande!I1474="",[1]commande!H1474*100,[1]commande!I1474*100)</f>
        <v>20</v>
      </c>
      <c r="E1471" s="79">
        <v>4044641154834</v>
      </c>
    </row>
    <row r="1472" spans="1:5" x14ac:dyDescent="0.25">
      <c r="A1472" s="1">
        <f>[1]commande!C1475</f>
        <v>5779203</v>
      </c>
      <c r="B1472" s="3">
        <f>[1]commande!K1475</f>
        <v>0</v>
      </c>
      <c r="D1472" s="2">
        <f>IF([1]commande!I1475="",[1]commande!H1475*100,[1]commande!I1475*100)</f>
        <v>20</v>
      </c>
      <c r="E1472" s="79">
        <v>4044641154841</v>
      </c>
    </row>
    <row r="1473" spans="1:5" x14ac:dyDescent="0.25">
      <c r="A1473" s="1">
        <f>[1]commande!C1476</f>
        <v>5779204</v>
      </c>
      <c r="B1473" s="3">
        <f>[1]commande!K1476</f>
        <v>0</v>
      </c>
      <c r="D1473" s="2">
        <f>IF([1]commande!I1476="",[1]commande!H1476*100,[1]commande!I1476*100)</f>
        <v>20</v>
      </c>
      <c r="E1473" s="79">
        <v>4044641154858</v>
      </c>
    </row>
    <row r="1474" spans="1:5" x14ac:dyDescent="0.25">
      <c r="A1474" s="1">
        <f>[1]commande!C1477</f>
        <v>5779205</v>
      </c>
      <c r="B1474" s="3">
        <f>[1]commande!K1477</f>
        <v>0</v>
      </c>
      <c r="D1474" s="2">
        <f>IF([1]commande!I1477="",[1]commande!H1477*100,[1]commande!I1477*100)</f>
        <v>20</v>
      </c>
      <c r="E1474" s="79">
        <v>4044641154865</v>
      </c>
    </row>
    <row r="1475" spans="1:5" x14ac:dyDescent="0.25">
      <c r="A1475" s="1">
        <f>[1]commande!C1478</f>
        <v>5779206</v>
      </c>
      <c r="B1475" s="3">
        <f>[1]commande!K1478</f>
        <v>0</v>
      </c>
      <c r="D1475" s="2">
        <f>IF([1]commande!I1478="",[1]commande!H1478*100,[1]commande!I1478*100)</f>
        <v>20</v>
      </c>
      <c r="E1475" s="79">
        <v>4044641154872</v>
      </c>
    </row>
    <row r="1476" spans="1:5" x14ac:dyDescent="0.25">
      <c r="A1476" s="1">
        <f>[1]commande!C1479</f>
        <v>5779207</v>
      </c>
      <c r="B1476" s="3">
        <f>[1]commande!K1479</f>
        <v>0</v>
      </c>
      <c r="D1476" s="2">
        <f>IF([1]commande!I1479="",[1]commande!H1479*100,[1]commande!I1479*100)</f>
        <v>20</v>
      </c>
      <c r="E1476" s="79">
        <v>4044641154889</v>
      </c>
    </row>
    <row r="1477" spans="1:5" x14ac:dyDescent="0.25">
      <c r="A1477" s="1">
        <f>[1]commande!C1480</f>
        <v>5779208</v>
      </c>
      <c r="B1477" s="3">
        <f>[1]commande!K1480</f>
        <v>0</v>
      </c>
      <c r="D1477" s="2">
        <f>IF([1]commande!I1480="",[1]commande!H1480*100,[1]commande!I1480*100)</f>
        <v>20</v>
      </c>
      <c r="E1477" s="79">
        <v>4044641159297</v>
      </c>
    </row>
    <row r="1478" spans="1:5" x14ac:dyDescent="0.25">
      <c r="A1478" s="1">
        <f>[1]commande!C1481</f>
        <v>52800</v>
      </c>
      <c r="B1478" s="3">
        <f>[1]commande!K1481</f>
        <v>0</v>
      </c>
      <c r="D1478" s="2">
        <f>IF([1]commande!I1481="",[1]commande!H1481*100,[1]commande!I1481*100)</f>
        <v>20</v>
      </c>
      <c r="E1478" s="79">
        <v>5706301528001</v>
      </c>
    </row>
    <row r="1479" spans="1:5" x14ac:dyDescent="0.25">
      <c r="A1479" s="1">
        <f>[1]commande!C1482</f>
        <v>52801</v>
      </c>
      <c r="B1479" s="3">
        <f>[1]commande!K1482</f>
        <v>0</v>
      </c>
      <c r="D1479" s="2">
        <f>IF([1]commande!I1482="",[1]commande!H1482*100,[1]commande!I1482*100)</f>
        <v>20</v>
      </c>
      <c r="E1479" s="79">
        <v>5706301528018</v>
      </c>
    </row>
    <row r="1480" spans="1:5" x14ac:dyDescent="0.25">
      <c r="A1480" s="1">
        <f>[1]commande!C1483</f>
        <v>52802</v>
      </c>
      <c r="B1480" s="3">
        <f>[1]commande!K1483</f>
        <v>0</v>
      </c>
      <c r="D1480" s="2">
        <f>IF([1]commande!I1483="",[1]commande!H1483*100,[1]commande!I1483*100)</f>
        <v>20</v>
      </c>
      <c r="E1480" s="79">
        <v>5706301528025</v>
      </c>
    </row>
    <row r="1481" spans="1:5" x14ac:dyDescent="0.25">
      <c r="A1481" s="1">
        <f>[1]commande!C1484</f>
        <v>52803</v>
      </c>
      <c r="B1481" s="3">
        <f>[1]commande!K1484</f>
        <v>0</v>
      </c>
      <c r="D1481" s="2">
        <f>IF([1]commande!I1484="",[1]commande!H1484*100,[1]commande!I1484*100)</f>
        <v>20</v>
      </c>
      <c r="E1481" s="79">
        <v>5706301528032</v>
      </c>
    </row>
    <row r="1482" spans="1:5" x14ac:dyDescent="0.25">
      <c r="A1482" s="1">
        <f>[1]commande!C1485</f>
        <v>52804</v>
      </c>
      <c r="B1482" s="3">
        <f>[1]commande!K1485</f>
        <v>0</v>
      </c>
      <c r="D1482" s="2">
        <f>IF([1]commande!I1485="",[1]commande!H1485*100,[1]commande!I1485*100)</f>
        <v>20</v>
      </c>
      <c r="E1482" s="79">
        <v>5706301528049</v>
      </c>
    </row>
    <row r="1483" spans="1:5" x14ac:dyDescent="0.25">
      <c r="A1483" s="1">
        <f>[1]commande!C1486</f>
        <v>5779301</v>
      </c>
      <c r="B1483" s="3">
        <f>[1]commande!K1486</f>
        <v>0</v>
      </c>
      <c r="D1483" s="2">
        <f>IF([1]commande!I1486="",[1]commande!H1486*100,[1]commande!I1486*100)</f>
        <v>20</v>
      </c>
      <c r="E1483" s="79">
        <v>4044641154896</v>
      </c>
    </row>
    <row r="1484" spans="1:5" x14ac:dyDescent="0.25">
      <c r="A1484" s="1">
        <f>[1]commande!C1487</f>
        <v>5779302</v>
      </c>
      <c r="B1484" s="3">
        <f>[1]commande!K1487</f>
        <v>0</v>
      </c>
      <c r="D1484" s="2">
        <f>IF([1]commande!I1487="",[1]commande!H1487*100,[1]commande!I1487*100)</f>
        <v>20</v>
      </c>
      <c r="E1484" s="79">
        <v>4044641154902</v>
      </c>
    </row>
    <row r="1485" spans="1:5" x14ac:dyDescent="0.25">
      <c r="A1485" s="1">
        <f>[1]commande!C1488</f>
        <v>5779303</v>
      </c>
      <c r="B1485" s="3">
        <f>[1]commande!K1488</f>
        <v>0</v>
      </c>
      <c r="D1485" s="2">
        <f>IF([1]commande!I1488="",[1]commande!H1488*100,[1]commande!I1488*100)</f>
        <v>20</v>
      </c>
      <c r="E1485" s="79">
        <v>4044641154919</v>
      </c>
    </row>
    <row r="1486" spans="1:5" x14ac:dyDescent="0.25">
      <c r="A1486" s="1">
        <f>[1]commande!C1489</f>
        <v>5779304</v>
      </c>
      <c r="B1486" s="3">
        <f>[1]commande!K1489</f>
        <v>0</v>
      </c>
      <c r="D1486" s="2">
        <f>IF([1]commande!I1489="",[1]commande!H1489*100,[1]commande!I1489*100)</f>
        <v>20</v>
      </c>
      <c r="E1486" s="79">
        <v>4044641154926</v>
      </c>
    </row>
    <row r="1487" spans="1:5" x14ac:dyDescent="0.25">
      <c r="A1487" s="1">
        <f>[1]commande!C1490</f>
        <v>5779305</v>
      </c>
      <c r="B1487" s="3">
        <f>[1]commande!K1490</f>
        <v>0</v>
      </c>
      <c r="D1487" s="2">
        <f>IF([1]commande!I1490="",[1]commande!H1490*100,[1]commande!I1490*100)</f>
        <v>20</v>
      </c>
      <c r="E1487" s="79">
        <v>4044641154933</v>
      </c>
    </row>
    <row r="1488" spans="1:5" x14ac:dyDescent="0.25">
      <c r="A1488" s="1">
        <f>[1]commande!C1491</f>
        <v>5779306</v>
      </c>
      <c r="B1488" s="3">
        <f>[1]commande!K1491</f>
        <v>0</v>
      </c>
      <c r="D1488" s="2">
        <f>IF([1]commande!I1491="",[1]commande!H1491*100,[1]commande!I1491*100)</f>
        <v>20</v>
      </c>
      <c r="E1488" s="79">
        <v>4044641154940</v>
      </c>
    </row>
    <row r="1489" spans="1:5" x14ac:dyDescent="0.25">
      <c r="A1489" s="1">
        <f>[1]commande!C1492</f>
        <v>5779307</v>
      </c>
      <c r="B1489" s="3">
        <f>[1]commande!K1492</f>
        <v>0</v>
      </c>
      <c r="D1489" s="2">
        <f>IF([1]commande!I1492="",[1]commande!H1492*100,[1]commande!I1492*100)</f>
        <v>20</v>
      </c>
      <c r="E1489" s="79">
        <v>4044641154957</v>
      </c>
    </row>
    <row r="1490" spans="1:5" x14ac:dyDescent="0.25">
      <c r="A1490" s="1">
        <f>[1]commande!C1493</f>
        <v>5779308</v>
      </c>
      <c r="B1490" s="3">
        <f>[1]commande!K1493</f>
        <v>0</v>
      </c>
      <c r="D1490" s="2">
        <f>IF([1]commande!I1493="",[1]commande!H1493*100,[1]commande!I1493*100)</f>
        <v>20</v>
      </c>
      <c r="E1490" s="79">
        <v>4044641159303</v>
      </c>
    </row>
    <row r="1491" spans="1:5" x14ac:dyDescent="0.25">
      <c r="A1491" s="1">
        <f>[1]commande!C1494</f>
        <v>52805</v>
      </c>
      <c r="B1491" s="3">
        <f>[1]commande!K1494</f>
        <v>0</v>
      </c>
      <c r="D1491" s="2">
        <f>IF([1]commande!I1494="",[1]commande!H1494*100,[1]commande!I1494*100)</f>
        <v>20</v>
      </c>
      <c r="E1491" s="79">
        <v>5706301528056</v>
      </c>
    </row>
    <row r="1492" spans="1:5" x14ac:dyDescent="0.25">
      <c r="A1492" s="1">
        <f>[1]commande!C1495</f>
        <v>52806</v>
      </c>
      <c r="B1492" s="3">
        <f>[1]commande!K1495</f>
        <v>0</v>
      </c>
      <c r="D1492" s="2">
        <f>IF([1]commande!I1495="",[1]commande!H1495*100,[1]commande!I1495*100)</f>
        <v>20</v>
      </c>
      <c r="E1492" s="79">
        <v>5706301528063</v>
      </c>
    </row>
    <row r="1493" spans="1:5" x14ac:dyDescent="0.25">
      <c r="A1493" s="1">
        <f>[1]commande!C1496</f>
        <v>52807</v>
      </c>
      <c r="B1493" s="3">
        <f>[1]commande!K1496</f>
        <v>0</v>
      </c>
      <c r="D1493" s="2">
        <f>IF([1]commande!I1496="",[1]commande!H1496*100,[1]commande!I1496*100)</f>
        <v>20</v>
      </c>
      <c r="E1493" s="79">
        <v>5706301528070</v>
      </c>
    </row>
    <row r="1494" spans="1:5" x14ac:dyDescent="0.25">
      <c r="A1494" s="1">
        <f>[1]commande!C1497</f>
        <v>52808</v>
      </c>
      <c r="B1494" s="3">
        <f>[1]commande!K1497</f>
        <v>0</v>
      </c>
      <c r="D1494" s="2">
        <f>IF([1]commande!I1497="",[1]commande!H1497*100,[1]commande!I1497*100)</f>
        <v>20</v>
      </c>
      <c r="E1494" s="79">
        <v>5706301528087</v>
      </c>
    </row>
    <row r="1495" spans="1:5" x14ac:dyDescent="0.25">
      <c r="A1495" s="1">
        <f>[1]commande!C1498</f>
        <v>52809</v>
      </c>
      <c r="B1495" s="3">
        <f>[1]commande!K1498</f>
        <v>0</v>
      </c>
      <c r="D1495" s="2">
        <f>IF([1]commande!I1498="",[1]commande!H1498*100,[1]commande!I1498*100)</f>
        <v>20</v>
      </c>
      <c r="E1495" s="79">
        <v>5706301528094</v>
      </c>
    </row>
    <row r="1496" spans="1:5" x14ac:dyDescent="0.25">
      <c r="A1496" s="1">
        <f>[1]commande!C1499</f>
        <v>8210601</v>
      </c>
      <c r="B1496" s="3">
        <f>[1]commande!K1499</f>
        <v>0</v>
      </c>
      <c r="D1496" s="2">
        <f>IF([1]commande!I1499="",[1]commande!H1499*100,[1]commande!I1499*100)</f>
        <v>30</v>
      </c>
      <c r="E1496" s="79">
        <v>4044641161061</v>
      </c>
    </row>
    <row r="1497" spans="1:5" x14ac:dyDescent="0.25">
      <c r="A1497" s="1">
        <f>[1]commande!C1500</f>
        <v>8226240</v>
      </c>
      <c r="B1497" s="3">
        <f>[1]commande!K1500</f>
        <v>0</v>
      </c>
      <c r="D1497" s="2">
        <f>IF([1]commande!I1500="",[1]commande!H1500*100,[1]commande!I1500*100)</f>
        <v>30</v>
      </c>
      <c r="E1497" s="79">
        <v>4044641135628</v>
      </c>
    </row>
    <row r="1498" spans="1:5" x14ac:dyDescent="0.25">
      <c r="A1498" s="1">
        <f>[1]commande!C1501</f>
        <v>8221110</v>
      </c>
      <c r="B1498" s="3">
        <f>[1]commande!K1501</f>
        <v>0</v>
      </c>
      <c r="D1498" s="2">
        <f>IF([1]commande!I1501="",[1]commande!H1501*100,[1]commande!I1501*100)</f>
        <v>30</v>
      </c>
      <c r="E1498" s="79">
        <v>4044641150935</v>
      </c>
    </row>
    <row r="1499" spans="1:5" x14ac:dyDescent="0.25">
      <c r="A1499" s="1">
        <f>[1]commande!C1502</f>
        <v>8210500</v>
      </c>
      <c r="B1499" s="3">
        <f>[1]commande!K1502</f>
        <v>0</v>
      </c>
      <c r="D1499" s="2">
        <f>IF([1]commande!I1502="",[1]commande!H1502*100,[1]commande!I1502*100)</f>
        <v>30</v>
      </c>
      <c r="E1499" s="79">
        <v>4044641148529</v>
      </c>
    </row>
    <row r="1500" spans="1:5" x14ac:dyDescent="0.25">
      <c r="A1500" s="1">
        <f>[1]commande!C1503</f>
        <v>8349007</v>
      </c>
      <c r="B1500" s="3">
        <f>[1]commande!K1503</f>
        <v>0</v>
      </c>
      <c r="D1500" s="2">
        <f>IF([1]commande!I1503="",[1]commande!H1503*100,[1]commande!I1503*100)</f>
        <v>35</v>
      </c>
      <c r="E1500" s="79">
        <v>4044641159150</v>
      </c>
    </row>
    <row r="1501" spans="1:5" x14ac:dyDescent="0.25">
      <c r="A1501" s="1">
        <f>[1]commande!C1504</f>
        <v>8349004</v>
      </c>
      <c r="B1501" s="3">
        <f>[1]commande!K1504</f>
        <v>0</v>
      </c>
      <c r="D1501" s="2">
        <f>IF([1]commande!I1504="",[1]commande!H1504*100,[1]commande!I1504*100)</f>
        <v>35</v>
      </c>
      <c r="E1501" s="79">
        <v>4044641156579</v>
      </c>
    </row>
    <row r="1502" spans="1:5" x14ac:dyDescent="0.25">
      <c r="A1502" s="1">
        <f>[1]commande!C1505</f>
        <v>8349001</v>
      </c>
      <c r="B1502" s="3">
        <f>[1]commande!K1505</f>
        <v>0</v>
      </c>
      <c r="D1502" s="2">
        <f>IF([1]commande!I1505="",[1]commande!H1505*100,[1]commande!I1505*100)</f>
        <v>35</v>
      </c>
      <c r="E1502" s="79">
        <v>4044641137172</v>
      </c>
    </row>
    <row r="1503" spans="1:5" x14ac:dyDescent="0.25">
      <c r="A1503" s="1">
        <f>[1]commande!C1506</f>
        <v>8349003</v>
      </c>
      <c r="B1503" s="3">
        <f>[1]commande!K1506</f>
        <v>0</v>
      </c>
      <c r="D1503" s="2">
        <f>IF([1]commande!I1506="",[1]commande!H1506*100,[1]commande!I1506*100)</f>
        <v>35</v>
      </c>
      <c r="E1503" s="79">
        <v>4044641150973</v>
      </c>
    </row>
    <row r="1504" spans="1:5" x14ac:dyDescent="0.25">
      <c r="A1504" s="1">
        <f>[1]commande!C1507</f>
        <v>8349002</v>
      </c>
      <c r="B1504" s="3">
        <f>[1]commande!K1507</f>
        <v>0</v>
      </c>
      <c r="D1504" s="2">
        <f>IF([1]commande!I1507="",[1]commande!H1507*100,[1]commande!I1507*100)</f>
        <v>35</v>
      </c>
      <c r="E1504" s="79">
        <v>4044641150966</v>
      </c>
    </row>
    <row r="1505" spans="1:5" x14ac:dyDescent="0.25">
      <c r="A1505" s="1">
        <f>[1]commande!C1508</f>
        <v>8318010</v>
      </c>
      <c r="B1505" s="3">
        <f>[1]commande!K1508</f>
        <v>0</v>
      </c>
      <c r="D1505" s="2">
        <f>IF([1]commande!I1508="",[1]commande!H1508*100,[1]commande!I1508*100)</f>
        <v>35</v>
      </c>
      <c r="E1505" s="79">
        <v>4044641119918</v>
      </c>
    </row>
    <row r="1506" spans="1:5" x14ac:dyDescent="0.25">
      <c r="A1506" s="1">
        <f>[1]commande!C1509</f>
        <v>8318011</v>
      </c>
      <c r="B1506" s="3">
        <f>[1]commande!K1509</f>
        <v>0</v>
      </c>
      <c r="D1506" s="2">
        <f>IF([1]commande!I1509="",[1]commande!H1509*100,[1]commande!I1509*100)</f>
        <v>35</v>
      </c>
      <c r="E1506" s="79">
        <v>4044641119925</v>
      </c>
    </row>
    <row r="1507" spans="1:5" x14ac:dyDescent="0.25">
      <c r="A1507" s="1">
        <f>[1]commande!C1510</f>
        <v>8318012</v>
      </c>
      <c r="B1507" s="3">
        <f>[1]commande!K1510</f>
        <v>0</v>
      </c>
      <c r="D1507" s="2">
        <f>IF([1]commande!I1510="",[1]commande!H1510*100,[1]commande!I1510*100)</f>
        <v>35</v>
      </c>
      <c r="E1507" s="79">
        <v>4044641119932</v>
      </c>
    </row>
    <row r="1508" spans="1:5" x14ac:dyDescent="0.25">
      <c r="A1508" s="1">
        <f>[1]commande!C1511</f>
        <v>52650</v>
      </c>
      <c r="B1508" s="3">
        <f>[1]commande!K1511</f>
        <v>0</v>
      </c>
      <c r="D1508" s="2">
        <f>IF([1]commande!I1511="",[1]commande!H1511*100,[1]commande!I1511*100)</f>
        <v>20</v>
      </c>
      <c r="E1508" s="79">
        <v>5706301526502</v>
      </c>
    </row>
    <row r="1509" spans="1:5" x14ac:dyDescent="0.25">
      <c r="A1509" s="1">
        <f>[1]commande!C1512</f>
        <v>52651</v>
      </c>
      <c r="B1509" s="3">
        <f>[1]commande!K1512</f>
        <v>0</v>
      </c>
      <c r="D1509" s="2">
        <f>IF([1]commande!I1512="",[1]commande!H1512*100,[1]commande!I1512*100)</f>
        <v>20</v>
      </c>
      <c r="E1509" s="79">
        <v>5706301526519</v>
      </c>
    </row>
    <row r="1510" spans="1:5" x14ac:dyDescent="0.25">
      <c r="A1510" s="1">
        <f>[1]commande!C1513</f>
        <v>52652</v>
      </c>
      <c r="B1510" s="3">
        <f>[1]commande!K1513</f>
        <v>0</v>
      </c>
      <c r="D1510" s="2">
        <f>IF([1]commande!I1513="",[1]commande!H1513*100,[1]commande!I1513*100)</f>
        <v>20</v>
      </c>
      <c r="E1510" s="79">
        <v>5706301526526</v>
      </c>
    </row>
    <row r="1511" spans="1:5" x14ac:dyDescent="0.25">
      <c r="A1511" s="1">
        <f>[1]commande!C1514</f>
        <v>52653</v>
      </c>
      <c r="B1511" s="3">
        <f>[1]commande!K1514</f>
        <v>0</v>
      </c>
      <c r="D1511" s="2">
        <f>IF([1]commande!I1514="",[1]commande!H1514*100,[1]commande!I1514*100)</f>
        <v>20</v>
      </c>
      <c r="E1511" s="79">
        <v>5706301526533</v>
      </c>
    </row>
    <row r="1512" spans="1:5" x14ac:dyDescent="0.25">
      <c r="A1512" s="1">
        <f>[1]commande!C1515</f>
        <v>8349006</v>
      </c>
      <c r="B1512" s="3">
        <f>[1]commande!K1515</f>
        <v>0</v>
      </c>
      <c r="D1512" s="2">
        <f>IF([1]commande!I1515="",[1]commande!H1515*100,[1]commande!I1515*100)</f>
        <v>35</v>
      </c>
      <c r="E1512" s="79">
        <v>4044641159143</v>
      </c>
    </row>
    <row r="1513" spans="1:5" x14ac:dyDescent="0.25">
      <c r="A1513" s="1">
        <f>[1]commande!C1516</f>
        <v>8353011</v>
      </c>
      <c r="B1513" s="3">
        <f>[1]commande!K1516</f>
        <v>0</v>
      </c>
      <c r="D1513" s="2">
        <f>IF([1]commande!I1516="",[1]commande!H1516*100,[1]commande!I1516*100)</f>
        <v>35</v>
      </c>
      <c r="E1513" s="79">
        <v>4044641150959</v>
      </c>
    </row>
    <row r="1514" spans="1:5" x14ac:dyDescent="0.25">
      <c r="A1514" s="1">
        <f>[1]commande!C1517</f>
        <v>8017107</v>
      </c>
      <c r="B1514" s="3">
        <f>[1]commande!K1517</f>
        <v>0</v>
      </c>
      <c r="D1514" s="2">
        <f>IF([1]commande!I1517="",[1]commande!H1517*100,[1]commande!I1517*100)</f>
        <v>20</v>
      </c>
      <c r="E1514" s="79">
        <v>4044641147140</v>
      </c>
    </row>
    <row r="1515" spans="1:5" x14ac:dyDescent="0.25">
      <c r="A1515" s="1">
        <f>[1]commande!C1518</f>
        <v>8017110</v>
      </c>
      <c r="B1515" s="3">
        <f>[1]commande!K1518</f>
        <v>0</v>
      </c>
      <c r="D1515" s="2">
        <f>IF([1]commande!I1518="",[1]commande!H1518*100,[1]commande!I1518*100)</f>
        <v>20</v>
      </c>
      <c r="E1515" s="79">
        <v>4044641147157</v>
      </c>
    </row>
    <row r="1516" spans="1:5" x14ac:dyDescent="0.25">
      <c r="A1516" s="1">
        <f>[1]commande!C1519</f>
        <v>8017114</v>
      </c>
      <c r="B1516" s="3">
        <f>[1]commande!K1519</f>
        <v>0</v>
      </c>
      <c r="D1516" s="2">
        <f>IF([1]commande!I1519="",[1]commande!H1519*100,[1]commande!I1519*100)</f>
        <v>20</v>
      </c>
      <c r="E1516" s="79">
        <v>4044641147164</v>
      </c>
    </row>
    <row r="1517" spans="1:5" x14ac:dyDescent="0.25">
      <c r="A1517" s="1">
        <f>[1]commande!C1520</f>
        <v>8017118</v>
      </c>
      <c r="B1517" s="3">
        <f>[1]commande!K1520</f>
        <v>0</v>
      </c>
      <c r="D1517" s="2">
        <f>IF([1]commande!I1520="",[1]commande!H1520*100,[1]commande!I1520*100)</f>
        <v>20</v>
      </c>
      <c r="E1517" s="79">
        <v>4044641147171</v>
      </c>
    </row>
    <row r="1518" spans="1:5" x14ac:dyDescent="0.25">
      <c r="A1518" s="1">
        <f>[1]commande!C1521</f>
        <v>8017121</v>
      </c>
      <c r="B1518" s="3">
        <f>[1]commande!K1521</f>
        <v>0</v>
      </c>
      <c r="D1518" s="2">
        <f>IF([1]commande!I1521="",[1]commande!H1521*100,[1]commande!I1521*100)</f>
        <v>20</v>
      </c>
      <c r="E1518" s="79">
        <v>4044641147188</v>
      </c>
    </row>
    <row r="1519" spans="1:5" x14ac:dyDescent="0.25">
      <c r="A1519" s="1">
        <f>[1]commande!C1522</f>
        <v>8017007</v>
      </c>
      <c r="B1519" s="3">
        <f>[1]commande!K1522</f>
        <v>0</v>
      </c>
      <c r="D1519" s="2">
        <f>IF([1]commande!I1522="",[1]commande!H1522*100,[1]commande!I1522*100)</f>
        <v>20</v>
      </c>
      <c r="E1519" s="79">
        <v>4044641090637</v>
      </c>
    </row>
    <row r="1520" spans="1:5" x14ac:dyDescent="0.25">
      <c r="A1520" s="1">
        <f>[1]commande!C1523</f>
        <v>8017010</v>
      </c>
      <c r="B1520" s="3">
        <f>[1]commande!K1523</f>
        <v>0</v>
      </c>
      <c r="D1520" s="2">
        <f>IF([1]commande!I1523="",[1]commande!H1523*100,[1]commande!I1523*100)</f>
        <v>20</v>
      </c>
      <c r="E1520" s="79">
        <v>4044641090644</v>
      </c>
    </row>
    <row r="1521" spans="1:5" x14ac:dyDescent="0.25">
      <c r="A1521" s="1">
        <f>[1]commande!C1524</f>
        <v>8017014</v>
      </c>
      <c r="B1521" s="3">
        <f>[1]commande!K1524</f>
        <v>0</v>
      </c>
      <c r="D1521" s="2">
        <f>IF([1]commande!I1524="",[1]commande!H1524*100,[1]commande!I1524*100)</f>
        <v>20</v>
      </c>
      <c r="E1521" s="79">
        <v>4044641090651</v>
      </c>
    </row>
    <row r="1522" spans="1:5" x14ac:dyDescent="0.25">
      <c r="A1522" s="1">
        <f>[1]commande!C1525</f>
        <v>8017018</v>
      </c>
      <c r="B1522" s="3">
        <f>[1]commande!K1525</f>
        <v>0</v>
      </c>
      <c r="D1522" s="2">
        <f>IF([1]commande!I1525="",[1]commande!H1525*100,[1]commande!I1525*100)</f>
        <v>20</v>
      </c>
      <c r="E1522" s="79">
        <v>4044641090668</v>
      </c>
    </row>
    <row r="1523" spans="1:5" x14ac:dyDescent="0.25">
      <c r="A1523" s="1">
        <f>[1]commande!C1526</f>
        <v>8017021</v>
      </c>
      <c r="B1523" s="3">
        <f>[1]commande!K1526</f>
        <v>0</v>
      </c>
      <c r="D1523" s="2">
        <f>IF([1]commande!I1526="",[1]commande!H1526*100,[1]commande!I1526*100)</f>
        <v>20</v>
      </c>
      <c r="E1523" s="79">
        <v>4044641090675</v>
      </c>
    </row>
    <row r="1524" spans="1:5" x14ac:dyDescent="0.25">
      <c r="A1524" s="1">
        <f>[1]commande!C1527</f>
        <v>8017028</v>
      </c>
      <c r="B1524" s="3">
        <f>[1]commande!K1527</f>
        <v>0</v>
      </c>
      <c r="D1524" s="2">
        <f>IF([1]commande!I1527="",[1]commande!H1527*100,[1]commande!I1527*100)</f>
        <v>20</v>
      </c>
      <c r="E1524" s="79">
        <v>4044641090682</v>
      </c>
    </row>
    <row r="1525" spans="1:5" x14ac:dyDescent="0.25">
      <c r="A1525" s="1">
        <f>[1]commande!C1528</f>
        <v>7605113</v>
      </c>
      <c r="B1525" s="3">
        <f>[1]commande!K1528</f>
        <v>0</v>
      </c>
      <c r="D1525" s="2">
        <f>IF([1]commande!I1528="",[1]commande!H1528*100,[1]commande!I1528*100)</f>
        <v>20</v>
      </c>
      <c r="E1525" s="79">
        <v>4044641156388</v>
      </c>
    </row>
    <row r="1526" spans="1:5" x14ac:dyDescent="0.25">
      <c r="A1526" s="1">
        <f>[1]commande!C1529</f>
        <v>7605115</v>
      </c>
      <c r="B1526" s="3">
        <f>[1]commande!K1529</f>
        <v>0</v>
      </c>
      <c r="D1526" s="2">
        <f>IF([1]commande!I1529="",[1]commande!H1529*100,[1]commande!I1529*100)</f>
        <v>20</v>
      </c>
      <c r="E1526" s="79">
        <v>4044641156395</v>
      </c>
    </row>
    <row r="1527" spans="1:5" x14ac:dyDescent="0.25">
      <c r="A1527" s="1">
        <f>[1]commande!C1530</f>
        <v>7605117</v>
      </c>
      <c r="B1527" s="3">
        <f>[1]commande!K1530</f>
        <v>0</v>
      </c>
      <c r="D1527" s="2">
        <f>IF([1]commande!I1530="",[1]commande!H1530*100,[1]commande!I1530*100)</f>
        <v>20</v>
      </c>
      <c r="E1527" s="79">
        <v>4044641156401</v>
      </c>
    </row>
    <row r="1528" spans="1:5" x14ac:dyDescent="0.25">
      <c r="A1528" s="1">
        <f>[1]commande!C1531</f>
        <v>7605103</v>
      </c>
      <c r="B1528" s="3">
        <f>[1]commande!K1531</f>
        <v>0</v>
      </c>
      <c r="D1528" s="2">
        <f>IF([1]commande!I1531="",[1]commande!H1531*100,[1]commande!I1531*100)</f>
        <v>20</v>
      </c>
      <c r="E1528" s="79">
        <v>4044641156357</v>
      </c>
    </row>
    <row r="1529" spans="1:5" x14ac:dyDescent="0.25">
      <c r="A1529" s="1">
        <f>[1]commande!C1532</f>
        <v>7605105</v>
      </c>
      <c r="B1529" s="3">
        <f>[1]commande!K1532</f>
        <v>0</v>
      </c>
      <c r="D1529" s="2">
        <f>IF([1]commande!I1532="",[1]commande!H1532*100,[1]commande!I1532*100)</f>
        <v>20</v>
      </c>
      <c r="E1529" s="79">
        <v>4044641156364</v>
      </c>
    </row>
    <row r="1530" spans="1:5" x14ac:dyDescent="0.25">
      <c r="A1530" s="1">
        <f>[1]commande!C1533</f>
        <v>7605107</v>
      </c>
      <c r="B1530" s="3">
        <f>[1]commande!K1533</f>
        <v>0</v>
      </c>
      <c r="D1530" s="2">
        <f>IF([1]commande!I1533="",[1]commande!H1533*100,[1]commande!I1533*100)</f>
        <v>20</v>
      </c>
      <c r="E1530" s="79">
        <v>4044641156371</v>
      </c>
    </row>
    <row r="1531" spans="1:5" x14ac:dyDescent="0.25">
      <c r="A1531" s="1">
        <f>[1]commande!C1534</f>
        <v>7605003</v>
      </c>
      <c r="B1531" s="3">
        <f>[1]commande!K1534</f>
        <v>0</v>
      </c>
      <c r="D1531" s="2">
        <f>IF([1]commande!I1534="",[1]commande!H1534*100,[1]commande!I1534*100)</f>
        <v>20</v>
      </c>
      <c r="E1531" s="79">
        <v>4044641156326</v>
      </c>
    </row>
    <row r="1532" spans="1:5" x14ac:dyDescent="0.25">
      <c r="A1532" s="1">
        <f>[1]commande!C1535</f>
        <v>7605005</v>
      </c>
      <c r="B1532" s="3">
        <f>[1]commande!K1535</f>
        <v>0</v>
      </c>
      <c r="D1532" s="2">
        <f>IF([1]commande!I1535="",[1]commande!H1535*100,[1]commande!I1535*100)</f>
        <v>20</v>
      </c>
      <c r="E1532" s="79">
        <v>4044641156333</v>
      </c>
    </row>
    <row r="1533" spans="1:5" x14ac:dyDescent="0.25">
      <c r="A1533" s="1">
        <f>[1]commande!C1536</f>
        <v>7605007</v>
      </c>
      <c r="B1533" s="3">
        <f>[1]commande!K1536</f>
        <v>0</v>
      </c>
      <c r="D1533" s="2">
        <f>IF([1]commande!I1536="",[1]commande!H1536*100,[1]commande!I1536*100)</f>
        <v>20</v>
      </c>
      <c r="E1533" s="79">
        <v>4044641156340</v>
      </c>
    </row>
    <row r="1534" spans="1:5" x14ac:dyDescent="0.25">
      <c r="A1534" s="1">
        <f>[1]commande!C1537</f>
        <v>7605203</v>
      </c>
      <c r="B1534" s="3">
        <f>[1]commande!K1537</f>
        <v>0</v>
      </c>
      <c r="D1534" s="2">
        <f>IF([1]commande!I1537="",[1]commande!H1537*100,[1]commande!I1537*100)</f>
        <v>20</v>
      </c>
      <c r="E1534" s="79">
        <v>4044641156418</v>
      </c>
    </row>
    <row r="1535" spans="1:5" x14ac:dyDescent="0.25">
      <c r="A1535" s="1">
        <f>[1]commande!C1538</f>
        <v>7605205</v>
      </c>
      <c r="B1535" s="3">
        <f>[1]commande!K1538</f>
        <v>0</v>
      </c>
      <c r="D1535" s="2">
        <f>IF([1]commande!I1538="",[1]commande!H1538*100,[1]commande!I1538*100)</f>
        <v>20</v>
      </c>
      <c r="E1535" s="79">
        <v>4044641156425</v>
      </c>
    </row>
    <row r="1536" spans="1:5" x14ac:dyDescent="0.25">
      <c r="A1536" s="1">
        <f>[1]commande!C1539</f>
        <v>7605207</v>
      </c>
      <c r="B1536" s="3">
        <f>[1]commande!K1539</f>
        <v>0</v>
      </c>
      <c r="D1536" s="2">
        <f>IF([1]commande!I1539="",[1]commande!H1539*100,[1]commande!I1539*100)</f>
        <v>20</v>
      </c>
      <c r="E1536" s="79">
        <v>4044641156432</v>
      </c>
    </row>
    <row r="1537" spans="1:5" x14ac:dyDescent="0.25">
      <c r="A1537" s="1">
        <f>[1]commande!C1540</f>
        <v>7600025</v>
      </c>
      <c r="B1537" s="3">
        <f>[1]commande!K1540</f>
        <v>0</v>
      </c>
      <c r="D1537" s="2">
        <f>IF([1]commande!I1540="",[1]commande!H1540*100,[1]commande!I1540*100)</f>
        <v>20</v>
      </c>
      <c r="E1537" s="79">
        <v>4044641156449</v>
      </c>
    </row>
    <row r="1538" spans="1:5" x14ac:dyDescent="0.25">
      <c r="A1538" s="1">
        <f>[1]commande!C1541</f>
        <v>7600035</v>
      </c>
      <c r="B1538" s="3">
        <f>[1]commande!K1541</f>
        <v>0</v>
      </c>
      <c r="D1538" s="2">
        <f>IF([1]commande!I1541="",[1]commande!H1541*100,[1]commande!I1541*100)</f>
        <v>20</v>
      </c>
      <c r="E1538" s="79">
        <v>4044641156456</v>
      </c>
    </row>
    <row r="1539" spans="1:5" x14ac:dyDescent="0.25">
      <c r="A1539" s="1">
        <f>[1]commande!C1542</f>
        <v>7601020</v>
      </c>
      <c r="B1539" s="3">
        <f>[1]commande!K1542</f>
        <v>0</v>
      </c>
      <c r="D1539" s="2">
        <f>IF([1]commande!I1542="",[1]commande!H1542*100,[1]commande!I1542*100)</f>
        <v>20</v>
      </c>
      <c r="E1539" s="79">
        <v>4044641156463</v>
      </c>
    </row>
    <row r="1540" spans="1:5" x14ac:dyDescent="0.25">
      <c r="A1540" s="1">
        <f>[1]commande!C1543</f>
        <v>7601030</v>
      </c>
      <c r="B1540" s="3">
        <f>[1]commande!K1543</f>
        <v>0</v>
      </c>
      <c r="D1540" s="2">
        <f>IF([1]commande!I1543="",[1]commande!H1543*100,[1]commande!I1543*100)</f>
        <v>20</v>
      </c>
      <c r="E1540" s="79">
        <v>4044641156470</v>
      </c>
    </row>
    <row r="1541" spans="1:5" x14ac:dyDescent="0.25">
      <c r="A1541" s="1">
        <f>[1]commande!C1544</f>
        <v>7602020</v>
      </c>
      <c r="B1541" s="3">
        <f>[1]commande!K1544</f>
        <v>0</v>
      </c>
      <c r="D1541" s="2">
        <f>IF([1]commande!I1544="",[1]commande!H1544*100,[1]commande!I1544*100)</f>
        <v>20</v>
      </c>
      <c r="E1541" s="79">
        <v>4044641156487</v>
      </c>
    </row>
    <row r="1542" spans="1:5" x14ac:dyDescent="0.25">
      <c r="A1542" s="1">
        <f>[1]commande!C1545</f>
        <v>7602030</v>
      </c>
      <c r="B1542" s="3">
        <f>[1]commande!K1545</f>
        <v>0</v>
      </c>
      <c r="D1542" s="2">
        <f>IF([1]commande!I1545="",[1]commande!H1545*100,[1]commande!I1545*100)</f>
        <v>20</v>
      </c>
      <c r="E1542" s="79">
        <v>4044641156494</v>
      </c>
    </row>
    <row r="1543" spans="1:5" x14ac:dyDescent="0.25">
      <c r="A1543" s="1">
        <f>[1]commande!C1546</f>
        <v>7603025</v>
      </c>
      <c r="B1543" s="3">
        <f>[1]commande!K1546</f>
        <v>0</v>
      </c>
      <c r="D1543" s="2">
        <f>IF([1]commande!I1546="",[1]commande!H1546*100,[1]commande!I1546*100)</f>
        <v>20</v>
      </c>
      <c r="E1543" s="79">
        <v>4044641156500</v>
      </c>
    </row>
    <row r="1544" spans="1:5" x14ac:dyDescent="0.25">
      <c r="A1544" s="1">
        <f>[1]commande!C1547</f>
        <v>7603035</v>
      </c>
      <c r="B1544" s="3">
        <f>[1]commande!K1547</f>
        <v>0</v>
      </c>
      <c r="D1544" s="2">
        <f>IF([1]commande!I1547="",[1]commande!H1547*100,[1]commande!I1547*100)</f>
        <v>20</v>
      </c>
      <c r="E1544" s="79">
        <v>4044641156517</v>
      </c>
    </row>
    <row r="1545" spans="1:5" x14ac:dyDescent="0.25">
      <c r="A1545" s="1">
        <f>[1]commande!C1548</f>
        <v>7604010</v>
      </c>
      <c r="B1545" s="3">
        <f>[1]commande!K1548</f>
        <v>0</v>
      </c>
      <c r="D1545" s="2">
        <f>IF([1]commande!I1548="",[1]commande!H1548*100,[1]commande!I1548*100)</f>
        <v>20</v>
      </c>
      <c r="E1545" s="79">
        <v>4044641156524</v>
      </c>
    </row>
    <row r="1546" spans="1:5" x14ac:dyDescent="0.25">
      <c r="A1546" s="1">
        <f>[1]commande!C1549</f>
        <v>7604015</v>
      </c>
      <c r="B1546" s="3">
        <f>[1]commande!K1549</f>
        <v>0</v>
      </c>
      <c r="D1546" s="2">
        <f>IF([1]commande!I1549="",[1]commande!H1549*100,[1]commande!I1549*100)</f>
        <v>20</v>
      </c>
      <c r="E1546" s="79">
        <v>4044641156531</v>
      </c>
    </row>
    <row r="1547" spans="1:5" x14ac:dyDescent="0.25">
      <c r="A1547" s="1">
        <f>[1]commande!C1550</f>
        <v>7604020</v>
      </c>
      <c r="B1547" s="3">
        <f>[1]commande!K1550</f>
        <v>0</v>
      </c>
      <c r="D1547" s="2">
        <f>IF([1]commande!I1550="",[1]commande!H1550*100,[1]commande!I1550*100)</f>
        <v>20</v>
      </c>
      <c r="E1547" s="79">
        <v>4044641156548</v>
      </c>
    </row>
    <row r="1548" spans="1:5" x14ac:dyDescent="0.25">
      <c r="A1548" s="1">
        <f>[1]commande!C1551</f>
        <v>7604025</v>
      </c>
      <c r="B1548" s="3">
        <f>[1]commande!K1551</f>
        <v>0</v>
      </c>
      <c r="D1548" s="2">
        <f>IF([1]commande!I1551="",[1]commande!H1551*100,[1]commande!I1551*100)</f>
        <v>20</v>
      </c>
      <c r="E1548" s="79">
        <v>4044641156555</v>
      </c>
    </row>
    <row r="1549" spans="1:5" x14ac:dyDescent="0.25">
      <c r="A1549" s="1">
        <f>[1]commande!C1552</f>
        <v>5709101</v>
      </c>
      <c r="B1549" s="3">
        <f>[1]commande!K1552</f>
        <v>0</v>
      </c>
      <c r="D1549" s="2">
        <f>IF([1]commande!I1552="",[1]commande!H1552*100,[1]commande!I1552*100)</f>
        <v>20</v>
      </c>
      <c r="E1549" s="79">
        <v>4044641158993</v>
      </c>
    </row>
    <row r="1550" spans="1:5" x14ac:dyDescent="0.25">
      <c r="A1550" s="1">
        <f>[1]commande!C1553</f>
        <v>5709102</v>
      </c>
      <c r="B1550" s="3">
        <f>[1]commande!K1553</f>
        <v>0</v>
      </c>
      <c r="D1550" s="2">
        <f>IF([1]commande!I1553="",[1]commande!H1553*100,[1]commande!I1553*100)</f>
        <v>20</v>
      </c>
      <c r="E1550" s="79">
        <v>4044641159006</v>
      </c>
    </row>
    <row r="1551" spans="1:5" x14ac:dyDescent="0.25">
      <c r="A1551" s="1">
        <f>[1]commande!C1554</f>
        <v>5709103</v>
      </c>
      <c r="B1551" s="3">
        <f>[1]commande!K1554</f>
        <v>0</v>
      </c>
      <c r="D1551" s="2">
        <f>IF([1]commande!I1554="",[1]commande!H1554*100,[1]commande!I1554*100)</f>
        <v>20</v>
      </c>
      <c r="E1551" s="79">
        <v>4044641159013</v>
      </c>
    </row>
    <row r="1552" spans="1:5" x14ac:dyDescent="0.25">
      <c r="A1552" s="1">
        <f>[1]commande!C1555</f>
        <v>5709104</v>
      </c>
      <c r="B1552" s="3">
        <f>[1]commande!K1555</f>
        <v>0</v>
      </c>
      <c r="D1552" s="2">
        <f>IF([1]commande!I1555="",[1]commande!H1555*100,[1]commande!I1555*100)</f>
        <v>20</v>
      </c>
      <c r="E1552" s="79">
        <v>4044641159020</v>
      </c>
    </row>
    <row r="1553" spans="1:5" x14ac:dyDescent="0.25">
      <c r="A1553" s="1">
        <f>[1]commande!C1556</f>
        <v>5709301</v>
      </c>
      <c r="B1553" s="3">
        <f>[1]commande!K1556</f>
        <v>0</v>
      </c>
      <c r="D1553" s="2">
        <f>IF([1]commande!I1556="",[1]commande!H1556*100,[1]commande!I1556*100)</f>
        <v>20</v>
      </c>
      <c r="E1553" s="79">
        <v>4044641159075</v>
      </c>
    </row>
    <row r="1554" spans="1:5" x14ac:dyDescent="0.25">
      <c r="A1554" s="1">
        <f>[1]commande!C1557</f>
        <v>5709302</v>
      </c>
      <c r="B1554" s="3">
        <f>[1]commande!K1557</f>
        <v>0</v>
      </c>
      <c r="D1554" s="2">
        <f>IF([1]commande!I1557="",[1]commande!H1557*100,[1]commande!I1557*100)</f>
        <v>20</v>
      </c>
      <c r="E1554" s="79">
        <v>4044641159082</v>
      </c>
    </row>
    <row r="1555" spans="1:5" x14ac:dyDescent="0.25">
      <c r="A1555" s="1">
        <f>[1]commande!C1558</f>
        <v>5709303</v>
      </c>
      <c r="B1555" s="3">
        <f>[1]commande!K1558</f>
        <v>0</v>
      </c>
      <c r="D1555" s="2">
        <f>IF([1]commande!I1558="",[1]commande!H1558*100,[1]commande!I1558*100)</f>
        <v>20</v>
      </c>
      <c r="E1555" s="79">
        <v>4044641159099</v>
      </c>
    </row>
    <row r="1556" spans="1:5" x14ac:dyDescent="0.25">
      <c r="A1556" s="1">
        <f>[1]commande!C1559</f>
        <v>5709304</v>
      </c>
      <c r="B1556" s="3">
        <f>[1]commande!K1559</f>
        <v>0</v>
      </c>
      <c r="D1556" s="2">
        <f>IF([1]commande!I1559="",[1]commande!H1559*100,[1]commande!I1559*100)</f>
        <v>20</v>
      </c>
      <c r="E1556" s="79">
        <v>4044641159105</v>
      </c>
    </row>
    <row r="1557" spans="1:5" x14ac:dyDescent="0.25">
      <c r="A1557" s="1">
        <f>[1]commande!C1560</f>
        <v>51866</v>
      </c>
      <c r="B1557" s="3">
        <f>[1]commande!K1560</f>
        <v>0</v>
      </c>
      <c r="D1557" s="2">
        <f>IF([1]commande!I1560="",[1]commande!H1560*100,[1]commande!I1560*100)</f>
        <v>20</v>
      </c>
      <c r="E1557" s="79">
        <v>5706301518668</v>
      </c>
    </row>
    <row r="1558" spans="1:5" x14ac:dyDescent="0.25">
      <c r="A1558" s="1">
        <f>[1]commande!C1561</f>
        <v>51867</v>
      </c>
      <c r="B1558" s="3">
        <f>[1]commande!K1561</f>
        <v>0</v>
      </c>
      <c r="D1558" s="2">
        <f>IF([1]commande!I1561="",[1]commande!H1561*100,[1]commande!I1561*100)</f>
        <v>20</v>
      </c>
      <c r="E1558" s="79">
        <v>5706301518675</v>
      </c>
    </row>
    <row r="1559" spans="1:5" x14ac:dyDescent="0.25">
      <c r="A1559" s="1">
        <f>[1]commande!C1562</f>
        <v>51868</v>
      </c>
      <c r="B1559" s="3">
        <f>[1]commande!K1562</f>
        <v>0</v>
      </c>
      <c r="D1559" s="2">
        <f>IF([1]commande!I1562="",[1]commande!H1562*100,[1]commande!I1562*100)</f>
        <v>20</v>
      </c>
      <c r="E1559" s="79">
        <v>5706301518682</v>
      </c>
    </row>
    <row r="1560" spans="1:5" x14ac:dyDescent="0.25">
      <c r="A1560" s="1">
        <f>[1]commande!C1563</f>
        <v>51869</v>
      </c>
      <c r="B1560" s="3">
        <f>[1]commande!K1563</f>
        <v>0</v>
      </c>
      <c r="D1560" s="2">
        <f>IF([1]commande!I1563="",[1]commande!H1563*100,[1]commande!I1563*100)</f>
        <v>20</v>
      </c>
      <c r="E1560" s="79">
        <v>5706301518699</v>
      </c>
    </row>
    <row r="1561" spans="1:5" x14ac:dyDescent="0.25">
      <c r="A1561" s="1">
        <f>[1]commande!C1564</f>
        <v>5792607</v>
      </c>
      <c r="B1561" s="3">
        <f>[1]commande!K1564</f>
        <v>0</v>
      </c>
      <c r="D1561" s="2">
        <f>IF([1]commande!I1564="",[1]commande!H1564*100,[1]commande!I1564*100)</f>
        <v>20</v>
      </c>
      <c r="E1561" s="79">
        <v>4044641159310</v>
      </c>
    </row>
    <row r="1562" spans="1:5" x14ac:dyDescent="0.25">
      <c r="A1562" s="1">
        <f>[1]commande!C1565</f>
        <v>5792610</v>
      </c>
      <c r="B1562" s="3">
        <f>[1]commande!K1565</f>
        <v>0</v>
      </c>
      <c r="D1562" s="2">
        <f>IF([1]commande!I1565="",[1]commande!H1565*100,[1]commande!I1565*100)</f>
        <v>20</v>
      </c>
      <c r="E1562" s="79">
        <v>4044641147928</v>
      </c>
    </row>
    <row r="1563" spans="1:5" x14ac:dyDescent="0.25">
      <c r="A1563" s="1">
        <f>[1]commande!C1566</f>
        <v>5792614</v>
      </c>
      <c r="B1563" s="3">
        <f>[1]commande!K1566</f>
        <v>0</v>
      </c>
      <c r="D1563" s="2">
        <f>IF([1]commande!I1566="",[1]commande!H1566*100,[1]commande!I1566*100)</f>
        <v>20</v>
      </c>
      <c r="E1563" s="79">
        <v>4044641147935</v>
      </c>
    </row>
    <row r="1564" spans="1:5" x14ac:dyDescent="0.25">
      <c r="A1564" s="1">
        <f>[1]commande!C1567</f>
        <v>52600</v>
      </c>
      <c r="B1564" s="3">
        <f>[1]commande!K1567</f>
        <v>0</v>
      </c>
      <c r="D1564" s="2">
        <f>IF([1]commande!I1567="",[1]commande!H1567*100,[1]commande!I1567*100)</f>
        <v>20</v>
      </c>
      <c r="E1564" s="79">
        <v>5706301526007</v>
      </c>
    </row>
    <row r="1565" spans="1:5" x14ac:dyDescent="0.25">
      <c r="A1565" s="1">
        <f>[1]commande!C1568</f>
        <v>52601</v>
      </c>
      <c r="B1565" s="3">
        <f>[1]commande!K1568</f>
        <v>0</v>
      </c>
      <c r="D1565" s="2">
        <f>IF([1]commande!I1568="",[1]commande!H1568*100,[1]commande!I1568*100)</f>
        <v>20</v>
      </c>
      <c r="E1565" s="79">
        <v>5706301526014</v>
      </c>
    </row>
    <row r="1566" spans="1:5" x14ac:dyDescent="0.25">
      <c r="A1566" s="1">
        <f>[1]commande!C1569</f>
        <v>52602</v>
      </c>
      <c r="B1566" s="3">
        <f>[1]commande!K1569</f>
        <v>0</v>
      </c>
      <c r="D1566" s="2">
        <f>IF([1]commande!I1569="",[1]commande!H1569*100,[1]commande!I1569*100)</f>
        <v>20</v>
      </c>
      <c r="E1566" s="79">
        <v>5706301526021</v>
      </c>
    </row>
    <row r="1567" spans="1:5" x14ac:dyDescent="0.25">
      <c r="A1567" s="1">
        <f>[1]commande!C1570</f>
        <v>52603</v>
      </c>
      <c r="B1567" s="3">
        <f>[1]commande!K1570</f>
        <v>0</v>
      </c>
      <c r="D1567" s="2">
        <f>IF([1]commande!I1570="",[1]commande!H1570*100,[1]commande!I1570*100)</f>
        <v>20</v>
      </c>
      <c r="E1567" s="79">
        <v>5706301526038</v>
      </c>
    </row>
    <row r="1568" spans="1:5" x14ac:dyDescent="0.25">
      <c r="A1568" s="1">
        <f>[1]commande!C1571</f>
        <v>52604</v>
      </c>
      <c r="B1568" s="3">
        <f>[1]commande!K1571</f>
        <v>0</v>
      </c>
      <c r="D1568" s="2">
        <f>IF([1]commande!I1571="",[1]commande!H1571*100,[1]commande!I1571*100)</f>
        <v>20</v>
      </c>
      <c r="E1568" s="79">
        <v>5706301526045</v>
      </c>
    </row>
    <row r="1569" spans="1:5" x14ac:dyDescent="0.25">
      <c r="A1569" s="1">
        <f>[1]commande!C1572</f>
        <v>52605</v>
      </c>
      <c r="B1569" s="3">
        <f>[1]commande!K1572</f>
        <v>0</v>
      </c>
      <c r="D1569" s="2">
        <f>IF([1]commande!I1572="",[1]commande!H1572*100,[1]commande!I1572*100)</f>
        <v>20</v>
      </c>
      <c r="E1569" s="79">
        <v>5706301526052</v>
      </c>
    </row>
    <row r="1570" spans="1:5" x14ac:dyDescent="0.25">
      <c r="A1570" s="1">
        <f>[1]commande!C1573</f>
        <v>52606</v>
      </c>
      <c r="B1570" s="3">
        <f>[1]commande!K1573</f>
        <v>0</v>
      </c>
      <c r="D1570" s="2">
        <f>IF([1]commande!I1573="",[1]commande!H1573*100,[1]commande!I1573*100)</f>
        <v>20</v>
      </c>
      <c r="E1570" s="79">
        <v>5706301526069</v>
      </c>
    </row>
    <row r="1571" spans="1:5" x14ac:dyDescent="0.25">
      <c r="A1571" s="1">
        <f>[1]commande!C1574</f>
        <v>52607</v>
      </c>
      <c r="B1571" s="3">
        <f>[1]commande!K1574</f>
        <v>0</v>
      </c>
      <c r="D1571" s="2">
        <f>IF([1]commande!I1574="",[1]commande!H1574*100,[1]commande!I1574*100)</f>
        <v>20</v>
      </c>
      <c r="E1571" s="79">
        <v>5706301526076</v>
      </c>
    </row>
    <row r="1572" spans="1:5" x14ac:dyDescent="0.25">
      <c r="A1572" s="1">
        <f>[1]commande!C1575</f>
        <v>52608</v>
      </c>
      <c r="B1572" s="3">
        <f>[1]commande!K1575</f>
        <v>0</v>
      </c>
      <c r="D1572" s="2">
        <f>IF([1]commande!I1575="",[1]commande!H1575*100,[1]commande!I1575*100)</f>
        <v>20</v>
      </c>
      <c r="E1572" s="79">
        <v>5706301526083</v>
      </c>
    </row>
    <row r="1573" spans="1:5" x14ac:dyDescent="0.25">
      <c r="A1573" s="1">
        <f>[1]commande!C1576</f>
        <v>52609</v>
      </c>
      <c r="B1573" s="3">
        <f>[1]commande!K1576</f>
        <v>0</v>
      </c>
      <c r="D1573" s="2">
        <f>IF([1]commande!I1576="",[1]commande!H1576*100,[1]commande!I1576*100)</f>
        <v>20</v>
      </c>
      <c r="E1573" s="79">
        <v>5706301526090</v>
      </c>
    </row>
    <row r="1574" spans="1:5" x14ac:dyDescent="0.25">
      <c r="A1574" s="1">
        <f>[1]commande!C1577</f>
        <v>52610</v>
      </c>
      <c r="B1574" s="3">
        <f>[1]commande!K1577</f>
        <v>0</v>
      </c>
      <c r="D1574" s="2">
        <f>IF([1]commande!I1577="",[1]commande!H1577*100,[1]commande!I1577*100)</f>
        <v>20</v>
      </c>
      <c r="E1574" s="79">
        <v>5706301526106</v>
      </c>
    </row>
    <row r="1575" spans="1:5" x14ac:dyDescent="0.25">
      <c r="A1575" s="1">
        <f>[1]commande!C1578</f>
        <v>52611</v>
      </c>
      <c r="B1575" s="3">
        <f>[1]commande!K1578</f>
        <v>0</v>
      </c>
      <c r="D1575" s="2">
        <f>IF([1]commande!I1578="",[1]commande!H1578*100,[1]commande!I1578*100)</f>
        <v>20</v>
      </c>
      <c r="E1575" s="79">
        <v>5706301526113</v>
      </c>
    </row>
    <row r="1576" spans="1:5" x14ac:dyDescent="0.25">
      <c r="A1576" s="1">
        <f>[1]commande!C1579</f>
        <v>52612</v>
      </c>
      <c r="B1576" s="3">
        <f>[1]commande!K1579</f>
        <v>0</v>
      </c>
      <c r="D1576" s="2">
        <f>IF([1]commande!I1579="",[1]commande!H1579*100,[1]commande!I1579*100)</f>
        <v>20</v>
      </c>
      <c r="E1576" s="79">
        <v>5706301526120</v>
      </c>
    </row>
    <row r="1577" spans="1:5" x14ac:dyDescent="0.25">
      <c r="A1577" s="1">
        <f>[1]commande!C1580</f>
        <v>52613</v>
      </c>
      <c r="B1577" s="3">
        <f>[1]commande!K1580</f>
        <v>0</v>
      </c>
      <c r="D1577" s="2">
        <f>IF([1]commande!I1580="",[1]commande!H1580*100,[1]commande!I1580*100)</f>
        <v>20</v>
      </c>
      <c r="E1577" s="79">
        <v>5706301526137</v>
      </c>
    </row>
    <row r="1578" spans="1:5" x14ac:dyDescent="0.25">
      <c r="A1578" s="1">
        <f>[1]commande!C1581</f>
        <v>52614</v>
      </c>
      <c r="B1578" s="3">
        <f>[1]commande!K1581</f>
        <v>0</v>
      </c>
      <c r="D1578" s="2">
        <f>IF([1]commande!I1581="",[1]commande!H1581*100,[1]commande!I1581*100)</f>
        <v>20</v>
      </c>
      <c r="E1578" s="79">
        <v>5706301526144</v>
      </c>
    </row>
    <row r="1579" spans="1:5" x14ac:dyDescent="0.25">
      <c r="A1579" s="1">
        <f>[1]commande!C1582</f>
        <v>52615</v>
      </c>
      <c r="B1579" s="3">
        <f>[1]commande!K1582</f>
        <v>0</v>
      </c>
      <c r="D1579" s="2">
        <f>IF([1]commande!I1582="",[1]commande!H1582*100,[1]commande!I1582*100)</f>
        <v>20</v>
      </c>
      <c r="E1579" s="79">
        <v>5706301526151</v>
      </c>
    </row>
    <row r="1580" spans="1:5" x14ac:dyDescent="0.25">
      <c r="A1580" s="1">
        <f>[1]commande!C1583</f>
        <v>52616</v>
      </c>
      <c r="B1580" s="3">
        <f>[1]commande!K1583</f>
        <v>0</v>
      </c>
      <c r="D1580" s="2">
        <f>IF([1]commande!I1583="",[1]commande!H1583*100,[1]commande!I1583*100)</f>
        <v>20</v>
      </c>
      <c r="E1580" s="79">
        <v>5706301526168</v>
      </c>
    </row>
    <row r="1581" spans="1:5" x14ac:dyDescent="0.25">
      <c r="A1581" s="1">
        <f>[1]commande!C1584</f>
        <v>52617</v>
      </c>
      <c r="B1581" s="3">
        <f>[1]commande!K1584</f>
        <v>0</v>
      </c>
      <c r="D1581" s="2">
        <f>IF([1]commande!I1584="",[1]commande!H1584*100,[1]commande!I1584*100)</f>
        <v>20</v>
      </c>
      <c r="E1581" s="79">
        <v>5706301526175</v>
      </c>
    </row>
    <row r="1582" spans="1:5" x14ac:dyDescent="0.25">
      <c r="A1582" s="1">
        <f>[1]commande!C1585</f>
        <v>52618</v>
      </c>
      <c r="B1582" s="3">
        <f>[1]commande!K1585</f>
        <v>0</v>
      </c>
      <c r="D1582" s="2">
        <f>IF([1]commande!I1585="",[1]commande!H1585*100,[1]commande!I1585*100)</f>
        <v>20</v>
      </c>
      <c r="E1582" s="79">
        <v>5706301526182</v>
      </c>
    </row>
    <row r="1583" spans="1:5" x14ac:dyDescent="0.25">
      <c r="A1583" s="1">
        <f>[1]commande!C1586</f>
        <v>52619</v>
      </c>
      <c r="B1583" s="3">
        <f>[1]commande!K1586</f>
        <v>0</v>
      </c>
      <c r="D1583" s="2">
        <f>IF([1]commande!I1586="",[1]commande!H1586*100,[1]commande!I1586*100)</f>
        <v>20</v>
      </c>
      <c r="E1583" s="79">
        <v>5706301526199</v>
      </c>
    </row>
    <row r="1584" spans="1:5" x14ac:dyDescent="0.25">
      <c r="A1584" s="1">
        <f>[1]commande!C1587</f>
        <v>52620</v>
      </c>
      <c r="B1584" s="3">
        <f>[1]commande!K1587</f>
        <v>0</v>
      </c>
      <c r="D1584" s="2">
        <f>IF([1]commande!I1587="",[1]commande!H1587*100,[1]commande!I1587*100)</f>
        <v>20</v>
      </c>
      <c r="E1584" s="79">
        <v>5706301526205</v>
      </c>
    </row>
    <row r="1585" spans="1:5" x14ac:dyDescent="0.25">
      <c r="A1585" s="1">
        <f>[1]commande!C1588</f>
        <v>52621</v>
      </c>
      <c r="B1585" s="3">
        <f>[1]commande!K1588</f>
        <v>0</v>
      </c>
      <c r="D1585" s="2">
        <f>IF([1]commande!I1588="",[1]commande!H1588*100,[1]commande!I1588*100)</f>
        <v>20</v>
      </c>
      <c r="E1585" s="79">
        <v>5706301526212</v>
      </c>
    </row>
    <row r="1586" spans="1:5" x14ac:dyDescent="0.25">
      <c r="A1586" s="1">
        <f>[1]commande!C1589</f>
        <v>52622</v>
      </c>
      <c r="B1586" s="3">
        <f>[1]commande!K1589</f>
        <v>0</v>
      </c>
      <c r="D1586" s="2">
        <f>IF([1]commande!I1589="",[1]commande!H1589*100,[1]commande!I1589*100)</f>
        <v>20</v>
      </c>
      <c r="E1586" s="79">
        <v>5706301526229</v>
      </c>
    </row>
    <row r="1587" spans="1:5" x14ac:dyDescent="0.25">
      <c r="A1587" s="1">
        <f>[1]commande!C1590</f>
        <v>52623</v>
      </c>
      <c r="B1587" s="3">
        <f>[1]commande!K1590</f>
        <v>0</v>
      </c>
      <c r="D1587" s="2">
        <f>IF([1]commande!I1590="",[1]commande!H1590*100,[1]commande!I1590*100)</f>
        <v>20</v>
      </c>
      <c r="E1587" s="79">
        <v>5706301526236</v>
      </c>
    </row>
    <row r="1588" spans="1:5" x14ac:dyDescent="0.25">
      <c r="A1588" s="1">
        <f>[1]commande!C1591</f>
        <v>52527</v>
      </c>
      <c r="B1588" s="3">
        <f>[1]commande!K1591</f>
        <v>0</v>
      </c>
      <c r="D1588" s="2">
        <f>IF([1]commande!I1591="",[1]commande!H1591*100,[1]commande!I1591*100)</f>
        <v>20</v>
      </c>
      <c r="E1588" s="79">
        <v>5706301525277</v>
      </c>
    </row>
    <row r="1589" spans="1:5" x14ac:dyDescent="0.25">
      <c r="A1589" s="1">
        <f>[1]commande!C1592</f>
        <v>52528</v>
      </c>
      <c r="B1589" s="3">
        <f>[1]commande!K1592</f>
        <v>0</v>
      </c>
      <c r="D1589" s="2">
        <f>IF([1]commande!I1592="",[1]commande!H1592*100,[1]commande!I1592*100)</f>
        <v>20</v>
      </c>
      <c r="E1589" s="79">
        <v>5706301525284</v>
      </c>
    </row>
    <row r="1590" spans="1:5" x14ac:dyDescent="0.25">
      <c r="A1590" s="1">
        <f>[1]commande!C1593</f>
        <v>52529</v>
      </c>
      <c r="B1590" s="3">
        <f>[1]commande!K1593</f>
        <v>0</v>
      </c>
      <c r="D1590" s="2">
        <f>IF([1]commande!I1593="",[1]commande!H1593*100,[1]commande!I1593*100)</f>
        <v>20</v>
      </c>
      <c r="E1590" s="79">
        <v>5706301525291</v>
      </c>
    </row>
    <row r="1591" spans="1:5" x14ac:dyDescent="0.25">
      <c r="A1591" s="1">
        <f>[1]commande!C1594</f>
        <v>52530</v>
      </c>
      <c r="B1591" s="3">
        <f>[1]commande!K1594</f>
        <v>0</v>
      </c>
      <c r="D1591" s="2">
        <f>IF([1]commande!I1594="",[1]commande!H1594*100,[1]commande!I1594*100)</f>
        <v>20</v>
      </c>
      <c r="E1591" s="79">
        <v>5706301525307</v>
      </c>
    </row>
    <row r="1592" spans="1:5" x14ac:dyDescent="0.25">
      <c r="A1592" s="1">
        <f>[1]commande!C1595</f>
        <v>52531</v>
      </c>
      <c r="B1592" s="3">
        <f>[1]commande!K1595</f>
        <v>0</v>
      </c>
      <c r="D1592" s="2">
        <f>IF([1]commande!I1595="",[1]commande!H1595*100,[1]commande!I1595*100)</f>
        <v>20</v>
      </c>
      <c r="E1592" s="79">
        <v>5706301525314</v>
      </c>
    </row>
    <row r="1593" spans="1:5" x14ac:dyDescent="0.25">
      <c r="A1593" s="1">
        <f>[1]commande!C1596</f>
        <v>52532</v>
      </c>
      <c r="B1593" s="3">
        <f>[1]commande!K1596</f>
        <v>0</v>
      </c>
      <c r="D1593" s="2">
        <f>IF([1]commande!I1596="",[1]commande!H1596*100,[1]commande!I1596*100)</f>
        <v>20</v>
      </c>
      <c r="E1593" s="79">
        <v>5706301525321</v>
      </c>
    </row>
    <row r="1594" spans="1:5" x14ac:dyDescent="0.25">
      <c r="A1594" s="1">
        <f>[1]commande!C1597</f>
        <v>52533</v>
      </c>
      <c r="B1594" s="3">
        <f>[1]commande!K1597</f>
        <v>0</v>
      </c>
      <c r="D1594" s="2">
        <f>IF([1]commande!I1597="",[1]commande!H1597*100,[1]commande!I1597*100)</f>
        <v>20</v>
      </c>
      <c r="E1594" s="79">
        <v>5706301525338</v>
      </c>
    </row>
    <row r="1595" spans="1:5" x14ac:dyDescent="0.25">
      <c r="A1595" s="1">
        <f>[1]commande!C1598</f>
        <v>52534</v>
      </c>
      <c r="B1595" s="3">
        <f>[1]commande!K1598</f>
        <v>0</v>
      </c>
      <c r="D1595" s="2">
        <f>IF([1]commande!I1598="",[1]commande!H1598*100,[1]commande!I1598*100)</f>
        <v>20</v>
      </c>
      <c r="E1595" s="79">
        <v>5706301525345</v>
      </c>
    </row>
    <row r="1596" spans="1:5" x14ac:dyDescent="0.25">
      <c r="A1596" s="1">
        <f>[1]commande!C1599</f>
        <v>52535</v>
      </c>
      <c r="B1596" s="3">
        <f>[1]commande!K1599</f>
        <v>0</v>
      </c>
      <c r="D1596" s="2">
        <f>IF([1]commande!I1599="",[1]commande!H1599*100,[1]commande!I1599*100)</f>
        <v>20</v>
      </c>
      <c r="E1596" s="79">
        <v>5706301525352</v>
      </c>
    </row>
    <row r="1597" spans="1:5" x14ac:dyDescent="0.25">
      <c r="A1597" s="1">
        <f>[1]commande!C1600</f>
        <v>52536</v>
      </c>
      <c r="B1597" s="3">
        <f>[1]commande!K1600</f>
        <v>0</v>
      </c>
      <c r="D1597" s="2">
        <f>IF([1]commande!I1600="",[1]commande!H1600*100,[1]commande!I1600*100)</f>
        <v>20</v>
      </c>
      <c r="E1597" s="79">
        <v>5706301525369</v>
      </c>
    </row>
    <row r="1598" spans="1:5" x14ac:dyDescent="0.25">
      <c r="A1598" s="1">
        <f>[1]commande!C1601</f>
        <v>52537</v>
      </c>
      <c r="B1598" s="3">
        <f>[1]commande!K1601</f>
        <v>0</v>
      </c>
      <c r="D1598" s="2">
        <f>IF([1]commande!I1601="",[1]commande!H1601*100,[1]commande!I1601*100)</f>
        <v>20</v>
      </c>
      <c r="E1598" s="79">
        <v>5706301525376</v>
      </c>
    </row>
    <row r="1599" spans="1:5" x14ac:dyDescent="0.25">
      <c r="A1599" s="1">
        <f>[1]commande!C1602</f>
        <v>52538</v>
      </c>
      <c r="B1599" s="3">
        <f>[1]commande!K1602</f>
        <v>0</v>
      </c>
      <c r="D1599" s="2">
        <f>IF([1]commande!I1602="",[1]commande!H1602*100,[1]commande!I1602*100)</f>
        <v>20</v>
      </c>
      <c r="E1599" s="79">
        <v>5706301525383</v>
      </c>
    </row>
    <row r="1600" spans="1:5" x14ac:dyDescent="0.25">
      <c r="A1600" s="1">
        <f>[1]commande!C1603</f>
        <v>52539</v>
      </c>
      <c r="B1600" s="3">
        <f>[1]commande!K1603</f>
        <v>0</v>
      </c>
      <c r="D1600" s="2">
        <f>IF([1]commande!I1603="",[1]commande!H1603*100,[1]commande!I1603*100)</f>
        <v>20</v>
      </c>
      <c r="E1600" s="79">
        <v>5706301525390</v>
      </c>
    </row>
    <row r="1601" spans="1:5" x14ac:dyDescent="0.25">
      <c r="A1601" s="1">
        <f>[1]commande!C1604</f>
        <v>52541</v>
      </c>
      <c r="B1601" s="3">
        <f>[1]commande!K1604</f>
        <v>0</v>
      </c>
      <c r="D1601" s="2">
        <f>IF([1]commande!I1604="",[1]commande!H1604*100,[1]commande!I1604*100)</f>
        <v>20</v>
      </c>
      <c r="E1601" s="79">
        <v>5706301525413</v>
      </c>
    </row>
    <row r="1602" spans="1:5" x14ac:dyDescent="0.25">
      <c r="A1602" s="1">
        <f>[1]commande!C1605</f>
        <v>52543</v>
      </c>
      <c r="B1602" s="3">
        <f>[1]commande!K1605</f>
        <v>0</v>
      </c>
      <c r="D1602" s="2">
        <f>IF([1]commande!I1605="",[1]commande!H1605*100,[1]commande!I1605*100)</f>
        <v>20</v>
      </c>
      <c r="E1602" s="79">
        <v>5706301525437</v>
      </c>
    </row>
    <row r="1603" spans="1:5" x14ac:dyDescent="0.25">
      <c r="A1603" s="1">
        <f>[1]commande!C1606</f>
        <v>52544</v>
      </c>
      <c r="B1603" s="3">
        <f>[1]commande!K1606</f>
        <v>0</v>
      </c>
      <c r="D1603" s="2">
        <f>IF([1]commande!I1606="",[1]commande!H1606*100,[1]commande!I1606*100)</f>
        <v>20</v>
      </c>
      <c r="E1603" s="79">
        <v>5706301525444</v>
      </c>
    </row>
    <row r="1604" spans="1:5" x14ac:dyDescent="0.25">
      <c r="A1604" s="1">
        <f>[1]commande!C1607</f>
        <v>52545</v>
      </c>
      <c r="B1604" s="3">
        <f>[1]commande!K1607</f>
        <v>0</v>
      </c>
      <c r="D1604" s="2">
        <f>IF([1]commande!I1607="",[1]commande!H1607*100,[1]commande!I1607*100)</f>
        <v>20</v>
      </c>
      <c r="E1604" s="79">
        <v>5706301525451</v>
      </c>
    </row>
    <row r="1605" spans="1:5" x14ac:dyDescent="0.25">
      <c r="A1605" s="1">
        <f>[1]commande!C1608</f>
        <v>52546</v>
      </c>
      <c r="B1605" s="3">
        <f>[1]commande!K1608</f>
        <v>0</v>
      </c>
      <c r="D1605" s="2">
        <f>IF([1]commande!I1608="",[1]commande!H1608*100,[1]commande!I1608*100)</f>
        <v>20</v>
      </c>
      <c r="E1605" s="79">
        <v>5706301525468</v>
      </c>
    </row>
    <row r="1606" spans="1:5" x14ac:dyDescent="0.25">
      <c r="A1606" s="1">
        <f>[1]commande!C1609</f>
        <v>52547</v>
      </c>
      <c r="B1606" s="3">
        <f>[1]commande!K1609</f>
        <v>0</v>
      </c>
      <c r="D1606" s="2">
        <f>IF([1]commande!I1609="",[1]commande!H1609*100,[1]commande!I1609*100)</f>
        <v>20</v>
      </c>
      <c r="E1606" s="79">
        <v>5706301525475</v>
      </c>
    </row>
    <row r="1607" spans="1:5" x14ac:dyDescent="0.25">
      <c r="A1607" s="1">
        <f>[1]commande!C1610</f>
        <v>52548</v>
      </c>
      <c r="B1607" s="3">
        <f>[1]commande!K1610</f>
        <v>0</v>
      </c>
      <c r="D1607" s="2">
        <f>IF([1]commande!I1610="",[1]commande!H1610*100,[1]commande!I1610*100)</f>
        <v>20</v>
      </c>
      <c r="E1607" s="79">
        <v>5706301525482</v>
      </c>
    </row>
    <row r="1608" spans="1:5" x14ac:dyDescent="0.25">
      <c r="A1608" s="1">
        <f>[1]commande!C1611</f>
        <v>52549</v>
      </c>
      <c r="B1608" s="3">
        <f>[1]commande!K1611</f>
        <v>0</v>
      </c>
      <c r="D1608" s="2">
        <f>IF([1]commande!I1611="",[1]commande!H1611*100,[1]commande!I1611*100)</f>
        <v>20</v>
      </c>
      <c r="E1608" s="79">
        <v>5706301525499</v>
      </c>
    </row>
    <row r="1609" spans="1:5" x14ac:dyDescent="0.25">
      <c r="A1609" s="1">
        <f>[1]commande!C1612</f>
        <v>52550</v>
      </c>
      <c r="B1609" s="3">
        <f>[1]commande!K1612</f>
        <v>0</v>
      </c>
      <c r="D1609" s="2">
        <f>IF([1]commande!I1612="",[1]commande!H1612*100,[1]commande!I1612*100)</f>
        <v>20</v>
      </c>
      <c r="E1609" s="79">
        <v>5706301525505</v>
      </c>
    </row>
    <row r="1610" spans="1:5" x14ac:dyDescent="0.25">
      <c r="A1610" s="1">
        <f>[1]commande!C1613</f>
        <v>52551</v>
      </c>
      <c r="B1610" s="3">
        <f>[1]commande!K1613</f>
        <v>0</v>
      </c>
      <c r="D1610" s="2">
        <f>IF([1]commande!I1613="",[1]commande!H1613*100,[1]commande!I1613*100)</f>
        <v>20</v>
      </c>
      <c r="E1610" s="79">
        <v>5706301525512</v>
      </c>
    </row>
    <row r="1611" spans="1:5" x14ac:dyDescent="0.25">
      <c r="A1611" s="1">
        <f>[1]commande!C1614</f>
        <v>52552</v>
      </c>
      <c r="B1611" s="3">
        <f>[1]commande!K1614</f>
        <v>0</v>
      </c>
      <c r="D1611" s="2">
        <f>IF([1]commande!I1614="",[1]commande!H1614*100,[1]commande!I1614*100)</f>
        <v>20</v>
      </c>
      <c r="E1611" s="79">
        <v>5706301525529</v>
      </c>
    </row>
    <row r="1612" spans="1:5" x14ac:dyDescent="0.25">
      <c r="A1612" s="1">
        <f>[1]commande!C1615</f>
        <v>52553</v>
      </c>
      <c r="B1612" s="3">
        <f>[1]commande!K1615</f>
        <v>0</v>
      </c>
      <c r="D1612" s="2">
        <f>IF([1]commande!I1615="",[1]commande!H1615*100,[1]commande!I1615*100)</f>
        <v>20</v>
      </c>
      <c r="E1612" s="79">
        <v>5706301525536</v>
      </c>
    </row>
    <row r="1613" spans="1:5" x14ac:dyDescent="0.25">
      <c r="A1613" s="1">
        <f>[1]commande!C1616</f>
        <v>52554</v>
      </c>
      <c r="B1613" s="3">
        <f>[1]commande!K1616</f>
        <v>0</v>
      </c>
      <c r="D1613" s="2">
        <f>IF([1]commande!I1616="",[1]commande!H1616*100,[1]commande!I1616*100)</f>
        <v>20</v>
      </c>
      <c r="E1613" s="79">
        <v>5706301525543</v>
      </c>
    </row>
    <row r="1614" spans="1:5" x14ac:dyDescent="0.25">
      <c r="A1614" s="1">
        <f>[1]commande!C1617</f>
        <v>52555</v>
      </c>
      <c r="B1614" s="3">
        <f>[1]commande!K1617</f>
        <v>0</v>
      </c>
      <c r="D1614" s="2">
        <f>IF([1]commande!I1617="",[1]commande!H1617*100,[1]commande!I1617*100)</f>
        <v>20</v>
      </c>
      <c r="E1614" s="79">
        <v>5706301525550</v>
      </c>
    </row>
    <row r="1615" spans="1:5" x14ac:dyDescent="0.25">
      <c r="A1615" s="1">
        <f>[1]commande!C1618</f>
        <v>52556</v>
      </c>
      <c r="B1615" s="3">
        <f>[1]commande!K1618</f>
        <v>0</v>
      </c>
      <c r="D1615" s="2">
        <f>IF([1]commande!I1618="",[1]commande!H1618*100,[1]commande!I1618*100)</f>
        <v>20</v>
      </c>
      <c r="E1615" s="79">
        <v>5706301525567</v>
      </c>
    </row>
    <row r="1616" spans="1:5" x14ac:dyDescent="0.25">
      <c r="A1616" s="1">
        <f>[1]commande!C1619</f>
        <v>52557</v>
      </c>
      <c r="B1616" s="3">
        <f>[1]commande!K1619</f>
        <v>0</v>
      </c>
      <c r="D1616" s="2">
        <f>IF([1]commande!I1619="",[1]commande!H1619*100,[1]commande!I1619*100)</f>
        <v>20</v>
      </c>
      <c r="E1616" s="79">
        <v>5706301525574</v>
      </c>
    </row>
    <row r="1617" spans="1:5" x14ac:dyDescent="0.25">
      <c r="A1617" s="1">
        <f>[1]commande!C1620</f>
        <v>52558</v>
      </c>
      <c r="B1617" s="3">
        <f>[1]commande!K1620</f>
        <v>0</v>
      </c>
      <c r="D1617" s="2">
        <f>IF([1]commande!I1620="",[1]commande!H1620*100,[1]commande!I1620*100)</f>
        <v>20</v>
      </c>
      <c r="E1617" s="79">
        <v>5706301525581</v>
      </c>
    </row>
    <row r="1618" spans="1:5" x14ac:dyDescent="0.25">
      <c r="A1618" s="1">
        <f>[1]commande!C1621</f>
        <v>52765</v>
      </c>
      <c r="B1618" s="3">
        <f>[1]commande!K1621</f>
        <v>0</v>
      </c>
      <c r="D1618" s="2">
        <f>IF([1]commande!I1621="",[1]commande!H1621*100,[1]commande!I1621*100)</f>
        <v>20</v>
      </c>
      <c r="E1618" s="79">
        <v>5706301527653</v>
      </c>
    </row>
    <row r="1619" spans="1:5" x14ac:dyDescent="0.25">
      <c r="A1619" s="1">
        <f>[1]commande!C1622</f>
        <v>2912151</v>
      </c>
      <c r="B1619" s="3">
        <f>[1]commande!K1622</f>
        <v>0</v>
      </c>
      <c r="D1619" s="2">
        <f>IF([1]commande!I1622="",[1]commande!H1622*100,[1]commande!I1622*100)</f>
        <v>35</v>
      </c>
      <c r="E1619" s="79">
        <v>4044641156302</v>
      </c>
    </row>
    <row r="1620" spans="1:5" x14ac:dyDescent="0.25">
      <c r="A1620" s="1">
        <f>[1]commande!C1623</f>
        <v>2912152</v>
      </c>
      <c r="B1620" s="3">
        <f>[1]commande!K1623</f>
        <v>0</v>
      </c>
      <c r="D1620" s="2">
        <f>IF([1]commande!I1623="",[1]commande!H1623*100,[1]commande!I1623*100)</f>
        <v>35</v>
      </c>
      <c r="E1620" s="79">
        <v>4044641156319</v>
      </c>
    </row>
    <row r="1621" spans="1:5" x14ac:dyDescent="0.25">
      <c r="A1621" s="1">
        <f>[1]commande!C1624</f>
        <v>8404415</v>
      </c>
      <c r="B1621" s="3">
        <f>[1]commande!K1624</f>
        <v>0</v>
      </c>
      <c r="D1621" s="2">
        <f>IF([1]commande!I1624="",[1]commande!H1624*100,[1]commande!I1624*100)</f>
        <v>20</v>
      </c>
      <c r="E1621" s="79">
        <v>4044641148789</v>
      </c>
    </row>
    <row r="1622" spans="1:5" x14ac:dyDescent="0.25">
      <c r="A1622" s="1">
        <f>[1]commande!C1625</f>
        <v>52559</v>
      </c>
      <c r="B1622" s="3">
        <f>[1]commande!K1625</f>
        <v>0</v>
      </c>
      <c r="D1622" s="2">
        <f>IF([1]commande!I1625="",[1]commande!H1625*100,[1]commande!I1625*100)</f>
        <v>20</v>
      </c>
      <c r="E1622" s="79">
        <v>5706301525598</v>
      </c>
    </row>
    <row r="1623" spans="1:5" x14ac:dyDescent="0.25">
      <c r="A1623" s="1">
        <f>[1]commande!C1626</f>
        <v>8517201</v>
      </c>
      <c r="B1623" s="3">
        <f>[1]commande!K1626</f>
        <v>0</v>
      </c>
      <c r="D1623" s="2">
        <f>IF([1]commande!I1626="",[1]commande!H1626*100,[1]commande!I1626*100)</f>
        <v>35</v>
      </c>
      <c r="E1623" s="79">
        <v>4044641149281</v>
      </c>
    </row>
    <row r="1624" spans="1:5" x14ac:dyDescent="0.25">
      <c r="A1624" s="1">
        <f>[1]commande!C1627</f>
        <v>8517202</v>
      </c>
      <c r="B1624" s="3">
        <f>[1]commande!K1627</f>
        <v>0</v>
      </c>
      <c r="D1624" s="2">
        <f>IF([1]commande!I1627="",[1]commande!H1627*100,[1]commande!I1627*100)</f>
        <v>35</v>
      </c>
      <c r="E1624" s="79">
        <v>4044641149298</v>
      </c>
    </row>
    <row r="1625" spans="1:5" x14ac:dyDescent="0.25">
      <c r="A1625" s="1">
        <f>[1]commande!C1628</f>
        <v>8517203</v>
      </c>
      <c r="B1625" s="3">
        <f>[1]commande!K1628</f>
        <v>0</v>
      </c>
      <c r="D1625" s="2">
        <f>IF([1]commande!I1628="",[1]commande!H1628*100,[1]commande!I1628*100)</f>
        <v>35</v>
      </c>
      <c r="E1625" s="79">
        <v>4044641149304</v>
      </c>
    </row>
    <row r="1626" spans="1:5" x14ac:dyDescent="0.25">
      <c r="A1626" s="1">
        <f>[1]commande!C1629</f>
        <v>8517204</v>
      </c>
      <c r="B1626" s="3">
        <f>[1]commande!K1629</f>
        <v>0</v>
      </c>
      <c r="D1626" s="2">
        <f>IF([1]commande!I1629="",[1]commande!H1629*100,[1]commande!I1629*100)</f>
        <v>35</v>
      </c>
      <c r="E1626" s="79">
        <v>4044641149311</v>
      </c>
    </row>
    <row r="1627" spans="1:5" x14ac:dyDescent="0.25">
      <c r="A1627" s="1">
        <f>[1]commande!C1630</f>
        <v>4977009</v>
      </c>
      <c r="B1627" s="3">
        <f>[1]commande!K1630</f>
        <v>0</v>
      </c>
      <c r="D1627" s="2">
        <f>IF([1]commande!I1630="",[1]commande!H1630*100,[1]commande!I1630*100)</f>
        <v>20</v>
      </c>
      <c r="E1627" s="79">
        <v>4044641135062</v>
      </c>
    </row>
    <row r="1628" spans="1:5" x14ac:dyDescent="0.25">
      <c r="A1628" s="1">
        <f>[1]commande!C1631</f>
        <v>4977012</v>
      </c>
      <c r="B1628" s="3">
        <f>[1]commande!K1631</f>
        <v>0</v>
      </c>
      <c r="D1628" s="2">
        <f>IF([1]commande!I1631="",[1]commande!H1631*100,[1]commande!I1631*100)</f>
        <v>20</v>
      </c>
      <c r="E1628" s="79">
        <v>4044641135079</v>
      </c>
    </row>
    <row r="1629" spans="1:5" x14ac:dyDescent="0.25">
      <c r="A1629" s="1">
        <f>[1]commande!C1632</f>
        <v>4969501</v>
      </c>
      <c r="B1629" s="3">
        <f>[1]commande!K1632</f>
        <v>0</v>
      </c>
      <c r="D1629" s="2">
        <f>IF([1]commande!I1632="",[1]commande!H1632*100,[1]commande!I1632*100)</f>
        <v>20</v>
      </c>
      <c r="E1629" s="79">
        <v>4044641134911</v>
      </c>
    </row>
    <row r="1630" spans="1:5" x14ac:dyDescent="0.25">
      <c r="A1630" s="1">
        <f>[1]commande!C1633</f>
        <v>4969502</v>
      </c>
      <c r="B1630" s="3">
        <f>[1]commande!K1633</f>
        <v>0</v>
      </c>
      <c r="D1630" s="2">
        <f>IF([1]commande!I1633="",[1]commande!H1633*100,[1]commande!I1633*100)</f>
        <v>20</v>
      </c>
      <c r="E1630" s="79">
        <v>4044641134928</v>
      </c>
    </row>
    <row r="1631" spans="1:5" x14ac:dyDescent="0.25">
      <c r="A1631" s="1">
        <f>[1]commande!C1634</f>
        <v>4976009</v>
      </c>
      <c r="B1631" s="3">
        <f>[1]commande!K1634</f>
        <v>0</v>
      </c>
      <c r="D1631" s="2">
        <f>IF([1]commande!I1634="",[1]commande!H1634*100,[1]commande!I1634*100)</f>
        <v>20</v>
      </c>
      <c r="E1631" s="79">
        <v>4044641134935</v>
      </c>
    </row>
    <row r="1632" spans="1:5" x14ac:dyDescent="0.25">
      <c r="A1632" s="1">
        <f>[1]commande!C1635</f>
        <v>4976012</v>
      </c>
      <c r="B1632" s="3">
        <f>[1]commande!K1635</f>
        <v>0</v>
      </c>
      <c r="D1632" s="2">
        <f>IF([1]commande!I1635="",[1]commande!H1635*100,[1]commande!I1635*100)</f>
        <v>20</v>
      </c>
      <c r="E1632" s="79">
        <v>4044641134942</v>
      </c>
    </row>
    <row r="1633" spans="1:5" x14ac:dyDescent="0.25">
      <c r="A1633" s="1">
        <f>[1]commande!C1636</f>
        <v>4976015</v>
      </c>
      <c r="B1633" s="3">
        <f>[1]commande!K1636</f>
        <v>0</v>
      </c>
      <c r="D1633" s="2">
        <f>IF([1]commande!I1636="",[1]commande!H1636*100,[1]commande!I1636*100)</f>
        <v>20</v>
      </c>
      <c r="E1633" s="79">
        <v>4044641134959</v>
      </c>
    </row>
    <row r="1634" spans="1:5" x14ac:dyDescent="0.25">
      <c r="A1634" s="1">
        <f>[1]commande!C1637</f>
        <v>4976509</v>
      </c>
      <c r="B1634" s="3">
        <f>[1]commande!K1637</f>
        <v>0</v>
      </c>
      <c r="D1634" s="2">
        <f>IF([1]commande!I1637="",[1]commande!H1637*100,[1]commande!I1637*100)</f>
        <v>20</v>
      </c>
      <c r="E1634" s="79">
        <v>4044641134973</v>
      </c>
    </row>
    <row r="1635" spans="1:5" x14ac:dyDescent="0.25">
      <c r="A1635" s="1">
        <f>[1]commande!C1638</f>
        <v>4976512</v>
      </c>
      <c r="B1635" s="3">
        <f>[1]commande!K1638</f>
        <v>0</v>
      </c>
      <c r="D1635" s="2">
        <f>IF([1]commande!I1638="",[1]commande!H1638*100,[1]commande!I1638*100)</f>
        <v>20</v>
      </c>
      <c r="E1635" s="79">
        <v>4044641134980</v>
      </c>
    </row>
    <row r="1636" spans="1:5" x14ac:dyDescent="0.25">
      <c r="A1636" s="1">
        <f>[1]commande!C1639</f>
        <v>4976515</v>
      </c>
      <c r="B1636" s="3">
        <f>[1]commande!K1639</f>
        <v>0</v>
      </c>
      <c r="D1636" s="2">
        <f>IF([1]commande!I1639="",[1]commande!H1639*100,[1]commande!I1639*100)</f>
        <v>20</v>
      </c>
      <c r="E1636" s="79">
        <v>4044641134997</v>
      </c>
    </row>
    <row r="1637" spans="1:5" x14ac:dyDescent="0.25">
      <c r="A1637" s="1">
        <f>[1]commande!C1640</f>
        <v>4976709</v>
      </c>
      <c r="B1637" s="3">
        <f>[1]commande!K1640</f>
        <v>0</v>
      </c>
      <c r="D1637" s="2">
        <f>IF([1]commande!I1640="",[1]commande!H1640*100,[1]commande!I1640*100)</f>
        <v>20</v>
      </c>
      <c r="E1637" s="79">
        <v>4044641135000</v>
      </c>
    </row>
    <row r="1638" spans="1:5" x14ac:dyDescent="0.25">
      <c r="A1638" s="1">
        <f>[1]commande!C1641</f>
        <v>4976712</v>
      </c>
      <c r="B1638" s="3">
        <f>[1]commande!K1641</f>
        <v>0</v>
      </c>
      <c r="D1638" s="2">
        <f>IF([1]commande!I1641="",[1]commande!H1641*100,[1]commande!I1641*100)</f>
        <v>20</v>
      </c>
      <c r="E1638" s="79">
        <v>4044641135017</v>
      </c>
    </row>
    <row r="1639" spans="1:5" x14ac:dyDescent="0.25">
      <c r="A1639" s="1">
        <f>[1]commande!C1642</f>
        <v>4976715</v>
      </c>
      <c r="B1639" s="3">
        <f>[1]commande!K1642</f>
        <v>0</v>
      </c>
      <c r="D1639" s="2">
        <f>IF([1]commande!I1642="",[1]commande!H1642*100,[1]commande!I1642*100)</f>
        <v>20</v>
      </c>
      <c r="E1639" s="79">
        <v>4044641135024</v>
      </c>
    </row>
    <row r="1640" spans="1:5" x14ac:dyDescent="0.25">
      <c r="A1640" s="1">
        <f>[1]commande!C1643</f>
        <v>4976779</v>
      </c>
      <c r="B1640" s="3">
        <f>[1]commande!K1643</f>
        <v>0</v>
      </c>
      <c r="D1640" s="2">
        <f>IF([1]commande!I1643="",[1]commande!H1643*100,[1]commande!I1643*100)</f>
        <v>20</v>
      </c>
      <c r="E1640" s="79">
        <v>4044641136908</v>
      </c>
    </row>
    <row r="1641" spans="1:5" x14ac:dyDescent="0.25">
      <c r="A1641" s="1">
        <f>[1]commande!C1644</f>
        <v>4976909</v>
      </c>
      <c r="B1641" s="3">
        <f>[1]commande!K1644</f>
        <v>0</v>
      </c>
      <c r="D1641" s="2">
        <f>IF([1]commande!I1644="",[1]commande!H1644*100,[1]commande!I1644*100)</f>
        <v>20</v>
      </c>
      <c r="E1641" s="79">
        <v>4044641135031</v>
      </c>
    </row>
    <row r="1642" spans="1:5" x14ac:dyDescent="0.25">
      <c r="A1642" s="1">
        <f>[1]commande!C1645</f>
        <v>4976912</v>
      </c>
      <c r="B1642" s="3">
        <f>[1]commande!K1645</f>
        <v>0</v>
      </c>
      <c r="D1642" s="2">
        <f>IF([1]commande!I1645="",[1]commande!H1645*100,[1]commande!I1645*100)</f>
        <v>20</v>
      </c>
      <c r="E1642" s="79">
        <v>4044641135048</v>
      </c>
    </row>
    <row r="1643" spans="1:5" x14ac:dyDescent="0.25">
      <c r="A1643" s="1">
        <f>[1]commande!C1646</f>
        <v>4976915</v>
      </c>
      <c r="B1643" s="3">
        <f>[1]commande!K1646</f>
        <v>0</v>
      </c>
      <c r="D1643" s="2">
        <f>IF([1]commande!I1646="",[1]commande!H1646*100,[1]commande!I1646*100)</f>
        <v>20</v>
      </c>
      <c r="E1643" s="79">
        <v>4044641135055</v>
      </c>
    </row>
    <row r="1644" spans="1:5" x14ac:dyDescent="0.25">
      <c r="A1644" s="1">
        <f>[1]commande!C1647</f>
        <v>4976979</v>
      </c>
      <c r="B1644" s="3">
        <f>[1]commande!K1647</f>
        <v>0</v>
      </c>
      <c r="D1644" s="2">
        <f>IF([1]commande!I1647="",[1]commande!H1647*100,[1]commande!I1647*100)</f>
        <v>20</v>
      </c>
      <c r="E1644" s="79">
        <v>4044641136915</v>
      </c>
    </row>
    <row r="1645" spans="1:5" x14ac:dyDescent="0.25">
      <c r="A1645" s="1">
        <f>[1]commande!C1648</f>
        <v>4965209</v>
      </c>
      <c r="B1645" s="3">
        <f>[1]commande!K1648</f>
        <v>0</v>
      </c>
      <c r="D1645" s="2">
        <f>IF([1]commande!I1648="",[1]commande!H1648*100,[1]commande!I1648*100)</f>
        <v>20</v>
      </c>
      <c r="E1645" s="79">
        <v>4044641134720</v>
      </c>
    </row>
    <row r="1646" spans="1:5" x14ac:dyDescent="0.25">
      <c r="A1646" s="1">
        <f>[1]commande!C1649</f>
        <v>4965212</v>
      </c>
      <c r="B1646" s="3">
        <f>[1]commande!K1649</f>
        <v>0</v>
      </c>
      <c r="D1646" s="2">
        <f>IF([1]commande!I1649="",[1]commande!H1649*100,[1]commande!I1649*100)</f>
        <v>20</v>
      </c>
      <c r="E1646" s="79">
        <v>4044641134737</v>
      </c>
    </row>
    <row r="1647" spans="1:5" x14ac:dyDescent="0.25">
      <c r="A1647" s="1">
        <f>[1]commande!C1650</f>
        <v>4965215</v>
      </c>
      <c r="B1647" s="3">
        <f>[1]commande!K1650</f>
        <v>0</v>
      </c>
      <c r="D1647" s="2">
        <f>IF([1]commande!I1650="",[1]commande!H1650*100,[1]commande!I1650*100)</f>
        <v>20</v>
      </c>
      <c r="E1647" s="79">
        <v>4044641136892</v>
      </c>
    </row>
    <row r="1648" spans="1:5" x14ac:dyDescent="0.25">
      <c r="A1648" s="1">
        <f>[1]commande!C1651</f>
        <v>4966009</v>
      </c>
      <c r="B1648" s="3">
        <f>[1]commande!K1651</f>
        <v>0</v>
      </c>
      <c r="D1648" s="2">
        <f>IF([1]commande!I1651="",[1]commande!H1651*100,[1]commande!I1651*100)</f>
        <v>20</v>
      </c>
      <c r="E1648" s="79">
        <v>4044641134744</v>
      </c>
    </row>
    <row r="1649" spans="1:5" x14ac:dyDescent="0.25">
      <c r="A1649" s="1">
        <f>[1]commande!C1652</f>
        <v>4966013</v>
      </c>
      <c r="B1649" s="3">
        <f>[1]commande!K1652</f>
        <v>0</v>
      </c>
      <c r="D1649" s="2">
        <f>IF([1]commande!I1652="",[1]commande!H1652*100,[1]commande!I1652*100)</f>
        <v>20</v>
      </c>
      <c r="E1649" s="79">
        <v>4044641134751</v>
      </c>
    </row>
    <row r="1650" spans="1:5" x14ac:dyDescent="0.25">
      <c r="A1650" s="1">
        <f>[1]commande!C1653</f>
        <v>4966109</v>
      </c>
      <c r="B1650" s="3">
        <f>[1]commande!K1653</f>
        <v>0</v>
      </c>
      <c r="D1650" s="2">
        <f>IF([1]commande!I1653="",[1]commande!H1653*100,[1]commande!I1653*100)</f>
        <v>20</v>
      </c>
      <c r="E1650" s="79">
        <v>4044641134768</v>
      </c>
    </row>
    <row r="1651" spans="1:5" x14ac:dyDescent="0.25">
      <c r="A1651" s="1">
        <f>[1]commande!C1654</f>
        <v>4966213</v>
      </c>
      <c r="B1651" s="3">
        <f>[1]commande!K1654</f>
        <v>0</v>
      </c>
      <c r="D1651" s="2">
        <f>IF([1]commande!I1654="",[1]commande!H1654*100,[1]commande!I1654*100)</f>
        <v>20</v>
      </c>
      <c r="E1651" s="79">
        <v>4044641134775</v>
      </c>
    </row>
    <row r="1652" spans="1:5" x14ac:dyDescent="0.25">
      <c r="A1652" s="1">
        <f>[1]commande!C1655</f>
        <v>4966218</v>
      </c>
      <c r="B1652" s="3">
        <f>[1]commande!K1655</f>
        <v>0</v>
      </c>
      <c r="D1652" s="2">
        <f>IF([1]commande!I1655="",[1]commande!H1655*100,[1]commande!I1655*100)</f>
        <v>20</v>
      </c>
      <c r="E1652" s="79">
        <v>4044641134782</v>
      </c>
    </row>
    <row r="1653" spans="1:5" x14ac:dyDescent="0.25">
      <c r="A1653" s="1">
        <f>[1]commande!C1656</f>
        <v>4966313</v>
      </c>
      <c r="B1653" s="3">
        <f>[1]commande!K1656</f>
        <v>0</v>
      </c>
      <c r="D1653" s="2">
        <f>IF([1]commande!I1656="",[1]commande!H1656*100,[1]commande!I1656*100)</f>
        <v>20</v>
      </c>
      <c r="E1653" s="79">
        <v>4044641134799</v>
      </c>
    </row>
    <row r="1654" spans="1:5" x14ac:dyDescent="0.25">
      <c r="A1654" s="1">
        <f>[1]commande!C1657</f>
        <v>4966318</v>
      </c>
      <c r="B1654" s="3">
        <f>[1]commande!K1657</f>
        <v>0</v>
      </c>
      <c r="D1654" s="2">
        <f>IF([1]commande!I1657="",[1]commande!H1657*100,[1]commande!I1657*100)</f>
        <v>20</v>
      </c>
      <c r="E1654" s="79">
        <v>4044641134805</v>
      </c>
    </row>
    <row r="1655" spans="1:5" x14ac:dyDescent="0.25">
      <c r="A1655" s="1">
        <f>[1]commande!C1658</f>
        <v>4969001</v>
      </c>
      <c r="B1655" s="3">
        <f>[1]commande!K1658</f>
        <v>0</v>
      </c>
      <c r="D1655" s="2">
        <f>IF([1]commande!I1658="",[1]commande!H1658*100,[1]commande!I1658*100)</f>
        <v>20</v>
      </c>
      <c r="E1655" s="79">
        <v>4044641134881</v>
      </c>
    </row>
    <row r="1656" spans="1:5" x14ac:dyDescent="0.25">
      <c r="A1656" s="1">
        <f>[1]commande!C1659</f>
        <v>4969002</v>
      </c>
      <c r="B1656" s="3">
        <f>[1]commande!K1659</f>
        <v>0</v>
      </c>
      <c r="D1656" s="2">
        <f>IF([1]commande!I1659="",[1]commande!H1659*100,[1]commande!I1659*100)</f>
        <v>20</v>
      </c>
      <c r="E1656" s="79">
        <v>4044641134898</v>
      </c>
    </row>
    <row r="1657" spans="1:5" x14ac:dyDescent="0.25">
      <c r="A1657" s="1">
        <f>[1]commande!C1660</f>
        <v>4969003</v>
      </c>
      <c r="B1657" s="3">
        <f>[1]commande!K1660</f>
        <v>0</v>
      </c>
      <c r="D1657" s="2">
        <f>IF([1]commande!I1660="",[1]commande!H1660*100,[1]commande!I1660*100)</f>
        <v>20</v>
      </c>
      <c r="E1657" s="79">
        <v>4044641134904</v>
      </c>
    </row>
    <row r="1658" spans="1:5" x14ac:dyDescent="0.25">
      <c r="A1658" s="1">
        <f>[1]commande!C1661</f>
        <v>4968007</v>
      </c>
      <c r="B1658" s="3">
        <f>[1]commande!K1661</f>
        <v>0</v>
      </c>
      <c r="D1658" s="2">
        <f>IF([1]commande!I1661="",[1]commande!H1661*100,[1]commande!I1661*100)</f>
        <v>20</v>
      </c>
      <c r="E1658" s="79">
        <v>4044641134812</v>
      </c>
    </row>
    <row r="1659" spans="1:5" x14ac:dyDescent="0.25">
      <c r="A1659" s="1">
        <f>[1]commande!C1662</f>
        <v>4968107</v>
      </c>
      <c r="B1659" s="3">
        <f>[1]commande!K1662</f>
        <v>0</v>
      </c>
      <c r="D1659" s="2">
        <f>IF([1]commande!I1662="",[1]commande!H1662*100,[1]commande!I1662*100)</f>
        <v>20</v>
      </c>
      <c r="E1659" s="79">
        <v>4044641134829</v>
      </c>
    </row>
    <row r="1660" spans="1:5" x14ac:dyDescent="0.25">
      <c r="A1660" s="1">
        <f>[1]commande!C1663</f>
        <v>4968111</v>
      </c>
      <c r="B1660" s="3">
        <f>[1]commande!K1663</f>
        <v>0</v>
      </c>
      <c r="D1660" s="2">
        <f>IF([1]commande!I1663="",[1]commande!H1663*100,[1]commande!I1663*100)</f>
        <v>20</v>
      </c>
      <c r="E1660" s="79">
        <v>4044641134836</v>
      </c>
    </row>
    <row r="1661" spans="1:5" x14ac:dyDescent="0.25">
      <c r="A1661" s="1">
        <f>[1]commande!C1664</f>
        <v>4968115</v>
      </c>
      <c r="B1661" s="3">
        <f>[1]commande!K1664</f>
        <v>0</v>
      </c>
      <c r="D1661" s="2">
        <f>IF([1]commande!I1664="",[1]commande!H1664*100,[1]commande!I1664*100)</f>
        <v>20</v>
      </c>
      <c r="E1661" s="79">
        <v>4044641134843</v>
      </c>
    </row>
    <row r="1662" spans="1:5" x14ac:dyDescent="0.25">
      <c r="A1662" s="1">
        <f>[1]commande!C1665</f>
        <v>4968207</v>
      </c>
      <c r="B1662" s="3">
        <f>[1]commande!K1665</f>
        <v>0</v>
      </c>
      <c r="D1662" s="2">
        <f>IF([1]commande!I1665="",[1]commande!H1665*100,[1]commande!I1665*100)</f>
        <v>20</v>
      </c>
      <c r="E1662" s="79">
        <v>4044641134850</v>
      </c>
    </row>
    <row r="1663" spans="1:5" x14ac:dyDescent="0.25">
      <c r="A1663" s="1">
        <f>[1]commande!C1666</f>
        <v>4968211</v>
      </c>
      <c r="B1663" s="3">
        <f>[1]commande!K1666</f>
        <v>0</v>
      </c>
      <c r="D1663" s="2">
        <f>IF([1]commande!I1666="",[1]commande!H1666*100,[1]commande!I1666*100)</f>
        <v>20</v>
      </c>
      <c r="E1663" s="79">
        <v>4044641134867</v>
      </c>
    </row>
    <row r="1664" spans="1:5" x14ac:dyDescent="0.25">
      <c r="A1664" s="1">
        <f>[1]commande!C1667</f>
        <v>4968215</v>
      </c>
      <c r="B1664" s="3">
        <f>[1]commande!K1667</f>
        <v>0</v>
      </c>
      <c r="D1664" s="2">
        <f>IF([1]commande!I1667="",[1]commande!H1667*100,[1]commande!I1667*100)</f>
        <v>20</v>
      </c>
      <c r="E1664" s="79">
        <v>4044641134874</v>
      </c>
    </row>
    <row r="1665" spans="1:5" x14ac:dyDescent="0.25">
      <c r="A1665" s="1">
        <f>[1]commande!C1668</f>
        <v>4988010</v>
      </c>
      <c r="B1665" s="3">
        <f>[1]commande!K1668</f>
        <v>0</v>
      </c>
      <c r="D1665" s="2">
        <f>IF([1]commande!I1668="",[1]commande!H1668*100,[1]commande!I1668*100)</f>
        <v>20</v>
      </c>
      <c r="E1665" s="79">
        <v>4044641135222</v>
      </c>
    </row>
    <row r="1666" spans="1:5" x14ac:dyDescent="0.25">
      <c r="A1666" s="1">
        <f>[1]commande!C1669</f>
        <v>4988011</v>
      </c>
      <c r="B1666" s="3">
        <f>[1]commande!K1669</f>
        <v>0</v>
      </c>
      <c r="D1666" s="2">
        <f>IF([1]commande!I1669="",[1]commande!H1669*100,[1]commande!I1669*100)</f>
        <v>20</v>
      </c>
      <c r="E1666" s="79">
        <v>4044641135239</v>
      </c>
    </row>
    <row r="1667" spans="1:5" x14ac:dyDescent="0.25">
      <c r="A1667" s="1">
        <f>[1]commande!C1670</f>
        <v>4988012</v>
      </c>
      <c r="B1667" s="3">
        <f>[1]commande!K1670</f>
        <v>0</v>
      </c>
      <c r="D1667" s="2">
        <f>IF([1]commande!I1670="",[1]commande!H1670*100,[1]commande!I1670*100)</f>
        <v>20</v>
      </c>
      <c r="E1667" s="79">
        <v>4044641135246</v>
      </c>
    </row>
    <row r="1668" spans="1:5" x14ac:dyDescent="0.25">
      <c r="A1668" s="1">
        <f>[1]commande!C1671</f>
        <v>4977509</v>
      </c>
      <c r="B1668" s="3">
        <f>[1]commande!K1671</f>
        <v>0</v>
      </c>
      <c r="D1668" s="2">
        <f>IF([1]commande!I1671="",[1]commande!H1671*100,[1]commande!I1671*100)</f>
        <v>20</v>
      </c>
      <c r="E1668" s="79">
        <v>4044641135086</v>
      </c>
    </row>
    <row r="1669" spans="1:5" x14ac:dyDescent="0.25">
      <c r="A1669" s="1">
        <f>[1]commande!C1672</f>
        <v>4977512</v>
      </c>
      <c r="B1669" s="3">
        <f>[1]commande!K1672</f>
        <v>0</v>
      </c>
      <c r="D1669" s="2">
        <f>IF([1]commande!I1672="",[1]commande!H1672*100,[1]commande!I1672*100)</f>
        <v>20</v>
      </c>
      <c r="E1669" s="79">
        <v>4044641135093</v>
      </c>
    </row>
    <row r="1670" spans="1:5" x14ac:dyDescent="0.25">
      <c r="A1670" s="1">
        <f>[1]commande!C1673</f>
        <v>4977515</v>
      </c>
      <c r="B1670" s="3">
        <f>[1]commande!K1673</f>
        <v>0</v>
      </c>
      <c r="D1670" s="2">
        <f>IF([1]commande!I1673="",[1]commande!H1673*100,[1]commande!I1673*100)</f>
        <v>20</v>
      </c>
      <c r="E1670" s="79">
        <v>4044641135109</v>
      </c>
    </row>
    <row r="1671" spans="1:5" x14ac:dyDescent="0.25">
      <c r="A1671" s="1">
        <f>[1]commande!C1674</f>
        <v>4977518</v>
      </c>
      <c r="B1671" s="3">
        <f>[1]commande!K1674</f>
        <v>0</v>
      </c>
      <c r="D1671" s="2">
        <f>IF([1]commande!I1674="",[1]commande!H1674*100,[1]commande!I1674*100)</f>
        <v>20</v>
      </c>
      <c r="E1671" s="79">
        <v>4044641135116</v>
      </c>
    </row>
    <row r="1672" spans="1:5" x14ac:dyDescent="0.25">
      <c r="A1672" s="1">
        <f>[1]commande!C1675</f>
        <v>4977804</v>
      </c>
      <c r="B1672" s="3">
        <f>[1]commande!K1675</f>
        <v>0</v>
      </c>
      <c r="D1672" s="2">
        <f>IF([1]commande!I1675="",[1]commande!H1675*100,[1]commande!I1675*100)</f>
        <v>20</v>
      </c>
      <c r="E1672" s="79">
        <v>4044641135123</v>
      </c>
    </row>
    <row r="1673" spans="1:5" x14ac:dyDescent="0.25">
      <c r="A1673" s="1">
        <f>[1]commande!C1676</f>
        <v>4977805</v>
      </c>
      <c r="B1673" s="3">
        <f>[1]commande!K1676</f>
        <v>0</v>
      </c>
      <c r="D1673" s="2">
        <f>IF([1]commande!I1676="",[1]commande!H1676*100,[1]commande!I1676*100)</f>
        <v>20</v>
      </c>
      <c r="E1673" s="79">
        <v>4044641135130</v>
      </c>
    </row>
    <row r="1674" spans="1:5" x14ac:dyDescent="0.25">
      <c r="A1674" s="1">
        <f>[1]commande!C1677</f>
        <v>4977806</v>
      </c>
      <c r="B1674" s="3">
        <f>[1]commande!K1677</f>
        <v>0</v>
      </c>
      <c r="D1674" s="2">
        <f>IF([1]commande!I1677="",[1]commande!H1677*100,[1]commande!I1677*100)</f>
        <v>20</v>
      </c>
      <c r="E1674" s="79">
        <v>4044641135147</v>
      </c>
    </row>
    <row r="1675" spans="1:5" x14ac:dyDescent="0.25">
      <c r="A1675" s="1">
        <f>[1]commande!C1678</f>
        <v>4977808</v>
      </c>
      <c r="B1675" s="3">
        <f>[1]commande!K1678</f>
        <v>0</v>
      </c>
      <c r="D1675" s="2">
        <f>IF([1]commande!I1678="",[1]commande!H1678*100,[1]commande!I1678*100)</f>
        <v>20</v>
      </c>
      <c r="E1675" s="79">
        <v>4044641135154</v>
      </c>
    </row>
    <row r="1676" spans="1:5" x14ac:dyDescent="0.25">
      <c r="A1676" s="1">
        <f>[1]commande!C1679</f>
        <v>4977809</v>
      </c>
      <c r="B1676" s="3">
        <f>[1]commande!K1679</f>
        <v>0</v>
      </c>
      <c r="D1676" s="2">
        <f>IF([1]commande!I1679="",[1]commande!H1679*100,[1]commande!I1679*100)</f>
        <v>20</v>
      </c>
      <c r="E1676" s="79">
        <v>4044641135161</v>
      </c>
    </row>
    <row r="1677" spans="1:5" x14ac:dyDescent="0.25">
      <c r="A1677" s="1">
        <f>[1]commande!C1680</f>
        <v>4977810</v>
      </c>
      <c r="B1677" s="3">
        <f>[1]commande!K1680</f>
        <v>0</v>
      </c>
      <c r="D1677" s="2">
        <f>IF([1]commande!I1680="",[1]commande!H1680*100,[1]commande!I1680*100)</f>
        <v>20</v>
      </c>
      <c r="E1677" s="79">
        <v>4044641135178</v>
      </c>
    </row>
    <row r="1678" spans="1:5" x14ac:dyDescent="0.25">
      <c r="A1678" s="1">
        <f>[1]commande!C1681</f>
        <v>4977812</v>
      </c>
      <c r="B1678" s="3">
        <f>[1]commande!K1681</f>
        <v>0</v>
      </c>
      <c r="D1678" s="2">
        <f>IF([1]commande!I1681="",[1]commande!H1681*100,[1]commande!I1681*100)</f>
        <v>20</v>
      </c>
      <c r="E1678" s="79">
        <v>4044641135185</v>
      </c>
    </row>
    <row r="1679" spans="1:5" x14ac:dyDescent="0.25">
      <c r="A1679" s="1">
        <f>[1]commande!C1682</f>
        <v>4977865</v>
      </c>
      <c r="B1679" s="3">
        <f>[1]commande!K1682</f>
        <v>0</v>
      </c>
      <c r="D1679" s="2">
        <f>IF([1]commande!I1682="",[1]commande!H1682*100,[1]commande!I1682*100)</f>
        <v>20</v>
      </c>
      <c r="E1679" s="79">
        <v>4044641135192</v>
      </c>
    </row>
    <row r="1680" spans="1:5" x14ac:dyDescent="0.25">
      <c r="A1680" s="1">
        <f>[1]commande!C1683</f>
        <v>4977875</v>
      </c>
      <c r="B1680" s="3">
        <f>[1]commande!K1683</f>
        <v>0</v>
      </c>
      <c r="D1680" s="2">
        <f>IF([1]commande!I1683="",[1]commande!H1683*100,[1]commande!I1683*100)</f>
        <v>20</v>
      </c>
      <c r="E1680" s="79">
        <v>4044641135208</v>
      </c>
    </row>
    <row r="1681" spans="1:5" x14ac:dyDescent="0.25">
      <c r="A1681" s="1">
        <f>[1]commande!C1684</f>
        <v>4977885</v>
      </c>
      <c r="B1681" s="3">
        <f>[1]commande!K1684</f>
        <v>0</v>
      </c>
      <c r="D1681" s="2">
        <f>IF([1]commande!I1684="",[1]commande!H1684*100,[1]commande!I1684*100)</f>
        <v>20</v>
      </c>
      <c r="E1681" s="79">
        <v>4044641135215</v>
      </c>
    </row>
    <row r="1682" spans="1:5" x14ac:dyDescent="0.25">
      <c r="A1682" s="1">
        <f>[1]commande!C1685</f>
        <v>8160005</v>
      </c>
      <c r="B1682" s="3">
        <f>[1]commande!K1685</f>
        <v>0</v>
      </c>
      <c r="D1682" s="2">
        <f>IF([1]commande!I1685="",[1]commande!H1685*100,[1]commande!I1685*100)</f>
        <v>20</v>
      </c>
      <c r="E1682" s="79">
        <v>4044641136762</v>
      </c>
    </row>
    <row r="1683" spans="1:5" x14ac:dyDescent="0.25">
      <c r="A1683" s="1">
        <f>[1]commande!C1686</f>
        <v>8160006</v>
      </c>
      <c r="B1683" s="3">
        <f>[1]commande!K1686</f>
        <v>0</v>
      </c>
      <c r="D1683" s="2">
        <f>IF([1]commande!I1686="",[1]commande!H1686*100,[1]commande!I1686*100)</f>
        <v>20</v>
      </c>
      <c r="E1683" s="79">
        <v>4044641136779</v>
      </c>
    </row>
    <row r="1684" spans="1:5" x14ac:dyDescent="0.25">
      <c r="A1684" s="1">
        <f>[1]commande!C1687</f>
        <v>8160007</v>
      </c>
      <c r="B1684" s="3">
        <f>[1]commande!K1687</f>
        <v>0</v>
      </c>
      <c r="D1684" s="2">
        <f>IF([1]commande!I1687="",[1]commande!H1687*100,[1]commande!I1687*100)</f>
        <v>20</v>
      </c>
      <c r="E1684" s="79">
        <v>4044641136786</v>
      </c>
    </row>
    <row r="1685" spans="1:5" x14ac:dyDescent="0.25">
      <c r="A1685" s="1">
        <f>[1]commande!C1688</f>
        <v>8160008</v>
      </c>
      <c r="B1685" s="3">
        <f>[1]commande!K1688</f>
        <v>0</v>
      </c>
      <c r="D1685" s="2">
        <f>IF([1]commande!I1688="",[1]commande!H1688*100,[1]commande!I1688*100)</f>
        <v>20</v>
      </c>
      <c r="E1685" s="79">
        <v>4044641136793</v>
      </c>
    </row>
    <row r="1686" spans="1:5" x14ac:dyDescent="0.25">
      <c r="A1686" s="1">
        <f>[1]commande!C1689</f>
        <v>8160105</v>
      </c>
      <c r="B1686" s="3">
        <f>[1]commande!K1689</f>
        <v>0</v>
      </c>
      <c r="D1686" s="2">
        <f>IF([1]commande!I1689="",[1]commande!H1689*100,[1]commande!I1689*100)</f>
        <v>20</v>
      </c>
      <c r="E1686" s="79">
        <v>4044641136809</v>
      </c>
    </row>
    <row r="1687" spans="1:5" x14ac:dyDescent="0.25">
      <c r="A1687" s="1">
        <f>[1]commande!C1690</f>
        <v>8160106</v>
      </c>
      <c r="B1687" s="3">
        <f>[1]commande!K1690</f>
        <v>0</v>
      </c>
      <c r="D1687" s="2">
        <f>IF([1]commande!I1690="",[1]commande!H1690*100,[1]commande!I1690*100)</f>
        <v>20</v>
      </c>
      <c r="E1687" s="79">
        <v>4044641136816</v>
      </c>
    </row>
    <row r="1688" spans="1:5" x14ac:dyDescent="0.25">
      <c r="A1688" s="1">
        <f>[1]commande!C1691</f>
        <v>8160107</v>
      </c>
      <c r="B1688" s="3">
        <f>[1]commande!K1691</f>
        <v>0</v>
      </c>
      <c r="D1688" s="2">
        <f>IF([1]commande!I1691="",[1]commande!H1691*100,[1]commande!I1691*100)</f>
        <v>20</v>
      </c>
      <c r="E1688" s="79">
        <v>4044641136823</v>
      </c>
    </row>
    <row r="1689" spans="1:5" x14ac:dyDescent="0.25">
      <c r="A1689" s="1">
        <f>[1]commande!C1692</f>
        <v>8160108</v>
      </c>
      <c r="B1689" s="3">
        <f>[1]commande!K1692</f>
        <v>0</v>
      </c>
      <c r="D1689" s="2">
        <f>IF([1]commande!I1692="",[1]commande!H1692*100,[1]commande!I1692*100)</f>
        <v>20</v>
      </c>
      <c r="E1689" s="79">
        <v>4044641136830</v>
      </c>
    </row>
    <row r="1690" spans="1:5" x14ac:dyDescent="0.25">
      <c r="A1690" s="1">
        <f>[1]commande!C1693</f>
        <v>8161002</v>
      </c>
      <c r="B1690" s="3">
        <f>[1]commande!K1693</f>
        <v>0</v>
      </c>
      <c r="D1690" s="2">
        <f>IF([1]commande!I1693="",[1]commande!H1693*100,[1]commande!I1693*100)</f>
        <v>20</v>
      </c>
      <c r="E1690" s="79">
        <v>4044641135383</v>
      </c>
    </row>
    <row r="1691" spans="1:5" x14ac:dyDescent="0.25">
      <c r="A1691" s="1">
        <f>[1]commande!C1694</f>
        <v>8161004</v>
      </c>
      <c r="B1691" s="3">
        <f>[1]commande!K1694</f>
        <v>0</v>
      </c>
      <c r="D1691" s="2">
        <f>IF([1]commande!I1694="",[1]commande!H1694*100,[1]commande!I1694*100)</f>
        <v>20</v>
      </c>
      <c r="E1691" s="79">
        <v>4044641135390</v>
      </c>
    </row>
    <row r="1692" spans="1:5" x14ac:dyDescent="0.25">
      <c r="A1692" s="1">
        <f>[1]commande!C1695</f>
        <v>8161006</v>
      </c>
      <c r="B1692" s="3">
        <f>[1]commande!K1695</f>
        <v>0</v>
      </c>
      <c r="D1692" s="2">
        <f>IF([1]commande!I1695="",[1]commande!H1695*100,[1]commande!I1695*100)</f>
        <v>20</v>
      </c>
      <c r="E1692" s="79">
        <v>4044641135406</v>
      </c>
    </row>
    <row r="1693" spans="1:5" x14ac:dyDescent="0.25">
      <c r="A1693" s="1">
        <f>[1]commande!C1696</f>
        <v>8161008</v>
      </c>
      <c r="B1693" s="3">
        <f>[1]commande!K1696</f>
        <v>0</v>
      </c>
      <c r="D1693" s="2">
        <f>IF([1]commande!I1696="",[1]commande!H1696*100,[1]commande!I1696*100)</f>
        <v>20</v>
      </c>
      <c r="E1693" s="79">
        <v>4044641135413</v>
      </c>
    </row>
    <row r="1694" spans="1:5" x14ac:dyDescent="0.25">
      <c r="A1694" s="1">
        <f>[1]commande!C1697</f>
        <v>8161010</v>
      </c>
      <c r="B1694" s="3">
        <f>[1]commande!K1697</f>
        <v>0</v>
      </c>
      <c r="D1694" s="2">
        <f>IF([1]commande!I1697="",[1]commande!H1697*100,[1]commande!I1697*100)</f>
        <v>20</v>
      </c>
      <c r="E1694" s="79">
        <v>4044641135420</v>
      </c>
    </row>
    <row r="1695" spans="1:5" x14ac:dyDescent="0.25">
      <c r="A1695" s="1">
        <f>[1]commande!C1698</f>
        <v>8162002</v>
      </c>
      <c r="B1695" s="3">
        <f>[1]commande!K1698</f>
        <v>0</v>
      </c>
      <c r="D1695" s="2">
        <f>IF([1]commande!I1698="",[1]commande!H1698*100,[1]commande!I1698*100)</f>
        <v>20</v>
      </c>
      <c r="E1695" s="79">
        <v>4044641135444</v>
      </c>
    </row>
    <row r="1696" spans="1:5" x14ac:dyDescent="0.25">
      <c r="A1696" s="1">
        <f>[1]commande!C1699</f>
        <v>8162004</v>
      </c>
      <c r="B1696" s="3">
        <f>[1]commande!K1699</f>
        <v>0</v>
      </c>
      <c r="D1696" s="2">
        <f>IF([1]commande!I1699="",[1]commande!H1699*100,[1]commande!I1699*100)</f>
        <v>20</v>
      </c>
      <c r="E1696" s="79">
        <v>4044641135451</v>
      </c>
    </row>
    <row r="1697" spans="1:5" x14ac:dyDescent="0.25">
      <c r="A1697" s="1">
        <f>[1]commande!C1700</f>
        <v>8162006</v>
      </c>
      <c r="B1697" s="3">
        <f>[1]commande!K1700</f>
        <v>0</v>
      </c>
      <c r="D1697" s="2">
        <f>IF([1]commande!I1700="",[1]commande!H1700*100,[1]commande!I1700*100)</f>
        <v>20</v>
      </c>
      <c r="E1697" s="79">
        <v>4044641135468</v>
      </c>
    </row>
    <row r="1698" spans="1:5" x14ac:dyDescent="0.25">
      <c r="A1698" s="1">
        <f>[1]commande!C1701</f>
        <v>8162008</v>
      </c>
      <c r="B1698" s="3">
        <f>[1]commande!K1701</f>
        <v>0</v>
      </c>
      <c r="D1698" s="2">
        <f>IF([1]commande!I1701="",[1]commande!H1701*100,[1]commande!I1701*100)</f>
        <v>20</v>
      </c>
      <c r="E1698" s="79">
        <v>4044641135475</v>
      </c>
    </row>
    <row r="1699" spans="1:5" x14ac:dyDescent="0.25">
      <c r="A1699" s="1">
        <f>[1]commande!C1702</f>
        <v>8162010</v>
      </c>
      <c r="B1699" s="3">
        <f>[1]commande!K1702</f>
        <v>0</v>
      </c>
      <c r="D1699" s="2">
        <f>IF([1]commande!I1702="",[1]commande!H1702*100,[1]commande!I1702*100)</f>
        <v>20</v>
      </c>
      <c r="E1699" s="79">
        <v>4044641135482</v>
      </c>
    </row>
    <row r="1700" spans="1:5" x14ac:dyDescent="0.25">
      <c r="A1700" s="1">
        <f>[1]commande!C1703</f>
        <v>8162001</v>
      </c>
      <c r="B1700" s="3">
        <f>[1]commande!K1703</f>
        <v>0</v>
      </c>
      <c r="D1700" s="2">
        <f>IF([1]commande!I1703="",[1]commande!H1703*100,[1]commande!I1703*100)</f>
        <v>20</v>
      </c>
      <c r="E1700" s="79">
        <v>4044641135437</v>
      </c>
    </row>
    <row r="1701" spans="1:5" x14ac:dyDescent="0.25">
      <c r="A1701" s="1">
        <f>[1]commande!C1704</f>
        <v>8162101</v>
      </c>
      <c r="B1701" s="3">
        <f>[1]commande!K1704</f>
        <v>0</v>
      </c>
      <c r="D1701" s="2">
        <f>IF([1]commande!I1704="",[1]commande!H1704*100,[1]commande!I1704*100)</f>
        <v>20</v>
      </c>
      <c r="E1701" s="79">
        <v>4044641135499</v>
      </c>
    </row>
    <row r="1702" spans="1:5" x14ac:dyDescent="0.25">
      <c r="A1702" s="1">
        <f>[1]commande!C1705</f>
        <v>8162102</v>
      </c>
      <c r="B1702" s="3">
        <f>[1]commande!K1705</f>
        <v>0</v>
      </c>
      <c r="D1702" s="2">
        <f>IF([1]commande!I1705="",[1]commande!H1705*100,[1]commande!I1705*100)</f>
        <v>20</v>
      </c>
      <c r="E1702" s="79">
        <v>4044641135505</v>
      </c>
    </row>
    <row r="1703" spans="1:5" x14ac:dyDescent="0.25">
      <c r="A1703" s="1">
        <f>[1]commande!C1706</f>
        <v>8162103</v>
      </c>
      <c r="B1703" s="3">
        <f>[1]commande!K1706</f>
        <v>0</v>
      </c>
      <c r="D1703" s="2">
        <f>IF([1]commande!I1706="",[1]commande!H1706*100,[1]commande!I1706*100)</f>
        <v>20</v>
      </c>
      <c r="E1703" s="79">
        <v>4044641135512</v>
      </c>
    </row>
    <row r="1704" spans="1:5" x14ac:dyDescent="0.25">
      <c r="A1704" s="1">
        <f>[1]commande!C1707</f>
        <v>8162104</v>
      </c>
      <c r="B1704" s="3">
        <f>[1]commande!K1707</f>
        <v>0</v>
      </c>
      <c r="D1704" s="2">
        <f>IF([1]commande!I1707="",[1]commande!H1707*100,[1]commande!I1707*100)</f>
        <v>20</v>
      </c>
      <c r="E1704" s="79">
        <v>4044641135529</v>
      </c>
    </row>
    <row r="1705" spans="1:5" x14ac:dyDescent="0.25">
      <c r="A1705" s="1">
        <f>[1]commande!C1708</f>
        <v>8163500</v>
      </c>
      <c r="B1705" s="3">
        <f>[1]commande!K1708</f>
        <v>0</v>
      </c>
      <c r="D1705" s="2">
        <f>IF([1]commande!I1708="",[1]commande!H1708*100,[1]commande!I1708*100)</f>
        <v>20</v>
      </c>
      <c r="E1705" s="79">
        <v>4044641136885</v>
      </c>
    </row>
    <row r="1706" spans="1:5" x14ac:dyDescent="0.25">
      <c r="A1706" s="1">
        <f>[1]commande!C1709</f>
        <v>8163101</v>
      </c>
      <c r="B1706" s="3">
        <f>[1]commande!K1709</f>
        <v>0</v>
      </c>
      <c r="D1706" s="2">
        <f>IF([1]commande!I1709="",[1]commande!H1709*100,[1]commande!I1709*100)</f>
        <v>20</v>
      </c>
      <c r="E1706" s="79">
        <v>4044641135536</v>
      </c>
    </row>
    <row r="1707" spans="1:5" x14ac:dyDescent="0.25">
      <c r="A1707" s="1">
        <f>[1]commande!C1710</f>
        <v>8163102</v>
      </c>
      <c r="B1707" s="3">
        <f>[1]commande!K1710</f>
        <v>0</v>
      </c>
      <c r="D1707" s="2">
        <f>IF([1]commande!I1710="",[1]commande!H1710*100,[1]commande!I1710*100)</f>
        <v>20</v>
      </c>
      <c r="E1707" s="79">
        <v>4044641135543</v>
      </c>
    </row>
    <row r="1708" spans="1:5" x14ac:dyDescent="0.25">
      <c r="A1708" s="1">
        <f>[1]commande!C1711</f>
        <v>8163103</v>
      </c>
      <c r="B1708" s="3">
        <f>[1]commande!K1711</f>
        <v>0</v>
      </c>
      <c r="D1708" s="2">
        <f>IF([1]commande!I1711="",[1]commande!H1711*100,[1]commande!I1711*100)</f>
        <v>20</v>
      </c>
      <c r="E1708" s="79">
        <v>4044641135550</v>
      </c>
    </row>
    <row r="1709" spans="1:5" x14ac:dyDescent="0.25">
      <c r="A1709" s="1">
        <f>[1]commande!C1712</f>
        <v>8163104</v>
      </c>
      <c r="B1709" s="3">
        <f>[1]commande!K1712</f>
        <v>0</v>
      </c>
      <c r="D1709" s="2">
        <f>IF([1]commande!I1712="",[1]commande!H1712*100,[1]commande!I1712*100)</f>
        <v>20</v>
      </c>
      <c r="E1709" s="79">
        <v>4044641135567</v>
      </c>
    </row>
    <row r="1710" spans="1:5" x14ac:dyDescent="0.25">
      <c r="A1710" s="1">
        <f>[1]commande!C1713</f>
        <v>8163002</v>
      </c>
      <c r="B1710" s="3">
        <f>[1]commande!K1713</f>
        <v>0</v>
      </c>
      <c r="D1710" s="2">
        <f>IF([1]commande!I1713="",[1]commande!H1713*100,[1]commande!I1713*100)</f>
        <v>20</v>
      </c>
      <c r="E1710" s="79">
        <v>4044641136878</v>
      </c>
    </row>
    <row r="1711" spans="1:5" x14ac:dyDescent="0.25">
      <c r="A1711" s="1">
        <f>[1]commande!C1714</f>
        <v>8163004</v>
      </c>
      <c r="B1711" s="3">
        <f>[1]commande!K1714</f>
        <v>0</v>
      </c>
      <c r="D1711" s="2">
        <f>IF([1]commande!I1714="",[1]commande!H1714*100,[1]commande!I1714*100)</f>
        <v>20</v>
      </c>
      <c r="E1711" s="79">
        <v>4044641136861</v>
      </c>
    </row>
    <row r="1712" spans="1:5" x14ac:dyDescent="0.25">
      <c r="A1712" s="1">
        <f>[1]commande!C1715</f>
        <v>8163006</v>
      </c>
      <c r="B1712" s="3">
        <f>[1]commande!K1715</f>
        <v>0</v>
      </c>
      <c r="D1712" s="2">
        <f>IF([1]commande!I1715="",[1]commande!H1715*100,[1]commande!I1715*100)</f>
        <v>20</v>
      </c>
      <c r="E1712" s="79">
        <v>4044641136854</v>
      </c>
    </row>
    <row r="1713" spans="1:5" x14ac:dyDescent="0.25">
      <c r="A1713" s="1">
        <f>[1]commande!C1716</f>
        <v>8163008</v>
      </c>
      <c r="B1713" s="3">
        <f>[1]commande!K1716</f>
        <v>0</v>
      </c>
      <c r="D1713" s="2">
        <f>IF([1]commande!I1716="",[1]commande!H1716*100,[1]commande!I1716*100)</f>
        <v>20</v>
      </c>
      <c r="E1713" s="79">
        <v>4044641136847</v>
      </c>
    </row>
    <row r="1714" spans="1:5" x14ac:dyDescent="0.25">
      <c r="A1714" s="1">
        <f>[1]commande!C1717</f>
        <v>8164002</v>
      </c>
      <c r="B1714" s="3">
        <f>[1]commande!K1717</f>
        <v>0</v>
      </c>
      <c r="D1714" s="2">
        <f>IF([1]commande!I1717="",[1]commande!H1717*100,[1]commande!I1717*100)</f>
        <v>20</v>
      </c>
      <c r="E1714" s="79">
        <v>4044641135574</v>
      </c>
    </row>
    <row r="1715" spans="1:5" x14ac:dyDescent="0.25">
      <c r="A1715" s="1">
        <f>[1]commande!C1718</f>
        <v>8164004</v>
      </c>
      <c r="B1715" s="3">
        <f>[1]commande!K1718</f>
        <v>0</v>
      </c>
      <c r="D1715" s="2">
        <f>IF([1]commande!I1718="",[1]commande!H1718*100,[1]commande!I1718*100)</f>
        <v>20</v>
      </c>
      <c r="E1715" s="79">
        <v>4044641135581</v>
      </c>
    </row>
    <row r="1716" spans="1:5" x14ac:dyDescent="0.25">
      <c r="A1716" s="1">
        <f>[1]commande!C1719</f>
        <v>8164006</v>
      </c>
      <c r="B1716" s="3">
        <f>[1]commande!K1719</f>
        <v>0</v>
      </c>
      <c r="D1716" s="2">
        <f>IF([1]commande!I1719="",[1]commande!H1719*100,[1]commande!I1719*100)</f>
        <v>20</v>
      </c>
      <c r="E1716" s="79">
        <v>4044641135598</v>
      </c>
    </row>
    <row r="1717" spans="1:5" x14ac:dyDescent="0.25">
      <c r="A1717" s="1">
        <f>[1]commande!C1720</f>
        <v>8164008</v>
      </c>
      <c r="B1717" s="3">
        <f>[1]commande!K1720</f>
        <v>0</v>
      </c>
      <c r="D1717" s="2">
        <f>IF([1]commande!I1720="",[1]commande!H1720*100,[1]commande!I1720*100)</f>
        <v>20</v>
      </c>
      <c r="E1717" s="79">
        <v>4044641135604</v>
      </c>
    </row>
    <row r="1718" spans="1:5" x14ac:dyDescent="0.25">
      <c r="A1718" s="1">
        <f>[1]commande!C1721</f>
        <v>8698040</v>
      </c>
      <c r="B1718" s="3">
        <f>[1]commande!K1721</f>
        <v>0</v>
      </c>
      <c r="D1718" s="2">
        <f>IF([1]commande!I1721="",[1]commande!H1721*100,[1]commande!I1721*100)</f>
        <v>40</v>
      </c>
      <c r="E1718" s="79">
        <v>4044641160590</v>
      </c>
    </row>
    <row r="1719" spans="1:5" x14ac:dyDescent="0.25">
      <c r="A1719" s="1">
        <f>[1]commande!C1722</f>
        <v>8698042</v>
      </c>
      <c r="B1719" s="3">
        <f>[1]commande!K1722</f>
        <v>0</v>
      </c>
      <c r="D1719" s="2">
        <f>IF([1]commande!I1722="",[1]commande!H1722*100,[1]commande!I1722*100)</f>
        <v>40</v>
      </c>
      <c r="E1719" s="79">
        <v>4044641160606</v>
      </c>
    </row>
    <row r="1720" spans="1:5" x14ac:dyDescent="0.25">
      <c r="A1720" s="1">
        <f>[1]commande!C1723</f>
        <v>8698044</v>
      </c>
      <c r="B1720" s="3">
        <f>[1]commande!K1723</f>
        <v>0</v>
      </c>
      <c r="D1720" s="2">
        <f>IF([1]commande!I1723="",[1]commande!H1723*100,[1]commande!I1723*100)</f>
        <v>40</v>
      </c>
      <c r="E1720" s="79">
        <v>4044641160613</v>
      </c>
    </row>
    <row r="1721" spans="1:5" x14ac:dyDescent="0.25">
      <c r="A1721" s="1">
        <f>[1]commande!C1724</f>
        <v>8698046</v>
      </c>
      <c r="B1721" s="3">
        <f>[1]commande!K1724</f>
        <v>0</v>
      </c>
      <c r="D1721" s="2">
        <f>IF([1]commande!I1724="",[1]commande!H1724*100,[1]commande!I1724*100)</f>
        <v>40</v>
      </c>
      <c r="E1721" s="79">
        <v>4044641160620</v>
      </c>
    </row>
    <row r="1722" spans="1:5" x14ac:dyDescent="0.25">
      <c r="A1722" s="1">
        <f>[1]commande!C1725</f>
        <v>8889001</v>
      </c>
      <c r="B1722" s="3">
        <f>[1]commande!K1725</f>
        <v>0</v>
      </c>
      <c r="D1722" s="2">
        <f>IF([1]commande!I1725="",[1]commande!H1725*100,[1]commande!I1725*100)</f>
        <v>40</v>
      </c>
      <c r="E1722" s="79">
        <v>4044641160675</v>
      </c>
    </row>
    <row r="1723" spans="1:5" x14ac:dyDescent="0.25">
      <c r="A1723" s="1">
        <f>[1]commande!C1726</f>
        <v>8889002</v>
      </c>
      <c r="B1723" s="3">
        <f>[1]commande!K1726</f>
        <v>0</v>
      </c>
      <c r="D1723" s="2">
        <f>IF([1]commande!I1726="",[1]commande!H1726*100,[1]commande!I1726*100)</f>
        <v>40</v>
      </c>
      <c r="E1723" s="79">
        <v>4044641160682</v>
      </c>
    </row>
    <row r="1724" spans="1:5" x14ac:dyDescent="0.25">
      <c r="A1724" s="1">
        <f>[1]commande!C1727</f>
        <v>8889003</v>
      </c>
      <c r="B1724" s="3">
        <f>[1]commande!K1727</f>
        <v>0</v>
      </c>
      <c r="D1724" s="2">
        <f>IF([1]commande!I1727="",[1]commande!H1727*100,[1]commande!I1727*100)</f>
        <v>40</v>
      </c>
      <c r="E1724" s="79">
        <v>4044641160699</v>
      </c>
    </row>
    <row r="1725" spans="1:5" x14ac:dyDescent="0.25">
      <c r="A1725" s="1">
        <f>[1]commande!C1728</f>
        <v>8889004</v>
      </c>
      <c r="B1725" s="3">
        <f>[1]commande!K1728</f>
        <v>0</v>
      </c>
      <c r="D1725" s="2">
        <f>IF([1]commande!I1728="",[1]commande!H1728*100,[1]commande!I1728*100)</f>
        <v>40</v>
      </c>
      <c r="E1725" s="79">
        <v>4044641160705</v>
      </c>
    </row>
    <row r="1726" spans="1:5" x14ac:dyDescent="0.25">
      <c r="A1726" s="1">
        <f>[1]commande!C1729</f>
        <v>8889005</v>
      </c>
      <c r="B1726" s="3">
        <f>[1]commande!K1729</f>
        <v>0</v>
      </c>
      <c r="D1726" s="2">
        <f>IF([1]commande!I1729="",[1]commande!H1729*100,[1]commande!I1729*100)</f>
        <v>40</v>
      </c>
      <c r="E1726" s="79">
        <v>4044641160729</v>
      </c>
    </row>
    <row r="1727" spans="1:5" x14ac:dyDescent="0.25">
      <c r="A1727" s="1">
        <f>[1]commande!C1730</f>
        <v>8842001</v>
      </c>
      <c r="B1727" s="3">
        <f>[1]commande!K1730</f>
        <v>0</v>
      </c>
      <c r="D1727" s="2">
        <f>IF([1]commande!I1730="",[1]commande!H1730*100,[1]commande!I1730*100)</f>
        <v>40</v>
      </c>
      <c r="E1727" s="79">
        <v>4044641160491</v>
      </c>
    </row>
    <row r="1728" spans="1:5" x14ac:dyDescent="0.25">
      <c r="A1728" s="1">
        <f>[1]commande!C1731</f>
        <v>8842002</v>
      </c>
      <c r="B1728" s="3">
        <f>[1]commande!K1731</f>
        <v>0</v>
      </c>
      <c r="D1728" s="2">
        <f>IF([1]commande!I1731="",[1]commande!H1731*100,[1]commande!I1731*100)</f>
        <v>40</v>
      </c>
      <c r="E1728" s="79">
        <v>4044641160507</v>
      </c>
    </row>
    <row r="1729" spans="1:5" x14ac:dyDescent="0.25">
      <c r="A1729" s="1">
        <f>[1]commande!C1732</f>
        <v>8842003</v>
      </c>
      <c r="B1729" s="3">
        <f>[1]commande!K1732</f>
        <v>0</v>
      </c>
      <c r="D1729" s="2">
        <f>IF([1]commande!I1732="",[1]commande!H1732*100,[1]commande!I1732*100)</f>
        <v>40</v>
      </c>
      <c r="E1729" s="79">
        <v>4044641160514</v>
      </c>
    </row>
    <row r="1730" spans="1:5" x14ac:dyDescent="0.25">
      <c r="A1730" s="1">
        <f>[1]commande!C1733</f>
        <v>8842004</v>
      </c>
      <c r="B1730" s="3">
        <f>[1]commande!K1733</f>
        <v>0</v>
      </c>
      <c r="D1730" s="2">
        <f>IF([1]commande!I1733="",[1]commande!H1733*100,[1]commande!I1733*100)</f>
        <v>40</v>
      </c>
      <c r="E1730" s="79">
        <v>4044641160521</v>
      </c>
    </row>
    <row r="1731" spans="1:5" x14ac:dyDescent="0.25">
      <c r="A1731" s="1">
        <f>[1]commande!C1734</f>
        <v>8842005</v>
      </c>
      <c r="B1731" s="3">
        <f>[1]commande!K1734</f>
        <v>0</v>
      </c>
      <c r="D1731" s="2">
        <f>IF([1]commande!I1734="",[1]commande!H1734*100,[1]commande!I1734*100)</f>
        <v>40</v>
      </c>
      <c r="E1731" s="79">
        <v>4044641160538</v>
      </c>
    </row>
    <row r="1732" spans="1:5" x14ac:dyDescent="0.25">
      <c r="A1732" s="1">
        <f>[1]commande!C1735</f>
        <v>8842011</v>
      </c>
      <c r="B1732" s="3">
        <f>[1]commande!K1735</f>
        <v>0</v>
      </c>
      <c r="D1732" s="2">
        <f>IF([1]commande!I1735="",[1]commande!H1735*100,[1]commande!I1735*100)</f>
        <v>40</v>
      </c>
      <c r="E1732" s="79">
        <v>4044641160545</v>
      </c>
    </row>
    <row r="1733" spans="1:5" x14ac:dyDescent="0.25">
      <c r="A1733" s="1">
        <f>[1]commande!C1736</f>
        <v>8842012</v>
      </c>
      <c r="B1733" s="3">
        <f>[1]commande!K1736</f>
        <v>0</v>
      </c>
      <c r="D1733" s="2">
        <f>IF([1]commande!I1736="",[1]commande!H1736*100,[1]commande!I1736*100)</f>
        <v>40</v>
      </c>
      <c r="E1733" s="79">
        <v>4044641160552</v>
      </c>
    </row>
    <row r="1734" spans="1:5" x14ac:dyDescent="0.25">
      <c r="A1734" s="1">
        <f>[1]commande!C1737</f>
        <v>8842013</v>
      </c>
      <c r="B1734" s="3">
        <f>[1]commande!K1737</f>
        <v>0</v>
      </c>
      <c r="D1734" s="2">
        <f>IF([1]commande!I1737="",[1]commande!H1737*100,[1]commande!I1737*100)</f>
        <v>40</v>
      </c>
      <c r="E1734" s="79">
        <v>4044641160569</v>
      </c>
    </row>
    <row r="1735" spans="1:5" x14ac:dyDescent="0.25">
      <c r="A1735" s="1">
        <f>[1]commande!C1738</f>
        <v>8842014</v>
      </c>
      <c r="B1735" s="3">
        <f>[1]commande!K1738</f>
        <v>0</v>
      </c>
      <c r="D1735" s="2">
        <f>IF([1]commande!I1738="",[1]commande!H1738*100,[1]commande!I1738*100)</f>
        <v>40</v>
      </c>
      <c r="E1735" s="79">
        <v>4044641160576</v>
      </c>
    </row>
    <row r="1736" spans="1:5" x14ac:dyDescent="0.25">
      <c r="A1736" s="1">
        <f>[1]commande!C1739</f>
        <v>8842015</v>
      </c>
      <c r="B1736" s="3">
        <f>[1]commande!K1739</f>
        <v>0</v>
      </c>
      <c r="D1736" s="2">
        <f>IF([1]commande!I1739="",[1]commande!H1739*100,[1]commande!I1739*100)</f>
        <v>40</v>
      </c>
      <c r="E1736" s="79">
        <v>4044641160583</v>
      </c>
    </row>
    <row r="1737" spans="1:5" x14ac:dyDescent="0.25">
      <c r="A1737" s="1">
        <f>[1]commande!C1740</f>
        <v>51781</v>
      </c>
      <c r="B1737" s="3">
        <f>[1]commande!K1740</f>
        <v>0</v>
      </c>
      <c r="D1737" s="2">
        <f>IF([1]commande!I1740="",[1]commande!H1740*100,[1]commande!I1740*100)</f>
        <v>40</v>
      </c>
      <c r="E1737" s="79">
        <v>5706301517814</v>
      </c>
    </row>
    <row r="1738" spans="1:5" x14ac:dyDescent="0.25">
      <c r="A1738" s="1">
        <f>[1]commande!C1741</f>
        <v>51782</v>
      </c>
      <c r="B1738" s="3">
        <f>[1]commande!K1741</f>
        <v>0</v>
      </c>
      <c r="D1738" s="2">
        <f>IF([1]commande!I1741="",[1]commande!H1741*100,[1]commande!I1741*100)</f>
        <v>40</v>
      </c>
      <c r="E1738" s="79">
        <v>5706301517821</v>
      </c>
    </row>
    <row r="1739" spans="1:5" x14ac:dyDescent="0.25">
      <c r="A1739" s="1">
        <f>[1]commande!C1742</f>
        <v>51783</v>
      </c>
      <c r="B1739" s="3">
        <f>[1]commande!K1742</f>
        <v>0</v>
      </c>
      <c r="D1739" s="2">
        <f>IF([1]commande!I1742="",[1]commande!H1742*100,[1]commande!I1742*100)</f>
        <v>40</v>
      </c>
      <c r="E1739" s="79">
        <v>5706301517838</v>
      </c>
    </row>
    <row r="1740" spans="1:5" x14ac:dyDescent="0.25">
      <c r="A1740" s="1">
        <f>[1]commande!C1743</f>
        <v>51784</v>
      </c>
      <c r="B1740" s="3">
        <f>[1]commande!K1743</f>
        <v>0</v>
      </c>
      <c r="D1740" s="2">
        <f>IF([1]commande!I1743="",[1]commande!H1743*100,[1]commande!I1743*100)</f>
        <v>40</v>
      </c>
      <c r="E1740" s="79">
        <v>5706301517845</v>
      </c>
    </row>
    <row r="1741" spans="1:5" x14ac:dyDescent="0.25">
      <c r="A1741" s="1">
        <f>[1]commande!C1744</f>
        <v>54386</v>
      </c>
      <c r="B1741" s="3">
        <f>[1]commande!K1744</f>
        <v>0</v>
      </c>
      <c r="D1741" s="2">
        <f>IF([1]commande!I1744="",[1]commande!H1744*100,[1]commande!I1744*100)</f>
        <v>40</v>
      </c>
      <c r="E1741" s="79">
        <v>5706301543868</v>
      </c>
    </row>
    <row r="1742" spans="1:5" x14ac:dyDescent="0.25">
      <c r="A1742" s="1">
        <f>[1]commande!C1745</f>
        <v>54387</v>
      </c>
      <c r="B1742" s="3">
        <f>[1]commande!K1745</f>
        <v>0</v>
      </c>
      <c r="D1742" s="2">
        <f>IF([1]commande!I1745="",[1]commande!H1745*100,[1]commande!I1745*100)</f>
        <v>40</v>
      </c>
      <c r="E1742" s="79">
        <v>5706301543875</v>
      </c>
    </row>
    <row r="1743" spans="1:5" x14ac:dyDescent="0.25">
      <c r="A1743" s="1">
        <f>[1]commande!C1746</f>
        <v>54388</v>
      </c>
      <c r="B1743" s="3">
        <f>[1]commande!K1746</f>
        <v>0</v>
      </c>
      <c r="D1743" s="2">
        <f>IF([1]commande!I1746="",[1]commande!H1746*100,[1]commande!I1746*100)</f>
        <v>40</v>
      </c>
      <c r="E1743" s="79">
        <v>5706301543882</v>
      </c>
    </row>
    <row r="1744" spans="1:5" x14ac:dyDescent="0.25">
      <c r="A1744" s="1">
        <f>[1]commande!C1747</f>
        <v>54391</v>
      </c>
      <c r="B1744" s="3">
        <f>[1]commande!K1747</f>
        <v>0</v>
      </c>
      <c r="D1744" s="2">
        <f>IF([1]commande!I1747="",[1]commande!H1747*100,[1]commande!I1747*100)</f>
        <v>40</v>
      </c>
      <c r="E1744" s="79">
        <v>5706301543912</v>
      </c>
    </row>
    <row r="1745" spans="1:5" x14ac:dyDescent="0.25">
      <c r="A1745" s="1">
        <f>[1]commande!C1748</f>
        <v>8656010</v>
      </c>
      <c r="B1745" s="3">
        <f>[1]commande!K1748</f>
        <v>0</v>
      </c>
      <c r="D1745" s="2">
        <f>IF([1]commande!I1748="",[1]commande!H1748*100,[1]commande!I1748*100)</f>
        <v>40</v>
      </c>
      <c r="E1745" s="79">
        <v>4044641139565</v>
      </c>
    </row>
    <row r="1746" spans="1:5" x14ac:dyDescent="0.25">
      <c r="A1746" s="1">
        <f>[1]commande!C1749</f>
        <v>8661999</v>
      </c>
      <c r="B1746" s="3">
        <f>[1]commande!K1749</f>
        <v>0</v>
      </c>
      <c r="D1746" s="2">
        <f>IF([1]commande!I1749="",[1]commande!H1749*100,[1]commande!I1749*100)</f>
        <v>40</v>
      </c>
      <c r="E1746" s="79">
        <v>4044641140363</v>
      </c>
    </row>
    <row r="1747" spans="1:5" x14ac:dyDescent="0.25">
      <c r="A1747" s="1">
        <f>[1]commande!C1750</f>
        <v>51741</v>
      </c>
      <c r="B1747" s="3">
        <f>[1]commande!K1750</f>
        <v>0</v>
      </c>
      <c r="D1747" s="2">
        <f>IF([1]commande!I1750="",[1]commande!H1750*100,[1]commande!I1750*100)</f>
        <v>40</v>
      </c>
      <c r="E1747" s="79">
        <v>5706301517418</v>
      </c>
    </row>
    <row r="1748" spans="1:5" x14ac:dyDescent="0.25">
      <c r="A1748" s="1">
        <f>[1]commande!C1751</f>
        <v>8661200</v>
      </c>
      <c r="B1748" s="3">
        <f>[1]commande!K1751</f>
        <v>0</v>
      </c>
      <c r="D1748" s="2">
        <f>IF([1]commande!I1751="",[1]commande!H1751*100,[1]commande!I1751*100)</f>
        <v>40</v>
      </c>
      <c r="E1748" s="79">
        <v>4044641140332</v>
      </c>
    </row>
    <row r="1749" spans="1:5" x14ac:dyDescent="0.25">
      <c r="A1749" s="1">
        <f>[1]commande!C1752</f>
        <v>8661201</v>
      </c>
      <c r="B1749" s="3">
        <f>[1]commande!K1752</f>
        <v>0</v>
      </c>
      <c r="D1749" s="2">
        <f>IF([1]commande!I1752="",[1]commande!H1752*100,[1]commande!I1752*100)</f>
        <v>40</v>
      </c>
      <c r="E1749" s="79">
        <v>4044641140349</v>
      </c>
    </row>
    <row r="1750" spans="1:5" x14ac:dyDescent="0.25">
      <c r="A1750" s="1">
        <f>[1]commande!C1753</f>
        <v>8661202</v>
      </c>
      <c r="B1750" s="3">
        <f>[1]commande!K1753</f>
        <v>0</v>
      </c>
      <c r="D1750" s="2">
        <f>IF([1]commande!I1753="",[1]commande!H1753*100,[1]commande!I1753*100)</f>
        <v>40</v>
      </c>
      <c r="E1750" s="79">
        <v>4044641140356</v>
      </c>
    </row>
    <row r="1751" spans="1:5" x14ac:dyDescent="0.25">
      <c r="A1751" s="1">
        <f>[1]commande!C1754</f>
        <v>8661100</v>
      </c>
      <c r="B1751" s="3">
        <f>[1]commande!K1754</f>
        <v>0</v>
      </c>
      <c r="D1751" s="2">
        <f>IF([1]commande!I1754="",[1]commande!H1754*100,[1]commande!I1754*100)</f>
        <v>40</v>
      </c>
      <c r="E1751" s="79">
        <v>4044641139572</v>
      </c>
    </row>
    <row r="1752" spans="1:5" x14ac:dyDescent="0.25">
      <c r="A1752" s="1">
        <f>[1]commande!C1755</f>
        <v>8661101</v>
      </c>
      <c r="B1752" s="3">
        <f>[1]commande!K1755</f>
        <v>0</v>
      </c>
      <c r="D1752" s="2">
        <f>IF([1]commande!I1755="",[1]commande!H1755*100,[1]commande!I1755*100)</f>
        <v>40</v>
      </c>
      <c r="E1752" s="79">
        <v>4044641139589</v>
      </c>
    </row>
    <row r="1753" spans="1:5" x14ac:dyDescent="0.25">
      <c r="A1753" s="1">
        <f>[1]commande!C1756</f>
        <v>8661102</v>
      </c>
      <c r="B1753" s="3">
        <f>[1]commande!K1756</f>
        <v>0</v>
      </c>
      <c r="D1753" s="2">
        <f>IF([1]commande!I1756="",[1]commande!H1756*100,[1]commande!I1756*100)</f>
        <v>40</v>
      </c>
      <c r="E1753" s="79">
        <v>4044641139596</v>
      </c>
    </row>
    <row r="1754" spans="1:5" x14ac:dyDescent="0.25">
      <c r="A1754" s="1">
        <f>[1]commande!C1757</f>
        <v>51768</v>
      </c>
      <c r="B1754" s="3">
        <f>[1]commande!K1757</f>
        <v>0</v>
      </c>
      <c r="D1754" s="2">
        <f>IF([1]commande!I1757="",[1]commande!H1757*100,[1]commande!I1757*100)</f>
        <v>40</v>
      </c>
      <c r="E1754" s="79">
        <v>5706301517685</v>
      </c>
    </row>
    <row r="1755" spans="1:5" x14ac:dyDescent="0.25">
      <c r="A1755" s="1">
        <f>[1]commande!C1758</f>
        <v>51769</v>
      </c>
      <c r="B1755" s="3">
        <f>[1]commande!K1758</f>
        <v>0</v>
      </c>
      <c r="D1755" s="2">
        <f>IF([1]commande!I1758="",[1]commande!H1758*100,[1]commande!I1758*100)</f>
        <v>40</v>
      </c>
      <c r="E1755" s="79">
        <v>5706301517692</v>
      </c>
    </row>
    <row r="1756" spans="1:5" x14ac:dyDescent="0.25">
      <c r="A1756" s="1">
        <f>[1]commande!C1759</f>
        <v>51770</v>
      </c>
      <c r="B1756" s="3">
        <f>[1]commande!K1759</f>
        <v>0</v>
      </c>
      <c r="D1756" s="2">
        <f>IF([1]commande!I1759="",[1]commande!H1759*100,[1]commande!I1759*100)</f>
        <v>40</v>
      </c>
      <c r="E1756" s="79">
        <v>5706301517708</v>
      </c>
    </row>
    <row r="1757" spans="1:5" x14ac:dyDescent="0.25">
      <c r="A1757" s="1">
        <f>[1]commande!C1760</f>
        <v>51771</v>
      </c>
      <c r="B1757" s="3">
        <f>[1]commande!K1760</f>
        <v>0</v>
      </c>
      <c r="D1757" s="2">
        <f>IF([1]commande!I1760="",[1]commande!H1760*100,[1]commande!I1760*100)</f>
        <v>40</v>
      </c>
      <c r="E1757" s="79">
        <v>5706301517715</v>
      </c>
    </row>
    <row r="1758" spans="1:5" x14ac:dyDescent="0.25">
      <c r="A1758" s="1">
        <f>[1]commande!C1761</f>
        <v>51681</v>
      </c>
      <c r="B1758" s="3">
        <f>[1]commande!K1761</f>
        <v>0</v>
      </c>
      <c r="D1758" s="2">
        <f>IF([1]commande!I1761="",[1]commande!H1761*100,[1]commande!I1761*100)</f>
        <v>40</v>
      </c>
      <c r="E1758" s="79">
        <v>5706301516817</v>
      </c>
    </row>
    <row r="1759" spans="1:5" x14ac:dyDescent="0.25">
      <c r="A1759" s="1">
        <f>[1]commande!C1762</f>
        <v>51682</v>
      </c>
      <c r="B1759" s="3">
        <f>[1]commande!K1762</f>
        <v>0</v>
      </c>
      <c r="D1759" s="2">
        <f>IF([1]commande!I1762="",[1]commande!H1762*100,[1]commande!I1762*100)</f>
        <v>40</v>
      </c>
      <c r="E1759" s="79">
        <v>5706301516824</v>
      </c>
    </row>
    <row r="1760" spans="1:5" x14ac:dyDescent="0.25">
      <c r="A1760" s="1">
        <f>[1]commande!C1763</f>
        <v>51683</v>
      </c>
      <c r="B1760" s="3">
        <f>[1]commande!K1763</f>
        <v>0</v>
      </c>
      <c r="D1760" s="2">
        <f>IF([1]commande!I1763="",[1]commande!H1763*100,[1]commande!I1763*100)</f>
        <v>40</v>
      </c>
      <c r="E1760" s="79">
        <v>5706301516831</v>
      </c>
    </row>
    <row r="1761" spans="1:5" x14ac:dyDescent="0.25">
      <c r="A1761" s="1">
        <f>[1]commande!C1764</f>
        <v>51684</v>
      </c>
      <c r="B1761" s="3">
        <f>[1]commande!K1764</f>
        <v>0</v>
      </c>
      <c r="D1761" s="2">
        <f>IF([1]commande!I1764="",[1]commande!H1764*100,[1]commande!I1764*100)</f>
        <v>40</v>
      </c>
      <c r="E1761" s="79">
        <v>5706301516848</v>
      </c>
    </row>
    <row r="1762" spans="1:5" x14ac:dyDescent="0.25">
      <c r="A1762" s="1">
        <f>[1]commande!C1765</f>
        <v>52649</v>
      </c>
      <c r="B1762" s="3">
        <f>[1]commande!K1765</f>
        <v>0</v>
      </c>
      <c r="D1762" s="2">
        <f>IF([1]commande!I1765="",[1]commande!H1765*100,[1]commande!I1765*100)</f>
        <v>20</v>
      </c>
      <c r="E1762" s="79">
        <v>5706301526496</v>
      </c>
    </row>
    <row r="1763" spans="1:5" x14ac:dyDescent="0.25">
      <c r="A1763" s="1">
        <f>[1]commande!C1766</f>
        <v>8888240</v>
      </c>
      <c r="B1763" s="3">
        <f>[1]commande!K1766</f>
        <v>0</v>
      </c>
      <c r="D1763" s="2">
        <f>IF([1]commande!I1766="",[1]commande!H1766*100,[1]commande!I1766*100)</f>
        <v>40</v>
      </c>
      <c r="E1763" s="79">
        <v>4044641160637</v>
      </c>
    </row>
    <row r="1764" spans="1:5" x14ac:dyDescent="0.25">
      <c r="A1764" s="1">
        <f>[1]commande!C1767</f>
        <v>8888241</v>
      </c>
      <c r="B1764" s="3">
        <f>[1]commande!K1767</f>
        <v>0</v>
      </c>
      <c r="D1764" s="2">
        <f>IF([1]commande!I1767="",[1]commande!H1767*100,[1]commande!I1767*100)</f>
        <v>40</v>
      </c>
      <c r="E1764" s="79">
        <v>4044641160644</v>
      </c>
    </row>
    <row r="1765" spans="1:5" x14ac:dyDescent="0.25">
      <c r="A1765" s="1">
        <f>[1]commande!C1768</f>
        <v>8888242</v>
      </c>
      <c r="B1765" s="3">
        <f>[1]commande!K1768</f>
        <v>0</v>
      </c>
      <c r="D1765" s="2">
        <f>IF([1]commande!I1768="",[1]commande!H1768*100,[1]commande!I1768*100)</f>
        <v>40</v>
      </c>
      <c r="E1765" s="79">
        <v>4044641160651</v>
      </c>
    </row>
    <row r="1766" spans="1:5" x14ac:dyDescent="0.25">
      <c r="A1766" s="1">
        <f>[1]commande!C1769</f>
        <v>8888243</v>
      </c>
      <c r="B1766" s="3">
        <f>[1]commande!K1769</f>
        <v>0</v>
      </c>
      <c r="D1766" s="2">
        <f>IF([1]commande!I1769="",[1]commande!H1769*100,[1]commande!I1769*100)</f>
        <v>40</v>
      </c>
      <c r="E1766" s="79">
        <v>4044641160668</v>
      </c>
    </row>
    <row r="1767" spans="1:5" x14ac:dyDescent="0.25">
      <c r="A1767" s="1">
        <f>[1]commande!C1770</f>
        <v>8875999</v>
      </c>
      <c r="B1767" s="3">
        <f>[1]commande!K1770</f>
        <v>0</v>
      </c>
      <c r="D1767" s="2">
        <f>IF([1]commande!I1770="",[1]commande!H1770*100,[1]commande!I1770*100)</f>
        <v>40</v>
      </c>
      <c r="E1767" s="79">
        <v>4044641139688</v>
      </c>
    </row>
    <row r="1768" spans="1:5" x14ac:dyDescent="0.25">
      <c r="A1768" s="1">
        <f>[1]commande!C1771</f>
        <v>8652201</v>
      </c>
      <c r="B1768" s="3">
        <f>[1]commande!K1771</f>
        <v>0</v>
      </c>
      <c r="D1768" s="2">
        <f>IF([1]commande!I1771="",[1]commande!H1771*100,[1]commande!I1771*100)</f>
        <v>40</v>
      </c>
      <c r="E1768" s="79">
        <v>4044641143395</v>
      </c>
    </row>
    <row r="1769" spans="1:5" x14ac:dyDescent="0.25">
      <c r="A1769" s="1">
        <f>[1]commande!C1772</f>
        <v>8652202</v>
      </c>
      <c r="B1769" s="3">
        <f>[1]commande!K1772</f>
        <v>0</v>
      </c>
      <c r="D1769" s="2">
        <f>IF([1]commande!I1772="",[1]commande!H1772*100,[1]commande!I1772*100)</f>
        <v>40</v>
      </c>
      <c r="E1769" s="79">
        <v>4044641143401</v>
      </c>
    </row>
    <row r="1770" spans="1:5" x14ac:dyDescent="0.25">
      <c r="A1770" s="1">
        <f>[1]commande!C1773</f>
        <v>52466</v>
      </c>
      <c r="B1770" s="3">
        <f>[1]commande!K1773</f>
        <v>0</v>
      </c>
      <c r="D1770" s="2">
        <f>IF([1]commande!I1773="",[1]commande!H1773*100,[1]commande!I1773*100)</f>
        <v>20</v>
      </c>
      <c r="E1770" s="79">
        <v>5706301524669</v>
      </c>
    </row>
    <row r="1771" spans="1:5" x14ac:dyDescent="0.25">
      <c r="A1771" s="1">
        <f>[1]commande!C1774</f>
        <v>52467</v>
      </c>
      <c r="B1771" s="3">
        <f>[1]commande!K1774</f>
        <v>0</v>
      </c>
      <c r="D1771" s="2">
        <f>IF([1]commande!I1774="",[1]commande!H1774*100,[1]commande!I1774*100)</f>
        <v>20</v>
      </c>
      <c r="E1771" s="79">
        <v>5706301524676</v>
      </c>
    </row>
    <row r="1772" spans="1:5" x14ac:dyDescent="0.25">
      <c r="A1772" s="1">
        <f>[1]commande!C1775</f>
        <v>52469</v>
      </c>
      <c r="B1772" s="3">
        <f>[1]commande!K1775</f>
        <v>0</v>
      </c>
      <c r="D1772" s="2">
        <f>IF([1]commande!I1775="",[1]commande!H1775*100,[1]commande!I1775*100)</f>
        <v>20</v>
      </c>
      <c r="E1772" s="79">
        <v>5706301524690</v>
      </c>
    </row>
    <row r="1773" spans="1:5" x14ac:dyDescent="0.25">
      <c r="A1773" s="1">
        <f>[1]commande!C1776</f>
        <v>52470</v>
      </c>
      <c r="B1773" s="3">
        <f>[1]commande!K1776</f>
        <v>0</v>
      </c>
      <c r="D1773" s="2">
        <f>IF([1]commande!I1776="",[1]commande!H1776*100,[1]commande!I1776*100)</f>
        <v>20</v>
      </c>
      <c r="E1773" s="79">
        <v>5706301524706</v>
      </c>
    </row>
    <row r="1774" spans="1:5" x14ac:dyDescent="0.25">
      <c r="A1774" s="1">
        <f>[1]commande!C1777</f>
        <v>8840001</v>
      </c>
      <c r="B1774" s="3">
        <f>[1]commande!K1777</f>
        <v>0</v>
      </c>
      <c r="D1774" s="2">
        <f>IF([1]commande!I1777="",[1]commande!H1777*100,[1]commande!I1777*100)</f>
        <v>40</v>
      </c>
      <c r="E1774" s="79">
        <v>4044641160392</v>
      </c>
    </row>
    <row r="1775" spans="1:5" x14ac:dyDescent="0.25">
      <c r="A1775" s="1">
        <f>[1]commande!C1778</f>
        <v>8840002</v>
      </c>
      <c r="B1775" s="3">
        <f>[1]commande!K1778</f>
        <v>0</v>
      </c>
      <c r="D1775" s="2">
        <f>IF([1]commande!I1778="",[1]commande!H1778*100,[1]commande!I1778*100)</f>
        <v>40</v>
      </c>
      <c r="E1775" s="79">
        <v>4044641160408</v>
      </c>
    </row>
    <row r="1776" spans="1:5" x14ac:dyDescent="0.25">
      <c r="A1776" s="1">
        <f>[1]commande!C1779</f>
        <v>8840003</v>
      </c>
      <c r="B1776" s="3">
        <f>[1]commande!K1779</f>
        <v>0</v>
      </c>
      <c r="D1776" s="2">
        <f>IF([1]commande!I1779="",[1]commande!H1779*100,[1]commande!I1779*100)</f>
        <v>40</v>
      </c>
      <c r="E1776" s="79">
        <v>4044641160415</v>
      </c>
    </row>
    <row r="1777" spans="1:5" x14ac:dyDescent="0.25">
      <c r="A1777" s="1">
        <f>[1]commande!C1780</f>
        <v>8840004</v>
      </c>
      <c r="B1777" s="3">
        <f>[1]commande!K1780</f>
        <v>0</v>
      </c>
      <c r="D1777" s="2">
        <f>IF([1]commande!I1780="",[1]commande!H1780*100,[1]commande!I1780*100)</f>
        <v>40</v>
      </c>
      <c r="E1777" s="79">
        <v>4044641160422</v>
      </c>
    </row>
    <row r="1778" spans="1:5" x14ac:dyDescent="0.25">
      <c r="A1778" s="1">
        <f>[1]commande!C1781</f>
        <v>8840005</v>
      </c>
      <c r="B1778" s="3">
        <f>[1]commande!K1781</f>
        <v>0</v>
      </c>
      <c r="D1778" s="2">
        <f>IF([1]commande!I1781="",[1]commande!H1781*100,[1]commande!I1781*100)</f>
        <v>40</v>
      </c>
      <c r="E1778" s="79">
        <v>4044641160439</v>
      </c>
    </row>
    <row r="1779" spans="1:5" x14ac:dyDescent="0.25">
      <c r="A1779" s="1">
        <f>[1]commande!C1782</f>
        <v>8751001</v>
      </c>
      <c r="B1779" s="3">
        <f>[1]commande!K1782</f>
        <v>0</v>
      </c>
      <c r="D1779" s="2">
        <f>IF([1]commande!I1782="",[1]commande!H1782*100,[1]commande!I1782*100)</f>
        <v>40</v>
      </c>
      <c r="E1779" s="79">
        <v>4044641141094</v>
      </c>
    </row>
    <row r="1780" spans="1:5" x14ac:dyDescent="0.25">
      <c r="A1780" s="1">
        <f>[1]commande!C1783</f>
        <v>8751002</v>
      </c>
      <c r="B1780" s="3">
        <f>[1]commande!K1783</f>
        <v>0</v>
      </c>
      <c r="D1780" s="2">
        <f>IF([1]commande!I1783="",[1]commande!H1783*100,[1]commande!I1783*100)</f>
        <v>40</v>
      </c>
      <c r="E1780" s="79">
        <v>4044641141100</v>
      </c>
    </row>
    <row r="1781" spans="1:5" x14ac:dyDescent="0.25">
      <c r="A1781" s="1">
        <f>[1]commande!C1784</f>
        <v>8751003</v>
      </c>
      <c r="B1781" s="3">
        <f>[1]commande!K1784</f>
        <v>0</v>
      </c>
      <c r="D1781" s="2">
        <f>IF([1]commande!I1784="",[1]commande!H1784*100,[1]commande!I1784*100)</f>
        <v>40</v>
      </c>
      <c r="E1781" s="79">
        <v>4044641141117</v>
      </c>
    </row>
    <row r="1782" spans="1:5" x14ac:dyDescent="0.25">
      <c r="A1782" s="1">
        <f>[1]commande!C1785</f>
        <v>8751004</v>
      </c>
      <c r="B1782" s="3">
        <f>[1]commande!K1785</f>
        <v>0</v>
      </c>
      <c r="D1782" s="2">
        <f>IF([1]commande!I1785="",[1]commande!H1785*100,[1]commande!I1785*100)</f>
        <v>40</v>
      </c>
      <c r="E1782" s="79">
        <v>4044641141124</v>
      </c>
    </row>
    <row r="1783" spans="1:5" x14ac:dyDescent="0.25">
      <c r="A1783" s="1">
        <f>[1]commande!C1786</f>
        <v>8864001</v>
      </c>
      <c r="B1783" s="3">
        <f>[1]commande!K1786</f>
        <v>0</v>
      </c>
      <c r="D1783" s="2">
        <f>IF([1]commande!I1786="",[1]commande!H1786*100,[1]commande!I1786*100)</f>
        <v>40</v>
      </c>
      <c r="E1783" s="79">
        <v>4044641160712</v>
      </c>
    </row>
    <row r="1784" spans="1:5" x14ac:dyDescent="0.25">
      <c r="A1784" s="1">
        <f>[1]commande!C1787</f>
        <v>8841001</v>
      </c>
      <c r="B1784" s="3">
        <f>[1]commande!K1787</f>
        <v>0</v>
      </c>
      <c r="D1784" s="2">
        <f>IF([1]commande!I1787="",[1]commande!H1787*100,[1]commande!I1787*100)</f>
        <v>40</v>
      </c>
      <c r="E1784" s="79">
        <v>4044641160446</v>
      </c>
    </row>
    <row r="1785" spans="1:5" x14ac:dyDescent="0.25">
      <c r="A1785" s="1">
        <f>[1]commande!C1788</f>
        <v>8841002</v>
      </c>
      <c r="B1785" s="3">
        <f>[1]commande!K1788</f>
        <v>0</v>
      </c>
      <c r="D1785" s="2">
        <f>IF([1]commande!I1788="",[1]commande!H1788*100,[1]commande!I1788*100)</f>
        <v>40</v>
      </c>
      <c r="E1785" s="79">
        <v>4044641160453</v>
      </c>
    </row>
    <row r="1786" spans="1:5" x14ac:dyDescent="0.25">
      <c r="A1786" s="1">
        <f>[1]commande!C1789</f>
        <v>8841003</v>
      </c>
      <c r="B1786" s="3">
        <f>[1]commande!K1789</f>
        <v>0</v>
      </c>
      <c r="D1786" s="2">
        <f>IF([1]commande!I1789="",[1]commande!H1789*100,[1]commande!I1789*100)</f>
        <v>40</v>
      </c>
      <c r="E1786" s="79">
        <v>4044641160460</v>
      </c>
    </row>
    <row r="1787" spans="1:5" x14ac:dyDescent="0.25">
      <c r="A1787" s="1">
        <f>[1]commande!C1790</f>
        <v>8841004</v>
      </c>
      <c r="B1787" s="3">
        <f>[1]commande!K1790</f>
        <v>0</v>
      </c>
      <c r="D1787" s="2">
        <f>IF([1]commande!I1790="",[1]commande!H1790*100,[1]commande!I1790*100)</f>
        <v>40</v>
      </c>
      <c r="E1787" s="79">
        <v>4044641160477</v>
      </c>
    </row>
    <row r="1788" spans="1:5" x14ac:dyDescent="0.25">
      <c r="A1788" s="1">
        <f>[1]commande!C1791</f>
        <v>8841005</v>
      </c>
      <c r="B1788" s="3">
        <f>[1]commande!K1791</f>
        <v>0</v>
      </c>
      <c r="D1788" s="2">
        <f>IF([1]commande!I1791="",[1]commande!H1791*100,[1]commande!I1791*100)</f>
        <v>40</v>
      </c>
      <c r="E1788" s="79">
        <v>4044641160484</v>
      </c>
    </row>
    <row r="1789" spans="1:5" x14ac:dyDescent="0.25">
      <c r="A1789" s="1">
        <f>[1]commande!C1792</f>
        <v>2234002</v>
      </c>
      <c r="B1789" s="3">
        <f>[1]commande!K1792</f>
        <v>0</v>
      </c>
      <c r="D1789" s="2">
        <f>IF([1]commande!I1792="",[1]commande!H1792*100,[1]commande!I1792*100)</f>
        <v>20</v>
      </c>
      <c r="E1789" s="79">
        <v>4044641155664</v>
      </c>
    </row>
    <row r="1790" spans="1:5" x14ac:dyDescent="0.25">
      <c r="A1790" s="1">
        <f>[1]commande!C1793</f>
        <v>51833</v>
      </c>
      <c r="B1790" s="3">
        <f>[1]commande!K1793</f>
        <v>0</v>
      </c>
      <c r="D1790" s="2">
        <f>IF([1]commande!I1793="",[1]commande!H1793*100,[1]commande!I1793*100)</f>
        <v>20</v>
      </c>
      <c r="E1790" s="79">
        <v>5706301518330</v>
      </c>
    </row>
    <row r="1791" spans="1:5" x14ac:dyDescent="0.25">
      <c r="A1791" s="1">
        <f>[1]commande!C1794</f>
        <v>51834</v>
      </c>
      <c r="B1791" s="3">
        <f>[1]commande!K1794</f>
        <v>0</v>
      </c>
      <c r="D1791" s="2">
        <f>IF([1]commande!I1794="",[1]commande!H1794*100,[1]commande!I1794*100)</f>
        <v>20</v>
      </c>
      <c r="E1791" s="79">
        <v>5706301518347</v>
      </c>
    </row>
    <row r="1792" spans="1:5" x14ac:dyDescent="0.25">
      <c r="A1792" s="1">
        <f>[1]commande!C1795</f>
        <v>51835</v>
      </c>
      <c r="B1792" s="3">
        <f>[1]commande!K1795</f>
        <v>0</v>
      </c>
      <c r="D1792" s="2">
        <f>IF([1]commande!I1795="",[1]commande!H1795*100,[1]commande!I1795*100)</f>
        <v>20</v>
      </c>
      <c r="E1792" s="79">
        <v>5706301518354</v>
      </c>
    </row>
    <row r="1793" spans="1:5" x14ac:dyDescent="0.25">
      <c r="A1793" s="1">
        <f>[1]commande!C1796</f>
        <v>51836</v>
      </c>
      <c r="B1793" s="3">
        <f>[1]commande!K1796</f>
        <v>0</v>
      </c>
      <c r="D1793" s="2">
        <f>IF([1]commande!I1796="",[1]commande!H1796*100,[1]commande!I1796*100)</f>
        <v>20</v>
      </c>
      <c r="E1793" s="79">
        <v>5706301518361</v>
      </c>
    </row>
    <row r="1794" spans="1:5" x14ac:dyDescent="0.25">
      <c r="A1794" s="1">
        <f>[1]commande!C1797</f>
        <v>51837</v>
      </c>
      <c r="B1794" s="3">
        <f>[1]commande!K1797</f>
        <v>0</v>
      </c>
      <c r="D1794" s="2">
        <f>IF([1]commande!I1797="",[1]commande!H1797*100,[1]commande!I1797*100)</f>
        <v>20</v>
      </c>
      <c r="E1794" s="79">
        <v>5706301518378</v>
      </c>
    </row>
    <row r="1795" spans="1:5" x14ac:dyDescent="0.25">
      <c r="A1795" s="1">
        <f>[1]commande!C1798</f>
        <v>51838</v>
      </c>
      <c r="B1795" s="3">
        <f>[1]commande!K1798</f>
        <v>0</v>
      </c>
      <c r="D1795" s="2">
        <f>IF([1]commande!I1798="",[1]commande!H1798*100,[1]commande!I1798*100)</f>
        <v>20</v>
      </c>
      <c r="E1795" s="79">
        <v>5706301518385</v>
      </c>
    </row>
    <row r="1796" spans="1:5" x14ac:dyDescent="0.25">
      <c r="A1796" s="1">
        <f>[1]commande!C1799</f>
        <v>51839</v>
      </c>
      <c r="B1796" s="3">
        <f>[1]commande!K1799</f>
        <v>0</v>
      </c>
      <c r="D1796" s="2">
        <f>IF([1]commande!I1799="",[1]commande!H1799*100,[1]commande!I1799*100)</f>
        <v>20</v>
      </c>
      <c r="E1796" s="79">
        <v>5706301518392</v>
      </c>
    </row>
    <row r="1797" spans="1:5" x14ac:dyDescent="0.25">
      <c r="A1797" s="1">
        <f>[1]commande!C1800</f>
        <v>51840</v>
      </c>
      <c r="B1797" s="3">
        <f>[1]commande!K1800</f>
        <v>0</v>
      </c>
      <c r="D1797" s="2">
        <f>IF([1]commande!I1800="",[1]commande!H1800*100,[1]commande!I1800*100)</f>
        <v>20</v>
      </c>
      <c r="E1797" s="79">
        <v>5706301518408</v>
      </c>
    </row>
    <row r="1798" spans="1:5" x14ac:dyDescent="0.25">
      <c r="A1798" s="1">
        <f>[1]commande!C1801</f>
        <v>51841</v>
      </c>
      <c r="B1798" s="3">
        <f>[1]commande!K1801</f>
        <v>0</v>
      </c>
      <c r="D1798" s="2">
        <f>IF([1]commande!I1801="",[1]commande!H1801*100,[1]commande!I1801*100)</f>
        <v>20</v>
      </c>
      <c r="E1798" s="79">
        <v>5706301518415</v>
      </c>
    </row>
    <row r="1799" spans="1:5" x14ac:dyDescent="0.25">
      <c r="A1799" s="1">
        <f>[1]commande!C1802</f>
        <v>51842</v>
      </c>
      <c r="B1799" s="3">
        <f>[1]commande!K1802</f>
        <v>0</v>
      </c>
      <c r="D1799" s="2">
        <f>IF([1]commande!I1802="",[1]commande!H1802*100,[1]commande!I1802*100)</f>
        <v>20</v>
      </c>
      <c r="E1799" s="79">
        <v>5706301518422</v>
      </c>
    </row>
    <row r="1800" spans="1:5" x14ac:dyDescent="0.25">
      <c r="A1800" s="1">
        <f>[1]commande!C1803</f>
        <v>51843</v>
      </c>
      <c r="B1800" s="3">
        <f>[1]commande!K1803</f>
        <v>0</v>
      </c>
      <c r="D1800" s="2">
        <f>IF([1]commande!I1803="",[1]commande!H1803*100,[1]commande!I1803*100)</f>
        <v>20</v>
      </c>
      <c r="E1800" s="79">
        <v>5706301518439</v>
      </c>
    </row>
    <row r="1801" spans="1:5" x14ac:dyDescent="0.25">
      <c r="A1801" s="1">
        <f>[1]commande!C1804</f>
        <v>51844</v>
      </c>
      <c r="B1801" s="3">
        <f>[1]commande!K1804</f>
        <v>0</v>
      </c>
      <c r="D1801" s="2">
        <f>IF([1]commande!I1804="",[1]commande!H1804*100,[1]commande!I1804*100)</f>
        <v>20</v>
      </c>
      <c r="E1801" s="79">
        <v>5706301518446</v>
      </c>
    </row>
    <row r="1802" spans="1:5" x14ac:dyDescent="0.25">
      <c r="A1802" s="1">
        <f>[1]commande!C1805</f>
        <v>51845</v>
      </c>
      <c r="B1802" s="3">
        <f>[1]commande!K1805</f>
        <v>0</v>
      </c>
      <c r="D1802" s="2">
        <f>IF([1]commande!I1805="",[1]commande!H1805*100,[1]commande!I1805*100)</f>
        <v>20</v>
      </c>
      <c r="E1802" s="79">
        <v>5706301518453</v>
      </c>
    </row>
    <row r="1803" spans="1:5" x14ac:dyDescent="0.25">
      <c r="A1803" s="1">
        <f>[1]commande!C1806</f>
        <v>2909300</v>
      </c>
      <c r="B1803" s="3">
        <f>[1]commande!K1806</f>
        <v>0</v>
      </c>
      <c r="D1803" s="2">
        <f>IF([1]commande!I1806="",[1]commande!H1806*100,[1]commande!I1806*100)</f>
        <v>20</v>
      </c>
      <c r="E1803" s="79">
        <v>4044641159495</v>
      </c>
    </row>
    <row r="1804" spans="1:5" x14ac:dyDescent="0.25">
      <c r="A1804" s="1">
        <f>[1]commande!C1807</f>
        <v>2907210</v>
      </c>
      <c r="B1804" s="3">
        <f>[1]commande!K1807</f>
        <v>0</v>
      </c>
      <c r="D1804" s="2">
        <f>IF([1]commande!I1807="",[1]commande!H1807*100,[1]commande!I1807*100)</f>
        <v>20</v>
      </c>
      <c r="E1804" s="79">
        <v>4044641148970</v>
      </c>
    </row>
    <row r="1805" spans="1:5" x14ac:dyDescent="0.25">
      <c r="A1805" s="1">
        <f>[1]commande!C1808</f>
        <v>2903240</v>
      </c>
      <c r="B1805" s="3">
        <f>[1]commande!K1808</f>
        <v>0</v>
      </c>
      <c r="D1805" s="2">
        <f>IF([1]commande!I1808="",[1]commande!H1808*100,[1]commande!I1808*100)</f>
        <v>20</v>
      </c>
      <c r="E1805" s="79">
        <v>4044641149014</v>
      </c>
    </row>
    <row r="1806" spans="1:5" x14ac:dyDescent="0.25">
      <c r="A1806" s="1">
        <f>[1]commande!C1809</f>
        <v>2903270</v>
      </c>
      <c r="B1806" s="3">
        <f>[1]commande!K1809</f>
        <v>0</v>
      </c>
      <c r="D1806" s="2">
        <f>IF([1]commande!I1809="",[1]commande!H1809*100,[1]commande!I1809*100)</f>
        <v>20</v>
      </c>
      <c r="E1806" s="79">
        <v>4044641149021</v>
      </c>
    </row>
    <row r="1807" spans="1:5" x14ac:dyDescent="0.25">
      <c r="A1807" s="1">
        <f>[1]commande!C1810</f>
        <v>2903300</v>
      </c>
      <c r="B1807" s="3">
        <f>[1]commande!K1810</f>
        <v>0</v>
      </c>
      <c r="D1807" s="2">
        <f>IF([1]commande!I1810="",[1]commande!H1810*100,[1]commande!I1810*100)</f>
        <v>20</v>
      </c>
      <c r="E1807" s="79">
        <v>4044641149038</v>
      </c>
    </row>
    <row r="1808" spans="1:5" x14ac:dyDescent="0.25">
      <c r="A1808" s="1">
        <f>[1]commande!C1811</f>
        <v>2902240</v>
      </c>
      <c r="B1808" s="3">
        <f>[1]commande!K1811</f>
        <v>0</v>
      </c>
      <c r="D1808" s="2">
        <f>IF([1]commande!I1811="",[1]commande!H1811*100,[1]commande!I1811*100)</f>
        <v>20</v>
      </c>
      <c r="E1808" s="79">
        <v>4044641148987</v>
      </c>
    </row>
    <row r="1809" spans="1:5" x14ac:dyDescent="0.25">
      <c r="A1809" s="1">
        <f>[1]commande!C1812</f>
        <v>2902270</v>
      </c>
      <c r="B1809" s="3">
        <f>[1]commande!K1812</f>
        <v>0</v>
      </c>
      <c r="D1809" s="2">
        <f>IF([1]commande!I1812="",[1]commande!H1812*100,[1]commande!I1812*100)</f>
        <v>20</v>
      </c>
      <c r="E1809" s="79">
        <v>4044641148994</v>
      </c>
    </row>
    <row r="1810" spans="1:5" x14ac:dyDescent="0.25">
      <c r="A1810" s="1">
        <f>[1]commande!C1813</f>
        <v>2902300</v>
      </c>
      <c r="B1810" s="3">
        <f>[1]commande!K1813</f>
        <v>0</v>
      </c>
      <c r="D1810" s="2">
        <f>IF([1]commande!I1813="",[1]commande!H1813*100,[1]commande!I1813*100)</f>
        <v>20</v>
      </c>
      <c r="E1810" s="79">
        <v>4044641149007</v>
      </c>
    </row>
    <row r="1811" spans="1:5" x14ac:dyDescent="0.25">
      <c r="A1811" s="1">
        <f>[1]commande!C1814</f>
        <v>2904190</v>
      </c>
      <c r="B1811" s="3">
        <f>[1]commande!K1814</f>
        <v>0</v>
      </c>
      <c r="D1811" s="2">
        <f>IF([1]commande!I1814="",[1]commande!H1814*100,[1]commande!I1814*100)</f>
        <v>20</v>
      </c>
      <c r="E1811" s="79">
        <v>4044641149045</v>
      </c>
    </row>
    <row r="1812" spans="1:5" x14ac:dyDescent="0.25">
      <c r="A1812" s="1">
        <f>[1]commande!C1815</f>
        <v>2905285</v>
      </c>
      <c r="B1812" s="3">
        <f>[1]commande!K1815</f>
        <v>0</v>
      </c>
      <c r="D1812" s="2">
        <f>IF([1]commande!I1815="",[1]commande!H1815*100,[1]commande!I1815*100)</f>
        <v>20</v>
      </c>
      <c r="E1812" s="79">
        <v>4044641149069</v>
      </c>
    </row>
    <row r="1813" spans="1:5" x14ac:dyDescent="0.25">
      <c r="A1813" s="1">
        <f>[1]commande!C1816</f>
        <v>2906360</v>
      </c>
      <c r="B1813" s="3">
        <f>[1]commande!K1816</f>
        <v>0</v>
      </c>
      <c r="D1813" s="2">
        <f>IF([1]commande!I1816="",[1]commande!H1816*100,[1]commande!I1816*100)</f>
        <v>20</v>
      </c>
      <c r="E1813" s="79">
        <v>4044641149052</v>
      </c>
    </row>
    <row r="1814" spans="1:5" x14ac:dyDescent="0.25">
      <c r="A1814" s="1">
        <f>[1]commande!C1817</f>
        <v>2247300</v>
      </c>
      <c r="B1814" s="3">
        <f>[1]commande!K1817</f>
        <v>0</v>
      </c>
      <c r="D1814" s="2">
        <f>IF([1]commande!I1817="",[1]commande!H1817*100,[1]commande!I1817*100)</f>
        <v>20</v>
      </c>
      <c r="E1814" s="79">
        <v>4044641122901</v>
      </c>
    </row>
    <row r="1815" spans="1:5" x14ac:dyDescent="0.25">
      <c r="A1815" s="1">
        <f>[1]commande!C1818</f>
        <v>2249240</v>
      </c>
      <c r="B1815" s="3">
        <f>[1]commande!K1818</f>
        <v>0</v>
      </c>
      <c r="D1815" s="2">
        <f>IF([1]commande!I1818="",[1]commande!H1818*100,[1]commande!I1818*100)</f>
        <v>20</v>
      </c>
      <c r="E1815" s="79">
        <v>4044641122956</v>
      </c>
    </row>
    <row r="1816" spans="1:5" x14ac:dyDescent="0.25">
      <c r="A1816" s="1">
        <f>[1]commande!C1819</f>
        <v>2249270</v>
      </c>
      <c r="B1816" s="3">
        <f>[1]commande!K1819</f>
        <v>0</v>
      </c>
      <c r="D1816" s="2">
        <f>IF([1]commande!I1819="",[1]commande!H1819*100,[1]commande!I1819*100)</f>
        <v>20</v>
      </c>
      <c r="E1816" s="79">
        <v>4044641122963</v>
      </c>
    </row>
    <row r="1817" spans="1:5" x14ac:dyDescent="0.25">
      <c r="A1817" s="1">
        <f>[1]commande!C1820</f>
        <v>2249300</v>
      </c>
      <c r="B1817" s="3">
        <f>[1]commande!K1820</f>
        <v>0</v>
      </c>
      <c r="D1817" s="2">
        <f>IF([1]commande!I1820="",[1]commande!H1820*100,[1]commande!I1820*100)</f>
        <v>20</v>
      </c>
      <c r="E1817" s="79">
        <v>4044641122970</v>
      </c>
    </row>
    <row r="1818" spans="1:5" x14ac:dyDescent="0.25">
      <c r="A1818" s="1">
        <f>[1]commande!C1821</f>
        <v>2250190</v>
      </c>
      <c r="B1818" s="3">
        <f>[1]commande!K1821</f>
        <v>0</v>
      </c>
      <c r="D1818" s="2">
        <f>IF([1]commande!I1821="",[1]commande!H1821*100,[1]commande!I1821*100)</f>
        <v>20</v>
      </c>
      <c r="E1818" s="79">
        <v>4044641122987</v>
      </c>
    </row>
    <row r="1819" spans="1:5" x14ac:dyDescent="0.25">
      <c r="A1819" s="1">
        <f>[1]commande!C1822</f>
        <v>2251285</v>
      </c>
      <c r="B1819" s="3">
        <f>[1]commande!K1822</f>
        <v>0</v>
      </c>
      <c r="D1819" s="2">
        <f>IF([1]commande!I1822="",[1]commande!H1822*100,[1]commande!I1822*100)</f>
        <v>20</v>
      </c>
      <c r="E1819" s="79">
        <v>4044641123007</v>
      </c>
    </row>
    <row r="1820" spans="1:5" x14ac:dyDescent="0.25">
      <c r="A1820" s="1">
        <f>[1]commande!C1823</f>
        <v>3795160</v>
      </c>
      <c r="B1820" s="3">
        <f>[1]commande!K1823</f>
        <v>0</v>
      </c>
      <c r="D1820" s="2">
        <f>IF([1]commande!I1823="",[1]commande!H1823*100,[1]commande!I1823*100)</f>
        <v>30</v>
      </c>
      <c r="E1820" s="79">
        <v>4044641159228</v>
      </c>
    </row>
    <row r="1821" spans="1:5" x14ac:dyDescent="0.25">
      <c r="A1821" s="1">
        <f>[1]commande!C1824</f>
        <v>51887</v>
      </c>
      <c r="B1821" s="3">
        <f>[1]commande!K1824</f>
        <v>0</v>
      </c>
      <c r="D1821" s="2">
        <f>IF([1]commande!I1824="",[1]commande!H1824*100,[1]commande!I1824*100)</f>
        <v>30</v>
      </c>
      <c r="E1821" s="79">
        <v>5706301518873</v>
      </c>
    </row>
    <row r="1822" spans="1:5" x14ac:dyDescent="0.25">
      <c r="A1822" s="1">
        <f>[1]commande!C1825</f>
        <v>51888</v>
      </c>
      <c r="B1822" s="3">
        <f>[1]commande!K1825</f>
        <v>0</v>
      </c>
      <c r="D1822" s="2">
        <f>IF([1]commande!I1825="",[1]commande!H1825*100,[1]commande!I1825*100)</f>
        <v>30</v>
      </c>
      <c r="E1822" s="79">
        <v>5706301518880</v>
      </c>
    </row>
    <row r="1823" spans="1:5" x14ac:dyDescent="0.25">
      <c r="A1823" s="1">
        <f>[1]commande!C1826</f>
        <v>3795080</v>
      </c>
      <c r="B1823" s="3">
        <f>[1]commande!K1826</f>
        <v>0</v>
      </c>
      <c r="D1823" s="2">
        <f>IF([1]commande!I1826="",[1]commande!H1826*100,[1]commande!I1826*100)</f>
        <v>30</v>
      </c>
      <c r="E1823" s="79">
        <v>4044641126084</v>
      </c>
    </row>
    <row r="1824" spans="1:5" x14ac:dyDescent="0.25">
      <c r="A1824" s="1">
        <f>[1]commande!C1827</f>
        <v>3795100</v>
      </c>
      <c r="B1824" s="3">
        <f>[1]commande!K1827</f>
        <v>0</v>
      </c>
      <c r="D1824" s="2">
        <f>IF([1]commande!I1827="",[1]commande!H1827*100,[1]commande!I1827*100)</f>
        <v>30</v>
      </c>
      <c r="E1824" s="79">
        <v>4044641126091</v>
      </c>
    </row>
    <row r="1825" spans="1:5" x14ac:dyDescent="0.25">
      <c r="A1825" s="1">
        <f>[1]commande!C1828</f>
        <v>3795130</v>
      </c>
      <c r="B1825" s="3">
        <f>[1]commande!K1828</f>
        <v>0</v>
      </c>
      <c r="D1825" s="2">
        <f>IF([1]commande!I1828="",[1]commande!H1828*100,[1]commande!I1828*100)</f>
        <v>30</v>
      </c>
      <c r="E1825" s="79">
        <v>4044641126107</v>
      </c>
    </row>
    <row r="1826" spans="1:5" x14ac:dyDescent="0.25">
      <c r="A1826" s="1">
        <f>[1]commande!C1829</f>
        <v>3803040</v>
      </c>
      <c r="B1826" s="3">
        <f>[1]commande!K1829</f>
        <v>0</v>
      </c>
      <c r="D1826" s="2">
        <f>IF([1]commande!I1829="",[1]commande!H1829*100,[1]commande!I1829*100)</f>
        <v>30</v>
      </c>
      <c r="E1826" s="79">
        <v>4044641145887</v>
      </c>
    </row>
    <row r="1827" spans="1:5" x14ac:dyDescent="0.25">
      <c r="A1827" s="1">
        <f>[1]commande!C1830</f>
        <v>3803050</v>
      </c>
      <c r="B1827" s="3">
        <f>[1]commande!K1830</f>
        <v>0</v>
      </c>
      <c r="D1827" s="2">
        <f>IF([1]commande!I1830="",[1]commande!H1830*100,[1]commande!I1830*100)</f>
        <v>30</v>
      </c>
      <c r="E1827" s="79">
        <v>4044641145894</v>
      </c>
    </row>
    <row r="1828" spans="1:5" x14ac:dyDescent="0.25">
      <c r="A1828" s="1">
        <f>[1]commande!C1831</f>
        <v>3803060</v>
      </c>
      <c r="B1828" s="3">
        <f>[1]commande!K1831</f>
        <v>0</v>
      </c>
      <c r="D1828" s="2">
        <f>IF([1]commande!I1831="",[1]commande!H1831*100,[1]commande!I1831*100)</f>
        <v>30</v>
      </c>
      <c r="E1828" s="79">
        <v>4044641145900</v>
      </c>
    </row>
    <row r="1829" spans="1:5" x14ac:dyDescent="0.25">
      <c r="A1829" s="1">
        <f>[1]commande!C1832</f>
        <v>3803070</v>
      </c>
      <c r="B1829" s="3">
        <f>[1]commande!K1832</f>
        <v>0</v>
      </c>
      <c r="D1829" s="2">
        <f>IF([1]commande!I1832="",[1]commande!H1832*100,[1]commande!I1832*100)</f>
        <v>30</v>
      </c>
      <c r="E1829" s="79">
        <v>4044641145917</v>
      </c>
    </row>
    <row r="1830" spans="1:5" x14ac:dyDescent="0.25">
      <c r="A1830" s="1">
        <f>[1]commande!C1833</f>
        <v>3803080</v>
      </c>
      <c r="B1830" s="3">
        <f>[1]commande!K1833</f>
        <v>0</v>
      </c>
      <c r="D1830" s="2">
        <f>IF([1]commande!I1833="",[1]commande!H1833*100,[1]commande!I1833*100)</f>
        <v>30</v>
      </c>
      <c r="E1830" s="79">
        <v>4044641145924</v>
      </c>
    </row>
    <row r="1831" spans="1:5" x14ac:dyDescent="0.25">
      <c r="A1831" s="1">
        <f>[1]commande!C1834</f>
        <v>3803099</v>
      </c>
      <c r="B1831" s="3">
        <f>[1]commande!K1834</f>
        <v>0</v>
      </c>
      <c r="D1831" s="2">
        <f>IF([1]commande!I1834="",[1]commande!H1834*100,[1]commande!I1834*100)</f>
        <v>30</v>
      </c>
      <c r="E1831" s="79">
        <v>4044641145931</v>
      </c>
    </row>
    <row r="1832" spans="1:5" x14ac:dyDescent="0.25">
      <c r="A1832" s="1">
        <f>[1]commande!C1835</f>
        <v>3804040</v>
      </c>
      <c r="B1832" s="3">
        <f>[1]commande!K1835</f>
        <v>0</v>
      </c>
      <c r="D1832" s="2">
        <f>IF([1]commande!I1835="",[1]commande!H1835*100,[1]commande!I1835*100)</f>
        <v>30</v>
      </c>
      <c r="E1832" s="79">
        <v>4044641145948</v>
      </c>
    </row>
    <row r="1833" spans="1:5" x14ac:dyDescent="0.25">
      <c r="A1833" s="1">
        <f>[1]commande!C1836</f>
        <v>3804050</v>
      </c>
      <c r="B1833" s="3">
        <f>[1]commande!K1836</f>
        <v>0</v>
      </c>
      <c r="D1833" s="2">
        <f>IF([1]commande!I1836="",[1]commande!H1836*100,[1]commande!I1836*100)</f>
        <v>30</v>
      </c>
      <c r="E1833" s="79">
        <v>4044641145955</v>
      </c>
    </row>
    <row r="1834" spans="1:5" x14ac:dyDescent="0.25">
      <c r="A1834" s="1">
        <f>[1]commande!C1837</f>
        <v>3804060</v>
      </c>
      <c r="B1834" s="3">
        <f>[1]commande!K1837</f>
        <v>0</v>
      </c>
      <c r="D1834" s="2">
        <f>IF([1]commande!I1837="",[1]commande!H1837*100,[1]commande!I1837*100)</f>
        <v>30</v>
      </c>
      <c r="E1834" s="79">
        <v>4044641145962</v>
      </c>
    </row>
    <row r="1835" spans="1:5" x14ac:dyDescent="0.25">
      <c r="A1835" s="1">
        <f>[1]commande!C1838</f>
        <v>3804070</v>
      </c>
      <c r="B1835" s="3">
        <f>[1]commande!K1838</f>
        <v>0</v>
      </c>
      <c r="D1835" s="2">
        <f>IF([1]commande!I1838="",[1]commande!H1838*100,[1]commande!I1838*100)</f>
        <v>30</v>
      </c>
      <c r="E1835" s="79">
        <v>4044641145979</v>
      </c>
    </row>
    <row r="1836" spans="1:5" x14ac:dyDescent="0.25">
      <c r="A1836" s="1">
        <f>[1]commande!C1839</f>
        <v>3804080</v>
      </c>
      <c r="B1836" s="3">
        <f>[1]commande!K1839</f>
        <v>0</v>
      </c>
      <c r="D1836" s="2">
        <f>IF([1]commande!I1839="",[1]commande!H1839*100,[1]commande!I1839*100)</f>
        <v>30</v>
      </c>
      <c r="E1836" s="79">
        <v>4044641145986</v>
      </c>
    </row>
    <row r="1837" spans="1:5" x14ac:dyDescent="0.25">
      <c r="A1837" s="1">
        <f>[1]commande!C1840</f>
        <v>3804099</v>
      </c>
      <c r="B1837" s="3">
        <f>[1]commande!K1840</f>
        <v>0</v>
      </c>
      <c r="D1837" s="2">
        <f>IF([1]commande!I1840="",[1]commande!H1840*100,[1]commande!I1840*100)</f>
        <v>30</v>
      </c>
      <c r="E1837" s="79">
        <v>4044641145993</v>
      </c>
    </row>
    <row r="1838" spans="1:5" x14ac:dyDescent="0.25">
      <c r="A1838" s="1">
        <f>[1]commande!C1841</f>
        <v>8400240</v>
      </c>
      <c r="B1838" s="3">
        <f>[1]commande!K1841</f>
        <v>0</v>
      </c>
      <c r="D1838" s="2">
        <f>IF([1]commande!I1841="",[1]commande!H1841*100,[1]commande!I1841*100)</f>
        <v>30</v>
      </c>
      <c r="E1838" s="79">
        <v>4044641130388</v>
      </c>
    </row>
    <row r="1839" spans="1:5" x14ac:dyDescent="0.25">
      <c r="A1839" s="1">
        <f>[1]commande!C1842</f>
        <v>8400241</v>
      </c>
      <c r="B1839" s="3">
        <f>[1]commande!K1842</f>
        <v>0</v>
      </c>
      <c r="D1839" s="2">
        <f>IF([1]commande!I1842="",[1]commande!H1842*100,[1]commande!I1842*100)</f>
        <v>30</v>
      </c>
      <c r="E1839" s="79">
        <v>4044641130395</v>
      </c>
    </row>
    <row r="1840" spans="1:5" x14ac:dyDescent="0.25">
      <c r="A1840" s="1">
        <f>[1]commande!C1843</f>
        <v>8400245</v>
      </c>
      <c r="B1840" s="3">
        <f>[1]commande!K1843</f>
        <v>0</v>
      </c>
      <c r="D1840" s="2">
        <f>IF([1]commande!I1843="",[1]commande!H1843*100,[1]commande!I1843*100)</f>
        <v>30</v>
      </c>
      <c r="E1840" s="79">
        <v>4044641136212</v>
      </c>
    </row>
    <row r="1841" spans="1:5" x14ac:dyDescent="0.25">
      <c r="A1841" s="1">
        <f>[1]commande!C1844</f>
        <v>2912502</v>
      </c>
      <c r="B1841" s="3">
        <f>[1]commande!K1844</f>
        <v>0</v>
      </c>
      <c r="D1841" s="2">
        <f>IF([1]commande!I1844="",[1]commande!H1844*100,[1]commande!I1844*100)</f>
        <v>30</v>
      </c>
      <c r="E1841" s="79">
        <v>4044641150577</v>
      </c>
    </row>
    <row r="1842" spans="1:5" x14ac:dyDescent="0.25">
      <c r="A1842" s="1">
        <f>[1]commande!C1845</f>
        <v>51856</v>
      </c>
      <c r="B1842" s="3">
        <f>[1]commande!K1845</f>
        <v>0</v>
      </c>
      <c r="D1842" s="2">
        <f>IF([1]commande!I1845="",[1]commande!H1845*100,[1]commande!I1845*100)</f>
        <v>20</v>
      </c>
      <c r="E1842" s="79">
        <v>5706301518569</v>
      </c>
    </row>
    <row r="1843" spans="1:5" x14ac:dyDescent="0.25">
      <c r="A1843" s="1">
        <f>[1]commande!C1846</f>
        <v>51857</v>
      </c>
      <c r="B1843" s="3">
        <f>[1]commande!K1846</f>
        <v>0</v>
      </c>
      <c r="D1843" s="2">
        <f>IF([1]commande!I1846="",[1]commande!H1846*100,[1]commande!I1846*100)</f>
        <v>20</v>
      </c>
      <c r="E1843" s="79">
        <v>5706301518576</v>
      </c>
    </row>
    <row r="1844" spans="1:5" x14ac:dyDescent="0.25">
      <c r="A1844" s="1">
        <f>[1]commande!C1847</f>
        <v>51858</v>
      </c>
      <c r="B1844" s="3">
        <f>[1]commande!K1847</f>
        <v>0</v>
      </c>
      <c r="D1844" s="2">
        <f>IF([1]commande!I1847="",[1]commande!H1847*100,[1]commande!I1847*100)</f>
        <v>20</v>
      </c>
      <c r="E1844" s="79">
        <v>5706301518583</v>
      </c>
    </row>
    <row r="1845" spans="1:5" x14ac:dyDescent="0.25">
      <c r="A1845" s="1">
        <f>[1]commande!C1848</f>
        <v>51859</v>
      </c>
      <c r="B1845" s="3">
        <f>[1]commande!K1848</f>
        <v>0</v>
      </c>
      <c r="D1845" s="2">
        <f>IF([1]commande!I1848="",[1]commande!H1848*100,[1]commande!I1848*100)</f>
        <v>20</v>
      </c>
      <c r="E1845" s="79">
        <v>5706301518590</v>
      </c>
    </row>
    <row r="1846" spans="1:5" x14ac:dyDescent="0.25">
      <c r="A1846" s="1">
        <f>[1]commande!C1849</f>
        <v>51860</v>
      </c>
      <c r="B1846" s="3">
        <f>[1]commande!K1849</f>
        <v>0</v>
      </c>
      <c r="D1846" s="2">
        <f>IF([1]commande!I1849="",[1]commande!H1849*100,[1]commande!I1849*100)</f>
        <v>20</v>
      </c>
      <c r="E1846" s="79">
        <v>5706301518606</v>
      </c>
    </row>
    <row r="1847" spans="1:5" x14ac:dyDescent="0.25">
      <c r="A1847" s="1">
        <f>[1]commande!C1850</f>
        <v>5812001</v>
      </c>
      <c r="B1847" s="3">
        <f>[1]commande!K1850</f>
        <v>0</v>
      </c>
      <c r="D1847" s="2">
        <f>IF([1]commande!I1850="",[1]commande!H1850*100,[1]commande!I1850*100)</f>
        <v>20</v>
      </c>
      <c r="E1847" s="79">
        <v>4044641148222</v>
      </c>
    </row>
    <row r="1848" spans="1:5" x14ac:dyDescent="0.25">
      <c r="A1848" s="1">
        <f>[1]commande!C1851</f>
        <v>5812002</v>
      </c>
      <c r="B1848" s="3">
        <f>[1]commande!K1851</f>
        <v>0</v>
      </c>
      <c r="D1848" s="2">
        <f>IF([1]commande!I1851="",[1]commande!H1851*100,[1]commande!I1851*100)</f>
        <v>20</v>
      </c>
      <c r="E1848" s="79">
        <v>4044641148239</v>
      </c>
    </row>
    <row r="1849" spans="1:5" x14ac:dyDescent="0.25">
      <c r="A1849" s="1">
        <f>[1]commande!C1852</f>
        <v>5812003</v>
      </c>
      <c r="B1849" s="3">
        <f>[1]commande!K1852</f>
        <v>0</v>
      </c>
      <c r="D1849" s="2">
        <f>IF([1]commande!I1852="",[1]commande!H1852*100,[1]commande!I1852*100)</f>
        <v>20</v>
      </c>
      <c r="E1849" s="79">
        <v>4044641148246</v>
      </c>
    </row>
    <row r="1850" spans="1:5" x14ac:dyDescent="0.25">
      <c r="A1850" s="1">
        <f>[1]commande!C1853</f>
        <v>5812004</v>
      </c>
      <c r="B1850" s="3">
        <f>[1]commande!K1853</f>
        <v>0</v>
      </c>
      <c r="D1850" s="2">
        <f>IF([1]commande!I1853="",[1]commande!H1853*100,[1]commande!I1853*100)</f>
        <v>20</v>
      </c>
      <c r="E1850" s="79">
        <v>4044641148253</v>
      </c>
    </row>
    <row r="1851" spans="1:5" x14ac:dyDescent="0.25">
      <c r="A1851" s="1">
        <f>[1]commande!C1854</f>
        <v>51978</v>
      </c>
      <c r="B1851" s="3">
        <f>[1]commande!K1854</f>
        <v>0</v>
      </c>
      <c r="D1851" s="2">
        <f>IF([1]commande!I1854="",[1]commande!H1854*100,[1]commande!I1854*100)</f>
        <v>20</v>
      </c>
      <c r="E1851" s="79">
        <v>5706301519788</v>
      </c>
    </row>
    <row r="1852" spans="1:5" x14ac:dyDescent="0.25">
      <c r="A1852" s="1">
        <f>[1]commande!C1855</f>
        <v>5813001</v>
      </c>
      <c r="B1852" s="3">
        <f>[1]commande!K1855</f>
        <v>0</v>
      </c>
      <c r="D1852" s="2">
        <f>IF([1]commande!I1855="",[1]commande!H1855*100,[1]commande!I1855*100)</f>
        <v>20</v>
      </c>
      <c r="E1852" s="79">
        <v>4044641148260</v>
      </c>
    </row>
    <row r="1853" spans="1:5" x14ac:dyDescent="0.25">
      <c r="A1853" s="1">
        <f>[1]commande!C1856</f>
        <v>5813002</v>
      </c>
      <c r="B1853" s="3">
        <f>[1]commande!K1856</f>
        <v>0</v>
      </c>
      <c r="D1853" s="2">
        <f>IF([1]commande!I1856="",[1]commande!H1856*100,[1]commande!I1856*100)</f>
        <v>20</v>
      </c>
      <c r="E1853" s="79">
        <v>4044641148277</v>
      </c>
    </row>
    <row r="1854" spans="1:5" x14ac:dyDescent="0.25">
      <c r="A1854" s="1">
        <f>[1]commande!C1857</f>
        <v>5813003</v>
      </c>
      <c r="B1854" s="3">
        <f>[1]commande!K1857</f>
        <v>0</v>
      </c>
      <c r="D1854" s="2">
        <f>IF([1]commande!I1857="",[1]commande!H1857*100,[1]commande!I1857*100)</f>
        <v>20</v>
      </c>
      <c r="E1854" s="79">
        <v>4044641148284</v>
      </c>
    </row>
    <row r="1855" spans="1:5" x14ac:dyDescent="0.25">
      <c r="A1855" s="1">
        <f>[1]commande!C1858</f>
        <v>5813004</v>
      </c>
      <c r="B1855" s="3">
        <f>[1]commande!K1858</f>
        <v>0</v>
      </c>
      <c r="D1855" s="2">
        <f>IF([1]commande!I1858="",[1]commande!H1858*100,[1]commande!I1858*100)</f>
        <v>20</v>
      </c>
      <c r="E1855" s="79">
        <v>4044641148291</v>
      </c>
    </row>
    <row r="1856" spans="1:5" x14ac:dyDescent="0.25">
      <c r="A1856" s="1">
        <f>[1]commande!C1859</f>
        <v>51979</v>
      </c>
      <c r="B1856" s="3">
        <f>[1]commande!K1859</f>
        <v>0</v>
      </c>
      <c r="D1856" s="2">
        <f>IF([1]commande!I1859="",[1]commande!H1859*100,[1]commande!I1859*100)</f>
        <v>20</v>
      </c>
      <c r="E1856" s="79">
        <v>5706301519795</v>
      </c>
    </row>
    <row r="1857" spans="1:5" x14ac:dyDescent="0.25">
      <c r="A1857" s="1">
        <f>[1]commande!C1860</f>
        <v>5814001</v>
      </c>
      <c r="B1857" s="3">
        <f>[1]commande!K1860</f>
        <v>0</v>
      </c>
      <c r="D1857" s="2">
        <f>IF([1]commande!I1860="",[1]commande!H1860*100,[1]commande!I1860*100)</f>
        <v>20</v>
      </c>
      <c r="E1857" s="79">
        <v>4044641157194</v>
      </c>
    </row>
    <row r="1858" spans="1:5" x14ac:dyDescent="0.25">
      <c r="A1858" s="1">
        <f>[1]commande!C1861</f>
        <v>5814002</v>
      </c>
      <c r="B1858" s="3">
        <f>[1]commande!K1861</f>
        <v>0</v>
      </c>
      <c r="D1858" s="2">
        <f>IF([1]commande!I1861="",[1]commande!H1861*100,[1]commande!I1861*100)</f>
        <v>20</v>
      </c>
      <c r="E1858" s="79">
        <v>4044641157200</v>
      </c>
    </row>
    <row r="1859" spans="1:5" x14ac:dyDescent="0.25">
      <c r="A1859" s="1">
        <f>[1]commande!C1862</f>
        <v>5814003</v>
      </c>
      <c r="B1859" s="3">
        <f>[1]commande!K1862</f>
        <v>0</v>
      </c>
      <c r="D1859" s="2">
        <f>IF([1]commande!I1862="",[1]commande!H1862*100,[1]commande!I1862*100)</f>
        <v>20</v>
      </c>
      <c r="E1859" s="79">
        <v>4044641157217</v>
      </c>
    </row>
    <row r="1860" spans="1:5" x14ac:dyDescent="0.25">
      <c r="A1860" s="1">
        <f>[1]commande!C1863</f>
        <v>5814004</v>
      </c>
      <c r="B1860" s="3">
        <f>[1]commande!K1863</f>
        <v>0</v>
      </c>
      <c r="D1860" s="2">
        <f>IF([1]commande!I1863="",[1]commande!H1863*100,[1]commande!I1863*100)</f>
        <v>20</v>
      </c>
      <c r="E1860" s="79">
        <v>4044641157224</v>
      </c>
    </row>
    <row r="1861" spans="1:5" x14ac:dyDescent="0.25">
      <c r="A1861" s="1">
        <f>[1]commande!C1864</f>
        <v>51980</v>
      </c>
      <c r="B1861" s="3">
        <f>[1]commande!K1864</f>
        <v>0</v>
      </c>
      <c r="D1861" s="2">
        <f>IF([1]commande!I1864="",[1]commande!H1864*100,[1]commande!I1864*100)</f>
        <v>20</v>
      </c>
      <c r="E1861" s="79">
        <v>5706301519801</v>
      </c>
    </row>
    <row r="1862" spans="1:5" x14ac:dyDescent="0.25">
      <c r="A1862" s="1">
        <f>[1]commande!C1865</f>
        <v>5815001</v>
      </c>
      <c r="B1862" s="3">
        <f>[1]commande!K1865</f>
        <v>0</v>
      </c>
      <c r="D1862" s="2">
        <f>IF([1]commande!I1865="",[1]commande!H1865*100,[1]commande!I1865*100)</f>
        <v>20</v>
      </c>
      <c r="E1862" s="79">
        <v>4044641157231</v>
      </c>
    </row>
    <row r="1863" spans="1:5" x14ac:dyDescent="0.25">
      <c r="A1863" s="1">
        <f>[1]commande!C1866</f>
        <v>5815002</v>
      </c>
      <c r="B1863" s="3">
        <f>[1]commande!K1866</f>
        <v>0</v>
      </c>
      <c r="D1863" s="2">
        <f>IF([1]commande!I1866="",[1]commande!H1866*100,[1]commande!I1866*100)</f>
        <v>20</v>
      </c>
      <c r="E1863" s="79">
        <v>4044641157248</v>
      </c>
    </row>
    <row r="1864" spans="1:5" x14ac:dyDescent="0.25">
      <c r="A1864" s="1">
        <f>[1]commande!C1867</f>
        <v>5815003</v>
      </c>
      <c r="B1864" s="3">
        <f>[1]commande!K1867</f>
        <v>0</v>
      </c>
      <c r="D1864" s="2">
        <f>IF([1]commande!I1867="",[1]commande!H1867*100,[1]commande!I1867*100)</f>
        <v>20</v>
      </c>
      <c r="E1864" s="79">
        <v>4044641157255</v>
      </c>
    </row>
    <row r="1865" spans="1:5" x14ac:dyDescent="0.25">
      <c r="A1865" s="1">
        <f>[1]commande!C1868</f>
        <v>5815004</v>
      </c>
      <c r="B1865" s="3">
        <f>[1]commande!K1868</f>
        <v>0</v>
      </c>
      <c r="D1865" s="2">
        <f>IF([1]commande!I1868="",[1]commande!H1868*100,[1]commande!I1868*100)</f>
        <v>20</v>
      </c>
      <c r="E1865" s="79">
        <v>4044641157262</v>
      </c>
    </row>
    <row r="1866" spans="1:5" x14ac:dyDescent="0.25">
      <c r="A1866" s="1">
        <f>[1]commande!C1869</f>
        <v>51981</v>
      </c>
      <c r="B1866" s="3">
        <f>[1]commande!K1869</f>
        <v>0</v>
      </c>
      <c r="D1866" s="2">
        <f>IF([1]commande!I1869="",[1]commande!H1869*100,[1]commande!I1869*100)</f>
        <v>20</v>
      </c>
      <c r="E1866" s="79">
        <v>5706301519818</v>
      </c>
    </row>
    <row r="1867" spans="1:5" x14ac:dyDescent="0.25">
      <c r="A1867" s="1">
        <f>[1]commande!C1870</f>
        <v>5821001</v>
      </c>
      <c r="B1867" s="3">
        <f>[1]commande!K1870</f>
        <v>0</v>
      </c>
      <c r="D1867" s="2">
        <f>IF([1]commande!I1870="",[1]commande!H1870*100,[1]commande!I1870*100)</f>
        <v>20</v>
      </c>
      <c r="E1867" s="79">
        <v>4044641156906</v>
      </c>
    </row>
    <row r="1868" spans="1:5" x14ac:dyDescent="0.25">
      <c r="A1868" s="1">
        <f>[1]commande!C1871</f>
        <v>5821002</v>
      </c>
      <c r="B1868" s="3">
        <f>[1]commande!K1871</f>
        <v>0</v>
      </c>
      <c r="D1868" s="2">
        <f>IF([1]commande!I1871="",[1]commande!H1871*100,[1]commande!I1871*100)</f>
        <v>20</v>
      </c>
      <c r="E1868" s="79">
        <v>4044641156913</v>
      </c>
    </row>
    <row r="1869" spans="1:5" x14ac:dyDescent="0.25">
      <c r="A1869" s="1">
        <f>[1]commande!C1872</f>
        <v>5821003</v>
      </c>
      <c r="B1869" s="3">
        <f>[1]commande!K1872</f>
        <v>0</v>
      </c>
      <c r="D1869" s="2">
        <f>IF([1]commande!I1872="",[1]commande!H1872*100,[1]commande!I1872*100)</f>
        <v>20</v>
      </c>
      <c r="E1869" s="79">
        <v>4044641156920</v>
      </c>
    </row>
    <row r="1870" spans="1:5" x14ac:dyDescent="0.25">
      <c r="A1870" s="1">
        <f>[1]commande!C1873</f>
        <v>5821004</v>
      </c>
      <c r="B1870" s="3">
        <f>[1]commande!K1873</f>
        <v>0</v>
      </c>
      <c r="D1870" s="2">
        <f>IF([1]commande!I1873="",[1]commande!H1873*100,[1]commande!I1873*100)</f>
        <v>20</v>
      </c>
      <c r="E1870" s="79">
        <v>4044641156937</v>
      </c>
    </row>
    <row r="1871" spans="1:5" x14ac:dyDescent="0.25">
      <c r="A1871" s="1">
        <f>[1]commande!C1874</f>
        <v>5821005</v>
      </c>
      <c r="B1871" s="3">
        <f>[1]commande!K1874</f>
        <v>0</v>
      </c>
      <c r="D1871" s="2">
        <f>IF([1]commande!I1874="",[1]commande!H1874*100,[1]commande!I1874*100)</f>
        <v>20</v>
      </c>
      <c r="E1871" s="79">
        <v>4044641156944</v>
      </c>
    </row>
    <row r="1872" spans="1:5" x14ac:dyDescent="0.25">
      <c r="A1872" s="1">
        <f>[1]commande!C1875</f>
        <v>5821006</v>
      </c>
      <c r="B1872" s="3">
        <f>[1]commande!K1875</f>
        <v>0</v>
      </c>
      <c r="D1872" s="2">
        <f>IF([1]commande!I1875="",[1]commande!H1875*100,[1]commande!I1875*100)</f>
        <v>20</v>
      </c>
      <c r="E1872" s="79">
        <v>4044641156951</v>
      </c>
    </row>
    <row r="1873" spans="1:5" x14ac:dyDescent="0.25">
      <c r="A1873" s="1">
        <f>[1]commande!C1876</f>
        <v>51855</v>
      </c>
      <c r="B1873" s="3">
        <f>[1]commande!K1876</f>
        <v>0</v>
      </c>
      <c r="D1873" s="2">
        <f>IF([1]commande!I1876="",[1]commande!H1876*100,[1]commande!I1876*100)</f>
        <v>20</v>
      </c>
      <c r="E1873" s="79">
        <v>5706301518552</v>
      </c>
    </row>
    <row r="1874" spans="1:5" x14ac:dyDescent="0.25">
      <c r="A1874" s="1">
        <f>[1]commande!C1877</f>
        <v>5811160</v>
      </c>
      <c r="B1874" s="3">
        <f>[1]commande!K1877</f>
        <v>0</v>
      </c>
      <c r="D1874" s="2">
        <f>IF([1]commande!I1877="",[1]commande!H1877*100,[1]commande!I1877*100)</f>
        <v>20</v>
      </c>
      <c r="E1874" s="79">
        <v>4044641148307</v>
      </c>
    </row>
    <row r="1875" spans="1:5" x14ac:dyDescent="0.25">
      <c r="A1875" s="1">
        <f>[1]commande!C1878</f>
        <v>5811180</v>
      </c>
      <c r="B1875" s="3">
        <f>[1]commande!K1878</f>
        <v>0</v>
      </c>
      <c r="D1875" s="2">
        <f>IF([1]commande!I1878="",[1]commande!H1878*100,[1]commande!I1878*100)</f>
        <v>20</v>
      </c>
      <c r="E1875" s="79">
        <v>4044641148321</v>
      </c>
    </row>
    <row r="1876" spans="1:5" x14ac:dyDescent="0.25">
      <c r="A1876" s="1">
        <f>[1]commande!C1879</f>
        <v>5811199</v>
      </c>
      <c r="B1876" s="3">
        <f>[1]commande!K1879</f>
        <v>0</v>
      </c>
      <c r="D1876" s="2">
        <f>IF([1]commande!I1879="",[1]commande!H1879*100,[1]commande!I1879*100)</f>
        <v>20</v>
      </c>
      <c r="E1876" s="79">
        <v>4044641148345</v>
      </c>
    </row>
    <row r="1877" spans="1:5" x14ac:dyDescent="0.25">
      <c r="A1877" s="1">
        <f>[1]commande!C1880</f>
        <v>5811260</v>
      </c>
      <c r="B1877" s="3">
        <f>[1]commande!K1880</f>
        <v>0</v>
      </c>
      <c r="D1877" s="2">
        <f>IF([1]commande!I1880="",[1]commande!H1880*100,[1]commande!I1880*100)</f>
        <v>20</v>
      </c>
      <c r="E1877" s="79">
        <v>4044641148314</v>
      </c>
    </row>
    <row r="1878" spans="1:5" x14ac:dyDescent="0.25">
      <c r="A1878" s="1">
        <f>[1]commande!C1881</f>
        <v>5811280</v>
      </c>
      <c r="B1878" s="3">
        <f>[1]commande!K1881</f>
        <v>0</v>
      </c>
      <c r="D1878" s="2">
        <f>IF([1]commande!I1881="",[1]commande!H1881*100,[1]commande!I1881*100)</f>
        <v>20</v>
      </c>
      <c r="E1878" s="79">
        <v>4044641148338</v>
      </c>
    </row>
    <row r="1879" spans="1:5" x14ac:dyDescent="0.25">
      <c r="A1879" s="1">
        <f>[1]commande!C1882</f>
        <v>5811299</v>
      </c>
      <c r="B1879" s="3">
        <f>[1]commande!K1882</f>
        <v>0</v>
      </c>
      <c r="D1879" s="2">
        <f>IF([1]commande!I1882="",[1]commande!H1882*100,[1]commande!I1882*100)</f>
        <v>20</v>
      </c>
      <c r="E1879" s="79">
        <v>4044641148352</v>
      </c>
    </row>
    <row r="1880" spans="1:5" x14ac:dyDescent="0.25">
      <c r="A1880" s="1">
        <f>[1]commande!C1883</f>
        <v>5743501</v>
      </c>
      <c r="B1880" s="3">
        <f>[1]commande!K1883</f>
        <v>0</v>
      </c>
      <c r="D1880" s="2">
        <f>IF([1]commande!I1883="",[1]commande!H1883*100,[1]commande!I1883*100)</f>
        <v>20</v>
      </c>
      <c r="E1880" s="79">
        <v>4044641148185</v>
      </c>
    </row>
    <row r="1881" spans="1:5" x14ac:dyDescent="0.25">
      <c r="A1881" s="1">
        <f>[1]commande!C1884</f>
        <v>5743502</v>
      </c>
      <c r="B1881" s="3">
        <f>[1]commande!K1884</f>
        <v>0</v>
      </c>
      <c r="D1881" s="2">
        <f>IF([1]commande!I1884="",[1]commande!H1884*100,[1]commande!I1884*100)</f>
        <v>20</v>
      </c>
      <c r="E1881" s="79">
        <v>4044641148192</v>
      </c>
    </row>
    <row r="1882" spans="1:5" x14ac:dyDescent="0.25">
      <c r="A1882" s="1">
        <f>[1]commande!C1885</f>
        <v>5743503</v>
      </c>
      <c r="B1882" s="3">
        <f>[1]commande!K1885</f>
        <v>0</v>
      </c>
      <c r="D1882" s="2">
        <f>IF([1]commande!I1885="",[1]commande!H1885*100,[1]commande!I1885*100)</f>
        <v>20</v>
      </c>
      <c r="E1882" s="79">
        <v>4044641148208</v>
      </c>
    </row>
    <row r="1883" spans="1:5" x14ac:dyDescent="0.25">
      <c r="A1883" s="1">
        <f>[1]commande!C1886</f>
        <v>5809201</v>
      </c>
      <c r="B1883" s="3">
        <f>[1]commande!K1886</f>
        <v>0</v>
      </c>
      <c r="D1883" s="2">
        <f>IF([1]commande!I1886="",[1]commande!H1886*100,[1]commande!I1886*100)</f>
        <v>20</v>
      </c>
      <c r="E1883" s="79">
        <v>4044641157415</v>
      </c>
    </row>
    <row r="1884" spans="1:5" x14ac:dyDescent="0.25">
      <c r="A1884" s="1">
        <f>[1]commande!C1887</f>
        <v>5809202</v>
      </c>
      <c r="B1884" s="3">
        <f>[1]commande!K1887</f>
        <v>0</v>
      </c>
      <c r="D1884" s="2">
        <f>IF([1]commande!I1887="",[1]commande!H1887*100,[1]commande!I1887*100)</f>
        <v>20</v>
      </c>
      <c r="E1884" s="79">
        <v>4044641157422</v>
      </c>
    </row>
    <row r="1885" spans="1:5" x14ac:dyDescent="0.25">
      <c r="A1885" s="1">
        <f>[1]commande!C1888</f>
        <v>5810001</v>
      </c>
      <c r="B1885" s="3">
        <f>[1]commande!K1888</f>
        <v>0</v>
      </c>
      <c r="D1885" s="2">
        <f>IF([1]commande!I1888="",[1]commande!H1888*100,[1]commande!I1888*100)</f>
        <v>20</v>
      </c>
      <c r="E1885" s="79">
        <v>4044641147980</v>
      </c>
    </row>
    <row r="1886" spans="1:5" x14ac:dyDescent="0.25">
      <c r="A1886" s="1">
        <f>[1]commande!C1889</f>
        <v>5810002</v>
      </c>
      <c r="B1886" s="3">
        <f>[1]commande!K1889</f>
        <v>0</v>
      </c>
      <c r="D1886" s="2">
        <f>IF([1]commande!I1889="",[1]commande!H1889*100,[1]commande!I1889*100)</f>
        <v>20</v>
      </c>
      <c r="E1886" s="79">
        <v>4044641147997</v>
      </c>
    </row>
    <row r="1887" spans="1:5" x14ac:dyDescent="0.25">
      <c r="A1887" s="1">
        <f>[1]commande!C1890</f>
        <v>5808001</v>
      </c>
      <c r="B1887" s="3">
        <f>[1]commande!K1890</f>
        <v>0</v>
      </c>
      <c r="D1887" s="2">
        <f>IF([1]commande!I1890="",[1]commande!H1890*100,[1]commande!I1890*100)</f>
        <v>20</v>
      </c>
      <c r="E1887" s="79">
        <v>4044641147942</v>
      </c>
    </row>
    <row r="1888" spans="1:5" x14ac:dyDescent="0.25">
      <c r="A1888" s="1">
        <f>[1]commande!C1891</f>
        <v>5808002</v>
      </c>
      <c r="B1888" s="3">
        <f>[1]commande!K1891</f>
        <v>0</v>
      </c>
      <c r="D1888" s="2">
        <f>IF([1]commande!I1891="",[1]commande!H1891*100,[1]commande!I1891*100)</f>
        <v>20</v>
      </c>
      <c r="E1888" s="79">
        <v>4044641147959</v>
      </c>
    </row>
    <row r="1889" spans="1:5" x14ac:dyDescent="0.25">
      <c r="A1889" s="1">
        <f>[1]commande!C1892</f>
        <v>5809001</v>
      </c>
      <c r="B1889" s="3">
        <f>[1]commande!K1892</f>
        <v>0</v>
      </c>
      <c r="D1889" s="2">
        <f>IF([1]commande!I1892="",[1]commande!H1892*100,[1]commande!I1892*100)</f>
        <v>20</v>
      </c>
      <c r="E1889" s="79">
        <v>4044641147966</v>
      </c>
    </row>
    <row r="1890" spans="1:5" x14ac:dyDescent="0.25">
      <c r="A1890" s="1">
        <f>[1]commande!C1893</f>
        <v>5809002</v>
      </c>
      <c r="B1890" s="3">
        <f>[1]commande!K1893</f>
        <v>0</v>
      </c>
      <c r="D1890" s="2">
        <f>IF([1]commande!I1893="",[1]commande!H1893*100,[1]commande!I1893*100)</f>
        <v>20</v>
      </c>
      <c r="E1890" s="79">
        <v>4044641147973</v>
      </c>
    </row>
    <row r="1891" spans="1:5" x14ac:dyDescent="0.25">
      <c r="A1891" s="1">
        <f>[1]commande!C1894</f>
        <v>5796010</v>
      </c>
      <c r="B1891" s="3">
        <f>[1]commande!K1894</f>
        <v>0</v>
      </c>
      <c r="D1891" s="2">
        <f>IF([1]commande!I1894="",[1]commande!H1894*100,[1]commande!I1894*100)</f>
        <v>20</v>
      </c>
      <c r="E1891" s="79">
        <v>4044641157293</v>
      </c>
    </row>
    <row r="1892" spans="1:5" x14ac:dyDescent="0.25">
      <c r="A1892" s="1">
        <f>[1]commande!C1895</f>
        <v>5796020</v>
      </c>
      <c r="B1892" s="3">
        <f>[1]commande!K1895</f>
        <v>0</v>
      </c>
      <c r="D1892" s="2">
        <f>IF([1]commande!I1895="",[1]commande!H1895*100,[1]commande!I1895*100)</f>
        <v>20</v>
      </c>
      <c r="E1892" s="79">
        <v>4044641157309</v>
      </c>
    </row>
    <row r="1893" spans="1:5" x14ac:dyDescent="0.25">
      <c r="A1893" s="1">
        <f>[1]commande!C1896</f>
        <v>5796040</v>
      </c>
      <c r="B1893" s="3">
        <f>[1]commande!K1896</f>
        <v>0</v>
      </c>
      <c r="D1893" s="2">
        <f>IF([1]commande!I1896="",[1]commande!H1896*100,[1]commande!I1896*100)</f>
        <v>20</v>
      </c>
      <c r="E1893" s="79">
        <v>4044641148109</v>
      </c>
    </row>
    <row r="1894" spans="1:5" x14ac:dyDescent="0.25">
      <c r="A1894" s="1">
        <f>[1]commande!C1897</f>
        <v>5796060</v>
      </c>
      <c r="B1894" s="3">
        <f>[1]commande!K1897</f>
        <v>0</v>
      </c>
      <c r="D1894" s="2">
        <f>IF([1]commande!I1897="",[1]commande!H1897*100,[1]commande!I1897*100)</f>
        <v>20</v>
      </c>
      <c r="E1894" s="79">
        <v>4044641148116</v>
      </c>
    </row>
    <row r="1895" spans="1:5" x14ac:dyDescent="0.25">
      <c r="A1895" s="1">
        <f>[1]commande!C1898</f>
        <v>5796080</v>
      </c>
      <c r="B1895" s="3">
        <f>[1]commande!K1898</f>
        <v>0</v>
      </c>
      <c r="D1895" s="2">
        <f>IF([1]commande!I1898="",[1]commande!H1898*100,[1]commande!I1898*100)</f>
        <v>20</v>
      </c>
      <c r="E1895" s="79">
        <v>4044641148123</v>
      </c>
    </row>
    <row r="1896" spans="1:5" x14ac:dyDescent="0.25">
      <c r="A1896" s="1">
        <f>[1]commande!C1899</f>
        <v>5796100</v>
      </c>
      <c r="B1896" s="3">
        <f>[1]commande!K1899</f>
        <v>0</v>
      </c>
      <c r="D1896" s="2">
        <f>IF([1]commande!I1899="",[1]commande!H1899*100,[1]commande!I1899*100)</f>
        <v>20</v>
      </c>
      <c r="E1896" s="79">
        <v>4044641148130</v>
      </c>
    </row>
    <row r="1897" spans="1:5" x14ac:dyDescent="0.25">
      <c r="A1897" s="1">
        <f>[1]commande!C1900</f>
        <v>5797040</v>
      </c>
      <c r="B1897" s="3">
        <f>[1]commande!K1900</f>
        <v>0</v>
      </c>
      <c r="D1897" s="2">
        <f>IF([1]commande!I1900="",[1]commande!H1900*100,[1]commande!I1900*100)</f>
        <v>20</v>
      </c>
      <c r="E1897" s="79">
        <v>4044641148147</v>
      </c>
    </row>
    <row r="1898" spans="1:5" x14ac:dyDescent="0.25">
      <c r="A1898" s="1">
        <f>[1]commande!C1901</f>
        <v>5797060</v>
      </c>
      <c r="B1898" s="3">
        <f>[1]commande!K1901</f>
        <v>0</v>
      </c>
      <c r="D1898" s="2">
        <f>IF([1]commande!I1901="",[1]commande!H1901*100,[1]commande!I1901*100)</f>
        <v>20</v>
      </c>
      <c r="E1898" s="79">
        <v>4044641148154</v>
      </c>
    </row>
    <row r="1899" spans="1:5" x14ac:dyDescent="0.25">
      <c r="A1899" s="1">
        <f>[1]commande!C1902</f>
        <v>5797080</v>
      </c>
      <c r="B1899" s="3">
        <f>[1]commande!K1902</f>
        <v>0</v>
      </c>
      <c r="D1899" s="2">
        <f>IF([1]commande!I1902="",[1]commande!H1902*100,[1]commande!I1902*100)</f>
        <v>20</v>
      </c>
      <c r="E1899" s="79">
        <v>4044641148161</v>
      </c>
    </row>
    <row r="1900" spans="1:5" x14ac:dyDescent="0.25">
      <c r="A1900" s="1">
        <f>[1]commande!C1903</f>
        <v>5797100</v>
      </c>
      <c r="B1900" s="3">
        <f>[1]commande!K1903</f>
        <v>0</v>
      </c>
      <c r="D1900" s="2">
        <f>IF([1]commande!I1903="",[1]commande!H1903*100,[1]commande!I1903*100)</f>
        <v>20</v>
      </c>
      <c r="E1900" s="79">
        <v>4044641148178</v>
      </c>
    </row>
    <row r="1901" spans="1:5" x14ac:dyDescent="0.25">
      <c r="A1901" s="1">
        <f>[1]commande!C1904</f>
        <v>5797010</v>
      </c>
      <c r="B1901" s="3">
        <f>[1]commande!K1904</f>
        <v>0</v>
      </c>
      <c r="D1901" s="2">
        <f>IF([1]commande!I1904="",[1]commande!H1904*100,[1]commande!I1904*100)</f>
        <v>20</v>
      </c>
      <c r="E1901" s="79">
        <v>4044641157279</v>
      </c>
    </row>
    <row r="1902" spans="1:5" x14ac:dyDescent="0.25">
      <c r="A1902" s="1">
        <f>[1]commande!C1905</f>
        <v>5797020</v>
      </c>
      <c r="B1902" s="3">
        <f>[1]commande!K1905</f>
        <v>0</v>
      </c>
      <c r="D1902" s="2">
        <f>IF([1]commande!I1905="",[1]commande!H1905*100,[1]commande!I1905*100)</f>
        <v>20</v>
      </c>
      <c r="E1902" s="79">
        <v>4044641157286</v>
      </c>
    </row>
    <row r="1903" spans="1:5" x14ac:dyDescent="0.25">
      <c r="A1903" s="1">
        <f>[1]commande!C1906</f>
        <v>5793020</v>
      </c>
      <c r="B1903" s="3">
        <f>[1]commande!K1906</f>
        <v>0</v>
      </c>
      <c r="D1903" s="2">
        <f>IF([1]commande!I1906="",[1]commande!H1906*100,[1]commande!I1906*100)</f>
        <v>20</v>
      </c>
      <c r="E1903" s="79">
        <v>4044641157316</v>
      </c>
    </row>
    <row r="1904" spans="1:5" x14ac:dyDescent="0.25">
      <c r="A1904" s="1">
        <f>[1]commande!C1907</f>
        <v>5793040</v>
      </c>
      <c r="B1904" s="3">
        <f>[1]commande!K1907</f>
        <v>0</v>
      </c>
      <c r="D1904" s="2">
        <f>IF([1]commande!I1907="",[1]commande!H1907*100,[1]commande!I1907*100)</f>
        <v>20</v>
      </c>
      <c r="E1904" s="79">
        <v>4044641157323</v>
      </c>
    </row>
    <row r="1905" spans="1:5" x14ac:dyDescent="0.25">
      <c r="A1905" s="1">
        <f>[1]commande!C1908</f>
        <v>5793060</v>
      </c>
      <c r="B1905" s="3">
        <f>[1]commande!K1908</f>
        <v>0</v>
      </c>
      <c r="D1905" s="2">
        <f>IF([1]commande!I1908="",[1]commande!H1908*100,[1]commande!I1908*100)</f>
        <v>20</v>
      </c>
      <c r="E1905" s="79">
        <v>4044641157330</v>
      </c>
    </row>
    <row r="1906" spans="1:5" x14ac:dyDescent="0.25">
      <c r="A1906" s="1">
        <f>[1]commande!C1909</f>
        <v>5793080</v>
      </c>
      <c r="B1906" s="3">
        <f>[1]commande!K1909</f>
        <v>0</v>
      </c>
      <c r="D1906" s="2">
        <f>IF([1]commande!I1909="",[1]commande!H1909*100,[1]commande!I1909*100)</f>
        <v>20</v>
      </c>
      <c r="E1906" s="79">
        <v>4044641157347</v>
      </c>
    </row>
    <row r="1907" spans="1:5" x14ac:dyDescent="0.25">
      <c r="A1907" s="1">
        <f>[1]commande!C1910</f>
        <v>5793100</v>
      </c>
      <c r="B1907" s="3">
        <f>[1]commande!K1910</f>
        <v>0</v>
      </c>
      <c r="D1907" s="2">
        <f>IF([1]commande!I1910="",[1]commande!H1910*100,[1]commande!I1910*100)</f>
        <v>20</v>
      </c>
      <c r="E1907" s="79">
        <v>4044641157354</v>
      </c>
    </row>
    <row r="1908" spans="1:5" x14ac:dyDescent="0.25">
      <c r="A1908" s="1">
        <f>[1]commande!C1911</f>
        <v>5793120</v>
      </c>
      <c r="B1908" s="3">
        <f>[1]commande!K1911</f>
        <v>0</v>
      </c>
      <c r="D1908" s="2">
        <f>IF([1]commande!I1911="",[1]commande!H1911*100,[1]commande!I1911*100)</f>
        <v>20</v>
      </c>
      <c r="E1908" s="79">
        <v>4044641157361</v>
      </c>
    </row>
    <row r="1909" spans="1:5" x14ac:dyDescent="0.25">
      <c r="A1909" s="1">
        <f>[1]commande!C1912</f>
        <v>5776060</v>
      </c>
      <c r="B1909" s="3">
        <f>[1]commande!K1912</f>
        <v>0</v>
      </c>
      <c r="D1909" s="2">
        <f>IF([1]commande!I1912="",[1]commande!H1912*100,[1]commande!I1912*100)</f>
        <v>20</v>
      </c>
      <c r="E1909" s="79">
        <v>4044641157378</v>
      </c>
    </row>
    <row r="1910" spans="1:5" x14ac:dyDescent="0.25">
      <c r="A1910" s="1">
        <f>[1]commande!C1913</f>
        <v>5776080</v>
      </c>
      <c r="B1910" s="3">
        <f>[1]commande!K1913</f>
        <v>0</v>
      </c>
      <c r="D1910" s="2">
        <f>IF([1]commande!I1913="",[1]commande!H1913*100,[1]commande!I1913*100)</f>
        <v>20</v>
      </c>
      <c r="E1910" s="79">
        <v>4044641157385</v>
      </c>
    </row>
    <row r="1911" spans="1:5" x14ac:dyDescent="0.25">
      <c r="A1911" s="1">
        <f>[1]commande!C1914</f>
        <v>5776100</v>
      </c>
      <c r="B1911" s="3">
        <f>[1]commande!K1914</f>
        <v>0</v>
      </c>
      <c r="D1911" s="2">
        <f>IF([1]commande!I1914="",[1]commande!H1914*100,[1]commande!I1914*100)</f>
        <v>20</v>
      </c>
      <c r="E1911" s="79">
        <v>4044641157392</v>
      </c>
    </row>
    <row r="1912" spans="1:5" x14ac:dyDescent="0.25">
      <c r="A1912" s="1">
        <f>[1]commande!C1915</f>
        <v>5776120</v>
      </c>
      <c r="B1912" s="3">
        <f>[1]commande!K1915</f>
        <v>0</v>
      </c>
      <c r="D1912" s="2">
        <f>IF([1]commande!I1915="",[1]commande!H1915*100,[1]commande!I1915*100)</f>
        <v>20</v>
      </c>
      <c r="E1912" s="79">
        <v>4044641157408</v>
      </c>
    </row>
    <row r="1913" spans="1:5" x14ac:dyDescent="0.25">
      <c r="A1913" s="1">
        <f>[1]commande!C1916</f>
        <v>6667600</v>
      </c>
      <c r="B1913" s="3">
        <f>[1]commande!K1916</f>
        <v>0</v>
      </c>
      <c r="D1913" s="2">
        <f>IF([1]commande!I1916="",[1]commande!H1916*100,[1]commande!I1916*100)</f>
        <v>20</v>
      </c>
      <c r="E1913" s="79">
        <v>4044641129702</v>
      </c>
    </row>
    <row r="1914" spans="1:5" x14ac:dyDescent="0.25">
      <c r="A1914" s="1">
        <f>[1]commande!C1917</f>
        <v>6667800</v>
      </c>
      <c r="B1914" s="3">
        <f>[1]commande!K1917</f>
        <v>0</v>
      </c>
      <c r="D1914" s="2">
        <f>IF([1]commande!I1917="",[1]commande!H1917*100,[1]commande!I1917*100)</f>
        <v>20</v>
      </c>
      <c r="E1914" s="79">
        <v>4044641129719</v>
      </c>
    </row>
    <row r="1915" spans="1:5" x14ac:dyDescent="0.25">
      <c r="A1915" s="1">
        <f>[1]commande!C1918</f>
        <v>6667999</v>
      </c>
      <c r="B1915" s="3">
        <f>[1]commande!K1918</f>
        <v>0</v>
      </c>
      <c r="D1915" s="2">
        <f>IF([1]commande!I1918="",[1]commande!H1918*100,[1]commande!I1918*100)</f>
        <v>20</v>
      </c>
      <c r="E1915" s="79">
        <v>4044641129726</v>
      </c>
    </row>
    <row r="1916" spans="1:5" x14ac:dyDescent="0.25">
      <c r="A1916" s="1">
        <f>[1]commande!C1919</f>
        <v>6669600</v>
      </c>
      <c r="B1916" s="3">
        <f>[1]commande!K1919</f>
        <v>0</v>
      </c>
      <c r="D1916" s="2">
        <f>IF([1]commande!I1919="",[1]commande!H1919*100,[1]commande!I1919*100)</f>
        <v>20</v>
      </c>
      <c r="E1916" s="79">
        <v>4044641129764</v>
      </c>
    </row>
    <row r="1917" spans="1:5" x14ac:dyDescent="0.25">
      <c r="A1917" s="1">
        <f>[1]commande!C1920</f>
        <v>6669800</v>
      </c>
      <c r="B1917" s="3">
        <f>[1]commande!K1920</f>
        <v>0</v>
      </c>
      <c r="D1917" s="2">
        <f>IF([1]commande!I1920="",[1]commande!H1920*100,[1]commande!I1920*100)</f>
        <v>20</v>
      </c>
      <c r="E1917" s="79">
        <v>4044641129757</v>
      </c>
    </row>
    <row r="1918" spans="1:5" x14ac:dyDescent="0.25">
      <c r="A1918" s="1">
        <f>[1]commande!C1921</f>
        <v>6669999</v>
      </c>
      <c r="B1918" s="3">
        <f>[1]commande!K1921</f>
        <v>0</v>
      </c>
      <c r="D1918" s="2">
        <f>IF([1]commande!I1921="",[1]commande!H1921*100,[1]commande!I1921*100)</f>
        <v>20</v>
      </c>
      <c r="E1918" s="79">
        <v>4044641148512</v>
      </c>
    </row>
    <row r="1919" spans="1:5" x14ac:dyDescent="0.25">
      <c r="A1919" s="1">
        <f>[1]commande!C1922</f>
        <v>6672600</v>
      </c>
      <c r="B1919" s="3">
        <f>[1]commande!K1922</f>
        <v>0</v>
      </c>
      <c r="D1919" s="2">
        <f>IF([1]commande!I1922="",[1]commande!H1922*100,[1]commande!I1922*100)</f>
        <v>20</v>
      </c>
      <c r="E1919" s="79">
        <v>4044641148420</v>
      </c>
    </row>
    <row r="1920" spans="1:5" x14ac:dyDescent="0.25">
      <c r="A1920" s="1">
        <f>[1]commande!C1923</f>
        <v>6672800</v>
      </c>
      <c r="B1920" s="3">
        <f>[1]commande!K1923</f>
        <v>0</v>
      </c>
      <c r="D1920" s="2">
        <f>IF([1]commande!I1923="",[1]commande!H1923*100,[1]commande!I1923*100)</f>
        <v>20</v>
      </c>
      <c r="E1920" s="79">
        <v>4044641148437</v>
      </c>
    </row>
    <row r="1921" spans="1:5" x14ac:dyDescent="0.25">
      <c r="A1921" s="1">
        <f>[1]commande!C1924</f>
        <v>6672999</v>
      </c>
      <c r="B1921" s="3">
        <f>[1]commande!K1924</f>
        <v>0</v>
      </c>
      <c r="D1921" s="2">
        <f>IF([1]commande!I1924="",[1]commande!H1924*100,[1]commande!I1924*100)</f>
        <v>20</v>
      </c>
      <c r="E1921" s="79">
        <v>4044641148444</v>
      </c>
    </row>
    <row r="1922" spans="1:5" x14ac:dyDescent="0.25">
      <c r="A1922" s="1">
        <f>[1]commande!C1925</f>
        <v>6673600</v>
      </c>
      <c r="B1922" s="3">
        <f>[1]commande!K1925</f>
        <v>0</v>
      </c>
      <c r="D1922" s="2">
        <f>IF([1]commande!I1925="",[1]commande!H1925*100,[1]commande!I1925*100)</f>
        <v>20</v>
      </c>
      <c r="E1922" s="79">
        <v>4044641148451</v>
      </c>
    </row>
    <row r="1923" spans="1:5" x14ac:dyDescent="0.25">
      <c r="A1923" s="1">
        <f>[1]commande!C1926</f>
        <v>6673800</v>
      </c>
      <c r="B1923" s="3">
        <f>[1]commande!K1926</f>
        <v>0</v>
      </c>
      <c r="D1923" s="2">
        <f>IF([1]commande!I1926="",[1]commande!H1926*100,[1]commande!I1926*100)</f>
        <v>20</v>
      </c>
      <c r="E1923" s="79">
        <v>4044641148468</v>
      </c>
    </row>
    <row r="1924" spans="1:5" x14ac:dyDescent="0.25">
      <c r="A1924" s="1">
        <f>[1]commande!C1927</f>
        <v>6673999</v>
      </c>
      <c r="B1924" s="3">
        <f>[1]commande!K1927</f>
        <v>0</v>
      </c>
      <c r="D1924" s="2">
        <f>IF([1]commande!I1927="",[1]commande!H1927*100,[1]commande!I1927*100)</f>
        <v>20</v>
      </c>
      <c r="E1924" s="79">
        <v>4044641148475</v>
      </c>
    </row>
    <row r="1925" spans="1:5" x14ac:dyDescent="0.25">
      <c r="A1925" s="1">
        <f>[1]commande!C1928</f>
        <v>6674200</v>
      </c>
      <c r="B1925" s="3">
        <f>[1]commande!K1928</f>
        <v>0</v>
      </c>
      <c r="D1925" s="2">
        <f>IF([1]commande!I1928="",[1]commande!H1928*100,[1]commande!I1928*100)</f>
        <v>20</v>
      </c>
      <c r="E1925" s="79">
        <v>4044641148482</v>
      </c>
    </row>
    <row r="1926" spans="1:5" x14ac:dyDescent="0.25">
      <c r="A1926" s="1">
        <f>[1]commande!C1929</f>
        <v>6674300</v>
      </c>
      <c r="B1926" s="3">
        <f>[1]commande!K1929</f>
        <v>0</v>
      </c>
      <c r="D1926" s="2">
        <f>IF([1]commande!I1929="",[1]commande!H1929*100,[1]commande!I1929*100)</f>
        <v>20</v>
      </c>
      <c r="E1926" s="79">
        <v>4044641148499</v>
      </c>
    </row>
    <row r="1927" spans="1:5" x14ac:dyDescent="0.25">
      <c r="A1927" s="1">
        <f>[1]commande!C1930</f>
        <v>6674400</v>
      </c>
      <c r="B1927" s="3">
        <f>[1]commande!K1930</f>
        <v>0</v>
      </c>
      <c r="D1927" s="2">
        <f>IF([1]commande!I1930="",[1]commande!H1930*100,[1]commande!I1930*100)</f>
        <v>20</v>
      </c>
      <c r="E1927" s="79">
        <v>4044641148505</v>
      </c>
    </row>
    <row r="1928" spans="1:5" x14ac:dyDescent="0.25">
      <c r="A1928" s="1">
        <f>[1]commande!C1931</f>
        <v>5786080</v>
      </c>
      <c r="B1928" s="3">
        <f>[1]commande!K1931</f>
        <v>0</v>
      </c>
      <c r="D1928" s="2">
        <f>IF([1]commande!I1931="",[1]commande!H1931*100,[1]commande!I1931*100)</f>
        <v>20</v>
      </c>
      <c r="E1928" s="79">
        <v>4044641128736</v>
      </c>
    </row>
    <row r="1929" spans="1:5" x14ac:dyDescent="0.25">
      <c r="A1929" s="1">
        <f>[1]commande!C1932</f>
        <v>5786100</v>
      </c>
      <c r="B1929" s="3">
        <f>[1]commande!K1932</f>
        <v>0</v>
      </c>
      <c r="D1929" s="2">
        <f>IF([1]commande!I1932="",[1]commande!H1932*100,[1]commande!I1932*100)</f>
        <v>20</v>
      </c>
      <c r="E1929" s="79">
        <v>4044641128743</v>
      </c>
    </row>
    <row r="1930" spans="1:5" x14ac:dyDescent="0.25">
      <c r="A1930" s="1">
        <f>[1]commande!C1933</f>
        <v>5786120</v>
      </c>
      <c r="B1930" s="3">
        <f>[1]commande!K1933</f>
        <v>0</v>
      </c>
      <c r="D1930" s="2">
        <f>IF([1]commande!I1933="",[1]commande!H1933*100,[1]commande!I1933*100)</f>
        <v>20</v>
      </c>
      <c r="E1930" s="79">
        <v>4044641128750</v>
      </c>
    </row>
    <row r="1931" spans="1:5" x14ac:dyDescent="0.25">
      <c r="A1931" s="1">
        <f>[1]commande!C1934</f>
        <v>5786160</v>
      </c>
      <c r="B1931" s="3">
        <f>[1]commande!K1934</f>
        <v>0</v>
      </c>
      <c r="D1931" s="2">
        <f>IF([1]commande!I1934="",[1]commande!H1934*100,[1]commande!I1934*100)</f>
        <v>20</v>
      </c>
      <c r="E1931" s="79">
        <v>4044641128767</v>
      </c>
    </row>
    <row r="1932" spans="1:5" x14ac:dyDescent="0.25">
      <c r="A1932" s="1">
        <f>[1]commande!C1935</f>
        <v>5786200</v>
      </c>
      <c r="B1932" s="3">
        <f>[1]commande!K1935</f>
        <v>0</v>
      </c>
      <c r="D1932" s="2">
        <f>IF([1]commande!I1935="",[1]commande!H1935*100,[1]commande!I1935*100)</f>
        <v>20</v>
      </c>
      <c r="E1932" s="79">
        <v>4044641128774</v>
      </c>
    </row>
    <row r="1933" spans="1:5" x14ac:dyDescent="0.25">
      <c r="A1933" s="1">
        <f>[1]commande!C1936</f>
        <v>5788060</v>
      </c>
      <c r="B1933" s="3">
        <f>[1]commande!K1936</f>
        <v>0</v>
      </c>
      <c r="D1933" s="2">
        <f>IF([1]commande!I1936="",[1]commande!H1936*100,[1]commande!I1936*100)</f>
        <v>20</v>
      </c>
      <c r="E1933" s="79">
        <v>4044641148000</v>
      </c>
    </row>
    <row r="1934" spans="1:5" x14ac:dyDescent="0.25">
      <c r="A1934" s="1">
        <f>[1]commande!C1937</f>
        <v>5788080</v>
      </c>
      <c r="B1934" s="3">
        <f>[1]commande!K1937</f>
        <v>0</v>
      </c>
      <c r="D1934" s="2">
        <f>IF([1]commande!I1937="",[1]commande!H1937*100,[1]commande!I1937*100)</f>
        <v>20</v>
      </c>
      <c r="E1934" s="79">
        <v>4044641148017</v>
      </c>
    </row>
    <row r="1935" spans="1:5" x14ac:dyDescent="0.25">
      <c r="A1935" s="1">
        <f>[1]commande!C1938</f>
        <v>5788100</v>
      </c>
      <c r="B1935" s="3">
        <f>[1]commande!K1938</f>
        <v>0</v>
      </c>
      <c r="D1935" s="2">
        <f>IF([1]commande!I1938="",[1]commande!H1938*100,[1]commande!I1938*100)</f>
        <v>20</v>
      </c>
      <c r="E1935" s="79">
        <v>4044641148024</v>
      </c>
    </row>
    <row r="1936" spans="1:5" x14ac:dyDescent="0.25">
      <c r="A1936" s="1">
        <f>[1]commande!C1939</f>
        <v>5788120</v>
      </c>
      <c r="B1936" s="3">
        <f>[1]commande!K1939</f>
        <v>0</v>
      </c>
      <c r="D1936" s="2">
        <f>IF([1]commande!I1939="",[1]commande!H1939*100,[1]commande!I1939*100)</f>
        <v>20</v>
      </c>
      <c r="E1936" s="79">
        <v>4044641148031</v>
      </c>
    </row>
    <row r="1937" spans="1:5" x14ac:dyDescent="0.25">
      <c r="A1937" s="1">
        <f>[1]commande!C1940</f>
        <v>5788140</v>
      </c>
      <c r="B1937" s="3">
        <f>[1]commande!K1940</f>
        <v>0</v>
      </c>
      <c r="D1937" s="2">
        <f>IF([1]commande!I1940="",[1]commande!H1940*100,[1]commande!I1940*100)</f>
        <v>20</v>
      </c>
      <c r="E1937" s="79">
        <v>4044641148048</v>
      </c>
    </row>
    <row r="1938" spans="1:5" x14ac:dyDescent="0.25">
      <c r="A1938" s="1">
        <f>[1]commande!C1941</f>
        <v>5789060</v>
      </c>
      <c r="B1938" s="3">
        <f>[1]commande!K1941</f>
        <v>0</v>
      </c>
      <c r="D1938" s="2">
        <f>IF([1]commande!I1941="",[1]commande!H1941*100,[1]commande!I1941*100)</f>
        <v>20</v>
      </c>
      <c r="E1938" s="79">
        <v>4044641148055</v>
      </c>
    </row>
    <row r="1939" spans="1:5" x14ac:dyDescent="0.25">
      <c r="A1939" s="1">
        <f>[1]commande!C1942</f>
        <v>5789080</v>
      </c>
      <c r="B1939" s="3">
        <f>[1]commande!K1942</f>
        <v>0</v>
      </c>
      <c r="D1939" s="2">
        <f>IF([1]commande!I1942="",[1]commande!H1942*100,[1]commande!I1942*100)</f>
        <v>20</v>
      </c>
      <c r="E1939" s="79">
        <v>4044641148062</v>
      </c>
    </row>
    <row r="1940" spans="1:5" x14ac:dyDescent="0.25">
      <c r="A1940" s="1">
        <f>[1]commande!C1943</f>
        <v>5789100</v>
      </c>
      <c r="B1940" s="3">
        <f>[1]commande!K1943</f>
        <v>0</v>
      </c>
      <c r="D1940" s="2">
        <f>IF([1]commande!I1943="",[1]commande!H1943*100,[1]commande!I1943*100)</f>
        <v>20</v>
      </c>
      <c r="E1940" s="79">
        <v>4044641148079</v>
      </c>
    </row>
    <row r="1941" spans="1:5" x14ac:dyDescent="0.25">
      <c r="A1941" s="1">
        <f>[1]commande!C1944</f>
        <v>5789120</v>
      </c>
      <c r="B1941" s="3">
        <f>[1]commande!K1944</f>
        <v>0</v>
      </c>
      <c r="D1941" s="2">
        <f>IF([1]commande!I1944="",[1]commande!H1944*100,[1]commande!I1944*100)</f>
        <v>20</v>
      </c>
      <c r="E1941" s="79">
        <v>4044641148086</v>
      </c>
    </row>
    <row r="1942" spans="1:5" x14ac:dyDescent="0.25">
      <c r="A1942" s="1">
        <f>[1]commande!C1945</f>
        <v>5789140</v>
      </c>
      <c r="B1942" s="3">
        <f>[1]commande!K1945</f>
        <v>0</v>
      </c>
      <c r="D1942" s="2">
        <f>IF([1]commande!I1945="",[1]commande!H1945*100,[1]commande!I1945*100)</f>
        <v>20</v>
      </c>
      <c r="E1942" s="79">
        <v>4044641148093</v>
      </c>
    </row>
    <row r="1943" spans="1:5" x14ac:dyDescent="0.25">
      <c r="A1943" s="1">
        <f>[1]commande!C1946</f>
        <v>8021100</v>
      </c>
      <c r="B1943" s="3">
        <f>[1]commande!K1946</f>
        <v>0</v>
      </c>
      <c r="D1943" s="2">
        <f>IF([1]commande!I1946="",[1]commande!H1946*100,[1]commande!I1946*100)</f>
        <v>20</v>
      </c>
      <c r="E1943" s="79">
        <v>4044641130050</v>
      </c>
    </row>
    <row r="1944" spans="1:5" x14ac:dyDescent="0.25">
      <c r="A1944" s="1">
        <f>[1]commande!C1947</f>
        <v>8021200</v>
      </c>
      <c r="B1944" s="3">
        <f>[1]commande!K1947</f>
        <v>0</v>
      </c>
      <c r="D1944" s="2">
        <f>IF([1]commande!I1947="",[1]commande!H1947*100,[1]commande!I1947*100)</f>
        <v>20</v>
      </c>
      <c r="E1944" s="79">
        <v>4044641130067</v>
      </c>
    </row>
    <row r="1945" spans="1:5" x14ac:dyDescent="0.25">
      <c r="A1945" s="1">
        <f>[1]commande!C1948</f>
        <v>8021300</v>
      </c>
      <c r="B1945" s="3">
        <f>[1]commande!K1948</f>
        <v>0</v>
      </c>
      <c r="D1945" s="2">
        <f>IF([1]commande!I1948="",[1]commande!H1948*100,[1]commande!I1948*100)</f>
        <v>20</v>
      </c>
      <c r="E1945" s="79">
        <v>4044641130074</v>
      </c>
    </row>
    <row r="1946" spans="1:5" x14ac:dyDescent="0.25">
      <c r="A1946" s="1">
        <f>[1]commande!C1949</f>
        <v>8022100</v>
      </c>
      <c r="B1946" s="3">
        <f>[1]commande!K1949</f>
        <v>0</v>
      </c>
      <c r="D1946" s="2">
        <f>IF([1]commande!I1949="",[1]commande!H1949*100,[1]commande!I1949*100)</f>
        <v>20</v>
      </c>
      <c r="E1946" s="79">
        <v>4044641130081</v>
      </c>
    </row>
    <row r="1947" spans="1:5" x14ac:dyDescent="0.25">
      <c r="A1947" s="1">
        <f>[1]commande!C1950</f>
        <v>8022150</v>
      </c>
      <c r="B1947" s="3">
        <f>[1]commande!K1950</f>
        <v>0</v>
      </c>
      <c r="D1947" s="2">
        <f>IF([1]commande!I1950="",[1]commande!H1950*100,[1]commande!I1950*100)</f>
        <v>20</v>
      </c>
      <c r="E1947" s="79">
        <v>4044641130098</v>
      </c>
    </row>
    <row r="1948" spans="1:5" x14ac:dyDescent="0.25">
      <c r="A1948" s="1">
        <f>[1]commande!C1951</f>
        <v>8022200</v>
      </c>
      <c r="B1948" s="3">
        <f>[1]commande!K1951</f>
        <v>0</v>
      </c>
      <c r="D1948" s="2">
        <f>IF([1]commande!I1951="",[1]commande!H1951*100,[1]commande!I1951*100)</f>
        <v>20</v>
      </c>
      <c r="E1948" s="79">
        <v>4044641130104</v>
      </c>
    </row>
    <row r="1949" spans="1:5" x14ac:dyDescent="0.25">
      <c r="A1949" s="1">
        <f>[1]commande!C1952</f>
        <v>8022300</v>
      </c>
      <c r="B1949" s="3">
        <f>[1]commande!K1952</f>
        <v>0</v>
      </c>
      <c r="D1949" s="2">
        <f>IF([1]commande!I1952="",[1]commande!H1952*100,[1]commande!I1952*100)</f>
        <v>20</v>
      </c>
      <c r="E1949" s="79">
        <v>4044641130111</v>
      </c>
    </row>
    <row r="1950" spans="1:5" x14ac:dyDescent="0.25">
      <c r="A1950" s="1">
        <f>[1]commande!C1953</f>
        <v>8152001</v>
      </c>
      <c r="B1950" s="3">
        <f>[1]commande!K1953</f>
        <v>0</v>
      </c>
      <c r="D1950" s="2">
        <f>IF([1]commande!I1953="",[1]commande!H1953*100,[1]commande!I1953*100)</f>
        <v>20</v>
      </c>
      <c r="E1950" s="79">
        <v>4044641130180</v>
      </c>
    </row>
    <row r="1951" spans="1:5" x14ac:dyDescent="0.25">
      <c r="A1951" s="1">
        <f>[1]commande!C1954</f>
        <v>8152002</v>
      </c>
      <c r="B1951" s="3">
        <f>[1]commande!K1954</f>
        <v>0</v>
      </c>
      <c r="D1951" s="2">
        <f>IF([1]commande!I1954="",[1]commande!H1954*100,[1]commande!I1954*100)</f>
        <v>20</v>
      </c>
      <c r="E1951" s="79">
        <v>4044641130197</v>
      </c>
    </row>
    <row r="1952" spans="1:5" x14ac:dyDescent="0.25">
      <c r="A1952" s="1">
        <f>[1]commande!C1955</f>
        <v>8152015</v>
      </c>
      <c r="B1952" s="3">
        <f>[1]commande!K1955</f>
        <v>0</v>
      </c>
      <c r="D1952" s="2">
        <f>IF([1]commande!I1955="",[1]commande!H1955*100,[1]commande!I1955*100)</f>
        <v>20</v>
      </c>
      <c r="E1952" s="79">
        <v>4044641130203</v>
      </c>
    </row>
    <row r="1953" spans="1:5" x14ac:dyDescent="0.25">
      <c r="A1953" s="1">
        <f>[1]commande!C1956</f>
        <v>8152016</v>
      </c>
      <c r="B1953" s="3">
        <f>[1]commande!K1956</f>
        <v>0</v>
      </c>
      <c r="D1953" s="2">
        <f>IF([1]commande!I1956="",[1]commande!H1956*100,[1]commande!I1956*100)</f>
        <v>20</v>
      </c>
      <c r="E1953" s="79">
        <v>4044641130210</v>
      </c>
    </row>
    <row r="1954" spans="1:5" x14ac:dyDescent="0.25">
      <c r="A1954" s="1">
        <f>[1]commande!C1957</f>
        <v>8152020</v>
      </c>
      <c r="B1954" s="3">
        <f>[1]commande!K1957</f>
        <v>0</v>
      </c>
      <c r="D1954" s="2">
        <f>IF([1]commande!I1957="",[1]commande!H1957*100,[1]commande!I1957*100)</f>
        <v>20</v>
      </c>
      <c r="E1954" s="79">
        <v>4044641130227</v>
      </c>
    </row>
    <row r="1955" spans="1:5" x14ac:dyDescent="0.25">
      <c r="A1955" s="1">
        <f>[1]commande!C1958</f>
        <v>8152021</v>
      </c>
      <c r="B1955" s="3">
        <f>[1]commande!K1958</f>
        <v>0</v>
      </c>
      <c r="D1955" s="2">
        <f>IF([1]commande!I1958="",[1]commande!H1958*100,[1]commande!I1958*100)</f>
        <v>20</v>
      </c>
      <c r="E1955" s="79">
        <v>4044641130234</v>
      </c>
    </row>
    <row r="1956" spans="1:5" x14ac:dyDescent="0.25">
      <c r="A1956" s="1">
        <f>[1]commande!C1959</f>
        <v>8152023</v>
      </c>
      <c r="B1956" s="3">
        <f>[1]commande!K1959</f>
        <v>0</v>
      </c>
      <c r="D1956" s="2">
        <f>IF([1]commande!I1959="",[1]commande!H1959*100,[1]commande!I1959*100)</f>
        <v>20</v>
      </c>
      <c r="E1956" s="79">
        <v>4044641130241</v>
      </c>
    </row>
    <row r="1957" spans="1:5" x14ac:dyDescent="0.25">
      <c r="A1957" s="1">
        <f>[1]commande!C1960</f>
        <v>8152025</v>
      </c>
      <c r="B1957" s="3">
        <f>[1]commande!K1960</f>
        <v>0</v>
      </c>
      <c r="D1957" s="2">
        <f>IF([1]commande!I1960="",[1]commande!H1960*100,[1]commande!I1960*100)</f>
        <v>20</v>
      </c>
      <c r="E1957" s="79">
        <v>4044641130258</v>
      </c>
    </row>
    <row r="1958" spans="1:5" x14ac:dyDescent="0.25">
      <c r="A1958" s="1">
        <f>[1]commande!C1961</f>
        <v>8152026</v>
      </c>
      <c r="B1958" s="3">
        <f>[1]commande!K1961</f>
        <v>0</v>
      </c>
      <c r="D1958" s="2">
        <f>IF([1]commande!I1961="",[1]commande!H1961*100,[1]commande!I1961*100)</f>
        <v>20</v>
      </c>
      <c r="E1958" s="79">
        <v>4044641148215</v>
      </c>
    </row>
    <row r="1959" spans="1:5" x14ac:dyDescent="0.25">
      <c r="A1959" s="1">
        <f>[1]commande!C1962</f>
        <v>8952010</v>
      </c>
      <c r="B1959" s="3">
        <f>[1]commande!K1962</f>
        <v>0</v>
      </c>
      <c r="D1959" s="2">
        <f>IF([1]commande!I1962="",[1]commande!H1962*100,[1]commande!I1962*100)</f>
        <v>20</v>
      </c>
      <c r="E1959" s="79">
        <v>4044641131194</v>
      </c>
    </row>
    <row r="1960" spans="1:5" x14ac:dyDescent="0.25">
      <c r="A1960" s="1">
        <f>[1]commande!C1963</f>
        <v>8952011</v>
      </c>
      <c r="B1960" s="3">
        <f>[1]commande!K1963</f>
        <v>0</v>
      </c>
      <c r="D1960" s="2">
        <f>IF([1]commande!I1963="",[1]commande!H1963*100,[1]commande!I1963*100)</f>
        <v>20</v>
      </c>
      <c r="E1960" s="79">
        <v>4044641131200</v>
      </c>
    </row>
    <row r="1961" spans="1:5" x14ac:dyDescent="0.25">
      <c r="A1961" s="1">
        <f>[1]commande!C1964</f>
        <v>52063</v>
      </c>
      <c r="B1961" s="3">
        <f>[1]commande!K1964</f>
        <v>0</v>
      </c>
      <c r="D1961" s="2">
        <f>IF([1]commande!I1964="",[1]commande!H1964*100,[1]commande!I1964*100)</f>
        <v>20</v>
      </c>
      <c r="E1961" s="79">
        <v>5706301520630</v>
      </c>
    </row>
    <row r="1962" spans="1:5" x14ac:dyDescent="0.25">
      <c r="A1962" s="1">
        <f>[1]commande!C1965</f>
        <v>52055</v>
      </c>
      <c r="B1962" s="3">
        <f>[1]commande!K1965</f>
        <v>0</v>
      </c>
      <c r="D1962" s="2">
        <f>IF([1]commande!I1965="",[1]commande!H1965*100,[1]commande!I1965*100)</f>
        <v>20</v>
      </c>
      <c r="E1962" s="79">
        <v>5706301520555</v>
      </c>
    </row>
    <row r="1963" spans="1:5" x14ac:dyDescent="0.25">
      <c r="A1963" s="1">
        <f>[1]commande!C1966</f>
        <v>52056</v>
      </c>
      <c r="B1963" s="3">
        <f>[1]commande!K1966</f>
        <v>0</v>
      </c>
      <c r="D1963" s="2">
        <f>IF([1]commande!I1966="",[1]commande!H1966*100,[1]commande!I1966*100)</f>
        <v>20</v>
      </c>
      <c r="E1963" s="79">
        <v>5706301520562</v>
      </c>
    </row>
    <row r="1964" spans="1:5" x14ac:dyDescent="0.25">
      <c r="A1964" s="1">
        <f>[1]commande!C1967</f>
        <v>52057</v>
      </c>
      <c r="B1964" s="3">
        <f>[1]commande!K1967</f>
        <v>0</v>
      </c>
      <c r="D1964" s="2">
        <f>IF([1]commande!I1967="",[1]commande!H1967*100,[1]commande!I1967*100)</f>
        <v>20</v>
      </c>
      <c r="E1964" s="79">
        <v>5706301520579</v>
      </c>
    </row>
    <row r="1965" spans="1:5" x14ac:dyDescent="0.25">
      <c r="A1965" s="1">
        <f>[1]commande!C1968</f>
        <v>52058</v>
      </c>
      <c r="B1965" s="3">
        <f>[1]commande!K1968</f>
        <v>0</v>
      </c>
      <c r="D1965" s="2">
        <f>IF([1]commande!I1968="",[1]commande!H1968*100,[1]commande!I1968*100)</f>
        <v>20</v>
      </c>
      <c r="E1965" s="79">
        <v>5706301520586</v>
      </c>
    </row>
    <row r="1966" spans="1:5" x14ac:dyDescent="0.25">
      <c r="A1966" s="1">
        <f>[1]commande!C1969</f>
        <v>52062</v>
      </c>
      <c r="B1966" s="3">
        <f>[1]commande!K1969</f>
        <v>0</v>
      </c>
      <c r="D1966" s="2">
        <f>IF([1]commande!I1969="",[1]commande!H1969*100,[1]commande!I1969*100)</f>
        <v>20</v>
      </c>
      <c r="E1966" s="79">
        <v>5706301520623</v>
      </c>
    </row>
    <row r="1967" spans="1:5" x14ac:dyDescent="0.25">
      <c r="A1967" s="1">
        <f>[1]commande!C1970</f>
        <v>7589020</v>
      </c>
      <c r="B1967" s="3">
        <f>[1]commande!K1970</f>
        <v>0</v>
      </c>
      <c r="D1967" s="2">
        <f>IF([1]commande!I1970="",[1]commande!H1970*100,[1]commande!I1970*100)</f>
        <v>20</v>
      </c>
      <c r="E1967" s="79">
        <v>4044641129788</v>
      </c>
    </row>
    <row r="1968" spans="1:5" x14ac:dyDescent="0.25">
      <c r="A1968" s="1">
        <f>[1]commande!C1971</f>
        <v>7589040</v>
      </c>
      <c r="B1968" s="3">
        <f>[1]commande!K1971</f>
        <v>0</v>
      </c>
      <c r="D1968" s="2">
        <f>IF([1]commande!I1971="",[1]commande!H1971*100,[1]commande!I1971*100)</f>
        <v>20</v>
      </c>
      <c r="E1968" s="79">
        <v>4044641129795</v>
      </c>
    </row>
    <row r="1969" spans="1:5" x14ac:dyDescent="0.25">
      <c r="A1969" s="1">
        <f>[1]commande!C1972</f>
        <v>7589060</v>
      </c>
      <c r="B1969" s="3">
        <f>[1]commande!K1972</f>
        <v>0</v>
      </c>
      <c r="D1969" s="2">
        <f>IF([1]commande!I1972="",[1]commande!H1972*100,[1]commande!I1972*100)</f>
        <v>20</v>
      </c>
      <c r="E1969" s="79">
        <v>4044641129801</v>
      </c>
    </row>
    <row r="1970" spans="1:5" x14ac:dyDescent="0.25">
      <c r="A1970" s="1">
        <f>[1]commande!C1973</f>
        <v>8403001</v>
      </c>
      <c r="B1970" s="3">
        <f>[1]commande!K1973</f>
        <v>0</v>
      </c>
      <c r="D1970" s="2">
        <f>IF([1]commande!I1973="",[1]commande!H1973*100,[1]commande!I1973*100)</f>
        <v>20</v>
      </c>
      <c r="E1970" s="79">
        <v>4044641148949</v>
      </c>
    </row>
    <row r="1971" spans="1:5" x14ac:dyDescent="0.25">
      <c r="A1971" s="1">
        <f>[1]commande!C1974</f>
        <v>8403002</v>
      </c>
      <c r="B1971" s="3">
        <f>[1]commande!K1974</f>
        <v>0</v>
      </c>
      <c r="D1971" s="2">
        <f>IF([1]commande!I1974="",[1]commande!H1974*100,[1]commande!I1974*100)</f>
        <v>20</v>
      </c>
      <c r="E1971" s="79">
        <v>4044641148956</v>
      </c>
    </row>
    <row r="1972" spans="1:5" x14ac:dyDescent="0.25">
      <c r="A1972" s="1">
        <f>[1]commande!C1975</f>
        <v>8406001</v>
      </c>
      <c r="B1972" s="3">
        <f>[1]commande!K1975</f>
        <v>0</v>
      </c>
      <c r="D1972" s="2">
        <f>IF([1]commande!I1975="",[1]commande!H1975*100,[1]commande!I1975*100)</f>
        <v>20</v>
      </c>
      <c r="E1972" s="79">
        <v>4044641130661</v>
      </c>
    </row>
    <row r="1973" spans="1:5" x14ac:dyDescent="0.25">
      <c r="A1973" s="1">
        <f>[1]commande!C1976</f>
        <v>8406002</v>
      </c>
      <c r="B1973" s="3">
        <f>[1]commande!K1976</f>
        <v>0</v>
      </c>
      <c r="D1973" s="2">
        <f>IF([1]commande!I1976="",[1]commande!H1976*100,[1]commande!I1976*100)</f>
        <v>20</v>
      </c>
      <c r="E1973" s="79">
        <v>4044641130678</v>
      </c>
    </row>
    <row r="1974" spans="1:5" x14ac:dyDescent="0.25">
      <c r="A1974" s="1">
        <f>[1]commande!C1977</f>
        <v>8406003</v>
      </c>
      <c r="B1974" s="3">
        <f>[1]commande!K1977</f>
        <v>0</v>
      </c>
      <c r="D1974" s="2">
        <f>IF([1]commande!I1977="",[1]commande!H1977*100,[1]commande!I1977*100)</f>
        <v>20</v>
      </c>
      <c r="E1974" s="79">
        <v>4044641130685</v>
      </c>
    </row>
    <row r="1975" spans="1:5" x14ac:dyDescent="0.25">
      <c r="A1975" s="1">
        <f>[1]commande!C1978</f>
        <v>8406005</v>
      </c>
      <c r="B1975" s="3">
        <f>[1]commande!K1978</f>
        <v>0</v>
      </c>
      <c r="D1975" s="2">
        <f>IF([1]commande!I1978="",[1]commande!H1978*100,[1]commande!I1978*100)</f>
        <v>20</v>
      </c>
      <c r="E1975" s="79">
        <v>4044641130692</v>
      </c>
    </row>
    <row r="1976" spans="1:5" x14ac:dyDescent="0.25">
      <c r="A1976" s="1">
        <f>[1]commande!C1979</f>
        <v>8406006</v>
      </c>
      <c r="B1976" s="3">
        <f>[1]commande!K1979</f>
        <v>0</v>
      </c>
      <c r="D1976" s="2">
        <f>IF([1]commande!I1979="",[1]commande!H1979*100,[1]commande!I1979*100)</f>
        <v>20</v>
      </c>
      <c r="E1976" s="79">
        <v>4044641130708</v>
      </c>
    </row>
    <row r="1977" spans="1:5" x14ac:dyDescent="0.25">
      <c r="A1977" s="1">
        <f>[1]commande!C1980</f>
        <v>8406007</v>
      </c>
      <c r="B1977" s="3">
        <f>[1]commande!K1980</f>
        <v>0</v>
      </c>
      <c r="D1977" s="2">
        <f>IF([1]commande!I1980="",[1]commande!H1980*100,[1]commande!I1980*100)</f>
        <v>20</v>
      </c>
      <c r="E1977" s="79">
        <v>4044641130715</v>
      </c>
    </row>
    <row r="1978" spans="1:5" x14ac:dyDescent="0.25">
      <c r="A1978" s="1">
        <f>[1]commande!C1981</f>
        <v>8406008</v>
      </c>
      <c r="B1978" s="3">
        <f>[1]commande!K1981</f>
        <v>0</v>
      </c>
      <c r="D1978" s="2">
        <f>IF([1]commande!I1981="",[1]commande!H1981*100,[1]commande!I1981*100)</f>
        <v>20</v>
      </c>
      <c r="E1978" s="79">
        <v>4044641130722</v>
      </c>
    </row>
    <row r="1979" spans="1:5" x14ac:dyDescent="0.25">
      <c r="A1979" s="1">
        <f>[1]commande!C1982</f>
        <v>52189</v>
      </c>
      <c r="B1979" s="3">
        <f>[1]commande!K1982</f>
        <v>0</v>
      </c>
      <c r="D1979" s="2">
        <f>IF([1]commande!I1982="",[1]commande!H1982*100,[1]commande!I1982*100)</f>
        <v>20</v>
      </c>
      <c r="E1979" s="79">
        <v>5706301521897</v>
      </c>
    </row>
    <row r="1980" spans="1:5" x14ac:dyDescent="0.25">
      <c r="A1980" s="1">
        <f>[1]commande!C1983</f>
        <v>8408000</v>
      </c>
      <c r="B1980" s="3">
        <f>[1]commande!K1983</f>
        <v>0</v>
      </c>
      <c r="D1980" s="2">
        <f>IF([1]commande!I1983="",[1]commande!H1983*100,[1]commande!I1983*100)</f>
        <v>20</v>
      </c>
      <c r="E1980" s="79">
        <v>4044641150553</v>
      </c>
    </row>
    <row r="1981" spans="1:5" x14ac:dyDescent="0.25">
      <c r="A1981" s="1">
        <f>[1]commande!C1984</f>
        <v>8409000</v>
      </c>
      <c r="B1981" s="3">
        <f>[1]commande!K1984</f>
        <v>0</v>
      </c>
      <c r="D1981" s="2">
        <f>IF([1]commande!I1984="",[1]commande!H1984*100,[1]commande!I1984*100)</f>
        <v>20</v>
      </c>
      <c r="E1981" s="79">
        <v>4044641150560</v>
      </c>
    </row>
    <row r="1982" spans="1:5" x14ac:dyDescent="0.25">
      <c r="A1982" s="1">
        <f>[1]commande!C1985</f>
        <v>8421002</v>
      </c>
      <c r="B1982" s="3">
        <f>[1]commande!K1985</f>
        <v>0</v>
      </c>
      <c r="D1982" s="2">
        <f>IF([1]commande!I1985="",[1]commande!H1985*100,[1]commande!I1985*100)</f>
        <v>20</v>
      </c>
      <c r="E1982" s="79">
        <v>4044641100503</v>
      </c>
    </row>
    <row r="1983" spans="1:5" x14ac:dyDescent="0.25">
      <c r="A1983" s="1">
        <f>[1]commande!C1986</f>
        <v>8421003</v>
      </c>
      <c r="B1983" s="3">
        <f>[1]commande!K1986</f>
        <v>0</v>
      </c>
      <c r="D1983" s="2">
        <f>IF([1]commande!I1986="",[1]commande!H1986*100,[1]commande!I1986*100)</f>
        <v>20</v>
      </c>
      <c r="E1983" s="79">
        <v>4044641148406</v>
      </c>
    </row>
    <row r="1984" spans="1:5" x14ac:dyDescent="0.25">
      <c r="A1984" s="1">
        <f>[1]commande!C1987</f>
        <v>8421004</v>
      </c>
      <c r="B1984" s="3">
        <f>[1]commande!K1987</f>
        <v>0</v>
      </c>
      <c r="D1984" s="2">
        <f>IF([1]commande!I1987="",[1]commande!H1987*100,[1]commande!I1987*100)</f>
        <v>20</v>
      </c>
      <c r="E1984" s="79">
        <v>4044641148413</v>
      </c>
    </row>
    <row r="1985" spans="1:5" x14ac:dyDescent="0.25">
      <c r="A1985" s="1">
        <f>[1]commande!C1988</f>
        <v>8421005</v>
      </c>
      <c r="B1985" s="3">
        <f>[1]commande!K1988</f>
        <v>0</v>
      </c>
      <c r="D1985" s="2">
        <f>IF([1]commande!I1988="",[1]commande!H1988*100,[1]commande!I1988*100)</f>
        <v>20</v>
      </c>
      <c r="E1985" s="79">
        <v>4044641157040</v>
      </c>
    </row>
    <row r="1986" spans="1:5" x14ac:dyDescent="0.25">
      <c r="A1986" s="1">
        <f>[1]commande!C1989</f>
        <v>51982</v>
      </c>
      <c r="B1986" s="3">
        <f>[1]commande!K1989</f>
        <v>0</v>
      </c>
      <c r="D1986" s="2">
        <f>IF([1]commande!I1989="",[1]commande!H1989*100,[1]commande!I1989*100)</f>
        <v>30</v>
      </c>
      <c r="E1986" s="79">
        <v>5706301519825</v>
      </c>
    </row>
    <row r="1987" spans="1:5" x14ac:dyDescent="0.25">
      <c r="A1987" s="1">
        <f>[1]commande!C1990</f>
        <v>8329004</v>
      </c>
      <c r="B1987" s="3">
        <f>[1]commande!K1990</f>
        <v>0</v>
      </c>
      <c r="D1987" s="2">
        <f>IF([1]commande!I1990="",[1]commande!H1990*100,[1]commande!I1990*100)</f>
        <v>30</v>
      </c>
      <c r="E1987" s="79">
        <v>4044641157033</v>
      </c>
    </row>
    <row r="1988" spans="1:5" x14ac:dyDescent="0.25">
      <c r="A1988" s="1">
        <f>[1]commande!C1991</f>
        <v>8328001</v>
      </c>
      <c r="B1988" s="3">
        <f>[1]commande!K1991</f>
        <v>0</v>
      </c>
      <c r="D1988" s="2">
        <f>IF([1]commande!I1991="",[1]commande!H1991*100,[1]commande!I1991*100)</f>
        <v>30</v>
      </c>
      <c r="E1988" s="79">
        <v>4044641150171</v>
      </c>
    </row>
    <row r="1989" spans="1:5" x14ac:dyDescent="0.25">
      <c r="A1989" s="1">
        <f>[1]commande!C1992</f>
        <v>8328000</v>
      </c>
      <c r="B1989" s="3">
        <f>[1]commande!K1992</f>
        <v>0</v>
      </c>
      <c r="D1989" s="2">
        <f>IF([1]commande!I1992="",[1]commande!H1992*100,[1]commande!I1992*100)</f>
        <v>30</v>
      </c>
      <c r="E1989" s="79">
        <v>4044641150164</v>
      </c>
    </row>
    <row r="1990" spans="1:5" x14ac:dyDescent="0.25">
      <c r="A1990" s="1">
        <f>[1]commande!C1993</f>
        <v>8323004</v>
      </c>
      <c r="B1990" s="3">
        <f>[1]commande!K1993</f>
        <v>0</v>
      </c>
      <c r="D1990" s="2">
        <f>IF([1]commande!I1993="",[1]commande!H1993*100,[1]commande!I1993*100)</f>
        <v>30</v>
      </c>
      <c r="E1990" s="79">
        <v>4044641150201</v>
      </c>
    </row>
    <row r="1991" spans="1:5" x14ac:dyDescent="0.25">
      <c r="A1991" s="1">
        <f>[1]commande!C1994</f>
        <v>8328002</v>
      </c>
      <c r="B1991" s="3">
        <f>[1]commande!K1994</f>
        <v>0</v>
      </c>
      <c r="D1991" s="2">
        <f>IF([1]commande!I1994="",[1]commande!H1994*100,[1]commande!I1994*100)</f>
        <v>30</v>
      </c>
      <c r="E1991" s="79">
        <v>4044641150188</v>
      </c>
    </row>
    <row r="1992" spans="1:5" x14ac:dyDescent="0.25">
      <c r="A1992" s="1">
        <f>[1]commande!C1995</f>
        <v>8323005</v>
      </c>
      <c r="B1992" s="3">
        <f>[1]commande!K1995</f>
        <v>0</v>
      </c>
      <c r="D1992" s="2">
        <f>IF([1]commande!I1995="",[1]commande!H1995*100,[1]commande!I1995*100)</f>
        <v>30</v>
      </c>
      <c r="E1992" s="79">
        <v>4044641150218</v>
      </c>
    </row>
    <row r="1993" spans="1:5" x14ac:dyDescent="0.25">
      <c r="A1993" s="1">
        <f>[1]commande!C1996</f>
        <v>8329003</v>
      </c>
      <c r="B1993" s="3">
        <f>[1]commande!K1996</f>
        <v>0</v>
      </c>
      <c r="D1993" s="2">
        <f>IF([1]commande!I1996="",[1]commande!H1996*100,[1]commande!I1996*100)</f>
        <v>30</v>
      </c>
      <c r="E1993" s="79">
        <v>4044641157026</v>
      </c>
    </row>
    <row r="1994" spans="1:5" x14ac:dyDescent="0.25">
      <c r="A1994" s="1">
        <f>[1]commande!C1997</f>
        <v>8329001</v>
      </c>
      <c r="B1994" s="3">
        <f>[1]commande!K1997</f>
        <v>0</v>
      </c>
      <c r="D1994" s="2">
        <f>IF([1]commande!I1997="",[1]commande!H1997*100,[1]commande!I1997*100)</f>
        <v>30</v>
      </c>
      <c r="E1994" s="79">
        <v>4044641156982</v>
      </c>
    </row>
    <row r="1995" spans="1:5" x14ac:dyDescent="0.25">
      <c r="A1995" s="1">
        <f>[1]commande!C1998</f>
        <v>8329002</v>
      </c>
      <c r="B1995" s="3">
        <f>[1]commande!K1998</f>
        <v>0</v>
      </c>
      <c r="D1995" s="2">
        <f>IF([1]commande!I1998="",[1]commande!H1998*100,[1]commande!I1998*100)</f>
        <v>30</v>
      </c>
      <c r="E1995" s="79">
        <v>4044641157019</v>
      </c>
    </row>
    <row r="1996" spans="1:5" x14ac:dyDescent="0.25">
      <c r="A1996" s="1">
        <f>[1]commande!C1999</f>
        <v>52142</v>
      </c>
      <c r="B1996" s="3">
        <f>[1]commande!K1999</f>
        <v>0</v>
      </c>
      <c r="D1996" s="2">
        <f>IF([1]commande!I1999="",[1]commande!H1999*100,[1]commande!I1999*100)</f>
        <v>30</v>
      </c>
      <c r="E1996" s="79">
        <v>5706301521422</v>
      </c>
    </row>
    <row r="1997" spans="1:5" x14ac:dyDescent="0.25">
      <c r="A1997" s="1">
        <f>[1]commande!C2000</f>
        <v>52011</v>
      </c>
      <c r="B1997" s="3">
        <f>[1]commande!K2000</f>
        <v>0</v>
      </c>
      <c r="D1997" s="2">
        <f>IF([1]commande!I2000="",[1]commande!H2000*100,[1]commande!I2000*100)</f>
        <v>30</v>
      </c>
      <c r="E1997" s="79">
        <v>5706301520111</v>
      </c>
    </row>
    <row r="1998" spans="1:5" x14ac:dyDescent="0.25">
      <c r="A1998" s="1">
        <f>[1]commande!C2001</f>
        <v>52012</v>
      </c>
      <c r="B1998" s="3">
        <f>[1]commande!K2001</f>
        <v>0</v>
      </c>
      <c r="D1998" s="2">
        <f>IF([1]commande!I2001="",[1]commande!H2001*100,[1]commande!I2001*100)</f>
        <v>30</v>
      </c>
      <c r="E1998" s="79">
        <v>5706301520128</v>
      </c>
    </row>
    <row r="1999" spans="1:5" x14ac:dyDescent="0.25">
      <c r="A1999" s="1">
        <f>[1]commande!C2002</f>
        <v>52013</v>
      </c>
      <c r="B1999" s="3">
        <f>[1]commande!K2002</f>
        <v>0</v>
      </c>
      <c r="D1999" s="2">
        <f>IF([1]commande!I2002="",[1]commande!H2002*100,[1]commande!I2002*100)</f>
        <v>30</v>
      </c>
      <c r="E1999" s="79">
        <v>5706301520135</v>
      </c>
    </row>
    <row r="2000" spans="1:5" x14ac:dyDescent="0.25">
      <c r="A2000" s="1">
        <f>[1]commande!C2003</f>
        <v>8323006</v>
      </c>
      <c r="B2000" s="3">
        <f>[1]commande!K2003</f>
        <v>0</v>
      </c>
      <c r="D2000" s="2">
        <f>IF([1]commande!I2003="",[1]commande!H2003*100,[1]commande!I2003*100)</f>
        <v>30</v>
      </c>
      <c r="E2000" s="79">
        <v>4044641150942</v>
      </c>
    </row>
    <row r="2001" spans="1:5" x14ac:dyDescent="0.25">
      <c r="A2001" s="1">
        <f>[1]commande!C2004</f>
        <v>52008</v>
      </c>
      <c r="B2001" s="3">
        <f>[1]commande!K2004</f>
        <v>0</v>
      </c>
      <c r="D2001" s="2">
        <f>IF([1]commande!I2004="",[1]commande!H2004*100,[1]commande!I2004*100)</f>
        <v>30</v>
      </c>
      <c r="E2001" s="79">
        <v>5706301520081</v>
      </c>
    </row>
    <row r="2002" spans="1:5" x14ac:dyDescent="0.25">
      <c r="A2002" s="1">
        <f>[1]commande!C2005</f>
        <v>52009</v>
      </c>
      <c r="B2002" s="3">
        <f>[1]commande!K2005</f>
        <v>0</v>
      </c>
      <c r="D2002" s="2">
        <f>IF([1]commande!I2005="",[1]commande!H2005*100,[1]commande!I2005*100)</f>
        <v>30</v>
      </c>
      <c r="E2002" s="79">
        <v>5706301520098</v>
      </c>
    </row>
    <row r="2003" spans="1:5" x14ac:dyDescent="0.25">
      <c r="A2003" s="1">
        <f>[1]commande!C2006</f>
        <v>52059</v>
      </c>
      <c r="B2003" s="3">
        <f>[1]commande!K2006</f>
        <v>0</v>
      </c>
      <c r="D2003" s="2">
        <f>IF([1]commande!I2006="",[1]commande!H2006*100,[1]commande!I2006*100)</f>
        <v>30</v>
      </c>
      <c r="E2003" s="79">
        <v>5706301520593</v>
      </c>
    </row>
    <row r="2004" spans="1:5" x14ac:dyDescent="0.25">
      <c r="A2004" s="1">
        <f>[1]commande!C2007</f>
        <v>52060</v>
      </c>
      <c r="B2004" s="3">
        <f>[1]commande!K2007</f>
        <v>0</v>
      </c>
      <c r="D2004" s="2">
        <f>IF([1]commande!I2007="",[1]commande!H2007*100,[1]commande!I2007*100)</f>
        <v>30</v>
      </c>
      <c r="E2004" s="79">
        <v>5706301520609</v>
      </c>
    </row>
    <row r="2005" spans="1:5" x14ac:dyDescent="0.25">
      <c r="A2005" s="1">
        <f>[1]commande!C2008</f>
        <v>52061</v>
      </c>
      <c r="B2005" s="3">
        <f>[1]commande!K2008</f>
        <v>0</v>
      </c>
      <c r="D2005" s="2">
        <f>IF([1]commande!I2008="",[1]commande!H2008*100,[1]commande!I2008*100)</f>
        <v>30</v>
      </c>
      <c r="E2005" s="79">
        <v>5706301520616</v>
      </c>
    </row>
    <row r="2006" spans="1:5" x14ac:dyDescent="0.25">
      <c r="A2006" s="1">
        <f>[1]commande!C2009</f>
        <v>52030</v>
      </c>
      <c r="B2006" s="3">
        <f>[1]commande!K2009</f>
        <v>0</v>
      </c>
      <c r="D2006" s="2">
        <f>IF([1]commande!I2009="",[1]commande!H2009*100,[1]commande!I2009*100)</f>
        <v>30</v>
      </c>
      <c r="E2006" s="79">
        <v>5706301520302</v>
      </c>
    </row>
    <row r="2007" spans="1:5" x14ac:dyDescent="0.25">
      <c r="A2007" s="1">
        <f>[1]commande!C2010</f>
        <v>8329006</v>
      </c>
      <c r="B2007" s="3">
        <f>[1]commande!K2010</f>
        <v>0</v>
      </c>
      <c r="D2007" s="2">
        <f>IF([1]commande!I2010="",[1]commande!H2010*100,[1]commande!I2010*100)</f>
        <v>20</v>
      </c>
      <c r="E2007" s="79">
        <v>4044641156975</v>
      </c>
    </row>
    <row r="2008" spans="1:5" x14ac:dyDescent="0.25">
      <c r="A2008" s="1">
        <f>[1]commande!C2011</f>
        <v>8419151</v>
      </c>
      <c r="B2008" s="3">
        <f>[1]commande!K2011</f>
        <v>0</v>
      </c>
      <c r="D2008" s="2">
        <f>IF([1]commande!I2011="",[1]commande!H2011*100,[1]commande!I2011*100)</f>
        <v>30</v>
      </c>
      <c r="E2008" s="79">
        <v>4044641161023</v>
      </c>
    </row>
    <row r="2009" spans="1:5" x14ac:dyDescent="0.25">
      <c r="A2009" s="1">
        <f>[1]commande!C2012</f>
        <v>52037</v>
      </c>
      <c r="B2009" s="3">
        <f>[1]commande!K2012</f>
        <v>0</v>
      </c>
      <c r="D2009" s="2">
        <f>IF([1]commande!I2012="",[1]commande!H2012*100,[1]commande!I2012*100)</f>
        <v>30</v>
      </c>
      <c r="E2009" s="79">
        <v>5706301520371</v>
      </c>
    </row>
    <row r="2010" spans="1:5" x14ac:dyDescent="0.25">
      <c r="A2010" s="1">
        <f>[1]commande!C2013</f>
        <v>8417001</v>
      </c>
      <c r="B2010" s="3">
        <f>[1]commande!K2013</f>
        <v>0</v>
      </c>
      <c r="D2010" s="2">
        <f>IF([1]commande!I2013="",[1]commande!H2013*100,[1]commande!I2013*100)</f>
        <v>20</v>
      </c>
      <c r="E2010" s="79">
        <v>4044641156968</v>
      </c>
    </row>
    <row r="2011" spans="1:5" x14ac:dyDescent="0.25">
      <c r="A2011" s="1">
        <f>[1]commande!C2014</f>
        <v>8328003</v>
      </c>
      <c r="B2011" s="3">
        <f>[1]commande!K2014</f>
        <v>0</v>
      </c>
      <c r="D2011" s="2">
        <f>IF([1]commande!I2014="",[1]commande!H2014*100,[1]commande!I2014*100)</f>
        <v>30</v>
      </c>
      <c r="E2011" s="79">
        <v>4044641150195</v>
      </c>
    </row>
    <row r="2012" spans="1:5" x14ac:dyDescent="0.25">
      <c r="A2012" s="1">
        <f>[1]commande!C2015</f>
        <v>7122100</v>
      </c>
      <c r="B2012" s="3">
        <f>[1]commande!K2015</f>
        <v>0</v>
      </c>
      <c r="D2012" s="2">
        <f>IF([1]commande!I2015="",[1]commande!H2015*100,[1]commande!I2015*100)</f>
        <v>20</v>
      </c>
      <c r="E2012" s="79">
        <v>4044641157057</v>
      </c>
    </row>
    <row r="2013" spans="1:5" x14ac:dyDescent="0.25">
      <c r="A2013" s="1">
        <f>[1]commande!C2016</f>
        <v>7122150</v>
      </c>
      <c r="B2013" s="3">
        <f>[1]commande!K2016</f>
        <v>0</v>
      </c>
      <c r="D2013" s="2">
        <f>IF([1]commande!I2016="",[1]commande!H2016*100,[1]commande!I2016*100)</f>
        <v>20</v>
      </c>
      <c r="E2013" s="79">
        <v>4044641157064</v>
      </c>
    </row>
    <row r="2014" spans="1:5" x14ac:dyDescent="0.25">
      <c r="A2014" s="1">
        <f>[1]commande!C2017</f>
        <v>7122200</v>
      </c>
      <c r="B2014" s="3">
        <f>[1]commande!K2017</f>
        <v>0</v>
      </c>
      <c r="D2014" s="2">
        <f>IF([1]commande!I2017="",[1]commande!H2017*100,[1]commande!I2017*100)</f>
        <v>20</v>
      </c>
      <c r="E2014" s="79">
        <v>4044641157071</v>
      </c>
    </row>
    <row r="2015" spans="1:5" x14ac:dyDescent="0.25">
      <c r="A2015" s="1">
        <f>[1]commande!C2018</f>
        <v>7122300</v>
      </c>
      <c r="B2015" s="3">
        <f>[1]commande!K2018</f>
        <v>0</v>
      </c>
      <c r="D2015" s="2">
        <f>IF([1]commande!I2018="",[1]commande!H2018*100,[1]commande!I2018*100)</f>
        <v>20</v>
      </c>
      <c r="E2015" s="79">
        <v>4044641157088</v>
      </c>
    </row>
    <row r="2016" spans="1:5" x14ac:dyDescent="0.25">
      <c r="A2016" s="1">
        <f>[1]commande!C2019</f>
        <v>7123100</v>
      </c>
      <c r="B2016" s="3">
        <f>[1]commande!K2019</f>
        <v>0</v>
      </c>
      <c r="D2016" s="2">
        <f>IF([1]commande!I2019="",[1]commande!H2019*100,[1]commande!I2019*100)</f>
        <v>20</v>
      </c>
      <c r="E2016" s="79">
        <v>4044641157095</v>
      </c>
    </row>
    <row r="2017" spans="1:5" x14ac:dyDescent="0.25">
      <c r="A2017" s="1">
        <f>[1]commande!C2020</f>
        <v>7123200</v>
      </c>
      <c r="B2017" s="3">
        <f>[1]commande!K2020</f>
        <v>0</v>
      </c>
      <c r="D2017" s="2">
        <f>IF([1]commande!I2020="",[1]commande!H2020*100,[1]commande!I2020*100)</f>
        <v>20</v>
      </c>
      <c r="E2017" s="79">
        <v>4044641157101</v>
      </c>
    </row>
    <row r="2018" spans="1:5" x14ac:dyDescent="0.25">
      <c r="A2018" s="1">
        <f>[1]commande!C2021</f>
        <v>7123300</v>
      </c>
      <c r="B2018" s="3">
        <f>[1]commande!K2021</f>
        <v>0</v>
      </c>
      <c r="D2018" s="2">
        <f>IF([1]commande!I2021="",[1]commande!H2021*100,[1]commande!I2021*100)</f>
        <v>20</v>
      </c>
      <c r="E2018" s="79">
        <v>4044641157118</v>
      </c>
    </row>
    <row r="2019" spans="1:5" x14ac:dyDescent="0.25">
      <c r="A2019" s="1">
        <f>[1]commande!C2022</f>
        <v>7123400</v>
      </c>
      <c r="B2019" s="3">
        <f>[1]commande!K2022</f>
        <v>0</v>
      </c>
      <c r="D2019" s="2">
        <f>IF([1]commande!I2022="",[1]commande!H2022*100,[1]commande!I2022*100)</f>
        <v>20</v>
      </c>
      <c r="E2019" s="79">
        <v>4044641157125</v>
      </c>
    </row>
    <row r="2020" spans="1:5" x14ac:dyDescent="0.25">
      <c r="A2020" s="1">
        <f>[1]commande!C2023</f>
        <v>7124151</v>
      </c>
      <c r="B2020" s="3">
        <f>[1]commande!K2023</f>
        <v>0</v>
      </c>
      <c r="D2020" s="2">
        <f>IF([1]commande!I2023="",[1]commande!H2023*100,[1]commande!I2023*100)</f>
        <v>20</v>
      </c>
      <c r="E2020" s="79">
        <v>4044641157156</v>
      </c>
    </row>
    <row r="2021" spans="1:5" x14ac:dyDescent="0.25">
      <c r="A2021" s="1">
        <f>[1]commande!C2024</f>
        <v>7124201</v>
      </c>
      <c r="B2021" s="3">
        <f>[1]commande!K2024</f>
        <v>0</v>
      </c>
      <c r="D2021" s="2">
        <f>IF([1]commande!I2024="",[1]commande!H2024*100,[1]commande!I2024*100)</f>
        <v>20</v>
      </c>
      <c r="E2021" s="79">
        <v>4044641157163</v>
      </c>
    </row>
    <row r="2022" spans="1:5" x14ac:dyDescent="0.25">
      <c r="A2022" s="1">
        <f>[1]commande!C2025</f>
        <v>52040</v>
      </c>
      <c r="B2022" s="3">
        <f>[1]commande!K2025</f>
        <v>0</v>
      </c>
      <c r="D2022" s="2">
        <f>IF([1]commande!I2025="",[1]commande!H2025*100,[1]commande!I2025*100)</f>
        <v>40</v>
      </c>
      <c r="E2022" s="79">
        <v>5706301520401</v>
      </c>
    </row>
    <row r="2023" spans="1:5" x14ac:dyDescent="0.25">
      <c r="A2023" s="1">
        <f>[1]commande!C2026</f>
        <v>52041</v>
      </c>
      <c r="B2023" s="3">
        <f>[1]commande!K2026</f>
        <v>0</v>
      </c>
      <c r="D2023" s="2">
        <f>IF([1]commande!I2026="",[1]commande!H2026*100,[1]commande!I2026*100)</f>
        <v>40</v>
      </c>
      <c r="E2023" s="79">
        <v>5706301520418</v>
      </c>
    </row>
    <row r="2024" spans="1:5" x14ac:dyDescent="0.25">
      <c r="A2024" s="1">
        <f>[1]commande!C2027</f>
        <v>52042</v>
      </c>
      <c r="B2024" s="3">
        <f>[1]commande!K2027</f>
        <v>0</v>
      </c>
      <c r="D2024" s="2">
        <f>IF([1]commande!I2027="",[1]commande!H2027*100,[1]commande!I2027*100)</f>
        <v>40</v>
      </c>
      <c r="E2024" s="79">
        <v>5706301520425</v>
      </c>
    </row>
    <row r="2025" spans="1:5" x14ac:dyDescent="0.25">
      <c r="A2025" s="1">
        <f>[1]commande!C2028</f>
        <v>52043</v>
      </c>
      <c r="B2025" s="3">
        <f>[1]commande!K2028</f>
        <v>0</v>
      </c>
      <c r="D2025" s="2">
        <f>IF([1]commande!I2028="",[1]commande!H2028*100,[1]commande!I2028*100)</f>
        <v>40</v>
      </c>
      <c r="E2025" s="79">
        <v>5706301520432</v>
      </c>
    </row>
    <row r="2026" spans="1:5" x14ac:dyDescent="0.25">
      <c r="A2026" s="1">
        <f>[1]commande!C2029</f>
        <v>8720015</v>
      </c>
      <c r="B2026" s="3">
        <f>[1]commande!K2029</f>
        <v>0</v>
      </c>
      <c r="D2026" s="2">
        <f>IF([1]commande!I2029="",[1]commande!H2029*100,[1]commande!I2029*100)</f>
        <v>40</v>
      </c>
      <c r="E2026" s="79">
        <v>4044641130920</v>
      </c>
    </row>
    <row r="2027" spans="1:5" x14ac:dyDescent="0.25">
      <c r="A2027" s="1">
        <f>[1]commande!C2030</f>
        <v>8859001</v>
      </c>
      <c r="B2027" s="3">
        <f>[1]commande!K2030</f>
        <v>0</v>
      </c>
      <c r="D2027" s="2">
        <f>IF([1]commande!I2030="",[1]commande!H2030*100,[1]commande!I2030*100)</f>
        <v>40</v>
      </c>
      <c r="E2027" s="79">
        <v>4044641159501</v>
      </c>
    </row>
    <row r="2028" spans="1:5" x14ac:dyDescent="0.25">
      <c r="A2028" s="1">
        <f>[1]commande!C2031</f>
        <v>8859002</v>
      </c>
      <c r="B2028" s="3">
        <f>[1]commande!K2031</f>
        <v>0</v>
      </c>
      <c r="D2028" s="2">
        <f>IF([1]commande!I2031="",[1]commande!H2031*100,[1]commande!I2031*100)</f>
        <v>40</v>
      </c>
      <c r="E2028" s="79">
        <v>4044641159518</v>
      </c>
    </row>
    <row r="2029" spans="1:5" x14ac:dyDescent="0.25">
      <c r="A2029" s="1">
        <f>[1]commande!C2032</f>
        <v>8859003</v>
      </c>
      <c r="B2029" s="3">
        <f>[1]commande!K2032</f>
        <v>0</v>
      </c>
      <c r="D2029" s="2">
        <f>IF([1]commande!I2032="",[1]commande!H2032*100,[1]commande!I2032*100)</f>
        <v>40</v>
      </c>
      <c r="E2029" s="79">
        <v>4044641159525</v>
      </c>
    </row>
    <row r="2030" spans="1:5" x14ac:dyDescent="0.25">
      <c r="A2030" s="1">
        <f>[1]commande!C2033</f>
        <v>8859004</v>
      </c>
      <c r="B2030" s="3">
        <f>[1]commande!K2033</f>
        <v>0</v>
      </c>
      <c r="D2030" s="2">
        <f>IF([1]commande!I2033="",[1]commande!H2033*100,[1]commande!I2033*100)</f>
        <v>40</v>
      </c>
      <c r="E2030" s="79">
        <v>4044641159532</v>
      </c>
    </row>
    <row r="2031" spans="1:5" x14ac:dyDescent="0.25">
      <c r="A2031" s="1">
        <f>[1]commande!C2034</f>
        <v>8859101</v>
      </c>
      <c r="B2031" s="3">
        <f>[1]commande!K2034</f>
        <v>0</v>
      </c>
      <c r="D2031" s="2">
        <f>IF([1]commande!I2034="",[1]commande!H2034*100,[1]commande!I2034*100)</f>
        <v>40</v>
      </c>
      <c r="E2031" s="79">
        <v>4044641159587</v>
      </c>
    </row>
    <row r="2032" spans="1:5" x14ac:dyDescent="0.25">
      <c r="A2032" s="1">
        <f>[1]commande!C2035</f>
        <v>8859102</v>
      </c>
      <c r="B2032" s="3">
        <f>[1]commande!K2035</f>
        <v>0</v>
      </c>
      <c r="D2032" s="2">
        <f>IF([1]commande!I2035="",[1]commande!H2035*100,[1]commande!I2035*100)</f>
        <v>40</v>
      </c>
      <c r="E2032" s="79">
        <v>4044641159594</v>
      </c>
    </row>
    <row r="2033" spans="1:5" x14ac:dyDescent="0.25">
      <c r="A2033" s="1">
        <f>[1]commande!C2036</f>
        <v>8859103</v>
      </c>
      <c r="B2033" s="3">
        <f>[1]commande!K2036</f>
        <v>0</v>
      </c>
      <c r="D2033" s="2">
        <f>IF([1]commande!I2036="",[1]commande!H2036*100,[1]commande!I2036*100)</f>
        <v>40</v>
      </c>
      <c r="E2033" s="79">
        <v>4044641159600</v>
      </c>
    </row>
    <row r="2034" spans="1:5" x14ac:dyDescent="0.25">
      <c r="A2034" s="1">
        <f>[1]commande!C2037</f>
        <v>8859104</v>
      </c>
      <c r="B2034" s="3">
        <f>[1]commande!K2037</f>
        <v>0</v>
      </c>
      <c r="D2034" s="2">
        <f>IF([1]commande!I2037="",[1]commande!H2037*100,[1]commande!I2037*100)</f>
        <v>40</v>
      </c>
      <c r="E2034" s="79">
        <v>4044641159617</v>
      </c>
    </row>
    <row r="2035" spans="1:5" x14ac:dyDescent="0.25">
      <c r="A2035" s="1">
        <f>[1]commande!C2038</f>
        <v>8863001</v>
      </c>
      <c r="B2035" s="3">
        <f>[1]commande!K2038</f>
        <v>0</v>
      </c>
      <c r="D2035" s="2">
        <f>IF([1]commande!I2038="",[1]commande!H2038*100,[1]commande!I2038*100)</f>
        <v>40</v>
      </c>
      <c r="E2035" s="79">
        <v>4044641159631</v>
      </c>
    </row>
    <row r="2036" spans="1:5" x14ac:dyDescent="0.25">
      <c r="A2036" s="1">
        <f>[1]commande!C2039</f>
        <v>55304</v>
      </c>
      <c r="B2036" s="3">
        <f>[1]commande!K2039</f>
        <v>0</v>
      </c>
      <c r="D2036" s="2">
        <f>IF([1]commande!I2039="",[1]commande!H2039*100,[1]commande!I2039*100)</f>
        <v>30</v>
      </c>
      <c r="E2036" s="79">
        <v>5706301553041</v>
      </c>
    </row>
    <row r="2037" spans="1:5" x14ac:dyDescent="0.25">
      <c r="A2037" s="1">
        <f>[1]commande!C2040</f>
        <v>8699040</v>
      </c>
      <c r="B2037" s="3">
        <f>[1]commande!K2040</f>
        <v>0</v>
      </c>
      <c r="D2037" s="2">
        <f>IF([1]commande!I2040="",[1]commande!H2040*100,[1]commande!I2040*100)</f>
        <v>40</v>
      </c>
      <c r="E2037" s="79">
        <v>4044641159549</v>
      </c>
    </row>
    <row r="2038" spans="1:5" x14ac:dyDescent="0.25">
      <c r="A2038" s="1">
        <f>[1]commande!C2041</f>
        <v>8699042</v>
      </c>
      <c r="B2038" s="3">
        <f>[1]commande!K2041</f>
        <v>0</v>
      </c>
      <c r="D2038" s="2">
        <f>IF([1]commande!I2041="",[1]commande!H2041*100,[1]commande!I2041*100)</f>
        <v>40</v>
      </c>
      <c r="E2038" s="79">
        <v>4044641159556</v>
      </c>
    </row>
    <row r="2039" spans="1:5" x14ac:dyDescent="0.25">
      <c r="A2039" s="1">
        <f>[1]commande!C2042</f>
        <v>8699044</v>
      </c>
      <c r="B2039" s="3">
        <f>[1]commande!K2042</f>
        <v>0</v>
      </c>
      <c r="D2039" s="2">
        <f>IF([1]commande!I2042="",[1]commande!H2042*100,[1]commande!I2042*100)</f>
        <v>40</v>
      </c>
      <c r="E2039" s="79">
        <v>4044641159563</v>
      </c>
    </row>
    <row r="2040" spans="1:5" x14ac:dyDescent="0.25">
      <c r="A2040" s="1">
        <f>[1]commande!C2043</f>
        <v>8699046</v>
      </c>
      <c r="B2040" s="3">
        <f>[1]commande!K2043</f>
        <v>0</v>
      </c>
      <c r="D2040" s="2">
        <f>IF([1]commande!I2043="",[1]commande!H2043*100,[1]commande!I2043*100)</f>
        <v>40</v>
      </c>
      <c r="E2040" s="79">
        <v>4044641159570</v>
      </c>
    </row>
    <row r="2041" spans="1:5" x14ac:dyDescent="0.25">
      <c r="A2041" s="1">
        <f>[1]commande!C2044</f>
        <v>8858001</v>
      </c>
      <c r="B2041" s="3">
        <f>[1]commande!K2044</f>
        <v>0</v>
      </c>
      <c r="D2041" s="2">
        <f>IF([1]commande!I2044="",[1]commande!H2044*100,[1]commande!I2044*100)</f>
        <v>40</v>
      </c>
      <c r="E2041" s="79">
        <v>4044641141308</v>
      </c>
    </row>
    <row r="2042" spans="1:5" x14ac:dyDescent="0.25">
      <c r="A2042" s="1">
        <f>[1]commande!C2045</f>
        <v>8858002</v>
      </c>
      <c r="B2042" s="3">
        <f>[1]commande!K2045</f>
        <v>0</v>
      </c>
      <c r="D2042" s="2">
        <f>IF([1]commande!I2045="",[1]commande!H2045*100,[1]commande!I2045*100)</f>
        <v>40</v>
      </c>
      <c r="E2042" s="79">
        <v>4044641141315</v>
      </c>
    </row>
    <row r="2043" spans="1:5" x14ac:dyDescent="0.25">
      <c r="A2043" s="1">
        <f>[1]commande!C2046</f>
        <v>8858003</v>
      </c>
      <c r="B2043" s="3">
        <f>[1]commande!K2046</f>
        <v>0</v>
      </c>
      <c r="D2043" s="2">
        <f>IF([1]commande!I2046="",[1]commande!H2046*100,[1]commande!I2046*100)</f>
        <v>40</v>
      </c>
      <c r="E2043" s="79">
        <v>4044641141322</v>
      </c>
    </row>
    <row r="2044" spans="1:5" x14ac:dyDescent="0.25">
      <c r="A2044" s="1">
        <f>[1]commande!C2047</f>
        <v>8858004</v>
      </c>
      <c r="B2044" s="3">
        <f>[1]commande!K2047</f>
        <v>0</v>
      </c>
      <c r="D2044" s="2">
        <f>IF([1]commande!I2047="",[1]commande!H2047*100,[1]commande!I2047*100)</f>
        <v>40</v>
      </c>
      <c r="E2044" s="79">
        <v>4044641141339</v>
      </c>
    </row>
    <row r="2045" spans="1:5" x14ac:dyDescent="0.25">
      <c r="A2045" s="1">
        <f>[1]commande!C2048</f>
        <v>8858005</v>
      </c>
      <c r="B2045" s="3">
        <f>[1]commande!K2048</f>
        <v>0</v>
      </c>
      <c r="D2045" s="2">
        <f>IF([1]commande!I2048="",[1]commande!H2048*100,[1]commande!I2048*100)</f>
        <v>40</v>
      </c>
      <c r="E2045" s="79">
        <v>4044641141346</v>
      </c>
    </row>
    <row r="2046" spans="1:5" x14ac:dyDescent="0.25">
      <c r="A2046" s="1">
        <f>[1]commande!C2049</f>
        <v>8859999</v>
      </c>
      <c r="B2046" s="3">
        <f>[1]commande!K2049</f>
        <v>0</v>
      </c>
      <c r="D2046" s="2">
        <f>IF([1]commande!I2049="",[1]commande!H2049*100,[1]commande!I2049*100)</f>
        <v>40</v>
      </c>
      <c r="E2046" s="79">
        <v>4044641159655</v>
      </c>
    </row>
    <row r="2047" spans="1:5" x14ac:dyDescent="0.25">
      <c r="A2047" s="1">
        <f>[1]commande!C2050</f>
        <v>8859998</v>
      </c>
      <c r="B2047" s="3">
        <f>[1]commande!K2050</f>
        <v>0</v>
      </c>
      <c r="D2047" s="2">
        <f>IF([1]commande!I2050="",[1]commande!H2050*100,[1]commande!I2050*100)</f>
        <v>40</v>
      </c>
      <c r="E2047" s="79">
        <v>4044641159648</v>
      </c>
    </row>
    <row r="2048" spans="1:5" x14ac:dyDescent="0.25">
      <c r="A2048" s="1">
        <f>[1]commande!C2051</f>
        <v>8658011</v>
      </c>
      <c r="B2048" s="3">
        <f>[1]commande!K2051</f>
        <v>0</v>
      </c>
      <c r="D2048" s="2">
        <f>IF([1]commande!I2051="",[1]commande!H2051*100,[1]commande!I2051*100)</f>
        <v>40</v>
      </c>
      <c r="E2048" s="79">
        <v>4044641141360</v>
      </c>
    </row>
    <row r="2049" spans="1:5" x14ac:dyDescent="0.25">
      <c r="A2049" s="1">
        <f>[1]commande!C2052</f>
        <v>8859997</v>
      </c>
      <c r="B2049" s="3">
        <f>[1]commande!K2052</f>
        <v>0</v>
      </c>
      <c r="D2049" s="2">
        <f>IF([1]commande!I2052="",[1]commande!H2052*100,[1]commande!I2052*100)</f>
        <v>40</v>
      </c>
      <c r="E2049" s="79">
        <v>4044641159624</v>
      </c>
    </row>
    <row r="2050" spans="1:5" x14ac:dyDescent="0.25">
      <c r="A2050" s="1">
        <f>[1]commande!C2053</f>
        <v>8875303</v>
      </c>
      <c r="B2050" s="3">
        <f>[1]commande!K2053</f>
        <v>0</v>
      </c>
      <c r="D2050" s="2">
        <f>IF([1]commande!I2053="",[1]commande!H2053*100,[1]commande!I2053*100)</f>
        <v>40</v>
      </c>
      <c r="E2050" s="79">
        <v>4044641160941</v>
      </c>
    </row>
    <row r="2051" spans="1:5" x14ac:dyDescent="0.25">
      <c r="A2051" s="1">
        <f>[1]commande!C2054</f>
        <v>8875304</v>
      </c>
      <c r="B2051" s="3">
        <f>[1]commande!K2054</f>
        <v>0</v>
      </c>
      <c r="D2051" s="2">
        <f>IF([1]commande!I2054="",[1]commande!H2054*100,[1]commande!I2054*100)</f>
        <v>40</v>
      </c>
      <c r="E2051" s="79">
        <v>4044641160958</v>
      </c>
    </row>
    <row r="2052" spans="1:5" x14ac:dyDescent="0.25">
      <c r="A2052" s="1">
        <f>[1]commande!C2055</f>
        <v>8875305</v>
      </c>
      <c r="B2052" s="3">
        <f>[1]commande!K2055</f>
        <v>0</v>
      </c>
      <c r="D2052" s="2">
        <f>IF([1]commande!I2055="",[1]commande!H2055*100,[1]commande!I2055*100)</f>
        <v>40</v>
      </c>
      <c r="E2052" s="79">
        <v>4044641160965</v>
      </c>
    </row>
    <row r="2053" spans="1:5" x14ac:dyDescent="0.25">
      <c r="A2053" s="1">
        <f>[1]commande!C2056</f>
        <v>8875306</v>
      </c>
      <c r="B2053" s="3">
        <f>[1]commande!K2056</f>
        <v>0</v>
      </c>
      <c r="D2053" s="2">
        <f>IF([1]commande!I2056="",[1]commande!H2056*100,[1]commande!I2056*100)</f>
        <v>40</v>
      </c>
      <c r="E2053" s="79">
        <v>4044641160972</v>
      </c>
    </row>
    <row r="2054" spans="1:5" x14ac:dyDescent="0.25">
      <c r="A2054" s="1">
        <f>[1]commande!C2057</f>
        <v>8875403</v>
      </c>
      <c r="B2054" s="3">
        <f>[1]commande!K2057</f>
        <v>0</v>
      </c>
      <c r="D2054" s="2">
        <f>IF([1]commande!I2057="",[1]commande!H2057*100,[1]commande!I2057*100)</f>
        <v>40</v>
      </c>
      <c r="E2054" s="79">
        <v>4044641160989</v>
      </c>
    </row>
    <row r="2055" spans="1:5" x14ac:dyDescent="0.25">
      <c r="A2055" s="1">
        <f>[1]commande!C2058</f>
        <v>8875404</v>
      </c>
      <c r="B2055" s="3">
        <f>[1]commande!K2058</f>
        <v>0</v>
      </c>
      <c r="D2055" s="2">
        <f>IF([1]commande!I2058="",[1]commande!H2058*100,[1]commande!I2058*100)</f>
        <v>40</v>
      </c>
      <c r="E2055" s="79">
        <v>4044641160996</v>
      </c>
    </row>
    <row r="2056" spans="1:5" x14ac:dyDescent="0.25">
      <c r="A2056" s="1">
        <f>[1]commande!C2059</f>
        <v>8875405</v>
      </c>
      <c r="B2056" s="3">
        <f>[1]commande!K2059</f>
        <v>0</v>
      </c>
      <c r="D2056" s="2">
        <f>IF([1]commande!I2059="",[1]commande!H2059*100,[1]commande!I2059*100)</f>
        <v>40</v>
      </c>
      <c r="E2056" s="79">
        <v>4044641161009</v>
      </c>
    </row>
    <row r="2057" spans="1:5" x14ac:dyDescent="0.25">
      <c r="A2057" s="1">
        <f>[1]commande!C2060</f>
        <v>8875406</v>
      </c>
      <c r="B2057" s="3">
        <f>[1]commande!K2060</f>
        <v>0</v>
      </c>
      <c r="D2057" s="2">
        <f>IF([1]commande!I2060="",[1]commande!H2060*100,[1]commande!I2060*100)</f>
        <v>40</v>
      </c>
      <c r="E2057" s="79">
        <v>4044641161016</v>
      </c>
    </row>
    <row r="2058" spans="1:5" x14ac:dyDescent="0.25">
      <c r="A2058" s="1">
        <f>[1]commande!C2061</f>
        <v>52778</v>
      </c>
      <c r="B2058" s="3">
        <f>[1]commande!K2061</f>
        <v>0</v>
      </c>
      <c r="D2058" s="2">
        <f>IF([1]commande!I2061="",[1]commande!H2061*100,[1]commande!I2061*100)</f>
        <v>20</v>
      </c>
      <c r="E2058" s="79">
        <v>5706301527783</v>
      </c>
    </row>
    <row r="2059" spans="1:5" x14ac:dyDescent="0.25">
      <c r="A2059" s="1">
        <f>[1]commande!C2062</f>
        <v>52779</v>
      </c>
      <c r="B2059" s="3">
        <f>[1]commande!K2062</f>
        <v>0</v>
      </c>
      <c r="D2059" s="2">
        <f>IF([1]commande!I2062="",[1]commande!H2062*100,[1]commande!I2062*100)</f>
        <v>20</v>
      </c>
      <c r="E2059" s="79">
        <v>5706301527790</v>
      </c>
    </row>
    <row r="2060" spans="1:5" x14ac:dyDescent="0.25">
      <c r="A2060" s="1">
        <f>[1]commande!C2063</f>
        <v>52780</v>
      </c>
      <c r="B2060" s="3">
        <f>[1]commande!K2063</f>
        <v>0</v>
      </c>
      <c r="D2060" s="2">
        <f>IF([1]commande!I2063="",[1]commande!H2063*100,[1]commande!I2063*100)</f>
        <v>20</v>
      </c>
      <c r="E2060" s="79">
        <v>5706301527806</v>
      </c>
    </row>
    <row r="2061" spans="1:5" x14ac:dyDescent="0.25">
      <c r="A2061" s="1">
        <f>[1]commande!C2064</f>
        <v>52781</v>
      </c>
      <c r="B2061" s="3">
        <f>[1]commande!K2064</f>
        <v>0</v>
      </c>
      <c r="D2061" s="2">
        <f>IF([1]commande!I2064="",[1]commande!H2064*100,[1]commande!I2064*100)</f>
        <v>20</v>
      </c>
      <c r="E2061" s="79">
        <v>5706301527813</v>
      </c>
    </row>
    <row r="2062" spans="1:5" x14ac:dyDescent="0.25">
      <c r="A2062" s="1">
        <f>[1]commande!C2065</f>
        <v>52782</v>
      </c>
      <c r="B2062" s="3">
        <f>[1]commande!K2065</f>
        <v>0</v>
      </c>
      <c r="D2062" s="2">
        <f>IF([1]commande!I2065="",[1]commande!H2065*100,[1]commande!I2065*100)</f>
        <v>20</v>
      </c>
      <c r="E2062" s="79">
        <v>5706301527820</v>
      </c>
    </row>
    <row r="2063" spans="1:5" x14ac:dyDescent="0.25">
      <c r="A2063" s="1">
        <f>[1]commande!C2066</f>
        <v>52783</v>
      </c>
      <c r="B2063" s="3">
        <f>[1]commande!K2066</f>
        <v>0</v>
      </c>
      <c r="D2063" s="2">
        <f>IF([1]commande!I2066="",[1]commande!H2066*100,[1]commande!I2066*100)</f>
        <v>20</v>
      </c>
      <c r="E2063" s="79">
        <v>5706301527837</v>
      </c>
    </row>
    <row r="2064" spans="1:5" x14ac:dyDescent="0.25">
      <c r="A2064" s="1">
        <f>[1]commande!C2067</f>
        <v>52784</v>
      </c>
      <c r="B2064" s="3">
        <f>[1]commande!K2067</f>
        <v>0</v>
      </c>
      <c r="D2064" s="2">
        <f>IF([1]commande!I2067="",[1]commande!H2067*100,[1]commande!I2067*100)</f>
        <v>20</v>
      </c>
      <c r="E2064" s="79">
        <v>5706301527844</v>
      </c>
    </row>
    <row r="2065" spans="1:5" x14ac:dyDescent="0.25">
      <c r="A2065" s="1">
        <f>[1]commande!C2068</f>
        <v>52785</v>
      </c>
      <c r="B2065" s="3">
        <f>[1]commande!K2068</f>
        <v>0</v>
      </c>
      <c r="D2065" s="2">
        <f>IF([1]commande!I2068="",[1]commande!H2068*100,[1]commande!I2068*100)</f>
        <v>20</v>
      </c>
      <c r="E2065" s="79">
        <v>5706301527851</v>
      </c>
    </row>
    <row r="2066" spans="1:5" x14ac:dyDescent="0.25">
      <c r="A2066" s="1">
        <f>[1]commande!C2069</f>
        <v>52766</v>
      </c>
      <c r="B2066" s="3">
        <f>[1]commande!K2069</f>
        <v>0</v>
      </c>
      <c r="D2066" s="2">
        <f>IF([1]commande!I2069="",[1]commande!H2069*100,[1]commande!I2069*100)</f>
        <v>20</v>
      </c>
      <c r="E2066" s="79">
        <v>5706301527660</v>
      </c>
    </row>
    <row r="2067" spans="1:5" x14ac:dyDescent="0.25">
      <c r="A2067" s="1">
        <f>[1]commande!C2070</f>
        <v>52786</v>
      </c>
      <c r="B2067" s="3">
        <f>[1]commande!K2070</f>
        <v>0</v>
      </c>
      <c r="D2067" s="2">
        <f>IF([1]commande!I2070="",[1]commande!H2070*100,[1]commande!I2070*100)</f>
        <v>20</v>
      </c>
      <c r="E2067" s="79">
        <v>5706301527868</v>
      </c>
    </row>
    <row r="2068" spans="1:5" x14ac:dyDescent="0.25">
      <c r="A2068" s="1">
        <f>[1]commande!C2071</f>
        <v>52787</v>
      </c>
      <c r="B2068" s="3">
        <f>[1]commande!K2071</f>
        <v>0</v>
      </c>
      <c r="D2068" s="2">
        <f>IF([1]commande!I2071="",[1]commande!H2071*100,[1]commande!I2071*100)</f>
        <v>20</v>
      </c>
      <c r="E2068" s="79">
        <v>5706301527875</v>
      </c>
    </row>
    <row r="2069" spans="1:5" x14ac:dyDescent="0.25">
      <c r="A2069" s="1">
        <f>[1]commande!C2072</f>
        <v>52788</v>
      </c>
      <c r="B2069" s="3">
        <f>[1]commande!K2072</f>
        <v>0</v>
      </c>
      <c r="D2069" s="2">
        <f>IF([1]commande!I2072="",[1]commande!H2072*100,[1]commande!I2072*100)</f>
        <v>20</v>
      </c>
      <c r="E2069" s="79">
        <v>5706301527882</v>
      </c>
    </row>
    <row r="2070" spans="1:5" x14ac:dyDescent="0.25">
      <c r="A2070" s="1">
        <f>[1]commande!C2073</f>
        <v>52789</v>
      </c>
      <c r="B2070" s="3">
        <f>[1]commande!K2073</f>
        <v>0</v>
      </c>
      <c r="D2070" s="2">
        <f>IF([1]commande!I2073="",[1]commande!H2073*100,[1]commande!I2073*100)</f>
        <v>20</v>
      </c>
      <c r="E2070" s="79">
        <v>5706301527899</v>
      </c>
    </row>
    <row r="2071" spans="1:5" x14ac:dyDescent="0.25">
      <c r="A2071" s="1">
        <f>[1]commande!C2074</f>
        <v>52790</v>
      </c>
      <c r="B2071" s="3">
        <f>[1]commande!K2074</f>
        <v>0</v>
      </c>
      <c r="D2071" s="2">
        <f>IF([1]commande!I2074="",[1]commande!H2074*100,[1]commande!I2074*100)</f>
        <v>20</v>
      </c>
      <c r="E2071" s="79">
        <v>5706301527905</v>
      </c>
    </row>
    <row r="2072" spans="1:5" x14ac:dyDescent="0.25">
      <c r="A2072" s="1">
        <f>[1]commande!C2075</f>
        <v>52791</v>
      </c>
      <c r="B2072" s="3">
        <f>[1]commande!K2075</f>
        <v>0</v>
      </c>
      <c r="D2072" s="2">
        <f>IF([1]commande!I2075="",[1]commande!H2075*100,[1]commande!I2075*100)</f>
        <v>20</v>
      </c>
      <c r="E2072" s="79">
        <v>5706301527912</v>
      </c>
    </row>
    <row r="2073" spans="1:5" x14ac:dyDescent="0.25">
      <c r="A2073" s="1">
        <f>[1]commande!C2076</f>
        <v>52792</v>
      </c>
      <c r="B2073" s="3">
        <f>[1]commande!K2076</f>
        <v>0</v>
      </c>
      <c r="D2073" s="2">
        <f>IF([1]commande!I2076="",[1]commande!H2076*100,[1]commande!I2076*100)</f>
        <v>20</v>
      </c>
      <c r="E2073" s="79">
        <v>5706301527929</v>
      </c>
    </row>
    <row r="2074" spans="1:5" x14ac:dyDescent="0.25">
      <c r="A2074" s="1">
        <f>[1]commande!C2077</f>
        <v>52793</v>
      </c>
      <c r="B2074" s="3">
        <f>[1]commande!K2077</f>
        <v>0</v>
      </c>
      <c r="D2074" s="2">
        <f>IF([1]commande!I2077="",[1]commande!H2077*100,[1]commande!I2077*100)</f>
        <v>20</v>
      </c>
      <c r="E2074" s="79">
        <v>5706301527936</v>
      </c>
    </row>
    <row r="2075" spans="1:5" x14ac:dyDescent="0.25">
      <c r="A2075" s="1">
        <f>[1]commande!C2078</f>
        <v>52794</v>
      </c>
      <c r="B2075" s="3">
        <f>[1]commande!K2078</f>
        <v>0</v>
      </c>
      <c r="D2075" s="2">
        <f>IF([1]commande!I2078="",[1]commande!H2078*100,[1]commande!I2078*100)</f>
        <v>20</v>
      </c>
      <c r="E2075" s="79">
        <v>5706301527943</v>
      </c>
    </row>
    <row r="2076" spans="1:5" x14ac:dyDescent="0.25">
      <c r="A2076" s="1">
        <f>[1]commande!C2079</f>
        <v>2313800</v>
      </c>
      <c r="B2076" s="3">
        <f>[1]commande!K2079</f>
        <v>0</v>
      </c>
      <c r="D2076" s="2">
        <f>IF([1]commande!I2079="",[1]commande!H2079*100,[1]commande!I2079*100)</f>
        <v>20</v>
      </c>
      <c r="E2076" s="79">
        <v>4044641153516</v>
      </c>
    </row>
    <row r="2077" spans="1:5" x14ac:dyDescent="0.25">
      <c r="A2077" s="1">
        <f>[1]commande!C2080</f>
        <v>2313801</v>
      </c>
      <c r="B2077" s="3">
        <f>[1]commande!K2080</f>
        <v>0</v>
      </c>
      <c r="D2077" s="2">
        <f>IF([1]commande!I2080="",[1]commande!H2080*100,[1]commande!I2080*100)</f>
        <v>20</v>
      </c>
      <c r="E2077" s="79">
        <v>4044641153523</v>
      </c>
    </row>
    <row r="2078" spans="1:5" x14ac:dyDescent="0.25">
      <c r="A2078" s="1">
        <f>[1]commande!C2081</f>
        <v>2313802</v>
      </c>
      <c r="B2078" s="3">
        <f>[1]commande!K2081</f>
        <v>0</v>
      </c>
      <c r="D2078" s="2">
        <f>IF([1]commande!I2081="",[1]commande!H2081*100,[1]commande!I2081*100)</f>
        <v>20</v>
      </c>
      <c r="E2078" s="79">
        <v>4044641153530</v>
      </c>
    </row>
    <row r="2079" spans="1:5" x14ac:dyDescent="0.25">
      <c r="A2079" s="1">
        <f>[1]commande!C2082</f>
        <v>2313803</v>
      </c>
      <c r="B2079" s="3">
        <f>[1]commande!K2082</f>
        <v>0</v>
      </c>
      <c r="D2079" s="2">
        <f>IF([1]commande!I2082="",[1]commande!H2082*100,[1]commande!I2082*100)</f>
        <v>20</v>
      </c>
      <c r="E2079" s="79">
        <v>4044641153592</v>
      </c>
    </row>
    <row r="2080" spans="1:5" x14ac:dyDescent="0.25">
      <c r="A2080" s="1">
        <f>[1]commande!C2083</f>
        <v>2313804</v>
      </c>
      <c r="B2080" s="3">
        <f>[1]commande!K2083</f>
        <v>0</v>
      </c>
      <c r="D2080" s="2">
        <f>IF([1]commande!I2083="",[1]commande!H2083*100,[1]commande!I2083*100)</f>
        <v>20</v>
      </c>
      <c r="E2080" s="79">
        <v>4044641153554</v>
      </c>
    </row>
    <row r="2081" spans="1:5" x14ac:dyDescent="0.25">
      <c r="A2081" s="1">
        <f>[1]commande!C2084</f>
        <v>2313805</v>
      </c>
      <c r="B2081" s="3">
        <f>[1]commande!K2084</f>
        <v>0</v>
      </c>
      <c r="D2081" s="2">
        <f>IF([1]commande!I2084="",[1]commande!H2084*100,[1]commande!I2084*100)</f>
        <v>20</v>
      </c>
      <c r="E2081" s="79">
        <v>4044641153578</v>
      </c>
    </row>
    <row r="2082" spans="1:5" x14ac:dyDescent="0.25">
      <c r="A2082" s="1">
        <f>[1]commande!C2085</f>
        <v>2313600</v>
      </c>
      <c r="B2082" s="3">
        <f>[1]commande!K2085</f>
        <v>0</v>
      </c>
      <c r="D2082" s="2">
        <f>IF([1]commande!I2085="",[1]commande!H2085*100,[1]commande!I2085*100)</f>
        <v>20</v>
      </c>
      <c r="E2082" s="79">
        <v>4044641159327</v>
      </c>
    </row>
    <row r="2083" spans="1:5" x14ac:dyDescent="0.25">
      <c r="A2083" s="1">
        <f>[1]commande!C2086</f>
        <v>2313601</v>
      </c>
      <c r="B2083" s="3">
        <f>[1]commande!K2086</f>
        <v>0</v>
      </c>
      <c r="D2083" s="2">
        <f>IF([1]commande!I2086="",[1]commande!H2086*100,[1]commande!I2086*100)</f>
        <v>20</v>
      </c>
      <c r="E2083" s="79">
        <v>4044641153455</v>
      </c>
    </row>
    <row r="2084" spans="1:5" x14ac:dyDescent="0.25">
      <c r="A2084" s="1">
        <f>[1]commande!C2087</f>
        <v>2313602</v>
      </c>
      <c r="B2084" s="3">
        <f>[1]commande!K2087</f>
        <v>0</v>
      </c>
      <c r="D2084" s="2">
        <f>IF([1]commande!I2087="",[1]commande!H2087*100,[1]commande!I2087*100)</f>
        <v>20</v>
      </c>
      <c r="E2084" s="79">
        <v>4044641153462</v>
      </c>
    </row>
    <row r="2085" spans="1:5" x14ac:dyDescent="0.25">
      <c r="A2085" s="1">
        <f>[1]commande!C2088</f>
        <v>2313603</v>
      </c>
      <c r="B2085" s="3">
        <f>[1]commande!K2088</f>
        <v>0</v>
      </c>
      <c r="D2085" s="2">
        <f>IF([1]commande!I2088="",[1]commande!H2088*100,[1]commande!I2088*100)</f>
        <v>20</v>
      </c>
      <c r="E2085" s="79">
        <v>4044641153479</v>
      </c>
    </row>
    <row r="2086" spans="1:5" x14ac:dyDescent="0.25">
      <c r="A2086" s="1">
        <f>[1]commande!C2089</f>
        <v>2313700</v>
      </c>
      <c r="B2086" s="3">
        <f>[1]commande!K2089</f>
        <v>0</v>
      </c>
      <c r="D2086" s="2">
        <f>IF([1]commande!I2089="",[1]commande!H2089*100,[1]commande!I2089*100)</f>
        <v>20</v>
      </c>
      <c r="E2086" s="79">
        <v>4044641153486</v>
      </c>
    </row>
    <row r="2087" spans="1:5" x14ac:dyDescent="0.25">
      <c r="A2087" s="1">
        <f>[1]commande!C2090</f>
        <v>2313701</v>
      </c>
      <c r="B2087" s="3">
        <f>[1]commande!K2090</f>
        <v>0</v>
      </c>
      <c r="D2087" s="2">
        <f>IF([1]commande!I2090="",[1]commande!H2090*100,[1]commande!I2090*100)</f>
        <v>20</v>
      </c>
      <c r="E2087" s="79">
        <v>4044641153493</v>
      </c>
    </row>
    <row r="2088" spans="1:5" x14ac:dyDescent="0.25">
      <c r="A2088" s="1">
        <f>[1]commande!C2091</f>
        <v>2313702</v>
      </c>
      <c r="B2088" s="3">
        <f>[1]commande!K2091</f>
        <v>0</v>
      </c>
      <c r="D2088" s="2">
        <f>IF([1]commande!I2091="",[1]commande!H2091*100,[1]commande!I2091*100)</f>
        <v>20</v>
      </c>
      <c r="E2088" s="79">
        <v>4044641153509</v>
      </c>
    </row>
    <row r="2089" spans="1:5" x14ac:dyDescent="0.25">
      <c r="A2089" s="1">
        <f>[1]commande!C2092</f>
        <v>2313703</v>
      </c>
      <c r="B2089" s="3">
        <f>[1]commande!K2092</f>
        <v>0</v>
      </c>
      <c r="D2089" s="2">
        <f>IF([1]commande!I2092="",[1]commande!H2092*100,[1]commande!I2092*100)</f>
        <v>20</v>
      </c>
      <c r="E2089" s="79">
        <v>4044641159334</v>
      </c>
    </row>
    <row r="2090" spans="1:5" x14ac:dyDescent="0.25">
      <c r="A2090" s="1">
        <f>[1]commande!C2093</f>
        <v>2313175</v>
      </c>
      <c r="B2090" s="3">
        <f>[1]commande!K2093</f>
        <v>0</v>
      </c>
      <c r="D2090" s="2">
        <f>IF([1]commande!I2093="",[1]commande!H2093*100,[1]commande!I2093*100)</f>
        <v>20</v>
      </c>
      <c r="E2090" s="79">
        <v>4044641153561</v>
      </c>
    </row>
    <row r="2091" spans="1:5" x14ac:dyDescent="0.25">
      <c r="A2091" s="1">
        <f>[1]commande!C2094</f>
        <v>2313176</v>
      </c>
      <c r="B2091" s="3">
        <f>[1]commande!K2094</f>
        <v>0</v>
      </c>
      <c r="D2091" s="2">
        <f>IF([1]commande!I2094="",[1]commande!H2094*100,[1]commande!I2094*100)</f>
        <v>20</v>
      </c>
      <c r="E2091" s="79">
        <v>4044641153585</v>
      </c>
    </row>
    <row r="2092" spans="1:5" x14ac:dyDescent="0.25">
      <c r="A2092" s="1">
        <f>[1]commande!C2095</f>
        <v>2313301</v>
      </c>
      <c r="B2092" s="3">
        <f>[1]commande!K2095</f>
        <v>0</v>
      </c>
      <c r="D2092" s="2">
        <f>IF([1]commande!I2095="",[1]commande!H2095*100,[1]commande!I2095*100)</f>
        <v>20</v>
      </c>
      <c r="E2092" s="79">
        <v>4044641153547</v>
      </c>
    </row>
    <row r="2093" spans="1:5" x14ac:dyDescent="0.25">
      <c r="A2093" s="1">
        <f>[1]commande!C2096</f>
        <v>51870</v>
      </c>
      <c r="B2093" s="3">
        <f>[1]commande!K2096</f>
        <v>0</v>
      </c>
      <c r="D2093" s="2">
        <f>IF([1]commande!I2096="",[1]commande!H2096*100,[1]commande!I2096*100)</f>
        <v>20</v>
      </c>
      <c r="E2093" s="79" t="e">
        <v>#N/A</v>
      </c>
    </row>
    <row r="2094" spans="1:5" x14ac:dyDescent="0.25">
      <c r="A2094" s="1">
        <f>[1]commande!C2097</f>
        <v>2314360</v>
      </c>
      <c r="B2094" s="3">
        <f>[1]commande!K2097</f>
        <v>0</v>
      </c>
      <c r="D2094" s="2">
        <f>IF([1]commande!I2097="",[1]commande!H2097*100,[1]commande!I2097*100)</f>
        <v>20</v>
      </c>
      <c r="E2094" s="79">
        <v>4044641153608</v>
      </c>
    </row>
    <row r="2095" spans="1:5" x14ac:dyDescent="0.25">
      <c r="A2095" s="1">
        <f>[1]commande!C2098</f>
        <v>2314390</v>
      </c>
      <c r="B2095" s="3">
        <f>[1]commande!K2098</f>
        <v>0</v>
      </c>
      <c r="D2095" s="2">
        <f>IF([1]commande!I2098="",[1]commande!H2098*100,[1]commande!I2098*100)</f>
        <v>20</v>
      </c>
      <c r="E2095" s="79">
        <v>4044641153615</v>
      </c>
    </row>
    <row r="2096" spans="1:5" x14ac:dyDescent="0.25">
      <c r="A2096" s="1">
        <f>[1]commande!C2099</f>
        <v>52292</v>
      </c>
      <c r="B2096" s="3">
        <f>[1]commande!K2099</f>
        <v>0</v>
      </c>
      <c r="D2096" s="2">
        <f>IF([1]commande!I2099="",[1]commande!H2099*100,[1]commande!I2099*100)</f>
        <v>20</v>
      </c>
      <c r="E2096" s="79">
        <v>5706301522924</v>
      </c>
    </row>
    <row r="2097" spans="1:5" x14ac:dyDescent="0.25">
      <c r="A2097" s="1">
        <f>[1]commande!C2100</f>
        <v>52293</v>
      </c>
      <c r="B2097" s="3">
        <f>[1]commande!K2100</f>
        <v>0</v>
      </c>
      <c r="D2097" s="2">
        <f>IF([1]commande!I2100="",[1]commande!H2100*100,[1]commande!I2100*100)</f>
        <v>20</v>
      </c>
      <c r="E2097" s="79">
        <v>5706301522931</v>
      </c>
    </row>
    <row r="2098" spans="1:5" x14ac:dyDescent="0.25">
      <c r="A2098" s="1">
        <f>[1]commande!C2101</f>
        <v>52294</v>
      </c>
      <c r="B2098" s="3">
        <f>[1]commande!K2101</f>
        <v>0</v>
      </c>
      <c r="D2098" s="2">
        <f>IF([1]commande!I2101="",[1]commande!H2101*100,[1]commande!I2101*100)</f>
        <v>20</v>
      </c>
      <c r="E2098" s="79">
        <v>5706301522948</v>
      </c>
    </row>
    <row r="2099" spans="1:5" x14ac:dyDescent="0.25">
      <c r="A2099" s="1">
        <f>[1]commande!C2102</f>
        <v>52295</v>
      </c>
      <c r="B2099" s="3">
        <f>[1]commande!K2102</f>
        <v>0</v>
      </c>
      <c r="D2099" s="2">
        <f>IF([1]commande!I2102="",[1]commande!H2102*100,[1]commande!I2102*100)</f>
        <v>20</v>
      </c>
      <c r="E2099" s="79">
        <v>5706301522955</v>
      </c>
    </row>
    <row r="2100" spans="1:5" x14ac:dyDescent="0.25">
      <c r="A2100" s="1">
        <f>[1]commande!C2103</f>
        <v>52296</v>
      </c>
      <c r="B2100" s="3">
        <f>[1]commande!K2103</f>
        <v>0</v>
      </c>
      <c r="D2100" s="2">
        <f>IF([1]commande!I2103="",[1]commande!H2103*100,[1]commande!I2103*100)</f>
        <v>20</v>
      </c>
      <c r="E2100" s="79">
        <v>5706301522962</v>
      </c>
    </row>
    <row r="2101" spans="1:5" x14ac:dyDescent="0.25">
      <c r="A2101" s="1">
        <f>[1]commande!C2104</f>
        <v>52297</v>
      </c>
      <c r="B2101" s="3">
        <f>[1]commande!K2104</f>
        <v>0</v>
      </c>
      <c r="D2101" s="2">
        <f>IF([1]commande!I2104="",[1]commande!H2104*100,[1]commande!I2104*100)</f>
        <v>20</v>
      </c>
      <c r="E2101" s="79">
        <v>5706301522979</v>
      </c>
    </row>
    <row r="2102" spans="1:5" x14ac:dyDescent="0.25">
      <c r="A2102" s="1">
        <f>[1]commande!C2105</f>
        <v>52298</v>
      </c>
      <c r="B2102" s="3">
        <f>[1]commande!K2105</f>
        <v>0</v>
      </c>
      <c r="D2102" s="2">
        <f>IF([1]commande!I2105="",[1]commande!H2105*100,[1]commande!I2105*100)</f>
        <v>20</v>
      </c>
      <c r="E2102" s="79">
        <v>5706301522986</v>
      </c>
    </row>
    <row r="2103" spans="1:5" x14ac:dyDescent="0.25">
      <c r="A2103" s="1">
        <f>[1]commande!C2106</f>
        <v>52299</v>
      </c>
      <c r="B2103" s="3">
        <f>[1]commande!K2106</f>
        <v>0</v>
      </c>
      <c r="D2103" s="2">
        <f>IF([1]commande!I2106="",[1]commande!H2106*100,[1]commande!I2106*100)</f>
        <v>20</v>
      </c>
      <c r="E2103" s="79">
        <v>5706301522993</v>
      </c>
    </row>
    <row r="2104" spans="1:5" x14ac:dyDescent="0.25">
      <c r="A2104" s="1">
        <f>[1]commande!C2107</f>
        <v>52300</v>
      </c>
      <c r="B2104" s="3">
        <f>[1]commande!K2107</f>
        <v>0</v>
      </c>
      <c r="D2104" s="2">
        <f>IF([1]commande!I2107="",[1]commande!H2107*100,[1]commande!I2107*100)</f>
        <v>20</v>
      </c>
      <c r="E2104" s="79">
        <v>5706301523006</v>
      </c>
    </row>
    <row r="2105" spans="1:5" x14ac:dyDescent="0.25">
      <c r="A2105" s="1">
        <f>[1]commande!C2108</f>
        <v>52301</v>
      </c>
      <c r="B2105" s="3">
        <f>[1]commande!K2108</f>
        <v>0</v>
      </c>
      <c r="D2105" s="2">
        <f>IF([1]commande!I2108="",[1]commande!H2108*100,[1]commande!I2108*100)</f>
        <v>20</v>
      </c>
      <c r="E2105" s="79">
        <v>5706301523013</v>
      </c>
    </row>
    <row r="2106" spans="1:5" x14ac:dyDescent="0.25">
      <c r="A2106" s="1">
        <f>[1]commande!C2109</f>
        <v>51846</v>
      </c>
      <c r="B2106" s="3">
        <f>[1]commande!K2109</f>
        <v>0</v>
      </c>
      <c r="D2106" s="2">
        <f>IF([1]commande!I2109="",[1]commande!H2109*100,[1]commande!I2109*100)</f>
        <v>20</v>
      </c>
      <c r="E2106" s="79">
        <v>5706301518460</v>
      </c>
    </row>
    <row r="2107" spans="1:5" x14ac:dyDescent="0.25">
      <c r="A2107" s="1">
        <f>[1]commande!C2110</f>
        <v>51847</v>
      </c>
      <c r="B2107" s="3">
        <f>[1]commande!K2110</f>
        <v>0</v>
      </c>
      <c r="D2107" s="2">
        <f>IF([1]commande!I2110="",[1]commande!H2110*100,[1]commande!I2110*100)</f>
        <v>20</v>
      </c>
      <c r="E2107" s="79">
        <v>5706301518477</v>
      </c>
    </row>
    <row r="2108" spans="1:5" x14ac:dyDescent="0.25">
      <c r="A2108" s="1">
        <f>[1]commande!C2111</f>
        <v>51848</v>
      </c>
      <c r="B2108" s="3">
        <f>[1]commande!K2111</f>
        <v>0</v>
      </c>
      <c r="D2108" s="2">
        <f>IF([1]commande!I2111="",[1]commande!H2111*100,[1]commande!I2111*100)</f>
        <v>20</v>
      </c>
      <c r="E2108" s="79">
        <v>5706301518484</v>
      </c>
    </row>
    <row r="2109" spans="1:5" x14ac:dyDescent="0.25">
      <c r="A2109" s="1">
        <f>[1]commande!C2112</f>
        <v>51849</v>
      </c>
      <c r="B2109" s="3">
        <f>[1]commande!K2112</f>
        <v>0</v>
      </c>
      <c r="D2109" s="2">
        <f>IF([1]commande!I2112="",[1]commande!H2112*100,[1]commande!I2112*100)</f>
        <v>20</v>
      </c>
      <c r="E2109" s="79">
        <v>5706301518491</v>
      </c>
    </row>
    <row r="2110" spans="1:5" x14ac:dyDescent="0.25">
      <c r="A2110" s="1">
        <f>[1]commande!C2113</f>
        <v>51850</v>
      </c>
      <c r="B2110" s="3">
        <f>[1]commande!K2113</f>
        <v>0</v>
      </c>
      <c r="D2110" s="2">
        <f>IF([1]commande!I2113="",[1]commande!H2113*100,[1]commande!I2113*100)</f>
        <v>20</v>
      </c>
      <c r="E2110" s="79">
        <v>5706301518507</v>
      </c>
    </row>
    <row r="2111" spans="1:5" x14ac:dyDescent="0.25">
      <c r="A2111" s="1">
        <f>[1]commande!C2114</f>
        <v>51851</v>
      </c>
      <c r="B2111" s="3">
        <f>[1]commande!K2114</f>
        <v>0</v>
      </c>
      <c r="D2111" s="2">
        <f>IF([1]commande!I2114="",[1]commande!H2114*100,[1]commande!I2114*100)</f>
        <v>20</v>
      </c>
      <c r="E2111" s="79">
        <v>5706301518514</v>
      </c>
    </row>
    <row r="2112" spans="1:5" x14ac:dyDescent="0.25">
      <c r="A2112" s="1">
        <f>[1]commande!C2115</f>
        <v>51852</v>
      </c>
      <c r="B2112" s="3">
        <f>[1]commande!K2115</f>
        <v>0</v>
      </c>
      <c r="D2112" s="2">
        <f>IF([1]commande!I2115="",[1]commande!H2115*100,[1]commande!I2115*100)</f>
        <v>20</v>
      </c>
      <c r="E2112" s="79">
        <v>5706301518521</v>
      </c>
    </row>
    <row r="2113" spans="1:5" x14ac:dyDescent="0.25">
      <c r="A2113" s="1">
        <f>[1]commande!C2116</f>
        <v>51853</v>
      </c>
      <c r="B2113" s="3">
        <f>[1]commande!K2116</f>
        <v>0</v>
      </c>
      <c r="D2113" s="2">
        <f>IF([1]commande!I2116="",[1]commande!H2116*100,[1]commande!I2116*100)</f>
        <v>20</v>
      </c>
      <c r="E2113" s="79">
        <v>5706301518538</v>
      </c>
    </row>
    <row r="2114" spans="1:5" x14ac:dyDescent="0.25">
      <c r="A2114" s="1">
        <f>[1]commande!C2117</f>
        <v>51854</v>
      </c>
      <c r="B2114" s="3">
        <f>[1]commande!K2117</f>
        <v>0</v>
      </c>
      <c r="D2114" s="2">
        <f>IF([1]commande!I2117="",[1]commande!H2117*100,[1]commande!I2117*100)</f>
        <v>20</v>
      </c>
      <c r="E2114" s="79">
        <v>5706301518545</v>
      </c>
    </row>
    <row r="2115" spans="1:5" x14ac:dyDescent="0.25">
      <c r="A2115" s="1">
        <f>[1]commande!C2118</f>
        <v>2775175</v>
      </c>
      <c r="B2115" s="3">
        <f>[1]commande!K2118</f>
        <v>0</v>
      </c>
      <c r="D2115" s="2">
        <f>IF([1]commande!I2118="",[1]commande!H2118*100,[1]commande!I2118*100)</f>
        <v>20</v>
      </c>
      <c r="E2115" s="79">
        <v>4044641155251</v>
      </c>
    </row>
    <row r="2116" spans="1:5" x14ac:dyDescent="0.25">
      <c r="A2116" s="1">
        <f>[1]commande!C2119</f>
        <v>2775250</v>
      </c>
      <c r="B2116" s="3">
        <f>[1]commande!K2119</f>
        <v>0</v>
      </c>
      <c r="D2116" s="2">
        <f>IF([1]commande!I2119="",[1]commande!H2119*100,[1]commande!I2119*100)</f>
        <v>20</v>
      </c>
      <c r="E2116" s="79">
        <v>4044641155237</v>
      </c>
    </row>
    <row r="2117" spans="1:5" x14ac:dyDescent="0.25">
      <c r="A2117" s="1">
        <f>[1]commande!C2120</f>
        <v>2775300</v>
      </c>
      <c r="B2117" s="3">
        <f>[1]commande!K2120</f>
        <v>0</v>
      </c>
      <c r="D2117" s="2">
        <f>IF([1]commande!I2120="",[1]commande!H2120*100,[1]commande!I2120*100)</f>
        <v>35</v>
      </c>
      <c r="E2117" s="79">
        <v>4044641155244</v>
      </c>
    </row>
    <row r="2118" spans="1:5" x14ac:dyDescent="0.25">
      <c r="A2118" s="1">
        <f>[1]commande!C2121</f>
        <v>52311</v>
      </c>
      <c r="B2118" s="3">
        <f>[1]commande!K2121</f>
        <v>0</v>
      </c>
      <c r="D2118" s="2">
        <f>IF([1]commande!I2121="",[1]commande!H2121*100,[1]commande!I2121*100)</f>
        <v>30</v>
      </c>
      <c r="E2118" s="79">
        <v>5706301523112</v>
      </c>
    </row>
    <row r="2119" spans="1:5" x14ac:dyDescent="0.25">
      <c r="A2119" s="1">
        <f>[1]commande!C2122</f>
        <v>52312</v>
      </c>
      <c r="B2119" s="3">
        <f>[1]commande!K2122</f>
        <v>0</v>
      </c>
      <c r="D2119" s="2">
        <f>IF([1]commande!I2122="",[1]commande!H2122*100,[1]commande!I2122*100)</f>
        <v>30</v>
      </c>
      <c r="E2119" s="79">
        <v>5706301523129</v>
      </c>
    </row>
    <row r="2120" spans="1:5" x14ac:dyDescent="0.25">
      <c r="A2120" s="1">
        <f>[1]commande!C2123</f>
        <v>52313</v>
      </c>
      <c r="B2120" s="3">
        <f>[1]commande!K2123</f>
        <v>0</v>
      </c>
      <c r="D2120" s="2">
        <f>IF([1]commande!I2123="",[1]commande!H2123*100,[1]commande!I2123*100)</f>
        <v>30</v>
      </c>
      <c r="E2120" s="79">
        <v>5706301523136</v>
      </c>
    </row>
    <row r="2121" spans="1:5" x14ac:dyDescent="0.25">
      <c r="A2121" s="1">
        <f>[1]commande!C2124</f>
        <v>52315</v>
      </c>
      <c r="B2121" s="3">
        <f>[1]commande!K2124</f>
        <v>0</v>
      </c>
      <c r="D2121" s="2">
        <f>IF([1]commande!I2124="",[1]commande!H2124*100,[1]commande!I2124*100)</f>
        <v>30</v>
      </c>
      <c r="E2121" s="79">
        <v>5706301523150</v>
      </c>
    </row>
    <row r="2122" spans="1:5" x14ac:dyDescent="0.25">
      <c r="A2122" s="1">
        <f>[1]commande!C2125</f>
        <v>52314</v>
      </c>
      <c r="B2122" s="3">
        <f>[1]commande!K2125</f>
        <v>0</v>
      </c>
      <c r="D2122" s="2">
        <f>IF([1]commande!I2125="",[1]commande!H2125*100,[1]commande!I2125*100)</f>
        <v>30</v>
      </c>
      <c r="E2122" s="79">
        <v>5706301523143</v>
      </c>
    </row>
    <row r="2123" spans="1:5" x14ac:dyDescent="0.25">
      <c r="A2123" s="1">
        <f>[1]commande!C2126</f>
        <v>52316</v>
      </c>
      <c r="B2123" s="3">
        <f>[1]commande!K2126</f>
        <v>0</v>
      </c>
      <c r="D2123" s="2">
        <f>IF([1]commande!I2126="",[1]commande!H2126*100,[1]commande!I2126*100)</f>
        <v>30</v>
      </c>
      <c r="E2123" s="79">
        <v>5706301523167</v>
      </c>
    </row>
    <row r="2124" spans="1:5" x14ac:dyDescent="0.25">
      <c r="A2124" s="1">
        <f>[1]commande!C2127</f>
        <v>8470095</v>
      </c>
      <c r="B2124" s="3">
        <f>[1]commande!K2127</f>
        <v>0</v>
      </c>
      <c r="D2124" s="2">
        <f>IF([1]commande!I2127="",[1]commande!H2127*100,[1]commande!I2127*100)</f>
        <v>30</v>
      </c>
      <c r="E2124" s="79">
        <v>4044641132382</v>
      </c>
    </row>
    <row r="2125" spans="1:5" x14ac:dyDescent="0.25">
      <c r="A2125" s="1">
        <f>[1]commande!C2128</f>
        <v>52317</v>
      </c>
      <c r="B2125" s="3">
        <f>[1]commande!K2128</f>
        <v>0</v>
      </c>
      <c r="D2125" s="2">
        <f>IF([1]commande!I2128="",[1]commande!H2128*100,[1]commande!I2128*100)</f>
        <v>30</v>
      </c>
      <c r="E2125" s="79">
        <v>5706301523174</v>
      </c>
    </row>
    <row r="2126" spans="1:5" x14ac:dyDescent="0.25">
      <c r="A2126" s="1">
        <f>[1]commande!C2129</f>
        <v>52318</v>
      </c>
      <c r="B2126" s="3">
        <f>[1]commande!K2129</f>
        <v>0</v>
      </c>
      <c r="D2126" s="2">
        <f>IF([1]commande!I2129="",[1]commande!H2129*100,[1]commande!I2129*100)</f>
        <v>30</v>
      </c>
      <c r="E2126" s="79">
        <v>5706301523181</v>
      </c>
    </row>
    <row r="2127" spans="1:5" x14ac:dyDescent="0.25">
      <c r="A2127" s="1">
        <f>[1]commande!C2130</f>
        <v>52321</v>
      </c>
      <c r="B2127" s="3">
        <f>[1]commande!K2130</f>
        <v>0</v>
      </c>
      <c r="D2127" s="2">
        <f>IF([1]commande!I2130="",[1]commande!H2130*100,[1]commande!I2130*100)</f>
        <v>30</v>
      </c>
      <c r="E2127" s="79">
        <v>5706301523211</v>
      </c>
    </row>
    <row r="2128" spans="1:5" x14ac:dyDescent="0.25">
      <c r="A2128" s="1">
        <f>[1]commande!C2131</f>
        <v>52320</v>
      </c>
      <c r="B2128" s="3">
        <f>[1]commande!K2131</f>
        <v>0</v>
      </c>
      <c r="D2128" s="2">
        <f>IF([1]commande!I2131="",[1]commande!H2131*100,[1]commande!I2131*100)</f>
        <v>30</v>
      </c>
      <c r="E2128" s="79">
        <v>5706301523204</v>
      </c>
    </row>
    <row r="2129" spans="1:5" x14ac:dyDescent="0.25">
      <c r="A2129" s="1">
        <f>[1]commande!C2132</f>
        <v>52319</v>
      </c>
      <c r="B2129" s="3">
        <f>[1]commande!K2132</f>
        <v>0</v>
      </c>
      <c r="D2129" s="2">
        <f>IF([1]commande!I2132="",[1]commande!H2132*100,[1]commande!I2132*100)</f>
        <v>30</v>
      </c>
      <c r="E2129" s="79">
        <v>5706301523198</v>
      </c>
    </row>
    <row r="2130" spans="1:5" x14ac:dyDescent="0.25">
      <c r="A2130" s="1">
        <f>[1]commande!C2133</f>
        <v>52397</v>
      </c>
      <c r="B2130" s="3">
        <f>[1]commande!K2133</f>
        <v>0</v>
      </c>
      <c r="D2130" s="2">
        <f>IF([1]commande!I2133="",[1]commande!H2133*100,[1]commande!I2133*100)</f>
        <v>30</v>
      </c>
      <c r="E2130" s="79">
        <v>5706301523976</v>
      </c>
    </row>
    <row r="2131" spans="1:5" x14ac:dyDescent="0.25">
      <c r="A2131" s="1">
        <f>[1]commande!C2134</f>
        <v>52324</v>
      </c>
      <c r="B2131" s="3">
        <f>[1]commande!K2134</f>
        <v>0</v>
      </c>
      <c r="D2131" s="2">
        <f>IF([1]commande!I2134="",[1]commande!H2134*100,[1]commande!I2134*100)</f>
        <v>30</v>
      </c>
      <c r="E2131" s="79">
        <v>5706301523242</v>
      </c>
    </row>
    <row r="2132" spans="1:5" x14ac:dyDescent="0.25">
      <c r="A2132" s="1">
        <f>[1]commande!C2135</f>
        <v>8470108</v>
      </c>
      <c r="B2132" s="3">
        <f>[1]commande!K2135</f>
        <v>0</v>
      </c>
      <c r="D2132" s="2">
        <f>IF([1]commande!I2135="",[1]commande!H2135*100,[1]commande!I2135*100)</f>
        <v>30</v>
      </c>
      <c r="E2132" s="79">
        <v>4044641085671</v>
      </c>
    </row>
    <row r="2133" spans="1:5" x14ac:dyDescent="0.25">
      <c r="A2133" s="1">
        <f>[1]commande!C2136</f>
        <v>8470121</v>
      </c>
      <c r="B2133" s="3">
        <f>[1]commande!K2136</f>
        <v>0</v>
      </c>
      <c r="D2133" s="2">
        <f>IF([1]commande!I2136="",[1]commande!H2136*100,[1]commande!I2136*100)</f>
        <v>30</v>
      </c>
      <c r="E2133" s="79">
        <v>4044641150133</v>
      </c>
    </row>
    <row r="2134" spans="1:5" x14ac:dyDescent="0.25">
      <c r="A2134" s="1">
        <f>[1]commande!C2137</f>
        <v>8470122</v>
      </c>
      <c r="B2134" s="3">
        <f>[1]commande!K2137</f>
        <v>0</v>
      </c>
      <c r="D2134" s="2">
        <f>IF([1]commande!I2137="",[1]commande!H2137*100,[1]commande!I2137*100)</f>
        <v>30</v>
      </c>
      <c r="E2134" s="79">
        <v>4044641150126</v>
      </c>
    </row>
    <row r="2135" spans="1:5" x14ac:dyDescent="0.25">
      <c r="A2135" s="1">
        <f>[1]commande!C2138</f>
        <v>8470112</v>
      </c>
      <c r="B2135" s="3">
        <f>[1]commande!K2138</f>
        <v>0</v>
      </c>
      <c r="D2135" s="2">
        <f>IF([1]commande!I2138="",[1]commande!H2138*100,[1]commande!I2138*100)</f>
        <v>30</v>
      </c>
      <c r="E2135" s="79">
        <v>4044641111608</v>
      </c>
    </row>
    <row r="2136" spans="1:5" x14ac:dyDescent="0.25">
      <c r="A2136" s="1">
        <f>[1]commande!C2139</f>
        <v>8471112</v>
      </c>
      <c r="B2136" s="3">
        <f>[1]commande!K2139</f>
        <v>0</v>
      </c>
      <c r="D2136" s="2">
        <f>IF([1]commande!I2139="",[1]commande!H2139*100,[1]commande!I2139*100)</f>
        <v>30</v>
      </c>
      <c r="E2136" s="79">
        <v>4044641159181</v>
      </c>
    </row>
    <row r="2137" spans="1:5" x14ac:dyDescent="0.25">
      <c r="A2137" s="1">
        <f>[1]commande!C2140</f>
        <v>8471111</v>
      </c>
      <c r="B2137" s="3">
        <f>[1]commande!K2140</f>
        <v>0</v>
      </c>
      <c r="D2137" s="2">
        <f>IF([1]commande!I2140="",[1]commande!H2140*100,[1]commande!I2140*100)</f>
        <v>30</v>
      </c>
      <c r="E2137" s="79">
        <v>4044641159174</v>
      </c>
    </row>
    <row r="2138" spans="1:5" x14ac:dyDescent="0.25">
      <c r="A2138" s="1">
        <f>[1]commande!C2141</f>
        <v>8471105</v>
      </c>
      <c r="B2138" s="3">
        <f>[1]commande!K2141</f>
        <v>0</v>
      </c>
      <c r="D2138" s="2">
        <f>IF([1]commande!I2141="",[1]commande!H2141*100,[1]commande!I2141*100)</f>
        <v>30</v>
      </c>
      <c r="E2138" s="79">
        <v>4044641130791</v>
      </c>
    </row>
    <row r="2139" spans="1:5" x14ac:dyDescent="0.25">
      <c r="A2139" s="1">
        <f>[1]commande!C2142</f>
        <v>8472010</v>
      </c>
      <c r="B2139" s="3">
        <f>[1]commande!K2142</f>
        <v>0</v>
      </c>
      <c r="D2139" s="2">
        <f>IF([1]commande!I2142="",[1]commande!H2142*100,[1]commande!I2142*100)</f>
        <v>30</v>
      </c>
      <c r="E2139" s="79">
        <v>4044641085725</v>
      </c>
    </row>
    <row r="2140" spans="1:5" x14ac:dyDescent="0.25">
      <c r="A2140" s="1">
        <f>[1]commande!C2143</f>
        <v>8472011</v>
      </c>
      <c r="B2140" s="3">
        <f>[1]commande!K2143</f>
        <v>0</v>
      </c>
      <c r="D2140" s="2">
        <f>IF([1]commande!I2143="",[1]commande!H2143*100,[1]commande!I2143*100)</f>
        <v>30</v>
      </c>
      <c r="E2140" s="79">
        <v>4044641111097</v>
      </c>
    </row>
    <row r="2141" spans="1:5" x14ac:dyDescent="0.25">
      <c r="A2141" s="1">
        <f>[1]commande!C2144</f>
        <v>2900013</v>
      </c>
      <c r="B2141" s="3">
        <f>[1]commande!K2144</f>
        <v>0</v>
      </c>
      <c r="D2141" s="2">
        <f>IF([1]commande!I2144="",[1]commande!H2144*100,[1]commande!I2144*100)</f>
        <v>30</v>
      </c>
      <c r="E2141" s="79">
        <v>4044641110687</v>
      </c>
    </row>
    <row r="2142" spans="1:5" x14ac:dyDescent="0.25">
      <c r="A2142" s="1">
        <f>[1]commande!C2145</f>
        <v>2900015</v>
      </c>
      <c r="B2142" s="3">
        <f>[1]commande!K2145</f>
        <v>0</v>
      </c>
      <c r="D2142" s="2">
        <f>IF([1]commande!I2145="",[1]commande!H2145*100,[1]commande!I2145*100)</f>
        <v>30</v>
      </c>
      <c r="E2142" s="79">
        <v>4044641124912</v>
      </c>
    </row>
    <row r="2143" spans="1:5" x14ac:dyDescent="0.25">
      <c r="A2143" s="1">
        <f>[1]commande!C2146</f>
        <v>2900008</v>
      </c>
      <c r="B2143" s="3">
        <f>[1]commande!K2146</f>
        <v>0</v>
      </c>
      <c r="D2143" s="2">
        <f>IF([1]commande!I2146="",[1]commande!H2146*100,[1]commande!I2146*100)</f>
        <v>30</v>
      </c>
      <c r="E2143" s="79">
        <v>4044641100534</v>
      </c>
    </row>
    <row r="2144" spans="1:5" x14ac:dyDescent="0.25">
      <c r="A2144" s="1">
        <f>[1]commande!C2147</f>
        <v>2900027</v>
      </c>
      <c r="B2144" s="3">
        <f>[1]commande!K2147</f>
        <v>0</v>
      </c>
      <c r="D2144" s="2">
        <f>IF([1]commande!I2147="",[1]commande!H2147*100,[1]commande!I2147*100)</f>
        <v>30</v>
      </c>
      <c r="E2144" s="79">
        <v>4044641156692</v>
      </c>
    </row>
    <row r="2145" spans="1:5" x14ac:dyDescent="0.25">
      <c r="A2145" s="1">
        <f>[1]commande!C2148</f>
        <v>2900028</v>
      </c>
      <c r="B2145" s="3">
        <f>[1]commande!K2148</f>
        <v>0</v>
      </c>
      <c r="D2145" s="2">
        <f>IF([1]commande!I2148="",[1]commande!H2148*100,[1]commande!I2148*100)</f>
        <v>30</v>
      </c>
      <c r="E2145" s="79">
        <v>4044641156708</v>
      </c>
    </row>
    <row r="2146" spans="1:5" x14ac:dyDescent="0.25">
      <c r="A2146" s="1">
        <f>[1]commande!C2149</f>
        <v>2900009</v>
      </c>
      <c r="B2146" s="3">
        <f>[1]commande!K2149</f>
        <v>0</v>
      </c>
      <c r="D2146" s="2">
        <f>IF([1]commande!I2149="",[1]commande!H2149*100,[1]commande!I2149*100)</f>
        <v>30</v>
      </c>
      <c r="E2146" s="79">
        <v>4044641100541</v>
      </c>
    </row>
    <row r="2147" spans="1:5" x14ac:dyDescent="0.25">
      <c r="A2147" s="1">
        <f>[1]commande!C2150</f>
        <v>2900007</v>
      </c>
      <c r="B2147" s="3">
        <f>[1]commande!K2150</f>
        <v>0</v>
      </c>
      <c r="D2147" s="2">
        <f>IF([1]commande!I2150="",[1]commande!H2150*100,[1]commande!I2150*100)</f>
        <v>30</v>
      </c>
      <c r="E2147" s="79">
        <v>4044641095335</v>
      </c>
    </row>
    <row r="2148" spans="1:5" x14ac:dyDescent="0.25">
      <c r="A2148" s="1">
        <f>[1]commande!C2151</f>
        <v>2900022</v>
      </c>
      <c r="B2148" s="3">
        <f>[1]commande!K2151</f>
        <v>0</v>
      </c>
      <c r="D2148" s="2">
        <f>IF([1]commande!I2151="",[1]commande!H2151*100,[1]commande!I2151*100)</f>
        <v>30</v>
      </c>
      <c r="E2148" s="79">
        <v>4044641145771</v>
      </c>
    </row>
    <row r="2149" spans="1:5" x14ac:dyDescent="0.25">
      <c r="A2149" s="1">
        <f>[1]commande!C2152</f>
        <v>2900026</v>
      </c>
      <c r="B2149" s="3">
        <f>[1]commande!K2152</f>
        <v>0</v>
      </c>
      <c r="D2149" s="2">
        <f>IF([1]commande!I2152="",[1]commande!H2152*100,[1]commande!I2152*100)</f>
        <v>30</v>
      </c>
      <c r="E2149" s="79">
        <v>4044641156876</v>
      </c>
    </row>
    <row r="2150" spans="1:5" x14ac:dyDescent="0.25">
      <c r="A2150" s="1">
        <f>[1]commande!C2153</f>
        <v>52249</v>
      </c>
      <c r="B2150" s="3">
        <f>[1]commande!K2153</f>
        <v>0</v>
      </c>
      <c r="D2150" s="2">
        <f>IF([1]commande!I2153="",[1]commande!H2153*100,[1]commande!I2153*100)</f>
        <v>30</v>
      </c>
      <c r="E2150" s="79">
        <v>5706301522498</v>
      </c>
    </row>
    <row r="2151" spans="1:5" x14ac:dyDescent="0.25">
      <c r="A2151" s="1">
        <f>[1]commande!C2154</f>
        <v>52250</v>
      </c>
      <c r="B2151" s="3">
        <f>[1]commande!K2154</f>
        <v>0</v>
      </c>
      <c r="D2151" s="2">
        <f>IF([1]commande!I2154="",[1]commande!H2154*100,[1]commande!I2154*100)</f>
        <v>30</v>
      </c>
      <c r="E2151" s="79">
        <v>5706301522504</v>
      </c>
    </row>
    <row r="2152" spans="1:5" x14ac:dyDescent="0.25">
      <c r="A2152" s="1">
        <f>[1]commande!C2155</f>
        <v>52252</v>
      </c>
      <c r="B2152" s="3">
        <f>[1]commande!K2155</f>
        <v>0</v>
      </c>
      <c r="D2152" s="2">
        <f>IF([1]commande!I2155="",[1]commande!H2155*100,[1]commande!I2155*100)</f>
        <v>20</v>
      </c>
      <c r="E2152" s="79">
        <v>5706301522528</v>
      </c>
    </row>
    <row r="2153" spans="1:5" x14ac:dyDescent="0.25">
      <c r="A2153" s="1">
        <f>[1]commande!C2156</f>
        <v>52253</v>
      </c>
      <c r="B2153" s="3">
        <f>[1]commande!K2156</f>
        <v>0</v>
      </c>
      <c r="D2153" s="2">
        <f>IF([1]commande!I2156="",[1]commande!H2156*100,[1]commande!I2156*100)</f>
        <v>20</v>
      </c>
      <c r="E2153" s="79">
        <v>5706301522535</v>
      </c>
    </row>
    <row r="2154" spans="1:5" x14ac:dyDescent="0.25">
      <c r="A2154" s="1">
        <f>[1]commande!C2157</f>
        <v>52254</v>
      </c>
      <c r="B2154" s="3">
        <f>[1]commande!K2157</f>
        <v>0</v>
      </c>
      <c r="D2154" s="2">
        <f>IF([1]commande!I2157="",[1]commande!H2157*100,[1]commande!I2157*100)</f>
        <v>20</v>
      </c>
      <c r="E2154" s="79">
        <v>5706301522542</v>
      </c>
    </row>
    <row r="2155" spans="1:5" x14ac:dyDescent="0.25">
      <c r="A2155" s="1">
        <f>[1]commande!C2158</f>
        <v>52255</v>
      </c>
      <c r="B2155" s="3">
        <f>[1]commande!K2158</f>
        <v>0</v>
      </c>
      <c r="D2155" s="2">
        <f>IF([1]commande!I2158="",[1]commande!H2158*100,[1]commande!I2158*100)</f>
        <v>20</v>
      </c>
      <c r="E2155" s="79">
        <v>5706301522559</v>
      </c>
    </row>
    <row r="2156" spans="1:5" x14ac:dyDescent="0.25">
      <c r="A2156" s="1">
        <f>[1]commande!C2159</f>
        <v>52256</v>
      </c>
      <c r="B2156" s="3">
        <f>[1]commande!K2159</f>
        <v>0</v>
      </c>
      <c r="D2156" s="2">
        <f>IF([1]commande!I2159="",[1]commande!H2159*100,[1]commande!I2159*100)</f>
        <v>20</v>
      </c>
      <c r="E2156" s="79">
        <v>5706301522566</v>
      </c>
    </row>
    <row r="2157" spans="1:5" x14ac:dyDescent="0.25">
      <c r="A2157" s="1">
        <f>[1]commande!C2160</f>
        <v>52257</v>
      </c>
      <c r="B2157" s="3">
        <f>[1]commande!K2160</f>
        <v>0</v>
      </c>
      <c r="D2157" s="2">
        <f>IF([1]commande!I2160="",[1]commande!H2160*100,[1]commande!I2160*100)</f>
        <v>20</v>
      </c>
      <c r="E2157" s="79">
        <v>5706301522573</v>
      </c>
    </row>
    <row r="2158" spans="1:5" x14ac:dyDescent="0.25">
      <c r="A2158" s="1">
        <f>[1]commande!C2161</f>
        <v>52258</v>
      </c>
      <c r="B2158" s="3">
        <f>[1]commande!K2161</f>
        <v>0</v>
      </c>
      <c r="D2158" s="2">
        <f>IF([1]commande!I2161="",[1]commande!H2161*100,[1]commande!I2161*100)</f>
        <v>20</v>
      </c>
      <c r="E2158" s="79">
        <v>5706301522580</v>
      </c>
    </row>
    <row r="2159" spans="1:5" x14ac:dyDescent="0.25">
      <c r="A2159" s="1">
        <f>[1]commande!C2162</f>
        <v>52259</v>
      </c>
      <c r="B2159" s="3">
        <f>[1]commande!K2162</f>
        <v>0</v>
      </c>
      <c r="D2159" s="2">
        <f>IF([1]commande!I2162="",[1]commande!H2162*100,[1]commande!I2162*100)</f>
        <v>20</v>
      </c>
      <c r="E2159" s="79">
        <v>5706301522597</v>
      </c>
    </row>
    <row r="2160" spans="1:5" x14ac:dyDescent="0.25">
      <c r="A2160" s="1">
        <f>[1]commande!C2163</f>
        <v>52260</v>
      </c>
      <c r="B2160" s="3">
        <f>[1]commande!K2163</f>
        <v>0</v>
      </c>
      <c r="D2160" s="2">
        <f>IF([1]commande!I2163="",[1]commande!H2163*100,[1]commande!I2163*100)</f>
        <v>20</v>
      </c>
      <c r="E2160" s="79">
        <v>5706301522603</v>
      </c>
    </row>
    <row r="2161" spans="1:5" x14ac:dyDescent="0.25">
      <c r="A2161" s="1">
        <f>[1]commande!C2164</f>
        <v>52273</v>
      </c>
      <c r="B2161" s="3">
        <f>[1]commande!K2164</f>
        <v>0</v>
      </c>
      <c r="D2161" s="2">
        <f>IF([1]commande!I2164="",[1]commande!H2164*100,[1]commande!I2164*100)</f>
        <v>20</v>
      </c>
      <c r="E2161" s="79">
        <v>5706301522733</v>
      </c>
    </row>
    <row r="2162" spans="1:5" x14ac:dyDescent="0.25">
      <c r="A2162" s="1">
        <f>[1]commande!C2165</f>
        <v>52261</v>
      </c>
      <c r="B2162" s="3">
        <f>[1]commande!K2165</f>
        <v>0</v>
      </c>
      <c r="D2162" s="2">
        <f>IF([1]commande!I2165="",[1]commande!H2165*100,[1]commande!I2165*100)</f>
        <v>20</v>
      </c>
      <c r="E2162" s="79">
        <v>5706301522610</v>
      </c>
    </row>
    <row r="2163" spans="1:5" x14ac:dyDescent="0.25">
      <c r="A2163" s="1">
        <f>[1]commande!C2166</f>
        <v>52262</v>
      </c>
      <c r="B2163" s="3">
        <f>[1]commande!K2166</f>
        <v>0</v>
      </c>
      <c r="D2163" s="2">
        <f>IF([1]commande!I2166="",[1]commande!H2166*100,[1]commande!I2166*100)</f>
        <v>20</v>
      </c>
      <c r="E2163" s="79">
        <v>5706301522627</v>
      </c>
    </row>
    <row r="2164" spans="1:5" x14ac:dyDescent="0.25">
      <c r="A2164" s="1">
        <f>[1]commande!C2167</f>
        <v>52263</v>
      </c>
      <c r="B2164" s="3">
        <f>[1]commande!K2167</f>
        <v>0</v>
      </c>
      <c r="D2164" s="2">
        <f>IF([1]commande!I2167="",[1]commande!H2167*100,[1]commande!I2167*100)</f>
        <v>20</v>
      </c>
      <c r="E2164" s="79">
        <v>5706301522634</v>
      </c>
    </row>
    <row r="2165" spans="1:5" x14ac:dyDescent="0.25">
      <c r="A2165" s="1">
        <f>[1]commande!C2168</f>
        <v>52264</v>
      </c>
      <c r="B2165" s="3">
        <f>[1]commande!K2168</f>
        <v>0</v>
      </c>
      <c r="D2165" s="2">
        <f>IF([1]commande!I2168="",[1]commande!H2168*100,[1]commande!I2168*100)</f>
        <v>20</v>
      </c>
      <c r="E2165" s="79">
        <v>5706301522641</v>
      </c>
    </row>
    <row r="2166" spans="1:5" x14ac:dyDescent="0.25">
      <c r="A2166" s="1">
        <f>[1]commande!C2169</f>
        <v>52265</v>
      </c>
      <c r="B2166" s="3">
        <f>[1]commande!K2169</f>
        <v>0</v>
      </c>
      <c r="D2166" s="2">
        <f>IF([1]commande!I2169="",[1]commande!H2169*100,[1]commande!I2169*100)</f>
        <v>20</v>
      </c>
      <c r="E2166" s="79">
        <v>5706301522658</v>
      </c>
    </row>
    <row r="2167" spans="1:5" x14ac:dyDescent="0.25">
      <c r="A2167" s="1">
        <f>[1]commande!C2170</f>
        <v>52266</v>
      </c>
      <c r="B2167" s="3">
        <f>[1]commande!K2170</f>
        <v>0</v>
      </c>
      <c r="D2167" s="2">
        <f>IF([1]commande!I2170="",[1]commande!H2170*100,[1]commande!I2170*100)</f>
        <v>20</v>
      </c>
      <c r="E2167" s="79">
        <v>5706301522665</v>
      </c>
    </row>
    <row r="2168" spans="1:5" x14ac:dyDescent="0.25">
      <c r="A2168" s="1">
        <f>[1]commande!C2171</f>
        <v>52267</v>
      </c>
      <c r="B2168" s="3">
        <f>[1]commande!K2171</f>
        <v>0</v>
      </c>
      <c r="D2168" s="2">
        <f>IF([1]commande!I2171="",[1]commande!H2171*100,[1]commande!I2171*100)</f>
        <v>20</v>
      </c>
      <c r="E2168" s="79">
        <v>5706301522672</v>
      </c>
    </row>
    <row r="2169" spans="1:5" x14ac:dyDescent="0.25">
      <c r="A2169" s="1">
        <f>[1]commande!C2172</f>
        <v>52268</v>
      </c>
      <c r="B2169" s="3">
        <f>[1]commande!K2172</f>
        <v>0</v>
      </c>
      <c r="D2169" s="2">
        <f>IF([1]commande!I2172="",[1]commande!H2172*100,[1]commande!I2172*100)</f>
        <v>20</v>
      </c>
      <c r="E2169" s="79">
        <v>5706301522689</v>
      </c>
    </row>
    <row r="2170" spans="1:5" x14ac:dyDescent="0.25">
      <c r="A2170" s="1">
        <f>[1]commande!C2173</f>
        <v>52269</v>
      </c>
      <c r="B2170" s="3">
        <f>[1]commande!K2173</f>
        <v>0</v>
      </c>
      <c r="D2170" s="2">
        <f>IF([1]commande!I2173="",[1]commande!H2173*100,[1]commande!I2173*100)</f>
        <v>20</v>
      </c>
      <c r="E2170" s="79">
        <v>5706301522696</v>
      </c>
    </row>
    <row r="2171" spans="1:5" x14ac:dyDescent="0.25">
      <c r="A2171" s="1">
        <f>[1]commande!C2174</f>
        <v>52270</v>
      </c>
      <c r="B2171" s="3">
        <f>[1]commande!K2174</f>
        <v>0</v>
      </c>
      <c r="D2171" s="2">
        <f>IF([1]commande!I2174="",[1]commande!H2174*100,[1]commande!I2174*100)</f>
        <v>20</v>
      </c>
      <c r="E2171" s="79">
        <v>5706301522702</v>
      </c>
    </row>
    <row r="2172" spans="1:5" x14ac:dyDescent="0.25">
      <c r="A2172" s="1">
        <f>[1]commande!C2175</f>
        <v>52271</v>
      </c>
      <c r="B2172" s="3">
        <f>[1]commande!K2175</f>
        <v>0</v>
      </c>
      <c r="D2172" s="2">
        <f>IF([1]commande!I2175="",[1]commande!H2175*100,[1]commande!I2175*100)</f>
        <v>20</v>
      </c>
      <c r="E2172" s="79">
        <v>5706301522719</v>
      </c>
    </row>
    <row r="2173" spans="1:5" x14ac:dyDescent="0.25">
      <c r="A2173" s="1">
        <f>[1]commande!C2176</f>
        <v>52272</v>
      </c>
      <c r="B2173" s="3">
        <f>[1]commande!K2176</f>
        <v>0</v>
      </c>
      <c r="D2173" s="2">
        <f>IF([1]commande!I2176="",[1]commande!H2176*100,[1]commande!I2176*100)</f>
        <v>20</v>
      </c>
      <c r="E2173" s="79">
        <v>5706301522726</v>
      </c>
    </row>
    <row r="2174" spans="1:5" x14ac:dyDescent="0.25">
      <c r="A2174" s="1">
        <f>[1]commande!C2177</f>
        <v>2922002</v>
      </c>
      <c r="B2174" s="3">
        <f>[1]commande!K2177</f>
        <v>0</v>
      </c>
      <c r="D2174" s="2">
        <f>IF([1]commande!I2177="",[1]commande!H2177*100,[1]commande!I2177*100)</f>
        <v>30</v>
      </c>
      <c r="E2174" s="79">
        <v>4044641159426</v>
      </c>
    </row>
    <row r="2175" spans="1:5" x14ac:dyDescent="0.25">
      <c r="A2175" s="1">
        <f>[1]commande!C2178</f>
        <v>2922003</v>
      </c>
      <c r="B2175" s="3">
        <f>[1]commande!K2178</f>
        <v>0</v>
      </c>
      <c r="D2175" s="2">
        <f>IF([1]commande!I2178="",[1]commande!H2178*100,[1]commande!I2178*100)</f>
        <v>30</v>
      </c>
      <c r="E2175" s="79">
        <v>4044641159433</v>
      </c>
    </row>
    <row r="2176" spans="1:5" x14ac:dyDescent="0.25">
      <c r="A2176" s="1">
        <f>[1]commande!C2179</f>
        <v>2923002</v>
      </c>
      <c r="B2176" s="3">
        <f>[1]commande!K2179</f>
        <v>0</v>
      </c>
      <c r="D2176" s="2">
        <f>IF([1]commande!I2179="",[1]commande!H2179*100,[1]commande!I2179*100)</f>
        <v>30</v>
      </c>
      <c r="E2176" s="79">
        <v>4044641159440</v>
      </c>
    </row>
    <row r="2177" spans="1:5" x14ac:dyDescent="0.25">
      <c r="A2177" s="1">
        <f>[1]commande!C2180</f>
        <v>2923003</v>
      </c>
      <c r="B2177" s="3">
        <f>[1]commande!K2180</f>
        <v>0</v>
      </c>
      <c r="D2177" s="2">
        <f>IF([1]commande!I2180="",[1]commande!H2180*100,[1]commande!I2180*100)</f>
        <v>30</v>
      </c>
      <c r="E2177" s="79">
        <v>4044641159457</v>
      </c>
    </row>
    <row r="2178" spans="1:5" x14ac:dyDescent="0.25">
      <c r="A2178" s="1">
        <f>[1]commande!C2181</f>
        <v>2923004</v>
      </c>
      <c r="B2178" s="3">
        <f>[1]commande!K2181</f>
        <v>0</v>
      </c>
      <c r="D2178" s="2">
        <f>IF([1]commande!I2181="",[1]commande!H2181*100,[1]commande!I2181*100)</f>
        <v>30</v>
      </c>
      <c r="E2178" s="79">
        <v>4044641160736</v>
      </c>
    </row>
    <row r="2179" spans="1:5" x14ac:dyDescent="0.25">
      <c r="A2179" s="1">
        <f>[1]commande!C2182</f>
        <v>2924030</v>
      </c>
      <c r="B2179" s="3">
        <f>[1]commande!K2182</f>
        <v>0</v>
      </c>
      <c r="D2179" s="2">
        <f>IF([1]commande!I2182="",[1]commande!H2182*100,[1]commande!I2182*100)</f>
        <v>30</v>
      </c>
      <c r="E2179" s="79">
        <v>4044641159464</v>
      </c>
    </row>
    <row r="2180" spans="1:5" x14ac:dyDescent="0.25">
      <c r="A2180" s="1">
        <f>[1]commande!C2183</f>
        <v>2924050</v>
      </c>
      <c r="B2180" s="3">
        <f>[1]commande!K2183</f>
        <v>0</v>
      </c>
      <c r="D2180" s="2">
        <f>IF([1]commande!I2183="",[1]commande!H2183*100,[1]commande!I2183*100)</f>
        <v>30</v>
      </c>
      <c r="E2180" s="79">
        <v>4044641159471</v>
      </c>
    </row>
    <row r="2181" spans="1:5" x14ac:dyDescent="0.25">
      <c r="A2181" s="1">
        <f>[1]commande!C2184</f>
        <v>52251</v>
      </c>
      <c r="B2181" s="3">
        <f>[1]commande!K2184</f>
        <v>0</v>
      </c>
      <c r="D2181" s="2">
        <f>IF([1]commande!I2184="",[1]commande!H2184*100,[1]commande!I2184*100)</f>
        <v>30</v>
      </c>
      <c r="E2181" s="79">
        <v>5706301522511</v>
      </c>
    </row>
    <row r="2182" spans="1:5" x14ac:dyDescent="0.25">
      <c r="A2182" s="1">
        <f>[1]commande!C2185</f>
        <v>2918300</v>
      </c>
      <c r="B2182" s="3">
        <f>[1]commande!K2185</f>
        <v>0</v>
      </c>
      <c r="D2182" s="2">
        <f>IF([1]commande!I2185="",[1]commande!H2185*100,[1]commande!I2185*100)</f>
        <v>30</v>
      </c>
      <c r="E2182" s="79">
        <v>4044641134515</v>
      </c>
    </row>
    <row r="2183" spans="1:5" x14ac:dyDescent="0.25">
      <c r="A2183" s="1">
        <f>[1]commande!C2186</f>
        <v>2918060</v>
      </c>
      <c r="B2183" s="3">
        <f>[1]commande!K2186</f>
        <v>0</v>
      </c>
      <c r="D2183" s="2">
        <f>IF([1]commande!I2186="",[1]commande!H2186*100,[1]commande!I2186*100)</f>
        <v>30</v>
      </c>
      <c r="E2183" s="79">
        <v>4044641083912</v>
      </c>
    </row>
    <row r="2184" spans="1:5" x14ac:dyDescent="0.25">
      <c r="A2184" s="1">
        <f>[1]commande!C2187</f>
        <v>2918095</v>
      </c>
      <c r="B2184" s="3">
        <f>[1]commande!K2187</f>
        <v>0</v>
      </c>
      <c r="D2184" s="2">
        <f>IF([1]commande!I2187="",[1]commande!H2187*100,[1]commande!I2187*100)</f>
        <v>30</v>
      </c>
      <c r="E2184" s="79">
        <v>4044641083929</v>
      </c>
    </row>
    <row r="2185" spans="1:5" x14ac:dyDescent="0.25">
      <c r="A2185" s="1">
        <f>[1]commande!C2188</f>
        <v>2918120</v>
      </c>
      <c r="B2185" s="3">
        <f>[1]commande!K2188</f>
        <v>0</v>
      </c>
      <c r="D2185" s="2">
        <f>IF([1]commande!I2188="",[1]commande!H2188*100,[1]commande!I2188*100)</f>
        <v>30</v>
      </c>
      <c r="E2185" s="79">
        <v>4044641114081</v>
      </c>
    </row>
    <row r="2186" spans="1:5" x14ac:dyDescent="0.25">
      <c r="A2186" s="1">
        <f>[1]commande!C2189</f>
        <v>2918100</v>
      </c>
      <c r="B2186" s="3">
        <f>[1]commande!K2189</f>
        <v>0</v>
      </c>
      <c r="D2186" s="2">
        <f>IF([1]commande!I2189="",[1]commande!H2189*100,[1]commande!I2189*100)</f>
        <v>30</v>
      </c>
      <c r="E2186" s="79">
        <v>4044641083936</v>
      </c>
    </row>
    <row r="2187" spans="1:5" x14ac:dyDescent="0.25">
      <c r="A2187" s="1">
        <f>[1]commande!C2190</f>
        <v>2918401</v>
      </c>
      <c r="B2187" s="3">
        <f>[1]commande!K2190</f>
        <v>0</v>
      </c>
      <c r="D2187" s="2">
        <f>IF([1]commande!I2190="",[1]commande!H2190*100,[1]commande!I2190*100)</f>
        <v>30</v>
      </c>
      <c r="E2187" s="79">
        <v>4044641148550</v>
      </c>
    </row>
    <row r="2188" spans="1:5" x14ac:dyDescent="0.25">
      <c r="A2188" s="1">
        <f>[1]commande!C2191</f>
        <v>2918402</v>
      </c>
      <c r="B2188" s="3">
        <f>[1]commande!K2191</f>
        <v>0</v>
      </c>
      <c r="D2188" s="2">
        <f>IF([1]commande!I2191="",[1]commande!H2191*100,[1]commande!I2191*100)</f>
        <v>30</v>
      </c>
      <c r="E2188" s="79">
        <v>4044641156623</v>
      </c>
    </row>
    <row r="2189" spans="1:5" x14ac:dyDescent="0.25">
      <c r="A2189" s="1">
        <f>[1]commande!C2192</f>
        <v>2918403</v>
      </c>
      <c r="B2189" s="3">
        <f>[1]commande!K2192</f>
        <v>0</v>
      </c>
      <c r="D2189" s="2">
        <f>IF([1]commande!I2192="",[1]commande!H2192*100,[1]commande!I2192*100)</f>
        <v>30</v>
      </c>
      <c r="E2189" s="79">
        <v>4044641156630</v>
      </c>
    </row>
    <row r="2190" spans="1:5" x14ac:dyDescent="0.25">
      <c r="A2190" s="1">
        <f>[1]commande!C2193</f>
        <v>52104</v>
      </c>
      <c r="B2190" s="3">
        <f>[1]commande!K2193</f>
        <v>0</v>
      </c>
      <c r="D2190" s="2">
        <f>IF([1]commande!I2193="",[1]commande!H2193*100,[1]commande!I2193*100)</f>
        <v>20</v>
      </c>
      <c r="E2190" s="79">
        <v>5706301521040</v>
      </c>
    </row>
    <row r="2191" spans="1:5" x14ac:dyDescent="0.25">
      <c r="A2191" s="1">
        <f>[1]commande!C2194</f>
        <v>52105</v>
      </c>
      <c r="B2191" s="3">
        <f>[1]commande!K2194</f>
        <v>0</v>
      </c>
      <c r="D2191" s="2">
        <f>IF([1]commande!I2194="",[1]commande!H2194*100,[1]commande!I2194*100)</f>
        <v>20</v>
      </c>
      <c r="E2191" s="79">
        <v>5706301521057</v>
      </c>
    </row>
    <row r="2192" spans="1:5" x14ac:dyDescent="0.25">
      <c r="A2192" s="1">
        <f>[1]commande!C2195</f>
        <v>2913102</v>
      </c>
      <c r="B2192" s="3">
        <f>[1]commande!K2195</f>
        <v>0</v>
      </c>
      <c r="D2192" s="2">
        <f>IF([1]commande!I2195="",[1]commande!H2195*100,[1]commande!I2195*100)</f>
        <v>30</v>
      </c>
      <c r="E2192" s="79">
        <v>4044641083882</v>
      </c>
    </row>
    <row r="2193" spans="1:5" x14ac:dyDescent="0.25">
      <c r="A2193" s="1">
        <f>[1]commande!C2196</f>
        <v>2913103</v>
      </c>
      <c r="B2193" s="3">
        <f>[1]commande!K2196</f>
        <v>0</v>
      </c>
      <c r="D2193" s="2">
        <f>IF([1]commande!I2196="",[1]commande!H2196*100,[1]commande!I2196*100)</f>
        <v>30</v>
      </c>
      <c r="E2193" s="79">
        <v>4044641083899</v>
      </c>
    </row>
    <row r="2194" spans="1:5" x14ac:dyDescent="0.25">
      <c r="A2194" s="1">
        <f>[1]commande!C2197</f>
        <v>2913104</v>
      </c>
      <c r="B2194" s="3">
        <f>[1]commande!K2197</f>
        <v>0</v>
      </c>
      <c r="D2194" s="2">
        <f>IF([1]commande!I2197="",[1]commande!H2197*100,[1]commande!I2197*100)</f>
        <v>30</v>
      </c>
      <c r="E2194" s="79">
        <v>4044641083905</v>
      </c>
    </row>
    <row r="2195" spans="1:5" x14ac:dyDescent="0.25">
      <c r="A2195" s="1">
        <f>[1]commande!C2198</f>
        <v>2913105</v>
      </c>
      <c r="B2195" s="3">
        <f>[1]commande!K2198</f>
        <v>0</v>
      </c>
      <c r="D2195" s="2">
        <f>IF([1]commande!I2198="",[1]commande!H2198*100,[1]commande!I2198*100)</f>
        <v>30</v>
      </c>
      <c r="E2195" s="79">
        <v>4044641094185</v>
      </c>
    </row>
    <row r="2196" spans="1:5" x14ac:dyDescent="0.25">
      <c r="A2196" s="1">
        <f>[1]commande!C2199</f>
        <v>2919002</v>
      </c>
      <c r="B2196" s="3">
        <f>[1]commande!K2199</f>
        <v>0</v>
      </c>
      <c r="D2196" s="2">
        <f>IF([1]commande!I2199="",[1]commande!H2199*100,[1]commande!I2199*100)</f>
        <v>30</v>
      </c>
      <c r="E2196" s="79">
        <v>4044641125001</v>
      </c>
    </row>
    <row r="2197" spans="1:5" x14ac:dyDescent="0.25">
      <c r="A2197" s="1">
        <f>[1]commande!C2200</f>
        <v>8353024</v>
      </c>
      <c r="B2197" s="3">
        <f>[1]commande!K2200</f>
        <v>0</v>
      </c>
      <c r="D2197" s="2">
        <f>IF([1]commande!I2200="",[1]commande!H2200*100,[1]commande!I2200*100)</f>
        <v>30</v>
      </c>
      <c r="E2197" s="79">
        <v>4044641143371</v>
      </c>
    </row>
    <row r="2198" spans="1:5" x14ac:dyDescent="0.25">
      <c r="A2198" s="1">
        <f>[1]commande!C2201</f>
        <v>8353025</v>
      </c>
      <c r="B2198" s="3">
        <f>[1]commande!K2201</f>
        <v>0</v>
      </c>
      <c r="D2198" s="2">
        <f>IF([1]commande!I2201="",[1]commande!H2201*100,[1]commande!I2201*100)</f>
        <v>30</v>
      </c>
      <c r="E2198" s="79">
        <v>4044641143388</v>
      </c>
    </row>
    <row r="2199" spans="1:5" x14ac:dyDescent="0.25">
      <c r="A2199" s="1">
        <f>[1]commande!C2202</f>
        <v>8353023</v>
      </c>
      <c r="B2199" s="3">
        <f>[1]commande!K2202</f>
        <v>0</v>
      </c>
      <c r="D2199" s="2">
        <f>IF([1]commande!I2202="",[1]commande!H2202*100,[1]commande!I2202*100)</f>
        <v>30</v>
      </c>
      <c r="E2199" s="79">
        <v>4044641143364</v>
      </c>
    </row>
    <row r="2200" spans="1:5" x14ac:dyDescent="0.25">
      <c r="A2200" s="1">
        <f>[1]commande!C2203</f>
        <v>8353015</v>
      </c>
      <c r="B2200" s="3">
        <f>[1]commande!K2203</f>
        <v>0</v>
      </c>
      <c r="D2200" s="2">
        <f>IF([1]commande!I2203="",[1]commande!H2203*100,[1]commande!I2203*100)</f>
        <v>30</v>
      </c>
      <c r="E2200" s="79">
        <v>4044641085329</v>
      </c>
    </row>
    <row r="2201" spans="1:5" x14ac:dyDescent="0.25">
      <c r="A2201" s="1">
        <f>[1]commande!C2204</f>
        <v>8353007</v>
      </c>
      <c r="B2201" s="3">
        <f>[1]commande!K2204</f>
        <v>0</v>
      </c>
      <c r="D2201" s="2">
        <f>IF([1]commande!I2204="",[1]commande!H2204*100,[1]commande!I2204*100)</f>
        <v>30</v>
      </c>
      <c r="E2201" s="79">
        <v>4044641135970</v>
      </c>
    </row>
    <row r="2202" spans="1:5" x14ac:dyDescent="0.25">
      <c r="A2202" s="1">
        <f>[1]commande!C2205</f>
        <v>8353008</v>
      </c>
      <c r="B2202" s="3">
        <f>[1]commande!K2205</f>
        <v>0</v>
      </c>
      <c r="D2202" s="2">
        <f>IF([1]commande!I2205="",[1]commande!H2205*100,[1]commande!I2205*100)</f>
        <v>30</v>
      </c>
      <c r="E2202" s="79">
        <v>4044641148772</v>
      </c>
    </row>
    <row r="2203" spans="1:5" x14ac:dyDescent="0.25">
      <c r="A2203" s="1">
        <f>[1]commande!C2206</f>
        <v>8353006</v>
      </c>
      <c r="B2203" s="3">
        <f>[1]commande!K2206</f>
        <v>0</v>
      </c>
      <c r="D2203" s="2">
        <f>IF([1]commande!I2206="",[1]commande!H2206*100,[1]commande!I2206*100)</f>
        <v>30</v>
      </c>
      <c r="E2203" s="79">
        <v>4044641111066</v>
      </c>
    </row>
    <row r="2204" spans="1:5" x14ac:dyDescent="0.25">
      <c r="A2204" s="1">
        <f>[1]commande!C2207</f>
        <v>52322</v>
      </c>
      <c r="B2204" s="3">
        <f>[1]commande!K2207</f>
        <v>0</v>
      </c>
      <c r="D2204" s="2">
        <f>IF([1]commande!I2207="",[1]commande!H2207*100,[1]commande!I2207*100)</f>
        <v>30</v>
      </c>
      <c r="E2204" s="79">
        <v>5706301523228</v>
      </c>
    </row>
    <row r="2205" spans="1:5" x14ac:dyDescent="0.25">
      <c r="A2205" s="1">
        <f>[1]commande!C2208</f>
        <v>52323</v>
      </c>
      <c r="B2205" s="3">
        <f>[1]commande!K2208</f>
        <v>0</v>
      </c>
      <c r="D2205" s="2">
        <f>IF([1]commande!I2208="",[1]commande!H2208*100,[1]commande!I2208*100)</f>
        <v>30</v>
      </c>
      <c r="E2205" s="79">
        <v>5706301523235</v>
      </c>
    </row>
    <row r="2206" spans="1:5" x14ac:dyDescent="0.25">
      <c r="A2206" s="1">
        <f>[1]commande!C2209</f>
        <v>8307412</v>
      </c>
      <c r="B2206" s="3">
        <f>[1]commande!K2209</f>
        <v>0</v>
      </c>
      <c r="D2206" s="2">
        <f>IF([1]commande!I2209="",[1]commande!H2209*100,[1]commande!I2209*100)</f>
        <v>30</v>
      </c>
      <c r="E2206" s="79">
        <v>4044641156586</v>
      </c>
    </row>
    <row r="2207" spans="1:5" x14ac:dyDescent="0.25">
      <c r="A2207" s="1">
        <f>[1]commande!C2210</f>
        <v>8307413</v>
      </c>
      <c r="B2207" s="3">
        <f>[1]commande!K2210</f>
        <v>0</v>
      </c>
      <c r="D2207" s="2">
        <f>IF([1]commande!I2210="",[1]commande!H2210*100,[1]commande!I2210*100)</f>
        <v>30</v>
      </c>
      <c r="E2207" s="79">
        <v>4044641156593</v>
      </c>
    </row>
    <row r="2208" spans="1:5" x14ac:dyDescent="0.25">
      <c r="A2208" s="1">
        <f>[1]commande!C2211</f>
        <v>8307212</v>
      </c>
      <c r="B2208" s="3">
        <f>[1]commande!K2211</f>
        <v>0</v>
      </c>
      <c r="D2208" s="2">
        <f>IF([1]commande!I2211="",[1]commande!H2211*100,[1]commande!I2211*100)</f>
        <v>30</v>
      </c>
      <c r="E2208" s="79">
        <v>4044641111004</v>
      </c>
    </row>
    <row r="2209" spans="1:5" x14ac:dyDescent="0.25">
      <c r="A2209" s="1">
        <f>[1]commande!C2212</f>
        <v>8307309</v>
      </c>
      <c r="B2209" s="3">
        <f>[1]commande!K2212</f>
        <v>0</v>
      </c>
      <c r="D2209" s="2">
        <f>IF([1]commande!I2212="",[1]commande!H2212*100,[1]commande!I2212*100)</f>
        <v>30</v>
      </c>
      <c r="E2209" s="79">
        <v>4044641112209</v>
      </c>
    </row>
    <row r="2210" spans="1:5" x14ac:dyDescent="0.25">
      <c r="A2210" s="1">
        <f>[1]commande!C2213</f>
        <v>8307310</v>
      </c>
      <c r="B2210" s="3">
        <f>[1]commande!K2213</f>
        <v>0</v>
      </c>
      <c r="D2210" s="2">
        <f>IF([1]commande!I2213="",[1]commande!H2213*100,[1]commande!I2213*100)</f>
        <v>30</v>
      </c>
      <c r="E2210" s="79">
        <v>4044641115859</v>
      </c>
    </row>
    <row r="2211" spans="1:5" x14ac:dyDescent="0.25">
      <c r="A2211" s="1">
        <f>[1]commande!C2214</f>
        <v>8307311</v>
      </c>
      <c r="B2211" s="3">
        <f>[1]commande!K2214</f>
        <v>0</v>
      </c>
      <c r="D2211" s="2">
        <f>IF([1]commande!I2214="",[1]commande!H2214*100,[1]commande!I2214*100)</f>
        <v>30</v>
      </c>
      <c r="E2211" s="79">
        <v>4044641115866</v>
      </c>
    </row>
    <row r="2212" spans="1:5" x14ac:dyDescent="0.25">
      <c r="A2212" s="1">
        <f>[1]commande!C2215</f>
        <v>8307312</v>
      </c>
      <c r="B2212" s="3">
        <f>[1]commande!K2215</f>
        <v>0</v>
      </c>
      <c r="D2212" s="2">
        <f>IF([1]commande!I2215="",[1]commande!H2215*100,[1]commande!I2215*100)</f>
        <v>30</v>
      </c>
      <c r="E2212" s="79">
        <v>4044641112216</v>
      </c>
    </row>
    <row r="2213" spans="1:5" x14ac:dyDescent="0.25">
      <c r="A2213" s="1">
        <f>[1]commande!C2216</f>
        <v>8307313</v>
      </c>
      <c r="B2213" s="3">
        <f>[1]commande!K2216</f>
        <v>0</v>
      </c>
      <c r="D2213" s="2">
        <f>IF([1]commande!I2216="",[1]commande!H2216*100,[1]commande!I2216*100)</f>
        <v>30</v>
      </c>
      <c r="E2213" s="79">
        <v>4044641113282</v>
      </c>
    </row>
    <row r="2214" spans="1:5" x14ac:dyDescent="0.25">
      <c r="A2214" s="1">
        <f>[1]commande!C2217</f>
        <v>8420005</v>
      </c>
      <c r="B2214" s="3">
        <f>[1]commande!K2217</f>
        <v>0</v>
      </c>
      <c r="D2214" s="2">
        <f>IF([1]commande!I2217="",[1]commande!H2217*100,[1]commande!I2217*100)</f>
        <v>20</v>
      </c>
      <c r="E2214" s="79">
        <v>4044641111073</v>
      </c>
    </row>
    <row r="2215" spans="1:5" x14ac:dyDescent="0.25">
      <c r="A2215" s="1">
        <f>[1]commande!C2218</f>
        <v>8422001</v>
      </c>
      <c r="B2215" s="3">
        <f>[1]commande!K2218</f>
        <v>0</v>
      </c>
      <c r="D2215" s="2">
        <f>IF([1]commande!I2218="",[1]commande!H2218*100,[1]commande!I2218*100)</f>
        <v>20</v>
      </c>
      <c r="E2215" s="79">
        <v>4044641135994</v>
      </c>
    </row>
    <row r="2216" spans="1:5" x14ac:dyDescent="0.25">
      <c r="A2216" s="1">
        <f>[1]commande!C2219</f>
        <v>52331</v>
      </c>
      <c r="B2216" s="3">
        <f>[1]commande!K2219</f>
        <v>0</v>
      </c>
      <c r="D2216" s="2">
        <f>IF([1]commande!I2219="",[1]commande!H2219*100,[1]commande!I2219*100)</f>
        <v>30</v>
      </c>
      <c r="E2216" s="79">
        <v>5706301523310</v>
      </c>
    </row>
    <row r="2217" spans="1:5" x14ac:dyDescent="0.25">
      <c r="A2217" s="1">
        <f>[1]commande!C2220</f>
        <v>52332</v>
      </c>
      <c r="B2217" s="3">
        <f>[1]commande!K2220</f>
        <v>0</v>
      </c>
      <c r="D2217" s="2">
        <f>IF([1]commande!I2220="",[1]commande!H2220*100,[1]commande!I2220*100)</f>
        <v>30</v>
      </c>
      <c r="E2217" s="79">
        <v>5706301523327</v>
      </c>
    </row>
    <row r="2218" spans="1:5" x14ac:dyDescent="0.25">
      <c r="A2218" s="1">
        <f>[1]commande!C2221</f>
        <v>52333</v>
      </c>
      <c r="B2218" s="3">
        <f>[1]commande!K2221</f>
        <v>0</v>
      </c>
      <c r="D2218" s="2">
        <f>IF([1]commande!I2221="",[1]commande!H2221*100,[1]commande!I2221*100)</f>
        <v>30</v>
      </c>
      <c r="E2218" s="79">
        <v>5706301523334</v>
      </c>
    </row>
    <row r="2219" spans="1:5" x14ac:dyDescent="0.25">
      <c r="A2219" s="1">
        <f>[1]commande!C2222</f>
        <v>52334</v>
      </c>
      <c r="B2219" s="3">
        <f>[1]commande!K2222</f>
        <v>0</v>
      </c>
      <c r="D2219" s="2">
        <f>IF([1]commande!I2222="",[1]commande!H2222*100,[1]commande!I2222*100)</f>
        <v>30</v>
      </c>
      <c r="E2219" s="79">
        <v>5706301523341</v>
      </c>
    </row>
    <row r="2220" spans="1:5" x14ac:dyDescent="0.25">
      <c r="A2220" s="1">
        <f>[1]commande!C2223</f>
        <v>8350125</v>
      </c>
      <c r="B2220" s="3">
        <f>[1]commande!K2223</f>
        <v>0</v>
      </c>
      <c r="D2220" s="2">
        <f>IF([1]commande!I2223="",[1]commande!H2223*100,[1]commande!I2223*100)</f>
        <v>30</v>
      </c>
      <c r="E2220" s="79">
        <v>4044641111042</v>
      </c>
    </row>
    <row r="2221" spans="1:5" x14ac:dyDescent="0.25">
      <c r="A2221" s="1">
        <f>[1]commande!C2224</f>
        <v>52306</v>
      </c>
      <c r="B2221" s="3">
        <f>[1]commande!K2224</f>
        <v>0</v>
      </c>
      <c r="D2221" s="2">
        <f>IF([1]commande!I2224="",[1]commande!H2224*100,[1]commande!I2224*100)</f>
        <v>30</v>
      </c>
      <c r="E2221" s="79">
        <v>5706301523068</v>
      </c>
    </row>
    <row r="2222" spans="1:5" x14ac:dyDescent="0.25">
      <c r="A2222" s="1">
        <f>[1]commande!C2225</f>
        <v>52307</v>
      </c>
      <c r="B2222" s="3">
        <f>[1]commande!K2225</f>
        <v>0</v>
      </c>
      <c r="D2222" s="2">
        <f>IF([1]commande!I2225="",[1]commande!H2225*100,[1]commande!I2225*100)</f>
        <v>30</v>
      </c>
      <c r="E2222" s="79">
        <v>5706301523075</v>
      </c>
    </row>
    <row r="2223" spans="1:5" x14ac:dyDescent="0.25">
      <c r="A2223" s="1">
        <f>[1]commande!C2226</f>
        <v>52309</v>
      </c>
      <c r="B2223" s="3">
        <f>[1]commande!K2226</f>
        <v>0</v>
      </c>
      <c r="D2223" s="2">
        <f>IF([1]commande!I2226="",[1]commande!H2226*100,[1]commande!I2226*100)</f>
        <v>30</v>
      </c>
      <c r="E2223" s="79">
        <v>5706301523099</v>
      </c>
    </row>
    <row r="2224" spans="1:5" x14ac:dyDescent="0.25">
      <c r="A2224" s="1">
        <f>[1]commande!C2227</f>
        <v>52308</v>
      </c>
      <c r="B2224" s="3">
        <f>[1]commande!K2227</f>
        <v>0</v>
      </c>
      <c r="D2224" s="2">
        <f>IF([1]commande!I2227="",[1]commande!H2227*100,[1]commande!I2227*100)</f>
        <v>30</v>
      </c>
      <c r="E2224" s="79">
        <v>5706301523082</v>
      </c>
    </row>
    <row r="2225" spans="1:5" x14ac:dyDescent="0.25">
      <c r="A2225" s="1">
        <f>[1]commande!C2228</f>
        <v>8321000</v>
      </c>
      <c r="B2225" s="3">
        <f>[1]commande!K2228</f>
        <v>0</v>
      </c>
      <c r="D2225" s="2">
        <f>IF([1]commande!I2228="",[1]commande!H2228*100,[1]commande!I2228*100)</f>
        <v>30</v>
      </c>
      <c r="E2225" s="79">
        <v>4044641107557</v>
      </c>
    </row>
    <row r="2226" spans="1:5" x14ac:dyDescent="0.25">
      <c r="A2226" s="1">
        <f>[1]commande!C2229</f>
        <v>8350117</v>
      </c>
      <c r="B2226" s="3">
        <f>[1]commande!K2229</f>
        <v>0</v>
      </c>
      <c r="D2226" s="2">
        <f>IF([1]commande!I2229="",[1]commande!H2229*100,[1]commande!I2229*100)</f>
        <v>30</v>
      </c>
      <c r="E2226" s="79">
        <v>4044641085282</v>
      </c>
    </row>
    <row r="2227" spans="1:5" x14ac:dyDescent="0.25">
      <c r="A2227" s="1">
        <f>[1]commande!C2230</f>
        <v>8919002</v>
      </c>
      <c r="B2227" s="3">
        <f>[1]commande!K2230</f>
        <v>0</v>
      </c>
      <c r="D2227" s="2">
        <f>IF([1]commande!I2230="",[1]commande!H2230*100,[1]commande!I2230*100)</f>
        <v>30</v>
      </c>
      <c r="E2227" s="79">
        <v>4044641150607</v>
      </c>
    </row>
    <row r="2228" spans="1:5" x14ac:dyDescent="0.25">
      <c r="A2228" s="1">
        <f>[1]commande!C2231</f>
        <v>52404</v>
      </c>
      <c r="B2228" s="3">
        <f>[1]commande!K2231</f>
        <v>0</v>
      </c>
      <c r="D2228" s="2">
        <f>IF([1]commande!I2231="",[1]commande!H2231*100,[1]commande!I2231*100)</f>
        <v>30</v>
      </c>
      <c r="E2228" s="79">
        <v>5706301524041</v>
      </c>
    </row>
    <row r="2229" spans="1:5" x14ac:dyDescent="0.25">
      <c r="A2229" s="1">
        <f>[1]commande!C2232</f>
        <v>8350135</v>
      </c>
      <c r="B2229" s="3">
        <f>[1]commande!K2232</f>
        <v>0</v>
      </c>
      <c r="D2229" s="2">
        <f>IF([1]commande!I2232="",[1]commande!H2232*100,[1]commande!I2232*100)</f>
        <v>30</v>
      </c>
      <c r="E2229" s="79">
        <v>4044641143753</v>
      </c>
    </row>
    <row r="2230" spans="1:5" x14ac:dyDescent="0.25">
      <c r="A2230" s="1">
        <f>[1]commande!C2233</f>
        <v>8350129</v>
      </c>
      <c r="B2230" s="3">
        <f>[1]commande!K2233</f>
        <v>0</v>
      </c>
      <c r="D2230" s="2">
        <f>IF([1]commande!I2233="",[1]commande!H2233*100,[1]commande!I2233*100)</f>
        <v>30</v>
      </c>
      <c r="E2230" s="79">
        <v>4044641130289</v>
      </c>
    </row>
    <row r="2231" spans="1:5" x14ac:dyDescent="0.25">
      <c r="A2231" s="1">
        <f>[1]commande!C2234</f>
        <v>8350137</v>
      </c>
      <c r="B2231" s="3">
        <f>[1]commande!K2234</f>
        <v>0</v>
      </c>
      <c r="D2231" s="2">
        <f>IF([1]commande!I2234="",[1]commande!H2234*100,[1]commande!I2234*100)</f>
        <v>30</v>
      </c>
      <c r="E2231" s="79">
        <v>4044641159167</v>
      </c>
    </row>
    <row r="2232" spans="1:5" x14ac:dyDescent="0.25">
      <c r="A2232" s="1">
        <f>[1]commande!C2235</f>
        <v>8350127</v>
      </c>
      <c r="B2232" s="3">
        <f>[1]commande!K2235</f>
        <v>0</v>
      </c>
      <c r="D2232" s="2">
        <f>IF([1]commande!I2235="",[1]commande!H2235*100,[1]commande!I2235*100)</f>
        <v>30</v>
      </c>
      <c r="E2232" s="79">
        <v>4044641120358</v>
      </c>
    </row>
    <row r="2233" spans="1:5" x14ac:dyDescent="0.25">
      <c r="A2233" s="1">
        <f>[1]commande!C2236</f>
        <v>52248</v>
      </c>
      <c r="B2233" s="3">
        <f>[1]commande!K2236</f>
        <v>0</v>
      </c>
      <c r="D2233" s="2">
        <f>IF([1]commande!I2236="",[1]commande!H2236*100,[1]commande!I2236*100)</f>
        <v>30</v>
      </c>
      <c r="E2233" s="79">
        <v>5706301522481</v>
      </c>
    </row>
    <row r="2234" spans="1:5" x14ac:dyDescent="0.25">
      <c r="A2234" s="1">
        <f>[1]commande!C2237</f>
        <v>52247</v>
      </c>
      <c r="B2234" s="3">
        <f>[1]commande!K2237</f>
        <v>0</v>
      </c>
      <c r="D2234" s="2">
        <f>IF([1]commande!I2237="",[1]commande!H2237*100,[1]commande!I2237*100)</f>
        <v>30</v>
      </c>
      <c r="E2234" s="79">
        <v>5706301522474</v>
      </c>
    </row>
    <row r="2235" spans="1:5" x14ac:dyDescent="0.25">
      <c r="A2235" s="1">
        <f>[1]commande!C2238</f>
        <v>8222842</v>
      </c>
      <c r="B2235" s="3">
        <f>[1]commande!K2238</f>
        <v>0</v>
      </c>
      <c r="D2235" s="2">
        <f>IF([1]commande!I2238="",[1]commande!H2238*100,[1]commande!I2238*100)</f>
        <v>30</v>
      </c>
      <c r="E2235" s="79">
        <v>4044641150041</v>
      </c>
    </row>
    <row r="2236" spans="1:5" x14ac:dyDescent="0.25">
      <c r="A2236" s="1">
        <f>[1]commande!C2239</f>
        <v>8222742</v>
      </c>
      <c r="B2236" s="3">
        <f>[1]commande!K2239</f>
        <v>0</v>
      </c>
      <c r="D2236" s="2">
        <f>IF([1]commande!I2239="",[1]commande!H2239*100,[1]commande!I2239*100)</f>
        <v>30</v>
      </c>
      <c r="E2236" s="79">
        <v>4044641138582</v>
      </c>
    </row>
    <row r="2237" spans="1:5" x14ac:dyDescent="0.25">
      <c r="A2237" s="1">
        <f>[1]commande!C2240</f>
        <v>8222098</v>
      </c>
      <c r="B2237" s="3">
        <f>[1]commande!K2240</f>
        <v>0</v>
      </c>
      <c r="D2237" s="2">
        <f>IF([1]commande!I2240="",[1]commande!H2240*100,[1]commande!I2240*100)</f>
        <v>20</v>
      </c>
      <c r="E2237" s="79">
        <v>4044641094246</v>
      </c>
    </row>
    <row r="2238" spans="1:5" x14ac:dyDescent="0.25">
      <c r="A2238" s="1">
        <f>[1]commande!C2241</f>
        <v>8222443</v>
      </c>
      <c r="B2238" s="3">
        <f>[1]commande!K2241</f>
        <v>0</v>
      </c>
      <c r="D2238" s="2">
        <f>IF([1]commande!I2241="",[1]commande!H2241*100,[1]commande!I2241*100)</f>
        <v>30</v>
      </c>
      <c r="E2238" s="79" t="e">
        <v>#N/A</v>
      </c>
    </row>
    <row r="2239" spans="1:5" x14ac:dyDescent="0.25">
      <c r="A2239" s="1">
        <f>[1]commande!C2242</f>
        <v>8400331</v>
      </c>
      <c r="B2239" s="3">
        <f>[1]commande!K2242</f>
        <v>0</v>
      </c>
      <c r="D2239" s="2">
        <f>IF([1]commande!I2242="",[1]commande!H2242*100,[1]commande!I2242*100)</f>
        <v>30</v>
      </c>
      <c r="E2239" s="79">
        <v>4044641156746</v>
      </c>
    </row>
    <row r="2240" spans="1:5" x14ac:dyDescent="0.25">
      <c r="A2240" s="1">
        <f>[1]commande!C2243</f>
        <v>8400332</v>
      </c>
      <c r="B2240" s="3">
        <f>[1]commande!K2243</f>
        <v>0</v>
      </c>
      <c r="D2240" s="2">
        <f>IF([1]commande!I2243="",[1]commande!H2243*100,[1]commande!I2243*100)</f>
        <v>30</v>
      </c>
      <c r="E2240" s="79">
        <v>4044641156753</v>
      </c>
    </row>
    <row r="2241" spans="1:5" x14ac:dyDescent="0.25">
      <c r="A2241" s="1">
        <f>[1]commande!C2244</f>
        <v>8400333</v>
      </c>
      <c r="B2241" s="3">
        <f>[1]commande!K2244</f>
        <v>0</v>
      </c>
      <c r="D2241" s="2">
        <f>IF([1]commande!I2244="",[1]commande!H2244*100,[1]commande!I2244*100)</f>
        <v>30</v>
      </c>
      <c r="E2241" s="79">
        <v>4044641156760</v>
      </c>
    </row>
    <row r="2242" spans="1:5" x14ac:dyDescent="0.25">
      <c r="A2242" s="1">
        <f>[1]commande!C2245</f>
        <v>8400334</v>
      </c>
      <c r="B2242" s="3">
        <f>[1]commande!K2245</f>
        <v>0</v>
      </c>
      <c r="D2242" s="2">
        <f>IF([1]commande!I2245="",[1]commande!H2245*100,[1]commande!I2245*100)</f>
        <v>30</v>
      </c>
      <c r="E2242" s="79">
        <v>4044641156777</v>
      </c>
    </row>
    <row r="2243" spans="1:5" x14ac:dyDescent="0.25">
      <c r="A2243" s="1">
        <f>[1]commande!C2246</f>
        <v>8400335</v>
      </c>
      <c r="B2243" s="3">
        <f>[1]commande!K2246</f>
        <v>0</v>
      </c>
      <c r="D2243" s="2">
        <f>IF([1]commande!I2246="",[1]commande!H2246*100,[1]commande!I2246*100)</f>
        <v>30</v>
      </c>
      <c r="E2243" s="79">
        <v>4044641156784</v>
      </c>
    </row>
    <row r="2244" spans="1:5" x14ac:dyDescent="0.25">
      <c r="A2244" s="1">
        <f>[1]commande!C2247</f>
        <v>8400336</v>
      </c>
      <c r="B2244" s="3">
        <f>[1]commande!K2247</f>
        <v>0</v>
      </c>
      <c r="D2244" s="2">
        <f>IF([1]commande!I2247="",[1]commande!H2247*100,[1]commande!I2247*100)</f>
        <v>30</v>
      </c>
      <c r="E2244" s="79">
        <v>4044641156791</v>
      </c>
    </row>
    <row r="2245" spans="1:5" x14ac:dyDescent="0.25">
      <c r="A2245" s="1">
        <f>[1]commande!C2248</f>
        <v>8400337</v>
      </c>
      <c r="B2245" s="3">
        <f>[1]commande!K2248</f>
        <v>0</v>
      </c>
      <c r="D2245" s="2">
        <f>IF([1]commande!I2248="",[1]commande!H2248*100,[1]commande!I2248*100)</f>
        <v>30</v>
      </c>
      <c r="E2245" s="79">
        <v>4044641156807</v>
      </c>
    </row>
    <row r="2246" spans="1:5" x14ac:dyDescent="0.25">
      <c r="A2246" s="1">
        <f>[1]commande!C2249</f>
        <v>8400338</v>
      </c>
      <c r="B2246" s="3">
        <f>[1]commande!K2249</f>
        <v>0</v>
      </c>
      <c r="D2246" s="2">
        <f>IF([1]commande!I2249="",[1]commande!H2249*100,[1]commande!I2249*100)</f>
        <v>30</v>
      </c>
      <c r="E2246" s="79" t="e">
        <v>#N/A</v>
      </c>
    </row>
    <row r="2247" spans="1:5" x14ac:dyDescent="0.25">
      <c r="A2247" s="1">
        <f>[1]commande!C2250</f>
        <v>8400250</v>
      </c>
      <c r="B2247" s="3">
        <f>[1]commande!K2250</f>
        <v>0</v>
      </c>
      <c r="D2247" s="2">
        <f>IF([1]commande!I2250="",[1]commande!H2250*100,[1]commande!I2250*100)</f>
        <v>30</v>
      </c>
      <c r="E2247" s="79">
        <v>4044641143098</v>
      </c>
    </row>
    <row r="2248" spans="1:5" x14ac:dyDescent="0.25">
      <c r="A2248" s="1">
        <f>[1]commande!C2251</f>
        <v>8400251</v>
      </c>
      <c r="B2248" s="3">
        <f>[1]commande!K2251</f>
        <v>0</v>
      </c>
      <c r="D2248" s="2">
        <f>IF([1]commande!I2251="",[1]commande!H2251*100,[1]commande!I2251*100)</f>
        <v>30</v>
      </c>
      <c r="E2248" s="79">
        <v>4044641143104</v>
      </c>
    </row>
    <row r="2249" spans="1:5" x14ac:dyDescent="0.25">
      <c r="A2249" s="1">
        <f>[1]commande!C2252</f>
        <v>8400260</v>
      </c>
      <c r="B2249" s="3">
        <f>[1]commande!K2252</f>
        <v>0</v>
      </c>
      <c r="D2249" s="2">
        <f>IF([1]commande!I2252="",[1]commande!H2252*100,[1]commande!I2252*100)</f>
        <v>30</v>
      </c>
      <c r="E2249" s="79">
        <v>4044641143111</v>
      </c>
    </row>
    <row r="2250" spans="1:5" x14ac:dyDescent="0.25">
      <c r="A2250" s="1">
        <f>[1]commande!C2253</f>
        <v>8400261</v>
      </c>
      <c r="B2250" s="3">
        <f>[1]commande!K2253</f>
        <v>0</v>
      </c>
      <c r="D2250" s="2">
        <f>IF([1]commande!I2253="",[1]commande!H2253*100,[1]commande!I2253*100)</f>
        <v>30</v>
      </c>
      <c r="E2250" s="79">
        <v>4044641143128</v>
      </c>
    </row>
    <row r="2251" spans="1:5" x14ac:dyDescent="0.25">
      <c r="A2251" s="1">
        <f>[1]commande!C2254</f>
        <v>8400222</v>
      </c>
      <c r="B2251" s="3">
        <f>[1]commande!K2254</f>
        <v>0</v>
      </c>
      <c r="D2251" s="2">
        <f>IF([1]commande!I2254="",[1]commande!H2254*100,[1]commande!I2254*100)</f>
        <v>30</v>
      </c>
      <c r="E2251" s="79">
        <v>4044641112247</v>
      </c>
    </row>
    <row r="2252" spans="1:5" x14ac:dyDescent="0.25">
      <c r="A2252" s="1">
        <f>[1]commande!C2255</f>
        <v>52325</v>
      </c>
      <c r="B2252" s="3">
        <f>[1]commande!K2255</f>
        <v>0</v>
      </c>
      <c r="D2252" s="2">
        <f>IF([1]commande!I2255="",[1]commande!H2255*100,[1]commande!I2255*100)</f>
        <v>30</v>
      </c>
      <c r="E2252" s="79">
        <v>5706301523259</v>
      </c>
    </row>
    <row r="2253" spans="1:5" x14ac:dyDescent="0.25">
      <c r="A2253" s="1">
        <f>[1]commande!C2256</f>
        <v>52326</v>
      </c>
      <c r="B2253" s="3">
        <f>[1]commande!K2256</f>
        <v>0</v>
      </c>
      <c r="D2253" s="2">
        <f>IF([1]commande!I2256="",[1]commande!H2256*100,[1]commande!I2256*100)</f>
        <v>30</v>
      </c>
      <c r="E2253" s="79">
        <v>5706301523266</v>
      </c>
    </row>
    <row r="2254" spans="1:5" x14ac:dyDescent="0.25">
      <c r="A2254" s="1">
        <f>[1]commande!C2257</f>
        <v>52327</v>
      </c>
      <c r="B2254" s="3">
        <f>[1]commande!K2257</f>
        <v>0</v>
      </c>
      <c r="D2254" s="2">
        <f>IF([1]commande!I2257="",[1]commande!H2257*100,[1]commande!I2257*100)</f>
        <v>30</v>
      </c>
      <c r="E2254" s="79">
        <v>5706301523273</v>
      </c>
    </row>
    <row r="2255" spans="1:5" x14ac:dyDescent="0.25">
      <c r="A2255" s="1">
        <f>[1]commande!C2258</f>
        <v>52328</v>
      </c>
      <c r="B2255" s="3">
        <f>[1]commande!K2258</f>
        <v>0</v>
      </c>
      <c r="D2255" s="2">
        <f>IF([1]commande!I2258="",[1]commande!H2258*100,[1]commande!I2258*100)</f>
        <v>30</v>
      </c>
      <c r="E2255" s="79">
        <v>5706301523280</v>
      </c>
    </row>
    <row r="2256" spans="1:5" x14ac:dyDescent="0.25">
      <c r="A2256" s="1">
        <f>[1]commande!C2259</f>
        <v>52329</v>
      </c>
      <c r="B2256" s="3">
        <f>[1]commande!K2259</f>
        <v>0</v>
      </c>
      <c r="D2256" s="2">
        <f>IF([1]commande!I2259="",[1]commande!H2259*100,[1]commande!I2259*100)</f>
        <v>30</v>
      </c>
      <c r="E2256" s="79">
        <v>5706301523297</v>
      </c>
    </row>
    <row r="2257" spans="1:5" x14ac:dyDescent="0.25">
      <c r="A2257" s="1">
        <f>[1]commande!C2260</f>
        <v>52330</v>
      </c>
      <c r="B2257" s="3">
        <f>[1]commande!K2260</f>
        <v>0</v>
      </c>
      <c r="D2257" s="2">
        <f>IF([1]commande!I2260="",[1]commande!H2260*100,[1]commande!I2260*100)</f>
        <v>30</v>
      </c>
      <c r="E2257" s="79">
        <v>5706301523303</v>
      </c>
    </row>
    <row r="2258" spans="1:5" x14ac:dyDescent="0.25">
      <c r="A2258" s="1">
        <f>[1]commande!C2261</f>
        <v>8400013</v>
      </c>
      <c r="B2258" s="3">
        <f>[1]commande!K2261</f>
        <v>0</v>
      </c>
      <c r="D2258" s="2">
        <f>IF([1]commande!I2261="",[1]commande!H2261*100,[1]commande!I2261*100)</f>
        <v>30</v>
      </c>
      <c r="E2258" s="79">
        <v>4044641113022</v>
      </c>
    </row>
    <row r="2259" spans="1:5" x14ac:dyDescent="0.25">
      <c r="A2259" s="1">
        <f>[1]commande!C2262</f>
        <v>8400125</v>
      </c>
      <c r="B2259" s="3">
        <f>[1]commande!K2262</f>
        <v>0</v>
      </c>
      <c r="D2259" s="2">
        <f>IF([1]commande!I2262="",[1]commande!H2262*100,[1]commande!I2262*100)</f>
        <v>30</v>
      </c>
      <c r="E2259" s="79">
        <v>4044641132405</v>
      </c>
    </row>
    <row r="2260" spans="1:5" x14ac:dyDescent="0.25">
      <c r="A2260" s="1">
        <f>[1]commande!C2263</f>
        <v>8400235</v>
      </c>
      <c r="B2260" s="3">
        <f>[1]commande!K2263</f>
        <v>0</v>
      </c>
      <c r="D2260" s="2">
        <f>IF([1]commande!I2263="",[1]commande!H2263*100,[1]commande!I2263*100)</f>
        <v>30</v>
      </c>
      <c r="E2260" s="79">
        <v>4044641130364</v>
      </c>
    </row>
    <row r="2261" spans="1:5" x14ac:dyDescent="0.25">
      <c r="A2261" s="1">
        <f>[1]commande!C2264</f>
        <v>8400236</v>
      </c>
      <c r="B2261" s="3">
        <f>[1]commande!K2264</f>
        <v>0</v>
      </c>
      <c r="D2261" s="2">
        <f>IF([1]commande!I2264="",[1]commande!H2264*100,[1]commande!I2264*100)</f>
        <v>30</v>
      </c>
      <c r="E2261" s="79">
        <v>4044641130371</v>
      </c>
    </row>
    <row r="2262" spans="1:5" x14ac:dyDescent="0.25">
      <c r="A2262" s="1">
        <f>[1]commande!C2265</f>
        <v>52386</v>
      </c>
      <c r="B2262" s="3">
        <f>[1]commande!K2265</f>
        <v>0</v>
      </c>
      <c r="D2262" s="2">
        <f>IF([1]commande!I2265="",[1]commande!H2265*100,[1]commande!I2265*100)</f>
        <v>20</v>
      </c>
      <c r="E2262" s="79">
        <v>5706301523860</v>
      </c>
    </row>
    <row r="2263" spans="1:5" x14ac:dyDescent="0.25">
      <c r="A2263" s="1">
        <f>[1]commande!C2266</f>
        <v>52387</v>
      </c>
      <c r="B2263" s="3">
        <f>[1]commande!K2266</f>
        <v>0</v>
      </c>
      <c r="D2263" s="2">
        <f>IF([1]commande!I2266="",[1]commande!H2266*100,[1]commande!I2266*100)</f>
        <v>20</v>
      </c>
      <c r="E2263" s="79">
        <v>5706301523877</v>
      </c>
    </row>
    <row r="2264" spans="1:5" x14ac:dyDescent="0.25">
      <c r="A2264" s="1">
        <f>[1]commande!C2267</f>
        <v>52388</v>
      </c>
      <c r="B2264" s="3">
        <f>[1]commande!K2267</f>
        <v>0</v>
      </c>
      <c r="D2264" s="2">
        <f>IF([1]commande!I2267="",[1]commande!H2267*100,[1]commande!I2267*100)</f>
        <v>20</v>
      </c>
      <c r="E2264" s="79">
        <v>5706301523884</v>
      </c>
    </row>
    <row r="2265" spans="1:5" x14ac:dyDescent="0.25">
      <c r="A2265" s="1">
        <f>[1]commande!C2268</f>
        <v>52405</v>
      </c>
      <c r="B2265" s="3">
        <f>[1]commande!K2268</f>
        <v>0</v>
      </c>
      <c r="D2265" s="2">
        <f>IF([1]commande!I2268="",[1]commande!H2268*100,[1]commande!I2268*100)</f>
        <v>20</v>
      </c>
      <c r="E2265" s="79">
        <v>5706301524058</v>
      </c>
    </row>
    <row r="2266" spans="1:5" x14ac:dyDescent="0.25">
      <c r="A2266" s="1">
        <f>[1]commande!C2269</f>
        <v>52389</v>
      </c>
      <c r="B2266" s="3">
        <f>[1]commande!K2269</f>
        <v>0</v>
      </c>
      <c r="D2266" s="2">
        <f>IF([1]commande!I2269="",[1]commande!H2269*100,[1]commande!I2269*100)</f>
        <v>20</v>
      </c>
      <c r="E2266" s="79">
        <v>5706301523891</v>
      </c>
    </row>
    <row r="2267" spans="1:5" x14ac:dyDescent="0.25">
      <c r="A2267" s="1">
        <f>[1]commande!C2270</f>
        <v>52390</v>
      </c>
      <c r="B2267" s="3">
        <f>[1]commande!K2270</f>
        <v>0</v>
      </c>
      <c r="D2267" s="2">
        <f>IF([1]commande!I2270="",[1]commande!H2270*100,[1]commande!I2270*100)</f>
        <v>20</v>
      </c>
      <c r="E2267" s="79">
        <v>5706301523907</v>
      </c>
    </row>
    <row r="2268" spans="1:5" x14ac:dyDescent="0.25">
      <c r="A2268" s="1">
        <f>[1]commande!C2271</f>
        <v>8401101</v>
      </c>
      <c r="B2268" s="3">
        <f>[1]commande!K2271</f>
        <v>0</v>
      </c>
      <c r="D2268" s="2">
        <f>IF([1]commande!I2271="",[1]commande!H2271*100,[1]commande!I2271*100)</f>
        <v>20</v>
      </c>
      <c r="E2268" s="79">
        <v>4044641130401</v>
      </c>
    </row>
    <row r="2269" spans="1:5" x14ac:dyDescent="0.25">
      <c r="A2269" s="1">
        <f>[1]commande!C2272</f>
        <v>52391</v>
      </c>
      <c r="B2269" s="3">
        <f>[1]commande!K2272</f>
        <v>0</v>
      </c>
      <c r="D2269" s="2">
        <f>IF([1]commande!I2272="",[1]commande!H2272*100,[1]commande!I2272*100)</f>
        <v>20</v>
      </c>
      <c r="E2269" s="79">
        <v>5706301523914</v>
      </c>
    </row>
    <row r="2270" spans="1:5" x14ac:dyDescent="0.25">
      <c r="A2270" s="1">
        <f>[1]commande!C2273</f>
        <v>52392</v>
      </c>
      <c r="B2270" s="3">
        <f>[1]commande!K2273</f>
        <v>0</v>
      </c>
      <c r="D2270" s="2">
        <f>IF([1]commande!I2273="",[1]commande!H2273*100,[1]commande!I2273*100)</f>
        <v>20</v>
      </c>
      <c r="E2270" s="79">
        <v>5706301523921</v>
      </c>
    </row>
    <row r="2271" spans="1:5" x14ac:dyDescent="0.25">
      <c r="A2271" s="1">
        <f>[1]commande!C2274</f>
        <v>52393</v>
      </c>
      <c r="B2271" s="3">
        <f>[1]commande!K2274</f>
        <v>0</v>
      </c>
      <c r="D2271" s="2">
        <f>IF([1]commande!I2274="",[1]commande!H2274*100,[1]commande!I2274*100)</f>
        <v>20</v>
      </c>
      <c r="E2271" s="79">
        <v>5706301523938</v>
      </c>
    </row>
    <row r="2272" spans="1:5" x14ac:dyDescent="0.25">
      <c r="A2272" s="1">
        <f>[1]commande!C2275</f>
        <v>52394</v>
      </c>
      <c r="B2272" s="3">
        <f>[1]commande!K2275</f>
        <v>0</v>
      </c>
      <c r="D2272" s="2">
        <f>IF([1]commande!I2275="",[1]commande!H2275*100,[1]commande!I2275*100)</f>
        <v>20</v>
      </c>
      <c r="E2272" s="79">
        <v>5706301523945</v>
      </c>
    </row>
    <row r="2273" spans="1:5" x14ac:dyDescent="0.25">
      <c r="A2273" s="1">
        <f>[1]commande!C2276</f>
        <v>52395</v>
      </c>
      <c r="B2273" s="3">
        <f>[1]commande!K2276</f>
        <v>0</v>
      </c>
      <c r="D2273" s="2">
        <f>IF([1]commande!I2276="",[1]commande!H2276*100,[1]commande!I2276*100)</f>
        <v>20</v>
      </c>
      <c r="E2273" s="79">
        <v>5706301523952</v>
      </c>
    </row>
    <row r="2274" spans="1:5" x14ac:dyDescent="0.25">
      <c r="A2274" s="1">
        <f>[1]commande!C2277</f>
        <v>52305</v>
      </c>
      <c r="B2274" s="3">
        <f>[1]commande!K2277</f>
        <v>0</v>
      </c>
      <c r="D2274" s="2">
        <f>IF([1]commande!I2277="",[1]commande!H2277*100,[1]commande!I2277*100)</f>
        <v>20</v>
      </c>
      <c r="E2274" s="79">
        <v>5706301523051</v>
      </c>
    </row>
    <row r="2275" spans="1:5" x14ac:dyDescent="0.25">
      <c r="A2275" s="1">
        <f>[1]commande!C2278</f>
        <v>52274</v>
      </c>
      <c r="B2275" s="3">
        <f>[1]commande!K2278</f>
        <v>0</v>
      </c>
      <c r="D2275" s="2">
        <f>IF([1]commande!I2278="",[1]commande!H2278*100,[1]commande!I2278*100)</f>
        <v>20</v>
      </c>
      <c r="E2275" s="79">
        <v>5706301522740</v>
      </c>
    </row>
    <row r="2276" spans="1:5" x14ac:dyDescent="0.25">
      <c r="A2276" s="1">
        <f>[1]commande!C2279</f>
        <v>52275</v>
      </c>
      <c r="B2276" s="3">
        <f>[1]commande!K2279</f>
        <v>0</v>
      </c>
      <c r="D2276" s="2">
        <f>IF([1]commande!I2279="",[1]commande!H2279*100,[1]commande!I2279*100)</f>
        <v>20</v>
      </c>
      <c r="E2276" s="79">
        <v>5706301522757</v>
      </c>
    </row>
    <row r="2277" spans="1:5" x14ac:dyDescent="0.25">
      <c r="A2277" s="1">
        <f>[1]commande!C2280</f>
        <v>52276</v>
      </c>
      <c r="B2277" s="3">
        <f>[1]commande!K2280</f>
        <v>0</v>
      </c>
      <c r="D2277" s="2">
        <f>IF([1]commande!I2280="",[1]commande!H2280*100,[1]commande!I2280*100)</f>
        <v>20</v>
      </c>
      <c r="E2277" s="79">
        <v>5706301522764</v>
      </c>
    </row>
    <row r="2278" spans="1:5" x14ac:dyDescent="0.25">
      <c r="A2278" s="1">
        <f>[1]commande!C2281</f>
        <v>8350126</v>
      </c>
      <c r="B2278" s="3">
        <f>[1]commande!K2281</f>
        <v>0</v>
      </c>
      <c r="D2278" s="2">
        <f>IF([1]commande!I2281="",[1]commande!H2281*100,[1]commande!I2281*100)</f>
        <v>30</v>
      </c>
      <c r="E2278" s="79">
        <v>4044641111059</v>
      </c>
    </row>
    <row r="2279" spans="1:5" x14ac:dyDescent="0.25">
      <c r="A2279" s="1">
        <f>[1]commande!C2282</f>
        <v>52310</v>
      </c>
      <c r="B2279" s="3">
        <f>[1]commande!K2282</f>
        <v>0</v>
      </c>
      <c r="D2279" s="2">
        <f>IF([1]commande!I2282="",[1]commande!H2282*100,[1]commande!I2282*100)</f>
        <v>20</v>
      </c>
      <c r="E2279" s="79">
        <v>5706301523105</v>
      </c>
    </row>
    <row r="2280" spans="1:5" x14ac:dyDescent="0.25">
      <c r="A2280" s="1">
        <f>[1]commande!C2283</f>
        <v>52277</v>
      </c>
      <c r="B2280" s="3">
        <f>[1]commande!K2283</f>
        <v>0</v>
      </c>
      <c r="D2280" s="2">
        <f>IF([1]commande!I2283="",[1]commande!H2283*100,[1]commande!I2283*100)</f>
        <v>20</v>
      </c>
      <c r="E2280" s="79">
        <v>5706301522771</v>
      </c>
    </row>
    <row r="2281" spans="1:5" x14ac:dyDescent="0.25">
      <c r="A2281" s="1">
        <f>[1]commande!C2284</f>
        <v>52278</v>
      </c>
      <c r="B2281" s="3">
        <f>[1]commande!K2284</f>
        <v>0</v>
      </c>
      <c r="D2281" s="2">
        <f>IF([1]commande!I2284="",[1]commande!H2284*100,[1]commande!I2284*100)</f>
        <v>20</v>
      </c>
      <c r="E2281" s="79">
        <v>5706301522788</v>
      </c>
    </row>
    <row r="2282" spans="1:5" x14ac:dyDescent="0.25">
      <c r="A2282" s="1">
        <f>[1]commande!C2285</f>
        <v>52279</v>
      </c>
      <c r="B2282" s="3">
        <f>[1]commande!K2285</f>
        <v>0</v>
      </c>
      <c r="D2282" s="2">
        <f>IF([1]commande!I2285="",[1]commande!H2285*100,[1]commande!I2285*100)</f>
        <v>20</v>
      </c>
      <c r="E2282" s="79">
        <v>5706301522795</v>
      </c>
    </row>
    <row r="2283" spans="1:5" x14ac:dyDescent="0.25">
      <c r="A2283" s="1">
        <f>[1]commande!C2286</f>
        <v>52280</v>
      </c>
      <c r="B2283" s="3">
        <f>[1]commande!K2286</f>
        <v>0</v>
      </c>
      <c r="D2283" s="2">
        <f>IF([1]commande!I2286="",[1]commande!H2286*100,[1]commande!I2286*100)</f>
        <v>20</v>
      </c>
      <c r="E2283" s="79">
        <v>5706301522801</v>
      </c>
    </row>
    <row r="2284" spans="1:5" x14ac:dyDescent="0.25">
      <c r="A2284" s="1">
        <f>[1]commande!C2287</f>
        <v>52281</v>
      </c>
      <c r="B2284" s="3">
        <f>[1]commande!K2287</f>
        <v>0</v>
      </c>
      <c r="D2284" s="2">
        <f>IF([1]commande!I2287="",[1]commande!H2287*100,[1]commande!I2287*100)</f>
        <v>20</v>
      </c>
      <c r="E2284" s="79">
        <v>5706301522818</v>
      </c>
    </row>
    <row r="2285" spans="1:5" x14ac:dyDescent="0.25">
      <c r="A2285" s="1">
        <f>[1]commande!C2288</f>
        <v>52282</v>
      </c>
      <c r="B2285" s="3">
        <f>[1]commande!K2288</f>
        <v>0</v>
      </c>
      <c r="D2285" s="2">
        <f>IF([1]commande!I2288="",[1]commande!H2288*100,[1]commande!I2288*100)</f>
        <v>20</v>
      </c>
      <c r="E2285" s="79">
        <v>5706301522825</v>
      </c>
    </row>
    <row r="2286" spans="1:5" x14ac:dyDescent="0.25">
      <c r="A2286" s="1">
        <f>[1]commande!C2289</f>
        <v>52283</v>
      </c>
      <c r="B2286" s="3">
        <f>[1]commande!K2289</f>
        <v>0</v>
      </c>
      <c r="D2286" s="2">
        <f>IF([1]commande!I2289="",[1]commande!H2289*100,[1]commande!I2289*100)</f>
        <v>20</v>
      </c>
      <c r="E2286" s="79">
        <v>5706301522832</v>
      </c>
    </row>
    <row r="2287" spans="1:5" x14ac:dyDescent="0.25">
      <c r="A2287" s="1">
        <f>[1]commande!C2290</f>
        <v>52284</v>
      </c>
      <c r="B2287" s="3">
        <f>[1]commande!K2290</f>
        <v>0</v>
      </c>
      <c r="D2287" s="2">
        <f>IF([1]commande!I2290="",[1]commande!H2290*100,[1]commande!I2290*100)</f>
        <v>20</v>
      </c>
      <c r="E2287" s="79">
        <v>5706301522849</v>
      </c>
    </row>
    <row r="2288" spans="1:5" x14ac:dyDescent="0.25">
      <c r="A2288" s="1">
        <f>[1]commande!C2291</f>
        <v>52285</v>
      </c>
      <c r="B2288" s="3">
        <f>[1]commande!K2291</f>
        <v>0</v>
      </c>
      <c r="D2288" s="2">
        <f>IF([1]commande!I2291="",[1]commande!H2291*100,[1]commande!I2291*100)</f>
        <v>20</v>
      </c>
      <c r="E2288" s="79">
        <v>5706301522856</v>
      </c>
    </row>
    <row r="2289" spans="1:5" x14ac:dyDescent="0.25">
      <c r="A2289" s="1">
        <f>[1]commande!C2292</f>
        <v>52286</v>
      </c>
      <c r="B2289" s="3">
        <f>[1]commande!K2292</f>
        <v>0</v>
      </c>
      <c r="D2289" s="2">
        <f>IF([1]commande!I2292="",[1]commande!H2292*100,[1]commande!I2292*100)</f>
        <v>20</v>
      </c>
      <c r="E2289" s="79">
        <v>5706301522863</v>
      </c>
    </row>
    <row r="2290" spans="1:5" x14ac:dyDescent="0.25">
      <c r="A2290" s="1">
        <f>[1]commande!C2293</f>
        <v>52287</v>
      </c>
      <c r="B2290" s="3">
        <f>[1]commande!K2293</f>
        <v>0</v>
      </c>
      <c r="D2290" s="2">
        <f>IF([1]commande!I2293="",[1]commande!H2293*100,[1]commande!I2293*100)</f>
        <v>20</v>
      </c>
      <c r="E2290" s="79">
        <v>5706301522870</v>
      </c>
    </row>
    <row r="2291" spans="1:5" x14ac:dyDescent="0.25">
      <c r="A2291" s="1">
        <f>[1]commande!C2294</f>
        <v>52288</v>
      </c>
      <c r="B2291" s="3">
        <f>[1]commande!K2294</f>
        <v>0</v>
      </c>
      <c r="D2291" s="2">
        <f>IF([1]commande!I2294="",[1]commande!H2294*100,[1]commande!I2294*100)</f>
        <v>20</v>
      </c>
      <c r="E2291" s="79">
        <v>5706301522887</v>
      </c>
    </row>
    <row r="2292" spans="1:5" x14ac:dyDescent="0.25">
      <c r="A2292" s="1">
        <f>[1]commande!C2295</f>
        <v>8401201</v>
      </c>
      <c r="B2292" s="3">
        <f>[1]commande!K2295</f>
        <v>0</v>
      </c>
      <c r="D2292" s="2">
        <f>IF([1]commande!I2295="",[1]commande!H2295*100,[1]commande!I2295*100)</f>
        <v>30</v>
      </c>
      <c r="E2292" s="79">
        <v>4044641150317</v>
      </c>
    </row>
    <row r="2293" spans="1:5" x14ac:dyDescent="0.25">
      <c r="A2293" s="1">
        <f>[1]commande!C2296</f>
        <v>8401202</v>
      </c>
      <c r="B2293" s="3">
        <f>[1]commande!K2296</f>
        <v>0</v>
      </c>
      <c r="D2293" s="2">
        <f>IF([1]commande!I2296="",[1]commande!H2296*100,[1]commande!I2296*100)</f>
        <v>30</v>
      </c>
      <c r="E2293" s="79">
        <v>4044641150324</v>
      </c>
    </row>
    <row r="2294" spans="1:5" x14ac:dyDescent="0.25">
      <c r="A2294" s="1">
        <f>[1]commande!C2297</f>
        <v>8401203</v>
      </c>
      <c r="B2294" s="3">
        <f>[1]commande!K2297</f>
        <v>0</v>
      </c>
      <c r="D2294" s="2">
        <f>IF([1]commande!I2297="",[1]commande!H2297*100,[1]commande!I2297*100)</f>
        <v>30</v>
      </c>
      <c r="E2294" s="79">
        <v>4044641150331</v>
      </c>
    </row>
    <row r="2295" spans="1:5" x14ac:dyDescent="0.25">
      <c r="A2295" s="1">
        <f>[1]commande!C2298</f>
        <v>8401204</v>
      </c>
      <c r="B2295" s="3">
        <f>[1]commande!K2298</f>
        <v>0</v>
      </c>
      <c r="D2295" s="2">
        <f>IF([1]commande!I2298="",[1]commande!H2298*100,[1]commande!I2298*100)</f>
        <v>30</v>
      </c>
      <c r="E2295" s="79">
        <v>4044641150348</v>
      </c>
    </row>
    <row r="2296" spans="1:5" x14ac:dyDescent="0.25">
      <c r="A2296" s="1">
        <f>[1]commande!C2299</f>
        <v>8401205</v>
      </c>
      <c r="B2296" s="3">
        <f>[1]commande!K2299</f>
        <v>0</v>
      </c>
      <c r="D2296" s="2">
        <f>IF([1]commande!I2299="",[1]commande!H2299*100,[1]commande!I2299*100)</f>
        <v>30</v>
      </c>
      <c r="E2296" s="79">
        <v>4044641156883</v>
      </c>
    </row>
    <row r="2297" spans="1:5" x14ac:dyDescent="0.25">
      <c r="A2297" s="1">
        <f>[1]commande!C2300</f>
        <v>52289</v>
      </c>
      <c r="B2297" s="3">
        <f>[1]commande!K2300</f>
        <v>0</v>
      </c>
      <c r="D2297" s="2">
        <f>IF([1]commande!I2300="",[1]commande!H2300*100,[1]commande!I2300*100)</f>
        <v>20</v>
      </c>
      <c r="E2297" s="79">
        <v>5706301522894</v>
      </c>
    </row>
    <row r="2298" spans="1:5" x14ac:dyDescent="0.25">
      <c r="A2298" s="1">
        <f>[1]commande!C2301</f>
        <v>52290</v>
      </c>
      <c r="B2298" s="3">
        <f>[1]commande!K2301</f>
        <v>0</v>
      </c>
      <c r="D2298" s="2">
        <f>IF([1]commande!I2301="",[1]commande!H2301*100,[1]commande!I2301*100)</f>
        <v>20</v>
      </c>
      <c r="E2298" s="79">
        <v>5706301522900</v>
      </c>
    </row>
    <row r="2299" spans="1:5" x14ac:dyDescent="0.25">
      <c r="A2299" s="1">
        <f>[1]commande!C2302</f>
        <v>8401102</v>
      </c>
      <c r="B2299" s="3">
        <f>[1]commande!K2302</f>
        <v>0</v>
      </c>
      <c r="D2299" s="2">
        <f>IF([1]commande!I2302="",[1]commande!H2302*100,[1]commande!I2302*100)</f>
        <v>30</v>
      </c>
      <c r="E2299" s="79">
        <v>4044641135987</v>
      </c>
    </row>
    <row r="2300" spans="1:5" x14ac:dyDescent="0.25">
      <c r="A2300" s="1">
        <f>[1]commande!C2303</f>
        <v>2919001</v>
      </c>
      <c r="B2300" s="3">
        <f>[1]commande!K2303</f>
        <v>0</v>
      </c>
      <c r="D2300" s="2">
        <f>IF([1]commande!I2303="",[1]commande!H2303*100,[1]commande!I2303*100)</f>
        <v>30</v>
      </c>
      <c r="E2300" s="79">
        <v>4044641124998</v>
      </c>
    </row>
    <row r="2301" spans="1:5" x14ac:dyDescent="0.25">
      <c r="A2301" s="1">
        <f>[1]commande!C2304</f>
        <v>2919003</v>
      </c>
      <c r="B2301" s="3">
        <f>[1]commande!K2304</f>
        <v>0</v>
      </c>
      <c r="D2301" s="2">
        <f>IF([1]commande!I2304="",[1]commande!H2304*100,[1]commande!I2304*100)</f>
        <v>30</v>
      </c>
      <c r="E2301" s="79">
        <v>4044641148543</v>
      </c>
    </row>
    <row r="2302" spans="1:5" x14ac:dyDescent="0.25">
      <c r="A2302" s="1">
        <f>[1]commande!C2305</f>
        <v>6869001</v>
      </c>
      <c r="B2302" s="3">
        <f>[1]commande!K2305</f>
        <v>0</v>
      </c>
      <c r="D2302" s="2">
        <f>IF([1]commande!I2305="",[1]commande!H2305*100,[1]commande!I2305*100)</f>
        <v>20</v>
      </c>
      <c r="E2302" s="79">
        <v>4044641084674</v>
      </c>
    </row>
    <row r="2303" spans="1:5" x14ac:dyDescent="0.25">
      <c r="A2303" s="1">
        <f>[1]commande!C2306</f>
        <v>6869002</v>
      </c>
      <c r="B2303" s="3">
        <f>[1]commande!K2306</f>
        <v>0</v>
      </c>
      <c r="D2303" s="2">
        <f>IF([1]commande!I2306="",[1]commande!H2306*100,[1]commande!I2306*100)</f>
        <v>20</v>
      </c>
      <c r="E2303" s="79">
        <v>4044641084681</v>
      </c>
    </row>
    <row r="2304" spans="1:5" x14ac:dyDescent="0.25">
      <c r="A2304" s="1">
        <f>[1]commande!C2307</f>
        <v>6869004</v>
      </c>
      <c r="B2304" s="3">
        <f>[1]commande!K2307</f>
        <v>0</v>
      </c>
      <c r="D2304" s="2">
        <f>IF([1]commande!I2307="",[1]commande!H2307*100,[1]commande!I2307*100)</f>
        <v>20</v>
      </c>
      <c r="E2304" s="79">
        <v>4044641084698</v>
      </c>
    </row>
    <row r="2305" spans="1:5" x14ac:dyDescent="0.25">
      <c r="A2305" s="1">
        <f>[1]commande!C2308</f>
        <v>6869006</v>
      </c>
      <c r="B2305" s="3">
        <f>[1]commande!K2308</f>
        <v>0</v>
      </c>
      <c r="D2305" s="2">
        <f>IF([1]commande!I2308="",[1]commande!H2308*100,[1]commande!I2308*100)</f>
        <v>20</v>
      </c>
      <c r="E2305" s="79">
        <v>4044641084704</v>
      </c>
    </row>
    <row r="2306" spans="1:5" x14ac:dyDescent="0.25">
      <c r="A2306" s="1">
        <f>[1]commande!C2309</f>
        <v>6870001</v>
      </c>
      <c r="B2306" s="3">
        <f>[1]commande!K2309</f>
        <v>0</v>
      </c>
      <c r="D2306" s="2">
        <f>IF([1]commande!I2309="",[1]commande!H2309*100,[1]commande!I2309*100)</f>
        <v>20</v>
      </c>
      <c r="E2306" s="79">
        <v>4044641084711</v>
      </c>
    </row>
    <row r="2307" spans="1:5" x14ac:dyDescent="0.25">
      <c r="A2307" s="1">
        <f>[1]commande!C2310</f>
        <v>6870002</v>
      </c>
      <c r="B2307" s="3">
        <f>[1]commande!K2310</f>
        <v>0</v>
      </c>
      <c r="D2307" s="2">
        <f>IF([1]commande!I2310="",[1]commande!H2310*100,[1]commande!I2310*100)</f>
        <v>20</v>
      </c>
      <c r="E2307" s="79">
        <v>4044641084728</v>
      </c>
    </row>
    <row r="2308" spans="1:5" x14ac:dyDescent="0.25">
      <c r="A2308" s="1">
        <f>[1]commande!C2311</f>
        <v>6870004</v>
      </c>
      <c r="B2308" s="3">
        <f>[1]commande!K2311</f>
        <v>0</v>
      </c>
      <c r="D2308" s="2">
        <f>IF([1]commande!I2311="",[1]commande!H2311*100,[1]commande!I2311*100)</f>
        <v>20</v>
      </c>
      <c r="E2308" s="79">
        <v>4044641084735</v>
      </c>
    </row>
    <row r="2309" spans="1:5" x14ac:dyDescent="0.25">
      <c r="A2309" s="1">
        <f>[1]commande!C2312</f>
        <v>6870006</v>
      </c>
      <c r="B2309" s="3">
        <f>[1]commande!K2312</f>
        <v>0</v>
      </c>
      <c r="D2309" s="2">
        <f>IF([1]commande!I2312="",[1]commande!H2312*100,[1]commande!I2312*100)</f>
        <v>20</v>
      </c>
      <c r="E2309" s="79">
        <v>4044641084742</v>
      </c>
    </row>
    <row r="2310" spans="1:5" x14ac:dyDescent="0.25">
      <c r="A2310" s="1">
        <f>[1]commande!C2313</f>
        <v>6872001</v>
      </c>
      <c r="B2310" s="3">
        <f>[1]commande!K2313</f>
        <v>0</v>
      </c>
      <c r="D2310" s="2">
        <f>IF([1]commande!I2313="",[1]commande!H2313*100,[1]commande!I2313*100)</f>
        <v>20</v>
      </c>
      <c r="E2310" s="79">
        <v>4044641084797</v>
      </c>
    </row>
    <row r="2311" spans="1:5" x14ac:dyDescent="0.25">
      <c r="A2311" s="1">
        <f>[1]commande!C2314</f>
        <v>6872002</v>
      </c>
      <c r="B2311" s="3">
        <f>[1]commande!K2314</f>
        <v>0</v>
      </c>
      <c r="D2311" s="2">
        <f>IF([1]commande!I2314="",[1]commande!H2314*100,[1]commande!I2314*100)</f>
        <v>20</v>
      </c>
      <c r="E2311" s="79">
        <v>4044641084803</v>
      </c>
    </row>
    <row r="2312" spans="1:5" x14ac:dyDescent="0.25">
      <c r="A2312" s="1">
        <f>[1]commande!C2315</f>
        <v>6872004</v>
      </c>
      <c r="B2312" s="3">
        <f>[1]commande!K2315</f>
        <v>0</v>
      </c>
      <c r="D2312" s="2">
        <f>IF([1]commande!I2315="",[1]commande!H2315*100,[1]commande!I2315*100)</f>
        <v>20</v>
      </c>
      <c r="E2312" s="79">
        <v>4044641084810</v>
      </c>
    </row>
    <row r="2313" spans="1:5" x14ac:dyDescent="0.25">
      <c r="A2313" s="1">
        <f>[1]commande!C2316</f>
        <v>6872006</v>
      </c>
      <c r="B2313" s="3">
        <f>[1]commande!K2316</f>
        <v>0</v>
      </c>
      <c r="D2313" s="2">
        <f>IF([1]commande!I2316="",[1]commande!H2316*100,[1]commande!I2316*100)</f>
        <v>20</v>
      </c>
      <c r="E2313" s="79">
        <v>4044641084827</v>
      </c>
    </row>
    <row r="2314" spans="1:5" x14ac:dyDescent="0.25">
      <c r="A2314" s="1">
        <f>[1]commande!C2317</f>
        <v>6873001</v>
      </c>
      <c r="B2314" s="3">
        <f>[1]commande!K2317</f>
        <v>0</v>
      </c>
      <c r="D2314" s="2">
        <f>IF([1]commande!I2317="",[1]commande!H2317*100,[1]commande!I2317*100)</f>
        <v>20</v>
      </c>
      <c r="E2314" s="79">
        <v>4044641084551</v>
      </c>
    </row>
    <row r="2315" spans="1:5" x14ac:dyDescent="0.25">
      <c r="A2315" s="1">
        <f>[1]commande!C2318</f>
        <v>6873002</v>
      </c>
      <c r="B2315" s="3">
        <f>[1]commande!K2318</f>
        <v>0</v>
      </c>
      <c r="D2315" s="2">
        <f>IF([1]commande!I2318="",[1]commande!H2318*100,[1]commande!I2318*100)</f>
        <v>20</v>
      </c>
      <c r="E2315" s="79">
        <v>4044641084568</v>
      </c>
    </row>
    <row r="2316" spans="1:5" x14ac:dyDescent="0.25">
      <c r="A2316" s="1">
        <f>[1]commande!C2319</f>
        <v>6873004</v>
      </c>
      <c r="B2316" s="3">
        <f>[1]commande!K2319</f>
        <v>0</v>
      </c>
      <c r="D2316" s="2">
        <f>IF([1]commande!I2319="",[1]commande!H2319*100,[1]commande!I2319*100)</f>
        <v>20</v>
      </c>
      <c r="E2316" s="79">
        <v>4044641084575</v>
      </c>
    </row>
    <row r="2317" spans="1:5" x14ac:dyDescent="0.25">
      <c r="A2317" s="1">
        <f>[1]commande!C2320</f>
        <v>6873006</v>
      </c>
      <c r="B2317" s="3">
        <f>[1]commande!K2320</f>
        <v>0</v>
      </c>
      <c r="D2317" s="2">
        <f>IF([1]commande!I2320="",[1]commande!H2320*100,[1]commande!I2320*100)</f>
        <v>20</v>
      </c>
      <c r="E2317" s="79">
        <v>4044641084582</v>
      </c>
    </row>
    <row r="2318" spans="1:5" x14ac:dyDescent="0.25">
      <c r="A2318" s="1">
        <f>[1]commande!C2321</f>
        <v>6874001</v>
      </c>
      <c r="B2318" s="3">
        <f>[1]commande!K2321</f>
        <v>0</v>
      </c>
      <c r="D2318" s="2">
        <f>IF([1]commande!I2321="",[1]commande!H2321*100,[1]commande!I2321*100)</f>
        <v>20</v>
      </c>
      <c r="E2318" s="79">
        <v>4044641084599</v>
      </c>
    </row>
    <row r="2319" spans="1:5" x14ac:dyDescent="0.25">
      <c r="A2319" s="1">
        <f>[1]commande!C2322</f>
        <v>6874002</v>
      </c>
      <c r="B2319" s="3">
        <f>[1]commande!K2322</f>
        <v>0</v>
      </c>
      <c r="D2319" s="2">
        <f>IF([1]commande!I2322="",[1]commande!H2322*100,[1]commande!I2322*100)</f>
        <v>20</v>
      </c>
      <c r="E2319" s="79">
        <v>4044641084605</v>
      </c>
    </row>
    <row r="2320" spans="1:5" x14ac:dyDescent="0.25">
      <c r="A2320" s="1">
        <f>[1]commande!C2323</f>
        <v>6874004</v>
      </c>
      <c r="B2320" s="3">
        <f>[1]commande!K2323</f>
        <v>0</v>
      </c>
      <c r="D2320" s="2">
        <f>IF([1]commande!I2323="",[1]commande!H2323*100,[1]commande!I2323*100)</f>
        <v>20</v>
      </c>
      <c r="E2320" s="79">
        <v>4044641084612</v>
      </c>
    </row>
    <row r="2321" spans="1:5" x14ac:dyDescent="0.25">
      <c r="A2321" s="1">
        <f>[1]commande!C2324</f>
        <v>6874006</v>
      </c>
      <c r="B2321" s="3">
        <f>[1]commande!K2324</f>
        <v>0</v>
      </c>
      <c r="D2321" s="2">
        <f>IF([1]commande!I2324="",[1]commande!H2324*100,[1]commande!I2324*100)</f>
        <v>20</v>
      </c>
      <c r="E2321" s="79">
        <v>4044641084629</v>
      </c>
    </row>
    <row r="2322" spans="1:5" x14ac:dyDescent="0.25">
      <c r="A2322" s="1">
        <f>[1]commande!C2325</f>
        <v>6530102</v>
      </c>
      <c r="B2322" s="3">
        <f>[1]commande!K2325</f>
        <v>0</v>
      </c>
      <c r="D2322" s="2">
        <f>IF([1]commande!I2325="",[1]commande!H2325*100,[1]commande!I2325*100)</f>
        <v>20</v>
      </c>
      <c r="E2322" s="79">
        <v>4044641131231</v>
      </c>
    </row>
    <row r="2323" spans="1:5" x14ac:dyDescent="0.25">
      <c r="A2323" s="1">
        <f>[1]commande!C2326</f>
        <v>6530104</v>
      </c>
      <c r="B2323" s="3">
        <f>[1]commande!K2326</f>
        <v>0</v>
      </c>
      <c r="D2323" s="2">
        <f>IF([1]commande!I2326="",[1]commande!H2326*100,[1]commande!I2326*100)</f>
        <v>20</v>
      </c>
      <c r="E2323" s="79">
        <v>4044641131248</v>
      </c>
    </row>
    <row r="2324" spans="1:5" x14ac:dyDescent="0.25">
      <c r="A2324" s="1">
        <f>[1]commande!C2327</f>
        <v>6530106</v>
      </c>
      <c r="B2324" s="3">
        <f>[1]commande!K2327</f>
        <v>0</v>
      </c>
      <c r="D2324" s="2">
        <f>IF([1]commande!I2327="",[1]commande!H2327*100,[1]commande!I2327*100)</f>
        <v>20</v>
      </c>
      <c r="E2324" s="79">
        <v>4044641131255</v>
      </c>
    </row>
    <row r="2325" spans="1:5" x14ac:dyDescent="0.25">
      <c r="A2325" s="1">
        <f>[1]commande!C2328</f>
        <v>6530108</v>
      </c>
      <c r="B2325" s="3">
        <f>[1]commande!K2328</f>
        <v>0</v>
      </c>
      <c r="D2325" s="2">
        <f>IF([1]commande!I2328="",[1]commande!H2328*100,[1]commande!I2328*100)</f>
        <v>20</v>
      </c>
      <c r="E2325" s="79">
        <v>4044641148895</v>
      </c>
    </row>
    <row r="2326" spans="1:5" x14ac:dyDescent="0.25">
      <c r="A2326" s="1">
        <f>[1]commande!C2329</f>
        <v>6535102</v>
      </c>
      <c r="B2326" s="3">
        <f>[1]commande!K2329</f>
        <v>0</v>
      </c>
      <c r="D2326" s="2">
        <f>IF([1]commande!I2329="",[1]commande!H2329*100,[1]commande!I2329*100)</f>
        <v>20</v>
      </c>
      <c r="E2326" s="79">
        <v>4044641131279</v>
      </c>
    </row>
    <row r="2327" spans="1:5" x14ac:dyDescent="0.25">
      <c r="A2327" s="1">
        <f>[1]commande!C2330</f>
        <v>6535104</v>
      </c>
      <c r="B2327" s="3">
        <f>[1]commande!K2330</f>
        <v>0</v>
      </c>
      <c r="D2327" s="2">
        <f>IF([1]commande!I2330="",[1]commande!H2330*100,[1]commande!I2330*100)</f>
        <v>20</v>
      </c>
      <c r="E2327" s="79">
        <v>4044641131286</v>
      </c>
    </row>
    <row r="2328" spans="1:5" x14ac:dyDescent="0.25">
      <c r="A2328" s="1">
        <f>[1]commande!C2331</f>
        <v>6535106</v>
      </c>
      <c r="B2328" s="3">
        <f>[1]commande!K2331</f>
        <v>0</v>
      </c>
      <c r="D2328" s="2">
        <f>IF([1]commande!I2331="",[1]commande!H2331*100,[1]commande!I2331*100)</f>
        <v>20</v>
      </c>
      <c r="E2328" s="79">
        <v>4044641131293</v>
      </c>
    </row>
    <row r="2329" spans="1:5" x14ac:dyDescent="0.25">
      <c r="A2329" s="1">
        <f>[1]commande!C2332</f>
        <v>6535108</v>
      </c>
      <c r="B2329" s="3">
        <f>[1]commande!K2332</f>
        <v>0</v>
      </c>
      <c r="D2329" s="2">
        <f>IF([1]commande!I2332="",[1]commande!H2332*100,[1]commande!I2332*100)</f>
        <v>20</v>
      </c>
      <c r="E2329" s="79">
        <v>4044641148901</v>
      </c>
    </row>
    <row r="2330" spans="1:5" x14ac:dyDescent="0.25">
      <c r="A2330" s="1">
        <f>[1]commande!C2333</f>
        <v>6538102</v>
      </c>
      <c r="B2330" s="3">
        <f>[1]commande!K2333</f>
        <v>0</v>
      </c>
      <c r="D2330" s="2">
        <f>IF([1]commande!I2333="",[1]commande!H2333*100,[1]commande!I2333*100)</f>
        <v>20</v>
      </c>
      <c r="E2330" s="79">
        <v>4044641131316</v>
      </c>
    </row>
    <row r="2331" spans="1:5" x14ac:dyDescent="0.25">
      <c r="A2331" s="1">
        <f>[1]commande!C2334</f>
        <v>6538104</v>
      </c>
      <c r="B2331" s="3">
        <f>[1]commande!K2334</f>
        <v>0</v>
      </c>
      <c r="D2331" s="2">
        <f>IF([1]commande!I2334="",[1]commande!H2334*100,[1]commande!I2334*100)</f>
        <v>20</v>
      </c>
      <c r="E2331" s="79">
        <v>4044641131323</v>
      </c>
    </row>
    <row r="2332" spans="1:5" x14ac:dyDescent="0.25">
      <c r="A2332" s="1">
        <f>[1]commande!C2335</f>
        <v>6538106</v>
      </c>
      <c r="B2332" s="3">
        <f>[1]commande!K2335</f>
        <v>0</v>
      </c>
      <c r="D2332" s="2">
        <f>IF([1]commande!I2335="",[1]commande!H2335*100,[1]commande!I2335*100)</f>
        <v>20</v>
      </c>
      <c r="E2332" s="79">
        <v>4044641131330</v>
      </c>
    </row>
    <row r="2333" spans="1:5" x14ac:dyDescent="0.25">
      <c r="A2333" s="1">
        <f>[1]commande!C2336</f>
        <v>6538108</v>
      </c>
      <c r="B2333" s="3">
        <f>[1]commande!K2336</f>
        <v>0</v>
      </c>
      <c r="D2333" s="2">
        <f>IF([1]commande!I2336="",[1]commande!H2336*100,[1]commande!I2336*100)</f>
        <v>20</v>
      </c>
      <c r="E2333" s="79">
        <v>4044641131347</v>
      </c>
    </row>
    <row r="2334" spans="1:5" x14ac:dyDescent="0.25">
      <c r="A2334" s="1">
        <f>[1]commande!C2337</f>
        <v>6542104</v>
      </c>
      <c r="B2334" s="3">
        <f>[1]commande!K2337</f>
        <v>0</v>
      </c>
      <c r="D2334" s="2">
        <f>IF([1]commande!I2337="",[1]commande!H2337*100,[1]commande!I2337*100)</f>
        <v>20</v>
      </c>
      <c r="E2334" s="79">
        <v>4044641148918</v>
      </c>
    </row>
    <row r="2335" spans="1:5" x14ac:dyDescent="0.25">
      <c r="A2335" s="1">
        <f>[1]commande!C2338</f>
        <v>6542106</v>
      </c>
      <c r="B2335" s="3">
        <f>[1]commande!K2338</f>
        <v>0</v>
      </c>
      <c r="D2335" s="2">
        <f>IF([1]commande!I2338="",[1]commande!H2338*100,[1]commande!I2338*100)</f>
        <v>20</v>
      </c>
      <c r="E2335" s="79">
        <v>4044641148925</v>
      </c>
    </row>
    <row r="2336" spans="1:5" x14ac:dyDescent="0.25">
      <c r="A2336" s="1">
        <f>[1]commande!C2339</f>
        <v>6542108</v>
      </c>
      <c r="B2336" s="3">
        <f>[1]commande!K2339</f>
        <v>0</v>
      </c>
      <c r="D2336" s="2">
        <f>IF([1]commande!I2339="",[1]commande!H2339*100,[1]commande!I2339*100)</f>
        <v>20</v>
      </c>
      <c r="E2336" s="79">
        <v>4044641148932</v>
      </c>
    </row>
    <row r="2337" spans="1:5" x14ac:dyDescent="0.25">
      <c r="A2337" s="1">
        <f>[1]commande!C2340</f>
        <v>52134</v>
      </c>
      <c r="B2337" s="3">
        <f>[1]commande!K2340</f>
        <v>0</v>
      </c>
      <c r="D2337" s="2">
        <f>IF([1]commande!I2340="",[1]commande!H2340*100,[1]commande!I2340*100)</f>
        <v>40</v>
      </c>
      <c r="E2337" s="79">
        <v>5706301521347</v>
      </c>
    </row>
    <row r="2338" spans="1:5" x14ac:dyDescent="0.25">
      <c r="A2338" s="1">
        <f>[1]commande!C2341</f>
        <v>52135</v>
      </c>
      <c r="B2338" s="3">
        <f>[1]commande!K2341</f>
        <v>0</v>
      </c>
      <c r="D2338" s="2">
        <f>IF([1]commande!I2341="",[1]commande!H2341*100,[1]commande!I2341*100)</f>
        <v>40</v>
      </c>
      <c r="E2338" s="79">
        <v>5706301521354</v>
      </c>
    </row>
    <row r="2339" spans="1:5" x14ac:dyDescent="0.25">
      <c r="A2339" s="1">
        <f>[1]commande!C2342</f>
        <v>52136</v>
      </c>
      <c r="B2339" s="3">
        <f>[1]commande!K2342</f>
        <v>0</v>
      </c>
      <c r="D2339" s="2">
        <f>IF([1]commande!I2342="",[1]commande!H2342*100,[1]commande!I2342*100)</f>
        <v>40</v>
      </c>
      <c r="E2339" s="79">
        <v>5706301521361</v>
      </c>
    </row>
    <row r="2340" spans="1:5" x14ac:dyDescent="0.25">
      <c r="A2340" s="1">
        <f>[1]commande!C2343</f>
        <v>52137</v>
      </c>
      <c r="B2340" s="3">
        <f>[1]commande!K2343</f>
        <v>0</v>
      </c>
      <c r="D2340" s="2">
        <f>IF([1]commande!I2343="",[1]commande!H2343*100,[1]commande!I2343*100)</f>
        <v>40</v>
      </c>
      <c r="E2340" s="79">
        <v>5706301521378</v>
      </c>
    </row>
    <row r="2341" spans="1:5" x14ac:dyDescent="0.25">
      <c r="A2341" s="1">
        <f>[1]commande!C2344</f>
        <v>52138</v>
      </c>
      <c r="B2341" s="3">
        <f>[1]commande!K2344</f>
        <v>0</v>
      </c>
      <c r="D2341" s="2">
        <f>IF([1]commande!I2344="",[1]commande!H2344*100,[1]commande!I2344*100)</f>
        <v>40</v>
      </c>
      <c r="E2341" s="79">
        <v>5706301521385</v>
      </c>
    </row>
    <row r="2342" spans="1:5" x14ac:dyDescent="0.25">
      <c r="A2342" s="1">
        <f>[1]commande!C2345</f>
        <v>52139</v>
      </c>
      <c r="B2342" s="3">
        <f>[1]commande!K2345</f>
        <v>0</v>
      </c>
      <c r="D2342" s="2">
        <f>IF([1]commande!I2345="",[1]commande!H2345*100,[1]commande!I2345*100)</f>
        <v>40</v>
      </c>
      <c r="E2342" s="79">
        <v>5706301521392</v>
      </c>
    </row>
    <row r="2343" spans="1:5" x14ac:dyDescent="0.25">
      <c r="A2343" s="1">
        <f>[1]commande!C2346</f>
        <v>52140</v>
      </c>
      <c r="B2343" s="3">
        <f>[1]commande!K2346</f>
        <v>0</v>
      </c>
      <c r="D2343" s="2">
        <f>IF([1]commande!I2346="",[1]commande!H2346*100,[1]commande!I2346*100)</f>
        <v>40</v>
      </c>
      <c r="E2343" s="79">
        <v>5706301521408</v>
      </c>
    </row>
    <row r="2344" spans="1:5" x14ac:dyDescent="0.25">
      <c r="A2344" s="1">
        <f>[1]commande!C2347</f>
        <v>52141</v>
      </c>
      <c r="B2344" s="3">
        <f>[1]commande!K2347</f>
        <v>0</v>
      </c>
      <c r="D2344" s="2">
        <f>IF([1]commande!I2347="",[1]commande!H2347*100,[1]commande!I2347*100)</f>
        <v>40</v>
      </c>
      <c r="E2344" s="79">
        <v>5706301521415</v>
      </c>
    </row>
    <row r="2345" spans="1:5" x14ac:dyDescent="0.25">
      <c r="A2345" s="1">
        <f>[1]commande!C2348</f>
        <v>3723125</v>
      </c>
      <c r="B2345" s="3">
        <f>[1]commande!K2348</f>
        <v>0</v>
      </c>
      <c r="D2345" s="2">
        <f>IF([1]commande!I2348="",[1]commande!H2348*100,[1]commande!I2348*100)</f>
        <v>40</v>
      </c>
      <c r="E2345" s="79">
        <v>4044641145672</v>
      </c>
    </row>
    <row r="2346" spans="1:5" x14ac:dyDescent="0.25">
      <c r="A2346" s="1">
        <f>[1]commande!C2349</f>
        <v>3723225</v>
      </c>
      <c r="B2346" s="3">
        <f>[1]commande!K2349</f>
        <v>0</v>
      </c>
      <c r="D2346" s="2">
        <f>IF([1]commande!I2349="",[1]commande!H2349*100,[1]commande!I2349*100)</f>
        <v>40</v>
      </c>
      <c r="E2346" s="79">
        <v>4044641145689</v>
      </c>
    </row>
    <row r="2347" spans="1:5" x14ac:dyDescent="0.25">
      <c r="A2347" s="1">
        <f>[1]commande!C2350</f>
        <v>3724125</v>
      </c>
      <c r="B2347" s="3">
        <f>[1]commande!K2350</f>
        <v>0</v>
      </c>
      <c r="D2347" s="2">
        <f>IF([1]commande!I2350="",[1]commande!H2350*100,[1]commande!I2350*100)</f>
        <v>40</v>
      </c>
      <c r="E2347" s="79">
        <v>4044641145696</v>
      </c>
    </row>
    <row r="2348" spans="1:5" x14ac:dyDescent="0.25">
      <c r="A2348" s="1">
        <f>[1]commande!C2351</f>
        <v>3724225</v>
      </c>
      <c r="B2348" s="3">
        <f>[1]commande!K2351</f>
        <v>0</v>
      </c>
      <c r="D2348" s="2">
        <f>IF([1]commande!I2351="",[1]commande!H2351*100,[1]commande!I2351*100)</f>
        <v>40</v>
      </c>
      <c r="E2348" s="79">
        <v>4044641145702</v>
      </c>
    </row>
    <row r="2349" spans="1:5" x14ac:dyDescent="0.25">
      <c r="A2349" s="1">
        <f>[1]commande!C2352</f>
        <v>3725125</v>
      </c>
      <c r="B2349" s="3">
        <f>[1]commande!K2352</f>
        <v>0</v>
      </c>
      <c r="D2349" s="2">
        <f>IF([1]commande!I2352="",[1]commande!H2352*100,[1]commande!I2352*100)</f>
        <v>40</v>
      </c>
      <c r="E2349" s="79">
        <v>4044641145719</v>
      </c>
    </row>
    <row r="2350" spans="1:5" x14ac:dyDescent="0.25">
      <c r="A2350" s="1">
        <f>[1]commande!C2353</f>
        <v>3725225</v>
      </c>
      <c r="B2350" s="3">
        <f>[1]commande!K2353</f>
        <v>0</v>
      </c>
      <c r="D2350" s="2">
        <f>IF([1]commande!I2353="",[1]commande!H2353*100,[1]commande!I2353*100)</f>
        <v>40</v>
      </c>
      <c r="E2350" s="79">
        <v>4044641145726</v>
      </c>
    </row>
    <row r="2351" spans="1:5" x14ac:dyDescent="0.25">
      <c r="A2351" s="1">
        <f>[1]commande!C2354</f>
        <v>3726125</v>
      </c>
      <c r="B2351" s="3">
        <f>[1]commande!K2354</f>
        <v>0</v>
      </c>
      <c r="D2351" s="2">
        <f>IF([1]commande!I2354="",[1]commande!H2354*100,[1]commande!I2354*100)</f>
        <v>40</v>
      </c>
      <c r="E2351" s="79">
        <v>4044641145733</v>
      </c>
    </row>
    <row r="2352" spans="1:5" x14ac:dyDescent="0.25">
      <c r="A2352" s="1">
        <f>[1]commande!C2355</f>
        <v>3726225</v>
      </c>
      <c r="B2352" s="3">
        <f>[1]commande!K2355</f>
        <v>0</v>
      </c>
      <c r="D2352" s="2">
        <f>IF([1]commande!I2355="",[1]commande!H2355*100,[1]commande!I2355*100)</f>
        <v>40</v>
      </c>
      <c r="E2352" s="79">
        <v>4044641145740</v>
      </c>
    </row>
    <row r="2353" spans="1:5" x14ac:dyDescent="0.25">
      <c r="A2353" s="1">
        <f>[1]commande!C2356</f>
        <v>3727125</v>
      </c>
      <c r="B2353" s="3">
        <f>[1]commande!K2356</f>
        <v>0</v>
      </c>
      <c r="D2353" s="2">
        <f>IF([1]commande!I2356="",[1]commande!H2356*100,[1]commande!I2356*100)</f>
        <v>40</v>
      </c>
      <c r="E2353" s="79">
        <v>4044641145757</v>
      </c>
    </row>
    <row r="2354" spans="1:5" x14ac:dyDescent="0.25">
      <c r="A2354" s="1">
        <f>[1]commande!C2357</f>
        <v>3727225</v>
      </c>
      <c r="B2354" s="3">
        <f>[1]commande!K2357</f>
        <v>0</v>
      </c>
      <c r="D2354" s="2">
        <f>IF([1]commande!I2357="",[1]commande!H2357*100,[1]commande!I2357*100)</f>
        <v>40</v>
      </c>
      <c r="E2354" s="79">
        <v>4044641145764</v>
      </c>
    </row>
    <row r="2355" spans="1:5" x14ac:dyDescent="0.25">
      <c r="A2355" s="1">
        <f>[1]commande!C2358</f>
        <v>3785045</v>
      </c>
      <c r="B2355" s="3">
        <f>[1]commande!K2358</f>
        <v>0</v>
      </c>
      <c r="D2355" s="2">
        <f>IF([1]commande!I2358="",[1]commande!H2358*100,[1]commande!I2358*100)</f>
        <v>40</v>
      </c>
      <c r="E2355" s="79">
        <v>4044641084087</v>
      </c>
    </row>
    <row r="2356" spans="1:5" x14ac:dyDescent="0.25">
      <c r="A2356" s="1">
        <f>[1]commande!C2359</f>
        <v>3785145</v>
      </c>
      <c r="B2356" s="3">
        <f>[1]commande!K2359</f>
        <v>0</v>
      </c>
      <c r="D2356" s="2">
        <f>IF([1]commande!I2359="",[1]commande!H2359*100,[1]commande!I2359*100)</f>
        <v>40</v>
      </c>
      <c r="E2356" s="79">
        <v>4044641145870</v>
      </c>
    </row>
    <row r="2357" spans="1:5" x14ac:dyDescent="0.25">
      <c r="A2357" s="1">
        <f>[1]commande!C2360</f>
        <v>3907025</v>
      </c>
      <c r="B2357" s="3">
        <f>[1]commande!K2360</f>
        <v>0</v>
      </c>
      <c r="D2357" s="2">
        <f>IF([1]commande!I2360="",[1]commande!H2360*100,[1]commande!I2360*100)</f>
        <v>40</v>
      </c>
      <c r="E2357" s="79">
        <v>4044641111974</v>
      </c>
    </row>
    <row r="2358" spans="1:5" x14ac:dyDescent="0.25">
      <c r="A2358" s="1">
        <f>[1]commande!C2361</f>
        <v>3907030</v>
      </c>
      <c r="B2358" s="3">
        <f>[1]commande!K2361</f>
        <v>0</v>
      </c>
      <c r="D2358" s="2">
        <f>IF([1]commande!I2361="",[1]commande!H2361*100,[1]commande!I2361*100)</f>
        <v>40</v>
      </c>
      <c r="E2358" s="79">
        <v>4044641111998</v>
      </c>
    </row>
    <row r="2359" spans="1:5" x14ac:dyDescent="0.25">
      <c r="A2359" s="1">
        <f>[1]commande!C2362</f>
        <v>3907035</v>
      </c>
      <c r="B2359" s="3">
        <f>[1]commande!K2362</f>
        <v>0</v>
      </c>
      <c r="D2359" s="2">
        <f>IF([1]commande!I2362="",[1]commande!H2362*100,[1]commande!I2362*100)</f>
        <v>40</v>
      </c>
      <c r="E2359" s="79">
        <v>4044641112001</v>
      </c>
    </row>
    <row r="2360" spans="1:5" x14ac:dyDescent="0.25">
      <c r="A2360" s="1">
        <f>[1]commande!C2363</f>
        <v>3907040</v>
      </c>
      <c r="B2360" s="3">
        <f>[1]commande!K2363</f>
        <v>0</v>
      </c>
      <c r="D2360" s="2">
        <f>IF([1]commande!I2363="",[1]commande!H2363*100,[1]commande!I2363*100)</f>
        <v>40</v>
      </c>
      <c r="E2360" s="79">
        <v>4044641112100</v>
      </c>
    </row>
    <row r="2361" spans="1:5" x14ac:dyDescent="0.25">
      <c r="A2361" s="1">
        <f>[1]commande!C2364</f>
        <v>3907045</v>
      </c>
      <c r="B2361" s="3">
        <f>[1]commande!K2364</f>
        <v>0</v>
      </c>
      <c r="D2361" s="2">
        <f>IF([1]commande!I2364="",[1]commande!H2364*100,[1]commande!I2364*100)</f>
        <v>40</v>
      </c>
      <c r="E2361" s="79">
        <v>4044641112117</v>
      </c>
    </row>
    <row r="2362" spans="1:5" x14ac:dyDescent="0.25">
      <c r="A2362" s="1">
        <f>[1]commande!C2365</f>
        <v>52378</v>
      </c>
      <c r="B2362" s="3">
        <f>[1]commande!K2365</f>
        <v>0</v>
      </c>
      <c r="D2362" s="2">
        <f>IF([1]commande!I2365="",[1]commande!H2365*100,[1]commande!I2365*100)</f>
        <v>40</v>
      </c>
      <c r="E2362" s="79">
        <v>5706301523785</v>
      </c>
    </row>
    <row r="2363" spans="1:5" x14ac:dyDescent="0.25">
      <c r="A2363" s="1">
        <f>[1]commande!C2366</f>
        <v>52379</v>
      </c>
      <c r="B2363" s="3">
        <f>[1]commande!K2366</f>
        <v>0</v>
      </c>
      <c r="D2363" s="2">
        <f>IF([1]commande!I2366="",[1]commande!H2366*100,[1]commande!I2366*100)</f>
        <v>40</v>
      </c>
      <c r="E2363" s="79">
        <v>5706301523792</v>
      </c>
    </row>
    <row r="2364" spans="1:5" x14ac:dyDescent="0.25">
      <c r="A2364" s="1">
        <f>[1]commande!C2367</f>
        <v>52380</v>
      </c>
      <c r="B2364" s="3">
        <f>[1]commande!K2367</f>
        <v>0</v>
      </c>
      <c r="D2364" s="2">
        <f>IF([1]commande!I2367="",[1]commande!H2367*100,[1]commande!I2367*100)</f>
        <v>40</v>
      </c>
      <c r="E2364" s="79">
        <v>5706301523808</v>
      </c>
    </row>
    <row r="2365" spans="1:5" x14ac:dyDescent="0.25">
      <c r="A2365" s="1">
        <f>[1]commande!C2368</f>
        <v>52381</v>
      </c>
      <c r="B2365" s="3">
        <f>[1]commande!K2368</f>
        <v>0</v>
      </c>
      <c r="D2365" s="2">
        <f>IF([1]commande!I2368="",[1]commande!H2368*100,[1]commande!I2368*100)</f>
        <v>40</v>
      </c>
      <c r="E2365" s="79">
        <v>5706301523815</v>
      </c>
    </row>
    <row r="2366" spans="1:5" x14ac:dyDescent="0.25">
      <c r="A2366" s="1">
        <f>[1]commande!C2369</f>
        <v>52383</v>
      </c>
      <c r="B2366" s="3">
        <f>[1]commande!K2369</f>
        <v>0</v>
      </c>
      <c r="D2366" s="2">
        <f>IF([1]commande!I2369="",[1]commande!H2369*100,[1]commande!I2369*100)</f>
        <v>40</v>
      </c>
      <c r="E2366" s="79">
        <v>5706301523839</v>
      </c>
    </row>
    <row r="2367" spans="1:5" x14ac:dyDescent="0.25">
      <c r="A2367" s="1">
        <f>[1]commande!C2370</f>
        <v>52373</v>
      </c>
      <c r="B2367" s="3">
        <f>[1]commande!K2370</f>
        <v>0</v>
      </c>
      <c r="D2367" s="2">
        <f>IF([1]commande!I2370="",[1]commande!H2370*100,[1]commande!I2370*100)</f>
        <v>40</v>
      </c>
      <c r="E2367" s="79">
        <v>5706301523730</v>
      </c>
    </row>
    <row r="2368" spans="1:5" x14ac:dyDescent="0.25">
      <c r="A2368" s="1">
        <f>[1]commande!C2371</f>
        <v>52374</v>
      </c>
      <c r="B2368" s="3">
        <f>[1]commande!K2371</f>
        <v>0</v>
      </c>
      <c r="D2368" s="2">
        <f>IF([1]commande!I2371="",[1]commande!H2371*100,[1]commande!I2371*100)</f>
        <v>40</v>
      </c>
      <c r="E2368" s="79">
        <v>5706301523747</v>
      </c>
    </row>
    <row r="2369" spans="1:5" x14ac:dyDescent="0.25">
      <c r="A2369" s="1">
        <f>[1]commande!C2372</f>
        <v>52375</v>
      </c>
      <c r="B2369" s="3">
        <f>[1]commande!K2372</f>
        <v>0</v>
      </c>
      <c r="D2369" s="2">
        <f>IF([1]commande!I2372="",[1]commande!H2372*100,[1]commande!I2372*100)</f>
        <v>40</v>
      </c>
      <c r="E2369" s="79">
        <v>5706301523754</v>
      </c>
    </row>
    <row r="2370" spans="1:5" x14ac:dyDescent="0.25">
      <c r="A2370" s="1">
        <f>[1]commande!C2373</f>
        <v>52376</v>
      </c>
      <c r="B2370" s="3">
        <f>[1]commande!K2373</f>
        <v>0</v>
      </c>
      <c r="D2370" s="2">
        <f>IF([1]commande!I2373="",[1]commande!H2373*100,[1]commande!I2373*100)</f>
        <v>40</v>
      </c>
      <c r="E2370" s="79">
        <v>5706301523761</v>
      </c>
    </row>
    <row r="2371" spans="1:5" x14ac:dyDescent="0.25">
      <c r="A2371" s="1">
        <f>[1]commande!C2374</f>
        <v>52377</v>
      </c>
      <c r="B2371" s="3">
        <f>[1]commande!K2374</f>
        <v>0</v>
      </c>
      <c r="D2371" s="2">
        <f>IF([1]commande!I2374="",[1]commande!H2374*100,[1]commande!I2374*100)</f>
        <v>40</v>
      </c>
      <c r="E2371" s="79">
        <v>5706301523778</v>
      </c>
    </row>
    <row r="2372" spans="1:5" x14ac:dyDescent="0.25">
      <c r="A2372" s="1">
        <f>[1]commande!C2375</f>
        <v>52384</v>
      </c>
      <c r="B2372" s="3">
        <f>[1]commande!K2375</f>
        <v>0</v>
      </c>
      <c r="D2372" s="2">
        <f>IF([1]commande!I2375="",[1]commande!H2375*100,[1]commande!I2375*100)</f>
        <v>40</v>
      </c>
      <c r="E2372" s="79">
        <v>5706301523846</v>
      </c>
    </row>
    <row r="2373" spans="1:5" x14ac:dyDescent="0.25">
      <c r="A2373" s="1">
        <f>[1]commande!C2376</f>
        <v>52385</v>
      </c>
      <c r="B2373" s="3">
        <f>[1]commande!K2376</f>
        <v>0</v>
      </c>
      <c r="D2373" s="2">
        <f>IF([1]commande!I2376="",[1]commande!H2376*100,[1]commande!I2376*100)</f>
        <v>40</v>
      </c>
      <c r="E2373" s="79">
        <v>5706301523853</v>
      </c>
    </row>
    <row r="2374" spans="1:5" x14ac:dyDescent="0.25">
      <c r="A2374" s="1">
        <f>[1]commande!C2377</f>
        <v>8404316</v>
      </c>
      <c r="B2374" s="3">
        <f>[1]commande!K2377</f>
        <v>0</v>
      </c>
      <c r="D2374" s="2">
        <f>IF([1]commande!I2377="",[1]commande!H2377*100,[1]commande!I2377*100)</f>
        <v>20</v>
      </c>
      <c r="E2374" s="79">
        <v>4044641148734</v>
      </c>
    </row>
    <row r="2375" spans="1:5" x14ac:dyDescent="0.25">
      <c r="A2375" s="1">
        <f>[1]commande!C2378</f>
        <v>8404317</v>
      </c>
      <c r="B2375" s="3">
        <f>[1]commande!K2378</f>
        <v>0</v>
      </c>
      <c r="D2375" s="2">
        <f>IF([1]commande!I2378="",[1]commande!H2378*100,[1]commande!I2378*100)</f>
        <v>20</v>
      </c>
      <c r="E2375" s="79">
        <v>4044641148741</v>
      </c>
    </row>
    <row r="2376" spans="1:5" x14ac:dyDescent="0.25">
      <c r="A2376" s="1">
        <f>[1]commande!C2379</f>
        <v>8404930</v>
      </c>
      <c r="B2376" s="3">
        <f>[1]commande!K2379</f>
        <v>0</v>
      </c>
      <c r="D2376" s="2">
        <f>IF([1]commande!I2379="",[1]commande!H2379*100,[1]commande!I2379*100)</f>
        <v>30</v>
      </c>
      <c r="E2376" s="79">
        <v>4044641136748</v>
      </c>
    </row>
    <row r="2377" spans="1:5" x14ac:dyDescent="0.25">
      <c r="A2377" s="1">
        <f>[1]commande!C2380</f>
        <v>52302</v>
      </c>
      <c r="B2377" s="3">
        <f>[1]commande!K2380</f>
        <v>0</v>
      </c>
      <c r="D2377" s="2">
        <f>IF([1]commande!I2380="",[1]commande!H2380*100,[1]commande!I2380*100)</f>
        <v>20</v>
      </c>
      <c r="E2377" s="79">
        <v>5706301523020</v>
      </c>
    </row>
    <row r="2378" spans="1:5" x14ac:dyDescent="0.25">
      <c r="A2378" s="1">
        <f>[1]commande!C2381</f>
        <v>3013145</v>
      </c>
      <c r="B2378" s="3">
        <f>[1]commande!K2381</f>
        <v>0</v>
      </c>
      <c r="D2378" s="2">
        <f>IF([1]commande!I2381="",[1]commande!H2381*100,[1]commande!I2381*100)</f>
        <v>20</v>
      </c>
      <c r="E2378" s="79">
        <v>4044641148819</v>
      </c>
    </row>
    <row r="2379" spans="1:5" x14ac:dyDescent="0.25">
      <c r="A2379" s="1">
        <f>[1]commande!C2382</f>
        <v>3013245</v>
      </c>
      <c r="B2379" s="3">
        <f>[1]commande!K2382</f>
        <v>0</v>
      </c>
      <c r="D2379" s="2">
        <f>IF([1]commande!I2382="",[1]commande!H2382*100,[1]commande!I2382*100)</f>
        <v>20</v>
      </c>
      <c r="E2379" s="79">
        <v>4044641148826</v>
      </c>
    </row>
    <row r="2380" spans="1:5" x14ac:dyDescent="0.25">
      <c r="A2380" s="1">
        <f>[1]commande!C2383</f>
        <v>3014145</v>
      </c>
      <c r="B2380" s="3">
        <f>[1]commande!K2383</f>
        <v>0</v>
      </c>
      <c r="D2380" s="2">
        <f>IF([1]commande!I2383="",[1]commande!H2383*100,[1]commande!I2383*100)</f>
        <v>20</v>
      </c>
      <c r="E2380" s="79">
        <v>4044641148833</v>
      </c>
    </row>
    <row r="2381" spans="1:5" x14ac:dyDescent="0.25">
      <c r="A2381" s="1">
        <f>[1]commande!C2384</f>
        <v>3014245</v>
      </c>
      <c r="B2381" s="3">
        <f>[1]commande!K2384</f>
        <v>0</v>
      </c>
      <c r="D2381" s="2">
        <f>IF([1]commande!I2384="",[1]commande!H2384*100,[1]commande!I2384*100)</f>
        <v>20</v>
      </c>
      <c r="E2381" s="79">
        <v>4044641148840</v>
      </c>
    </row>
    <row r="2382" spans="1:5" x14ac:dyDescent="0.25">
      <c r="A2382" s="1">
        <f>[1]commande!C2385</f>
        <v>3015145</v>
      </c>
      <c r="B2382" s="3">
        <f>[1]commande!K2385</f>
        <v>0</v>
      </c>
      <c r="D2382" s="2">
        <f>IF([1]commande!I2385="",[1]commande!H2385*100,[1]commande!I2385*100)</f>
        <v>20</v>
      </c>
      <c r="E2382" s="79">
        <v>4044641148857</v>
      </c>
    </row>
    <row r="2383" spans="1:5" x14ac:dyDescent="0.25">
      <c r="A2383" s="1">
        <f>[1]commande!C2386</f>
        <v>3015245</v>
      </c>
      <c r="B2383" s="3">
        <f>[1]commande!K2386</f>
        <v>0</v>
      </c>
      <c r="D2383" s="2">
        <f>IF([1]commande!I2386="",[1]commande!H2386*100,[1]commande!I2386*100)</f>
        <v>20</v>
      </c>
      <c r="E2383" s="79">
        <v>4044641148864</v>
      </c>
    </row>
    <row r="2384" spans="1:5" x14ac:dyDescent="0.25">
      <c r="A2384" s="1">
        <f>[1]commande!C2387</f>
        <v>3016145</v>
      </c>
      <c r="B2384" s="3">
        <f>[1]commande!K2387</f>
        <v>0</v>
      </c>
      <c r="D2384" s="2">
        <f>IF([1]commande!I2387="",[1]commande!H2387*100,[1]commande!I2387*100)</f>
        <v>20</v>
      </c>
      <c r="E2384" s="79">
        <v>4044641148871</v>
      </c>
    </row>
    <row r="2385" spans="1:5" x14ac:dyDescent="0.25">
      <c r="A2385" s="1">
        <f>[1]commande!C2388</f>
        <v>3016245</v>
      </c>
      <c r="B2385" s="3">
        <f>[1]commande!K2388</f>
        <v>0</v>
      </c>
      <c r="D2385" s="2">
        <f>IF([1]commande!I2388="",[1]commande!H2388*100,[1]commande!I2388*100)</f>
        <v>20</v>
      </c>
      <c r="E2385" s="79">
        <v>4044641148888</v>
      </c>
    </row>
    <row r="2386" spans="1:5" x14ac:dyDescent="0.25">
      <c r="A2386" s="1">
        <f>[1]commande!C2389</f>
        <v>3012145</v>
      </c>
      <c r="B2386" s="3">
        <f>[1]commande!K2389</f>
        <v>0</v>
      </c>
      <c r="D2386" s="2">
        <f>IF([1]commande!I2389="",[1]commande!H2389*100,[1]commande!I2389*100)</f>
        <v>20</v>
      </c>
      <c r="E2386" s="79">
        <v>4044641148796</v>
      </c>
    </row>
    <row r="2387" spans="1:5" x14ac:dyDescent="0.25">
      <c r="A2387" s="1">
        <f>[1]commande!C2390</f>
        <v>3012245</v>
      </c>
      <c r="B2387" s="3">
        <f>[1]commande!K2390</f>
        <v>0</v>
      </c>
      <c r="D2387" s="2">
        <f>IF([1]commande!I2390="",[1]commande!H2390*100,[1]commande!I2390*100)</f>
        <v>20</v>
      </c>
      <c r="E2387" s="79">
        <v>4044641148802</v>
      </c>
    </row>
    <row r="2388" spans="1:5" x14ac:dyDescent="0.25">
      <c r="A2388" s="1">
        <f>[1]commande!C2391</f>
        <v>52182</v>
      </c>
      <c r="B2388" s="3">
        <f>[1]commande!K2391</f>
        <v>0</v>
      </c>
      <c r="D2388" s="2">
        <f>IF([1]commande!I2391="",[1]commande!H2391*100,[1]commande!I2391*100)</f>
        <v>20</v>
      </c>
      <c r="E2388" s="79">
        <v>5706301521828</v>
      </c>
    </row>
    <row r="2389" spans="1:5" x14ac:dyDescent="0.25">
      <c r="A2389" s="1">
        <f>[1]commande!C2392</f>
        <v>52183</v>
      </c>
      <c r="B2389" s="3">
        <f>[1]commande!K2392</f>
        <v>0</v>
      </c>
      <c r="D2389" s="2">
        <f>IF([1]commande!I2392="",[1]commande!H2392*100,[1]commande!I2392*100)</f>
        <v>20</v>
      </c>
      <c r="E2389" s="79">
        <v>5706301521835</v>
      </c>
    </row>
    <row r="2390" spans="1:5" x14ac:dyDescent="0.25">
      <c r="A2390" s="1">
        <f>[1]commande!C2393</f>
        <v>52184</v>
      </c>
      <c r="B2390" s="3">
        <f>[1]commande!K2393</f>
        <v>0</v>
      </c>
      <c r="D2390" s="2">
        <f>IF([1]commande!I2393="",[1]commande!H2393*100,[1]commande!I2393*100)</f>
        <v>20</v>
      </c>
      <c r="E2390" s="79">
        <v>5706301521842</v>
      </c>
    </row>
    <row r="2391" spans="1:5" x14ac:dyDescent="0.25">
      <c r="A2391" s="1">
        <f>[1]commande!C2394</f>
        <v>52185</v>
      </c>
      <c r="B2391" s="3">
        <f>[1]commande!K2394</f>
        <v>0</v>
      </c>
      <c r="D2391" s="2">
        <f>IF([1]commande!I2394="",[1]commande!H2394*100,[1]commande!I2394*100)</f>
        <v>20</v>
      </c>
      <c r="E2391" s="79">
        <v>5706301521859</v>
      </c>
    </row>
    <row r="2392" spans="1:5" x14ac:dyDescent="0.25">
      <c r="A2392" s="1">
        <f>[1]commande!C2395</f>
        <v>52065</v>
      </c>
      <c r="B2392" s="3">
        <f>[1]commande!K2395</f>
        <v>0</v>
      </c>
      <c r="D2392" s="2">
        <f>IF([1]commande!I2395="",[1]commande!H2395*100,[1]commande!I2395*100)</f>
        <v>20</v>
      </c>
      <c r="E2392" s="79">
        <v>5706301520654</v>
      </c>
    </row>
    <row r="2393" spans="1:5" x14ac:dyDescent="0.25">
      <c r="A2393" s="1">
        <f>[1]commande!C2396</f>
        <v>52066</v>
      </c>
      <c r="B2393" s="3">
        <f>[1]commande!K2396</f>
        <v>0</v>
      </c>
      <c r="D2393" s="2">
        <f>IF([1]commande!I2396="",[1]commande!H2396*100,[1]commande!I2396*100)</f>
        <v>20</v>
      </c>
      <c r="E2393" s="79">
        <v>5706301520661</v>
      </c>
    </row>
    <row r="2394" spans="1:5" x14ac:dyDescent="0.25">
      <c r="A2394" s="1">
        <f>[1]commande!C2397</f>
        <v>52067</v>
      </c>
      <c r="B2394" s="3">
        <f>[1]commande!K2397</f>
        <v>0</v>
      </c>
      <c r="D2394" s="2">
        <f>IF([1]commande!I2397="",[1]commande!H2397*100,[1]commande!I2397*100)</f>
        <v>20</v>
      </c>
      <c r="E2394" s="79">
        <v>5706301520678</v>
      </c>
    </row>
    <row r="2395" spans="1:5" x14ac:dyDescent="0.25">
      <c r="A2395" s="1">
        <f>[1]commande!C2398</f>
        <v>52068</v>
      </c>
      <c r="B2395" s="3">
        <f>[1]commande!K2398</f>
        <v>0</v>
      </c>
      <c r="D2395" s="2">
        <f>IF([1]commande!I2398="",[1]commande!H2398*100,[1]commande!I2398*100)</f>
        <v>20</v>
      </c>
      <c r="E2395" s="79">
        <v>5706301520685</v>
      </c>
    </row>
    <row r="2396" spans="1:5" x14ac:dyDescent="0.25">
      <c r="A2396" s="1">
        <f>[1]commande!C2399</f>
        <v>52070</v>
      </c>
      <c r="B2396" s="3">
        <f>[1]commande!K2399</f>
        <v>0</v>
      </c>
      <c r="D2396" s="2">
        <f>IF([1]commande!I2399="",[1]commande!H2399*100,[1]commande!I2399*100)</f>
        <v>20</v>
      </c>
      <c r="E2396" s="79">
        <v>5706301520708</v>
      </c>
    </row>
    <row r="2397" spans="1:5" x14ac:dyDescent="0.25">
      <c r="A2397" s="1">
        <f>[1]commande!C2400</f>
        <v>52071</v>
      </c>
      <c r="B2397" s="3">
        <f>[1]commande!K2400</f>
        <v>0</v>
      </c>
      <c r="D2397" s="2">
        <f>IF([1]commande!I2400="",[1]commande!H2400*100,[1]commande!I2400*100)</f>
        <v>20</v>
      </c>
      <c r="E2397" s="79">
        <v>5706301520715</v>
      </c>
    </row>
    <row r="2398" spans="1:5" x14ac:dyDescent="0.25">
      <c r="A2398" s="1">
        <f>[1]commande!C2401</f>
        <v>52072</v>
      </c>
      <c r="B2398" s="3">
        <f>[1]commande!K2401</f>
        <v>0</v>
      </c>
      <c r="D2398" s="2">
        <f>IF([1]commande!I2401="",[1]commande!H2401*100,[1]commande!I2401*100)</f>
        <v>20</v>
      </c>
      <c r="E2398" s="79">
        <v>5706301520722</v>
      </c>
    </row>
    <row r="2399" spans="1:5" x14ac:dyDescent="0.25">
      <c r="A2399" s="1">
        <f>[1]commande!C2402</f>
        <v>52073</v>
      </c>
      <c r="B2399" s="3">
        <f>[1]commande!K2402</f>
        <v>0</v>
      </c>
      <c r="D2399" s="2">
        <f>IF([1]commande!I2402="",[1]commande!H2402*100,[1]commande!I2402*100)</f>
        <v>20</v>
      </c>
      <c r="E2399" s="79">
        <v>5706301520739</v>
      </c>
    </row>
    <row r="2400" spans="1:5" x14ac:dyDescent="0.25">
      <c r="A2400" s="1">
        <f>[1]commande!C2403</f>
        <v>52074</v>
      </c>
      <c r="B2400" s="3">
        <f>[1]commande!K2403</f>
        <v>0</v>
      </c>
      <c r="D2400" s="2">
        <f>IF([1]commande!I2403="",[1]commande!H2403*100,[1]commande!I2403*100)</f>
        <v>20</v>
      </c>
      <c r="E2400" s="79">
        <v>5706301520746</v>
      </c>
    </row>
    <row r="2401" spans="1:5" x14ac:dyDescent="0.25">
      <c r="A2401" s="1">
        <f>[1]commande!C2404</f>
        <v>52075</v>
      </c>
      <c r="B2401" s="3">
        <f>[1]commande!K2404</f>
        <v>0</v>
      </c>
      <c r="D2401" s="2">
        <f>IF([1]commande!I2404="",[1]commande!H2404*100,[1]commande!I2404*100)</f>
        <v>20</v>
      </c>
      <c r="E2401" s="79">
        <v>5706301520753</v>
      </c>
    </row>
    <row r="2402" spans="1:5" x14ac:dyDescent="0.25">
      <c r="A2402" s="1">
        <f>[1]commande!C2405</f>
        <v>52077</v>
      </c>
      <c r="B2402" s="3">
        <f>[1]commande!K2405</f>
        <v>0</v>
      </c>
      <c r="D2402" s="2">
        <f>IF([1]commande!I2405="",[1]commande!H2405*100,[1]commande!I2405*100)</f>
        <v>20</v>
      </c>
      <c r="E2402" s="79">
        <v>5706301520777</v>
      </c>
    </row>
    <row r="2403" spans="1:5" x14ac:dyDescent="0.25">
      <c r="A2403" s="1">
        <f>[1]commande!C2406</f>
        <v>52078</v>
      </c>
      <c r="B2403" s="3">
        <f>[1]commande!K2406</f>
        <v>0</v>
      </c>
      <c r="D2403" s="2">
        <f>IF([1]commande!I2406="",[1]commande!H2406*100,[1]commande!I2406*100)</f>
        <v>20</v>
      </c>
      <c r="E2403" s="79">
        <v>5706301520784</v>
      </c>
    </row>
    <row r="2404" spans="1:5" x14ac:dyDescent="0.25">
      <c r="A2404" s="1">
        <f>[1]commande!C2407</f>
        <v>52079</v>
      </c>
      <c r="B2404" s="3">
        <f>[1]commande!K2407</f>
        <v>0</v>
      </c>
      <c r="D2404" s="2">
        <f>IF([1]commande!I2407="",[1]commande!H2407*100,[1]commande!I2407*100)</f>
        <v>20</v>
      </c>
      <c r="E2404" s="79">
        <v>5706301520791</v>
      </c>
    </row>
    <row r="2405" spans="1:5" x14ac:dyDescent="0.25">
      <c r="A2405" s="1">
        <f>[1]commande!C2408</f>
        <v>52080</v>
      </c>
      <c r="B2405" s="3">
        <f>[1]commande!K2408</f>
        <v>0</v>
      </c>
      <c r="D2405" s="2">
        <f>IF([1]commande!I2408="",[1]commande!H2408*100,[1]commande!I2408*100)</f>
        <v>20</v>
      </c>
      <c r="E2405" s="79">
        <v>5706301520807</v>
      </c>
    </row>
    <row r="2406" spans="1:5" x14ac:dyDescent="0.25">
      <c r="A2406" s="1">
        <f>[1]commande!C2409</f>
        <v>52081</v>
      </c>
      <c r="B2406" s="3">
        <f>[1]commande!K2409</f>
        <v>0</v>
      </c>
      <c r="D2406" s="2">
        <f>IF([1]commande!I2409="",[1]commande!H2409*100,[1]commande!I2409*100)</f>
        <v>20</v>
      </c>
      <c r="E2406" s="79">
        <v>5706301520814</v>
      </c>
    </row>
    <row r="2407" spans="1:5" x14ac:dyDescent="0.25">
      <c r="A2407" s="1">
        <f>[1]commande!C2410</f>
        <v>52082</v>
      </c>
      <c r="B2407" s="3">
        <f>[1]commande!K2410</f>
        <v>0</v>
      </c>
      <c r="D2407" s="2">
        <f>IF([1]commande!I2410="",[1]commande!H2410*100,[1]commande!I2410*100)</f>
        <v>20</v>
      </c>
      <c r="E2407" s="79">
        <v>5706301520821</v>
      </c>
    </row>
    <row r="2408" spans="1:5" x14ac:dyDescent="0.25">
      <c r="A2408" s="1">
        <f>[1]commande!C2411</f>
        <v>52083</v>
      </c>
      <c r="B2408" s="3">
        <f>[1]commande!K2411</f>
        <v>0</v>
      </c>
      <c r="D2408" s="2">
        <f>IF([1]commande!I2411="",[1]commande!H2411*100,[1]commande!I2411*100)</f>
        <v>20</v>
      </c>
      <c r="E2408" s="79">
        <v>5706301520838</v>
      </c>
    </row>
    <row r="2409" spans="1:5" x14ac:dyDescent="0.25">
      <c r="A2409" s="1">
        <f>[1]commande!C2412</f>
        <v>52084</v>
      </c>
      <c r="B2409" s="3">
        <f>[1]commande!K2412</f>
        <v>0</v>
      </c>
      <c r="D2409" s="2">
        <f>IF([1]commande!I2412="",[1]commande!H2412*100,[1]commande!I2412*100)</f>
        <v>20</v>
      </c>
      <c r="E2409" s="79">
        <v>5706301520845</v>
      </c>
    </row>
    <row r="2410" spans="1:5" x14ac:dyDescent="0.25">
      <c r="A2410" s="1">
        <f>[1]commande!C2413</f>
        <v>52085</v>
      </c>
      <c r="B2410" s="3">
        <f>[1]commande!K2413</f>
        <v>0</v>
      </c>
      <c r="D2410" s="2">
        <f>IF([1]commande!I2413="",[1]commande!H2413*100,[1]commande!I2413*100)</f>
        <v>20</v>
      </c>
      <c r="E2410" s="79">
        <v>5706301520852</v>
      </c>
    </row>
    <row r="2411" spans="1:5" x14ac:dyDescent="0.25">
      <c r="A2411" s="1">
        <f>[1]commande!C2414</f>
        <v>52086</v>
      </c>
      <c r="B2411" s="3">
        <f>[1]commande!K2414</f>
        <v>0</v>
      </c>
      <c r="D2411" s="2">
        <f>IF([1]commande!I2414="",[1]commande!H2414*100,[1]commande!I2414*100)</f>
        <v>20</v>
      </c>
      <c r="E2411" s="79">
        <v>5706301520869</v>
      </c>
    </row>
    <row r="2412" spans="1:5" x14ac:dyDescent="0.25">
      <c r="A2412" s="1">
        <f>[1]commande!C2415</f>
        <v>52087</v>
      </c>
      <c r="B2412" s="3">
        <f>[1]commande!K2415</f>
        <v>0</v>
      </c>
      <c r="D2412" s="2">
        <f>IF([1]commande!I2415="",[1]commande!H2415*100,[1]commande!I2415*100)</f>
        <v>20</v>
      </c>
      <c r="E2412" s="79">
        <v>5706301520876</v>
      </c>
    </row>
    <row r="2413" spans="1:5" x14ac:dyDescent="0.25">
      <c r="A2413" s="1">
        <f>[1]commande!C2416</f>
        <v>52088</v>
      </c>
      <c r="B2413" s="3">
        <f>[1]commande!K2416</f>
        <v>0</v>
      </c>
      <c r="D2413" s="2">
        <f>IF([1]commande!I2416="",[1]commande!H2416*100,[1]commande!I2416*100)</f>
        <v>20</v>
      </c>
      <c r="E2413" s="79">
        <v>5706301520883</v>
      </c>
    </row>
    <row r="2414" spans="1:5" x14ac:dyDescent="0.25">
      <c r="A2414" s="1">
        <f>[1]commande!C2417</f>
        <v>52089</v>
      </c>
      <c r="B2414" s="3">
        <f>[1]commande!K2417</f>
        <v>0</v>
      </c>
      <c r="D2414" s="2">
        <f>IF([1]commande!I2417="",[1]commande!H2417*100,[1]commande!I2417*100)</f>
        <v>20</v>
      </c>
      <c r="E2414" s="79">
        <v>5706301520890</v>
      </c>
    </row>
    <row r="2415" spans="1:5" x14ac:dyDescent="0.25">
      <c r="A2415" s="1">
        <f>[1]commande!C2418</f>
        <v>52090</v>
      </c>
      <c r="B2415" s="3">
        <f>[1]commande!K2418</f>
        <v>0</v>
      </c>
      <c r="D2415" s="2">
        <f>IF([1]commande!I2418="",[1]commande!H2418*100,[1]commande!I2418*100)</f>
        <v>20</v>
      </c>
      <c r="E2415" s="79">
        <v>5706301520906</v>
      </c>
    </row>
    <row r="2416" spans="1:5" x14ac:dyDescent="0.25">
      <c r="A2416" s="1">
        <f>[1]commande!C2419</f>
        <v>52091</v>
      </c>
      <c r="B2416" s="3">
        <f>[1]commande!K2419</f>
        <v>0</v>
      </c>
      <c r="D2416" s="2">
        <f>IF([1]commande!I2419="",[1]commande!H2419*100,[1]commande!I2419*100)</f>
        <v>20</v>
      </c>
      <c r="E2416" s="79">
        <v>5706301520913</v>
      </c>
    </row>
    <row r="2417" spans="1:5" x14ac:dyDescent="0.25">
      <c r="A2417" s="1">
        <f>[1]commande!C2420</f>
        <v>52092</v>
      </c>
      <c r="B2417" s="3">
        <f>[1]commande!K2420</f>
        <v>0</v>
      </c>
      <c r="D2417" s="2">
        <f>IF([1]commande!I2420="",[1]commande!H2420*100,[1]commande!I2420*100)</f>
        <v>20</v>
      </c>
      <c r="E2417" s="79">
        <v>5706301520920</v>
      </c>
    </row>
    <row r="2418" spans="1:5" x14ac:dyDescent="0.25">
      <c r="A2418" s="1">
        <f>[1]commande!C2421</f>
        <v>52096</v>
      </c>
      <c r="B2418" s="3">
        <f>[1]commande!K2421</f>
        <v>0</v>
      </c>
      <c r="D2418" s="2">
        <f>IF([1]commande!I2421="",[1]commande!H2421*100,[1]commande!I2421*100)</f>
        <v>20</v>
      </c>
      <c r="E2418" s="79">
        <v>5706301520968</v>
      </c>
    </row>
    <row r="2419" spans="1:5" x14ac:dyDescent="0.25">
      <c r="A2419" s="1">
        <f>[1]commande!C2422</f>
        <v>52097</v>
      </c>
      <c r="B2419" s="3">
        <f>[1]commande!K2422</f>
        <v>0</v>
      </c>
      <c r="D2419" s="2">
        <f>IF([1]commande!I2422="",[1]commande!H2422*100,[1]commande!I2422*100)</f>
        <v>20</v>
      </c>
      <c r="E2419" s="79">
        <v>5706301520975</v>
      </c>
    </row>
    <row r="2420" spans="1:5" x14ac:dyDescent="0.25">
      <c r="A2420" s="1">
        <f>[1]commande!C2423</f>
        <v>52098</v>
      </c>
      <c r="B2420" s="3">
        <f>[1]commande!K2423</f>
        <v>0</v>
      </c>
      <c r="D2420" s="2">
        <f>IF([1]commande!I2423="",[1]commande!H2423*100,[1]commande!I2423*100)</f>
        <v>20</v>
      </c>
      <c r="E2420" s="79">
        <v>5706301520982</v>
      </c>
    </row>
    <row r="2421" spans="1:5" x14ac:dyDescent="0.25">
      <c r="A2421" s="1">
        <f>[1]commande!C2424</f>
        <v>52099</v>
      </c>
      <c r="B2421" s="3">
        <f>[1]commande!K2424</f>
        <v>0</v>
      </c>
      <c r="D2421" s="2">
        <f>IF([1]commande!I2424="",[1]commande!H2424*100,[1]commande!I2424*100)</f>
        <v>20</v>
      </c>
      <c r="E2421" s="79">
        <v>5706301520999</v>
      </c>
    </row>
    <row r="2422" spans="1:5" x14ac:dyDescent="0.25">
      <c r="A2422" s="1">
        <f>[1]commande!C2425</f>
        <v>52100</v>
      </c>
      <c r="B2422" s="3">
        <f>[1]commande!K2425</f>
        <v>0</v>
      </c>
      <c r="D2422" s="2">
        <f>IF([1]commande!I2425="",[1]commande!H2425*100,[1]commande!I2425*100)</f>
        <v>20</v>
      </c>
      <c r="E2422" s="79">
        <v>5706301521002</v>
      </c>
    </row>
    <row r="2423" spans="1:5" x14ac:dyDescent="0.25">
      <c r="A2423" s="1">
        <f>[1]commande!C2426</f>
        <v>52101</v>
      </c>
      <c r="B2423" s="3">
        <f>[1]commande!K2426</f>
        <v>0</v>
      </c>
      <c r="D2423" s="2">
        <f>IF([1]commande!I2426="",[1]commande!H2426*100,[1]commande!I2426*100)</f>
        <v>20</v>
      </c>
      <c r="E2423" s="79">
        <v>5706301521019</v>
      </c>
    </row>
    <row r="2424" spans="1:5" x14ac:dyDescent="0.25">
      <c r="A2424" s="1">
        <f>[1]commande!C2427</f>
        <v>52102</v>
      </c>
      <c r="B2424" s="3">
        <f>[1]commande!K2427</f>
        <v>0</v>
      </c>
      <c r="D2424" s="2">
        <f>IF([1]commande!I2427="",[1]commande!H2427*100,[1]commande!I2427*100)</f>
        <v>20</v>
      </c>
      <c r="E2424" s="79">
        <v>5706301521026</v>
      </c>
    </row>
    <row r="2425" spans="1:5" x14ac:dyDescent="0.25">
      <c r="A2425" s="1">
        <f>[1]commande!C2428</f>
        <v>52103</v>
      </c>
      <c r="B2425" s="3">
        <f>[1]commande!K2428</f>
        <v>0</v>
      </c>
      <c r="D2425" s="2">
        <f>IF([1]commande!I2428="",[1]commande!H2428*100,[1]commande!I2428*100)</f>
        <v>20</v>
      </c>
      <c r="E2425" s="79">
        <v>5706301521033</v>
      </c>
    </row>
    <row r="2426" spans="1:5" x14ac:dyDescent="0.25">
      <c r="A2426" s="1">
        <f>[1]commande!C2429</f>
        <v>52130</v>
      </c>
      <c r="B2426" s="3">
        <f>[1]commande!K2429</f>
        <v>0</v>
      </c>
      <c r="D2426" s="2">
        <f>IF([1]commande!I2429="",[1]commande!H2429*100,[1]commande!I2429*100)</f>
        <v>20</v>
      </c>
      <c r="E2426" s="79">
        <v>5706301521309</v>
      </c>
    </row>
    <row r="2427" spans="1:5" x14ac:dyDescent="0.25">
      <c r="A2427" s="1">
        <f>[1]commande!C2430</f>
        <v>52131</v>
      </c>
      <c r="B2427" s="3">
        <f>[1]commande!K2430</f>
        <v>0</v>
      </c>
      <c r="D2427" s="2">
        <f>IF([1]commande!I2430="",[1]commande!H2430*100,[1]commande!I2430*100)</f>
        <v>20</v>
      </c>
      <c r="E2427" s="79">
        <v>5706301521316</v>
      </c>
    </row>
    <row r="2428" spans="1:5" x14ac:dyDescent="0.25">
      <c r="A2428" s="1">
        <f>[1]commande!C2431</f>
        <v>52115</v>
      </c>
      <c r="B2428" s="3">
        <f>[1]commande!K2431</f>
        <v>0</v>
      </c>
      <c r="D2428" s="2">
        <f>IF([1]commande!I2431="",[1]commande!H2431*100,[1]commande!I2431*100)</f>
        <v>20</v>
      </c>
      <c r="E2428" s="79">
        <v>5706301521156</v>
      </c>
    </row>
    <row r="2429" spans="1:5" x14ac:dyDescent="0.25">
      <c r="A2429" s="1">
        <f>[1]commande!C2432</f>
        <v>52116</v>
      </c>
      <c r="B2429" s="3">
        <f>[1]commande!K2432</f>
        <v>0</v>
      </c>
      <c r="D2429" s="2">
        <f>IF([1]commande!I2432="",[1]commande!H2432*100,[1]commande!I2432*100)</f>
        <v>20</v>
      </c>
      <c r="E2429" s="79">
        <v>5706301521163</v>
      </c>
    </row>
    <row r="2430" spans="1:5" x14ac:dyDescent="0.25">
      <c r="A2430" s="1">
        <f>[1]commande!C2433</f>
        <v>52117</v>
      </c>
      <c r="B2430" s="3">
        <f>[1]commande!K2433</f>
        <v>0</v>
      </c>
      <c r="D2430" s="2">
        <f>IF([1]commande!I2433="",[1]commande!H2433*100,[1]commande!I2433*100)</f>
        <v>20</v>
      </c>
      <c r="E2430" s="79">
        <v>5706301521170</v>
      </c>
    </row>
    <row r="2431" spans="1:5" x14ac:dyDescent="0.25">
      <c r="A2431" s="1">
        <f>[1]commande!C2434</f>
        <v>52118</v>
      </c>
      <c r="B2431" s="3">
        <f>[1]commande!K2434</f>
        <v>0</v>
      </c>
      <c r="D2431" s="2">
        <f>IF([1]commande!I2434="",[1]commande!H2434*100,[1]commande!I2434*100)</f>
        <v>20</v>
      </c>
      <c r="E2431" s="79">
        <v>5706301521187</v>
      </c>
    </row>
    <row r="2432" spans="1:5" x14ac:dyDescent="0.25">
      <c r="A2432" s="1">
        <f>[1]commande!C2435</f>
        <v>52119</v>
      </c>
      <c r="B2432" s="3">
        <f>[1]commande!K2435</f>
        <v>0</v>
      </c>
      <c r="D2432" s="2">
        <f>IF([1]commande!I2435="",[1]commande!H2435*100,[1]commande!I2435*100)</f>
        <v>20</v>
      </c>
      <c r="E2432" s="79">
        <v>5706301521194</v>
      </c>
    </row>
    <row r="2433" spans="1:5" x14ac:dyDescent="0.25">
      <c r="A2433" s="1">
        <f>[1]commande!C2436</f>
        <v>52120</v>
      </c>
      <c r="B2433" s="3">
        <f>[1]commande!K2436</f>
        <v>0</v>
      </c>
      <c r="D2433" s="2">
        <f>IF([1]commande!I2436="",[1]commande!H2436*100,[1]commande!I2436*100)</f>
        <v>20</v>
      </c>
      <c r="E2433" s="79">
        <v>5706301521200</v>
      </c>
    </row>
    <row r="2434" spans="1:5" x14ac:dyDescent="0.25">
      <c r="A2434" s="1">
        <f>[1]commande!C2437</f>
        <v>52121</v>
      </c>
      <c r="B2434" s="3">
        <f>[1]commande!K2437</f>
        <v>0</v>
      </c>
      <c r="D2434" s="2">
        <f>IF([1]commande!I2437="",[1]commande!H2437*100,[1]commande!I2437*100)</f>
        <v>20</v>
      </c>
      <c r="E2434" s="79">
        <v>5706301521217</v>
      </c>
    </row>
    <row r="2435" spans="1:5" x14ac:dyDescent="0.25">
      <c r="A2435" s="1">
        <f>[1]commande!C2438</f>
        <v>52122</v>
      </c>
      <c r="B2435" s="3">
        <f>[1]commande!K2438</f>
        <v>0</v>
      </c>
      <c r="D2435" s="2">
        <f>IF([1]commande!I2438="",[1]commande!H2438*100,[1]commande!I2438*100)</f>
        <v>20</v>
      </c>
      <c r="E2435" s="79">
        <v>5706301521224</v>
      </c>
    </row>
    <row r="2436" spans="1:5" x14ac:dyDescent="0.25">
      <c r="A2436" s="1">
        <f>[1]commande!C2439</f>
        <v>52123</v>
      </c>
      <c r="B2436" s="3">
        <f>[1]commande!K2439</f>
        <v>0</v>
      </c>
      <c r="D2436" s="2">
        <f>IF([1]commande!I2439="",[1]commande!H2439*100,[1]commande!I2439*100)</f>
        <v>20</v>
      </c>
      <c r="E2436" s="79">
        <v>5706301521231</v>
      </c>
    </row>
    <row r="2437" spans="1:5" x14ac:dyDescent="0.25">
      <c r="A2437" s="1">
        <f>[1]commande!C2440</f>
        <v>52124</v>
      </c>
      <c r="B2437" s="3">
        <f>[1]commande!K2440</f>
        <v>0</v>
      </c>
      <c r="D2437" s="2">
        <f>IF([1]commande!I2440="",[1]commande!H2440*100,[1]commande!I2440*100)</f>
        <v>20</v>
      </c>
      <c r="E2437" s="79">
        <v>5706301521248</v>
      </c>
    </row>
    <row r="2438" spans="1:5" x14ac:dyDescent="0.25">
      <c r="A2438" s="1">
        <f>[1]commande!C2441</f>
        <v>52125</v>
      </c>
      <c r="B2438" s="3">
        <f>[1]commande!K2441</f>
        <v>0</v>
      </c>
      <c r="D2438" s="2">
        <f>IF([1]commande!I2441="",[1]commande!H2441*100,[1]commande!I2441*100)</f>
        <v>20</v>
      </c>
      <c r="E2438" s="79">
        <v>5706301521255</v>
      </c>
    </row>
    <row r="2439" spans="1:5" x14ac:dyDescent="0.25">
      <c r="A2439" s="1">
        <f>[1]commande!C2442</f>
        <v>52126</v>
      </c>
      <c r="B2439" s="3">
        <f>[1]commande!K2442</f>
        <v>0</v>
      </c>
      <c r="D2439" s="2">
        <f>IF([1]commande!I2442="",[1]commande!H2442*100,[1]commande!I2442*100)</f>
        <v>20</v>
      </c>
      <c r="E2439" s="79">
        <v>5706301521262</v>
      </c>
    </row>
    <row r="2440" spans="1:5" x14ac:dyDescent="0.25">
      <c r="A2440" s="1">
        <f>[1]commande!C2443</f>
        <v>52127</v>
      </c>
      <c r="B2440" s="3">
        <f>[1]commande!K2443</f>
        <v>0</v>
      </c>
      <c r="D2440" s="2">
        <f>IF([1]commande!I2443="",[1]commande!H2443*100,[1]commande!I2443*100)</f>
        <v>20</v>
      </c>
      <c r="E2440" s="79">
        <v>5706301521279</v>
      </c>
    </row>
    <row r="2441" spans="1:5" x14ac:dyDescent="0.25">
      <c r="A2441" s="1">
        <f>[1]commande!C2444</f>
        <v>52128</v>
      </c>
      <c r="B2441" s="3">
        <f>[1]commande!K2444</f>
        <v>0</v>
      </c>
      <c r="D2441" s="2">
        <f>IF([1]commande!I2444="",[1]commande!H2444*100,[1]commande!I2444*100)</f>
        <v>20</v>
      </c>
      <c r="E2441" s="79">
        <v>5706301521286</v>
      </c>
    </row>
    <row r="2442" spans="1:5" x14ac:dyDescent="0.25">
      <c r="A2442" s="1">
        <f>[1]commande!C2445</f>
        <v>52129</v>
      </c>
      <c r="B2442" s="3">
        <f>[1]commande!K2445</f>
        <v>0</v>
      </c>
      <c r="D2442" s="2">
        <f>IF([1]commande!I2445="",[1]commande!H2445*100,[1]commande!I2445*100)</f>
        <v>20</v>
      </c>
      <c r="E2442" s="79">
        <v>5706301521293</v>
      </c>
    </row>
    <row r="2443" spans="1:5" x14ac:dyDescent="0.25">
      <c r="A2443" s="1">
        <f>[1]commande!C2446</f>
        <v>52174</v>
      </c>
      <c r="B2443" s="3">
        <f>[1]commande!K2446</f>
        <v>0</v>
      </c>
      <c r="D2443" s="2">
        <f>IF([1]commande!I2446="",[1]commande!H2446*100,[1]commande!I2446*100)</f>
        <v>20</v>
      </c>
      <c r="E2443" s="79">
        <v>5706301521743</v>
      </c>
    </row>
    <row r="2444" spans="1:5" x14ac:dyDescent="0.25">
      <c r="A2444" s="1">
        <f>[1]commande!C2447</f>
        <v>52175</v>
      </c>
      <c r="B2444" s="3">
        <f>[1]commande!K2447</f>
        <v>0</v>
      </c>
      <c r="D2444" s="2">
        <f>IF([1]commande!I2447="",[1]commande!H2447*100,[1]commande!I2447*100)</f>
        <v>20</v>
      </c>
      <c r="E2444" s="79">
        <v>5706301521750</v>
      </c>
    </row>
    <row r="2445" spans="1:5" x14ac:dyDescent="0.25">
      <c r="A2445" s="1">
        <f>[1]commande!C2448</f>
        <v>52176</v>
      </c>
      <c r="B2445" s="3">
        <f>[1]commande!K2448</f>
        <v>0</v>
      </c>
      <c r="D2445" s="2">
        <f>IF([1]commande!I2448="",[1]commande!H2448*100,[1]commande!I2448*100)</f>
        <v>20</v>
      </c>
      <c r="E2445" s="79">
        <v>5706301521767</v>
      </c>
    </row>
    <row r="2446" spans="1:5" x14ac:dyDescent="0.25">
      <c r="A2446" s="1">
        <f>[1]commande!C2449</f>
        <v>52177</v>
      </c>
      <c r="B2446" s="3">
        <f>[1]commande!K2449</f>
        <v>0</v>
      </c>
      <c r="D2446" s="2">
        <f>IF([1]commande!I2449="",[1]commande!H2449*100,[1]commande!I2449*100)</f>
        <v>20</v>
      </c>
      <c r="E2446" s="79">
        <v>5706301521774</v>
      </c>
    </row>
    <row r="2447" spans="1:5" x14ac:dyDescent="0.25">
      <c r="A2447" s="1">
        <f>[1]commande!C2450</f>
        <v>52178</v>
      </c>
      <c r="B2447" s="3">
        <f>[1]commande!K2450</f>
        <v>0</v>
      </c>
      <c r="D2447" s="2">
        <f>IF([1]commande!I2450="",[1]commande!H2450*100,[1]commande!I2450*100)</f>
        <v>20</v>
      </c>
      <c r="E2447" s="79">
        <v>5706301521781</v>
      </c>
    </row>
    <row r="2448" spans="1:5" x14ac:dyDescent="0.25">
      <c r="A2448" s="1">
        <f>[1]commande!C2451</f>
        <v>52179</v>
      </c>
      <c r="B2448" s="3">
        <f>[1]commande!K2451</f>
        <v>0</v>
      </c>
      <c r="D2448" s="2">
        <f>IF([1]commande!I2451="",[1]commande!H2451*100,[1]commande!I2451*100)</f>
        <v>20</v>
      </c>
      <c r="E2448" s="79">
        <v>5706301521798</v>
      </c>
    </row>
    <row r="2449" spans="1:5" x14ac:dyDescent="0.25">
      <c r="A2449" s="1">
        <f>[1]commande!C2452</f>
        <v>52180</v>
      </c>
      <c r="B2449" s="3">
        <f>[1]commande!K2452</f>
        <v>0</v>
      </c>
      <c r="D2449" s="2">
        <f>IF([1]commande!I2452="",[1]commande!H2452*100,[1]commande!I2452*100)</f>
        <v>20</v>
      </c>
      <c r="E2449" s="79">
        <v>5706301521804</v>
      </c>
    </row>
    <row r="2450" spans="1:5" x14ac:dyDescent="0.25">
      <c r="A2450" s="1">
        <f>[1]commande!C2453</f>
        <v>52181</v>
      </c>
      <c r="B2450" s="3">
        <f>[1]commande!K2453</f>
        <v>0</v>
      </c>
      <c r="D2450" s="2">
        <f>IF([1]commande!I2453="",[1]commande!H2453*100,[1]commande!I2453*100)</f>
        <v>20</v>
      </c>
      <c r="E2450" s="79">
        <v>5706301521811</v>
      </c>
    </row>
    <row r="2451" spans="1:5" x14ac:dyDescent="0.25">
      <c r="A2451" s="1">
        <f>[1]commande!C2454</f>
        <v>52132</v>
      </c>
      <c r="B2451" s="3">
        <f>[1]commande!K2454</f>
        <v>0</v>
      </c>
      <c r="D2451" s="2">
        <f>IF([1]commande!I2454="",[1]commande!H2454*100,[1]commande!I2454*100)</f>
        <v>20</v>
      </c>
      <c r="E2451" s="79">
        <v>5706301521323</v>
      </c>
    </row>
    <row r="2452" spans="1:5" x14ac:dyDescent="0.25">
      <c r="A2452" s="1">
        <f>[1]commande!C2455</f>
        <v>52133</v>
      </c>
      <c r="B2452" s="3">
        <f>[1]commande!K2455</f>
        <v>0</v>
      </c>
      <c r="D2452" s="2">
        <f>IF([1]commande!I2455="",[1]commande!H2455*100,[1]commande!I2455*100)</f>
        <v>20</v>
      </c>
      <c r="E2452" s="79">
        <v>5706301521330</v>
      </c>
    </row>
    <row r="2453" spans="1:5" x14ac:dyDescent="0.25">
      <c r="A2453" s="1">
        <f>[1]commande!C2456</f>
        <v>5799150</v>
      </c>
      <c r="B2453" s="3">
        <f>[1]commande!K2456</f>
        <v>0</v>
      </c>
      <c r="D2453" s="2">
        <f>IF([1]commande!I2456="",[1]commande!H2456*100,[1]commande!I2456*100)</f>
        <v>20</v>
      </c>
      <c r="E2453" s="79">
        <v>4044641110694</v>
      </c>
    </row>
    <row r="2454" spans="1:5" x14ac:dyDescent="0.25">
      <c r="A2454" s="1">
        <f>[1]commande!C2457</f>
        <v>5799151</v>
      </c>
      <c r="B2454" s="3">
        <f>[1]commande!K2457</f>
        <v>0</v>
      </c>
      <c r="D2454" s="2">
        <f>IF([1]commande!I2457="",[1]commande!H2457*100,[1]commande!I2457*100)</f>
        <v>20</v>
      </c>
      <c r="E2454" s="79">
        <v>4044641111271</v>
      </c>
    </row>
    <row r="2455" spans="1:5" x14ac:dyDescent="0.25">
      <c r="A2455" s="1">
        <f>[1]commande!C2458</f>
        <v>8404218</v>
      </c>
      <c r="B2455" s="3">
        <f>[1]commande!K2458</f>
        <v>0</v>
      </c>
      <c r="D2455" s="2">
        <f>IF([1]commande!I2458="",[1]commande!H2458*100,[1]commande!I2458*100)</f>
        <v>20</v>
      </c>
      <c r="E2455" s="79">
        <v>4044641148666</v>
      </c>
    </row>
    <row r="2456" spans="1:5" x14ac:dyDescent="0.25">
      <c r="A2456" s="1">
        <f>[1]commande!C2459</f>
        <v>8090071</v>
      </c>
      <c r="B2456" s="3">
        <f>[1]commande!K2459</f>
        <v>0</v>
      </c>
      <c r="D2456" s="2">
        <f>IF([1]commande!I2459="",[1]commande!H2459*100,[1]commande!I2459*100)</f>
        <v>20</v>
      </c>
      <c r="E2456" s="79">
        <v>4044641084834</v>
      </c>
    </row>
    <row r="2457" spans="1:5" x14ac:dyDescent="0.25">
      <c r="A2457" s="1">
        <f>[1]commande!C2460</f>
        <v>8090085</v>
      </c>
      <c r="B2457" s="3">
        <f>[1]commande!K2460</f>
        <v>0</v>
      </c>
      <c r="D2457" s="2">
        <f>IF([1]commande!I2460="",[1]commande!H2460*100,[1]commande!I2460*100)</f>
        <v>20</v>
      </c>
      <c r="E2457" s="79">
        <v>4044641084841</v>
      </c>
    </row>
    <row r="2458" spans="1:5" x14ac:dyDescent="0.25">
      <c r="A2458" s="1">
        <f>[1]commande!C2461</f>
        <v>8090099</v>
      </c>
      <c r="B2458" s="3">
        <f>[1]commande!K2461</f>
        <v>0</v>
      </c>
      <c r="D2458" s="2">
        <f>IF([1]commande!I2461="",[1]commande!H2461*100,[1]commande!I2461*100)</f>
        <v>20</v>
      </c>
      <c r="E2458" s="79">
        <v>4044641084858</v>
      </c>
    </row>
    <row r="2459" spans="1:5" x14ac:dyDescent="0.25">
      <c r="A2459" s="1">
        <f>[1]commande!C2462</f>
        <v>8090113</v>
      </c>
      <c r="B2459" s="3">
        <f>[1]commande!K2462</f>
        <v>0</v>
      </c>
      <c r="D2459" s="2">
        <f>IF([1]commande!I2462="",[1]commande!H2462*100,[1]commande!I2462*100)</f>
        <v>20</v>
      </c>
      <c r="E2459" s="79">
        <v>4044641084865</v>
      </c>
    </row>
    <row r="2460" spans="1:5" x14ac:dyDescent="0.25">
      <c r="A2460" s="1">
        <f>[1]commande!C2463</f>
        <v>8090128</v>
      </c>
      <c r="B2460" s="3">
        <f>[1]commande!K2463</f>
        <v>0</v>
      </c>
      <c r="D2460" s="2">
        <f>IF([1]commande!I2463="",[1]commande!H2463*100,[1]commande!I2463*100)</f>
        <v>20</v>
      </c>
      <c r="E2460" s="79">
        <v>4044641084872</v>
      </c>
    </row>
    <row r="2461" spans="1:5" x14ac:dyDescent="0.25">
      <c r="A2461" s="1">
        <f>[1]commande!C2464</f>
        <v>8090142</v>
      </c>
      <c r="B2461" s="3">
        <f>[1]commande!K2464</f>
        <v>0</v>
      </c>
      <c r="D2461" s="2">
        <f>IF([1]commande!I2464="",[1]commande!H2464*100,[1]commande!I2464*100)</f>
        <v>20</v>
      </c>
      <c r="E2461" s="79">
        <v>4044641084889</v>
      </c>
    </row>
    <row r="2462" spans="1:5" x14ac:dyDescent="0.25">
      <c r="A2462" s="1">
        <f>[1]commande!C2465</f>
        <v>8091085</v>
      </c>
      <c r="B2462" s="3">
        <f>[1]commande!K2465</f>
        <v>0</v>
      </c>
      <c r="D2462" s="2">
        <f>IF([1]commande!I2465="",[1]commande!H2465*100,[1]commande!I2465*100)</f>
        <v>20</v>
      </c>
      <c r="E2462" s="79">
        <v>4044641084896</v>
      </c>
    </row>
    <row r="2463" spans="1:5" x14ac:dyDescent="0.25">
      <c r="A2463" s="1">
        <f>[1]commande!C2466</f>
        <v>8091099</v>
      </c>
      <c r="B2463" s="3">
        <f>[1]commande!K2466</f>
        <v>0</v>
      </c>
      <c r="D2463" s="2">
        <f>IF([1]commande!I2466="",[1]commande!H2466*100,[1]commande!I2466*100)</f>
        <v>20</v>
      </c>
      <c r="E2463" s="79">
        <v>4044641084902</v>
      </c>
    </row>
    <row r="2464" spans="1:5" x14ac:dyDescent="0.25">
      <c r="A2464" s="1">
        <f>[1]commande!C2467</f>
        <v>8091113</v>
      </c>
      <c r="B2464" s="3">
        <f>[1]commande!K2467</f>
        <v>0</v>
      </c>
      <c r="D2464" s="2">
        <f>IF([1]commande!I2467="",[1]commande!H2467*100,[1]commande!I2467*100)</f>
        <v>20</v>
      </c>
      <c r="E2464" s="79">
        <v>4044641084919</v>
      </c>
    </row>
    <row r="2465" spans="1:5" x14ac:dyDescent="0.25">
      <c r="A2465" s="1">
        <f>[1]commande!C2468</f>
        <v>8092085</v>
      </c>
      <c r="B2465" s="3">
        <f>[1]commande!K2468</f>
        <v>0</v>
      </c>
      <c r="D2465" s="2">
        <f>IF([1]commande!I2468="",[1]commande!H2468*100,[1]commande!I2468*100)</f>
        <v>20</v>
      </c>
      <c r="E2465" s="79">
        <v>4044641084940</v>
      </c>
    </row>
    <row r="2466" spans="1:5" x14ac:dyDescent="0.25">
      <c r="A2466" s="1">
        <f>[1]commande!C2469</f>
        <v>8092099</v>
      </c>
      <c r="B2466" s="3">
        <f>[1]commande!K2469</f>
        <v>0</v>
      </c>
      <c r="D2466" s="2">
        <f>IF([1]commande!I2469="",[1]commande!H2469*100,[1]commande!I2469*100)</f>
        <v>20</v>
      </c>
      <c r="E2466" s="79">
        <v>4044641084957</v>
      </c>
    </row>
    <row r="2467" spans="1:5" x14ac:dyDescent="0.25">
      <c r="A2467" s="1">
        <f>[1]commande!C2470</f>
        <v>8092113</v>
      </c>
      <c r="B2467" s="3">
        <f>[1]commande!K2470</f>
        <v>0</v>
      </c>
      <c r="D2467" s="2">
        <f>IF([1]commande!I2470="",[1]commande!H2470*100,[1]commande!I2470*100)</f>
        <v>20</v>
      </c>
      <c r="E2467" s="79">
        <v>4044641084964</v>
      </c>
    </row>
    <row r="2468" spans="1:5" x14ac:dyDescent="0.25">
      <c r="A2468" s="1">
        <f>[1]commande!C2471</f>
        <v>8093057</v>
      </c>
      <c r="B2468" s="3">
        <f>[1]commande!K2471</f>
        <v>0</v>
      </c>
      <c r="D2468" s="2">
        <f>IF([1]commande!I2471="",[1]commande!H2471*100,[1]commande!I2471*100)</f>
        <v>20</v>
      </c>
      <c r="E2468" s="79">
        <v>4044641084995</v>
      </c>
    </row>
    <row r="2469" spans="1:5" x14ac:dyDescent="0.25">
      <c r="A2469" s="1">
        <f>[1]commande!C2472</f>
        <v>8093071</v>
      </c>
      <c r="B2469" s="3">
        <f>[1]commande!K2472</f>
        <v>0</v>
      </c>
      <c r="D2469" s="2">
        <f>IF([1]commande!I2472="",[1]commande!H2472*100,[1]commande!I2472*100)</f>
        <v>20</v>
      </c>
      <c r="E2469" s="79">
        <v>4044641085008</v>
      </c>
    </row>
    <row r="2470" spans="1:5" x14ac:dyDescent="0.25">
      <c r="A2470" s="1">
        <f>[1]commande!C2473</f>
        <v>8093085</v>
      </c>
      <c r="B2470" s="3">
        <f>[1]commande!K2473</f>
        <v>0</v>
      </c>
      <c r="D2470" s="2">
        <f>IF([1]commande!I2473="",[1]commande!H2473*100,[1]commande!I2473*100)</f>
        <v>20</v>
      </c>
      <c r="E2470" s="79">
        <v>4044641085015</v>
      </c>
    </row>
    <row r="2471" spans="1:5" x14ac:dyDescent="0.25">
      <c r="A2471" s="1">
        <f>[1]commande!C2474</f>
        <v>8093099</v>
      </c>
      <c r="B2471" s="3">
        <f>[1]commande!K2474</f>
        <v>0</v>
      </c>
      <c r="D2471" s="2">
        <f>IF([1]commande!I2474="",[1]commande!H2474*100,[1]commande!I2474*100)</f>
        <v>20</v>
      </c>
      <c r="E2471" s="79">
        <v>4044641085022</v>
      </c>
    </row>
    <row r="2472" spans="1:5" x14ac:dyDescent="0.25">
      <c r="A2472" s="1">
        <f>[1]commande!C2475</f>
        <v>8093113</v>
      </c>
      <c r="B2472" s="3">
        <f>[1]commande!K2475</f>
        <v>0</v>
      </c>
      <c r="D2472" s="2">
        <f>IF([1]commande!I2475="",[1]commande!H2475*100,[1]commande!I2475*100)</f>
        <v>20</v>
      </c>
      <c r="E2472" s="79">
        <v>4044641085039</v>
      </c>
    </row>
    <row r="2473" spans="1:5" x14ac:dyDescent="0.25">
      <c r="A2473" s="1">
        <f>[1]commande!C2476</f>
        <v>8097071</v>
      </c>
      <c r="B2473" s="3">
        <f>[1]commande!K2476</f>
        <v>0</v>
      </c>
      <c r="D2473" s="2">
        <f>IF([1]commande!I2476="",[1]commande!H2476*100,[1]commande!I2476*100)</f>
        <v>20</v>
      </c>
      <c r="E2473" s="79">
        <v>4044641105805</v>
      </c>
    </row>
    <row r="2474" spans="1:5" x14ac:dyDescent="0.25">
      <c r="A2474" s="1">
        <f>[1]commande!C2477</f>
        <v>8097085</v>
      </c>
      <c r="B2474" s="3">
        <f>[1]commande!K2477</f>
        <v>0</v>
      </c>
      <c r="D2474" s="2">
        <f>IF([1]commande!I2477="",[1]commande!H2477*100,[1]commande!I2477*100)</f>
        <v>20</v>
      </c>
      <c r="E2474" s="79">
        <v>4044641105812</v>
      </c>
    </row>
    <row r="2475" spans="1:5" x14ac:dyDescent="0.25">
      <c r="A2475" s="1">
        <f>[1]commande!C2478</f>
        <v>8097099</v>
      </c>
      <c r="B2475" s="3">
        <f>[1]commande!K2478</f>
        <v>0</v>
      </c>
      <c r="D2475" s="2">
        <f>IF([1]commande!I2478="",[1]commande!H2478*100,[1]commande!I2478*100)</f>
        <v>20</v>
      </c>
      <c r="E2475" s="79">
        <v>4044641105829</v>
      </c>
    </row>
    <row r="2476" spans="1:5" x14ac:dyDescent="0.25">
      <c r="A2476" s="1">
        <f>[1]commande!C2479</f>
        <v>8097113</v>
      </c>
      <c r="B2476" s="3">
        <f>[1]commande!K2479</f>
        <v>0</v>
      </c>
      <c r="D2476" s="2">
        <f>IF([1]commande!I2479="",[1]commande!H2479*100,[1]commande!I2479*100)</f>
        <v>20</v>
      </c>
      <c r="E2476" s="79">
        <v>4044641105836</v>
      </c>
    </row>
    <row r="2477" spans="1:5" x14ac:dyDescent="0.25">
      <c r="A2477" s="1">
        <f>[1]commande!C2480</f>
        <v>8099071</v>
      </c>
      <c r="B2477" s="3">
        <f>[1]commande!K2480</f>
        <v>0</v>
      </c>
      <c r="D2477" s="2">
        <f>IF([1]commande!I2480="",[1]commande!H2480*100,[1]commande!I2480*100)</f>
        <v>20</v>
      </c>
      <c r="E2477" s="79">
        <v>4044641143135</v>
      </c>
    </row>
    <row r="2478" spans="1:5" x14ac:dyDescent="0.25">
      <c r="A2478" s="1">
        <f>[1]commande!C2481</f>
        <v>8099085</v>
      </c>
      <c r="B2478" s="3">
        <f>[1]commande!K2481</f>
        <v>0</v>
      </c>
      <c r="D2478" s="2">
        <f>IF([1]commande!I2481="",[1]commande!H2481*100,[1]commande!I2481*100)</f>
        <v>20</v>
      </c>
      <c r="E2478" s="79">
        <v>4044641143142</v>
      </c>
    </row>
    <row r="2479" spans="1:5" x14ac:dyDescent="0.25">
      <c r="A2479" s="1">
        <f>[1]commande!C2482</f>
        <v>8099099</v>
      </c>
      <c r="B2479" s="3">
        <f>[1]commande!K2482</f>
        <v>0</v>
      </c>
      <c r="D2479" s="2">
        <f>IF([1]commande!I2482="",[1]commande!H2482*100,[1]commande!I2482*100)</f>
        <v>20</v>
      </c>
      <c r="E2479" s="79">
        <v>4044641143159</v>
      </c>
    </row>
    <row r="2480" spans="1:5" x14ac:dyDescent="0.25">
      <c r="A2480" s="1">
        <f>[1]commande!C2483</f>
        <v>8099113</v>
      </c>
      <c r="B2480" s="3">
        <f>[1]commande!K2483</f>
        <v>0</v>
      </c>
      <c r="D2480" s="2">
        <f>IF([1]commande!I2483="",[1]commande!H2483*100,[1]commande!I2483*100)</f>
        <v>20</v>
      </c>
      <c r="E2480" s="79">
        <v>4044641143166</v>
      </c>
    </row>
    <row r="2481" spans="1:5" x14ac:dyDescent="0.25">
      <c r="A2481" s="1">
        <f>[1]commande!C2484</f>
        <v>52113</v>
      </c>
      <c r="B2481" s="3">
        <f>[1]commande!K2484</f>
        <v>0</v>
      </c>
      <c r="D2481" s="2">
        <f>IF([1]commande!I2484="",[1]commande!H2484*100,[1]commande!I2484*100)</f>
        <v>20</v>
      </c>
      <c r="E2481" s="79">
        <v>5706301521132</v>
      </c>
    </row>
    <row r="2482" spans="1:5" x14ac:dyDescent="0.25">
      <c r="A2482" s="1">
        <f>[1]commande!C2485</f>
        <v>52114</v>
      </c>
      <c r="B2482" s="3">
        <f>[1]commande!K2485</f>
        <v>0</v>
      </c>
      <c r="D2482" s="2">
        <f>IF([1]commande!I2485="",[1]commande!H2485*100,[1]commande!I2485*100)</f>
        <v>20</v>
      </c>
      <c r="E2482" s="79">
        <v>5706301521149</v>
      </c>
    </row>
    <row r="2483" spans="1:5" x14ac:dyDescent="0.25">
      <c r="A2483" s="1">
        <f>[1]commande!C2486</f>
        <v>8404110</v>
      </c>
      <c r="B2483" s="3">
        <f>[1]commande!K2486</f>
        <v>0</v>
      </c>
      <c r="D2483" s="2">
        <f>IF([1]commande!I2486="",[1]commande!H2486*100,[1]commande!I2486*100)</f>
        <v>20</v>
      </c>
      <c r="E2483" s="79">
        <v>4044641085534</v>
      </c>
    </row>
    <row r="2484" spans="1:5" x14ac:dyDescent="0.25">
      <c r="A2484" s="1">
        <f>[1]commande!C2487</f>
        <v>8404123</v>
      </c>
      <c r="B2484" s="3">
        <f>[1]commande!K2487</f>
        <v>0</v>
      </c>
      <c r="D2484" s="2">
        <f>IF([1]commande!I2487="",[1]commande!H2487*100,[1]commande!I2487*100)</f>
        <v>20</v>
      </c>
      <c r="E2484" s="79">
        <v>4044641148765</v>
      </c>
    </row>
    <row r="2485" spans="1:5" x14ac:dyDescent="0.25">
      <c r="A2485" s="1">
        <f>[1]commande!C2488</f>
        <v>8404310</v>
      </c>
      <c r="B2485" s="3">
        <f>[1]commande!K2488</f>
        <v>0</v>
      </c>
      <c r="D2485" s="2">
        <f>IF([1]commande!I2488="",[1]commande!H2488*100,[1]commande!I2488*100)</f>
        <v>20</v>
      </c>
      <c r="E2485" s="79">
        <v>4044641105973</v>
      </c>
    </row>
    <row r="2486" spans="1:5" x14ac:dyDescent="0.25">
      <c r="A2486" s="1">
        <f>[1]commande!C2489</f>
        <v>8407010</v>
      </c>
      <c r="B2486" s="3">
        <f>[1]commande!K2489</f>
        <v>0</v>
      </c>
      <c r="D2486" s="2">
        <f>IF([1]commande!I2489="",[1]commande!H2489*100,[1]commande!I2489*100)</f>
        <v>20</v>
      </c>
      <c r="E2486" s="79">
        <v>4044641139480</v>
      </c>
    </row>
    <row r="2487" spans="1:5" x14ac:dyDescent="0.25">
      <c r="A2487" s="1">
        <f>[1]commande!C2490</f>
        <v>8407110</v>
      </c>
      <c r="B2487" s="3">
        <f>[1]commande!K2490</f>
        <v>0</v>
      </c>
      <c r="D2487" s="2">
        <f>IF([1]commande!I2490="",[1]commande!H2490*100,[1]commande!I2490*100)</f>
        <v>20</v>
      </c>
      <c r="E2487" s="79">
        <v>4044641139497</v>
      </c>
    </row>
    <row r="2488" spans="1:5" x14ac:dyDescent="0.25">
      <c r="A2488" s="1">
        <f>[1]commande!C2491</f>
        <v>8407207</v>
      </c>
      <c r="B2488" s="3">
        <f>[1]commande!K2491</f>
        <v>0</v>
      </c>
      <c r="D2488" s="2">
        <f>IF([1]commande!I2491="",[1]commande!H2491*100,[1]commande!I2491*100)</f>
        <v>20</v>
      </c>
      <c r="E2488" s="79">
        <v>4044641139503</v>
      </c>
    </row>
    <row r="2489" spans="1:5" x14ac:dyDescent="0.25">
      <c r="A2489" s="1">
        <f>[1]commande!C2492</f>
        <v>8407307</v>
      </c>
      <c r="B2489" s="3">
        <f>[1]commande!K2492</f>
        <v>0</v>
      </c>
      <c r="D2489" s="2">
        <f>IF([1]commande!I2492="",[1]commande!H2492*100,[1]commande!I2492*100)</f>
        <v>20</v>
      </c>
      <c r="E2489" s="79">
        <v>4044641139510</v>
      </c>
    </row>
    <row r="2490" spans="1:5" x14ac:dyDescent="0.25">
      <c r="A2490" s="1">
        <f>[1]commande!C2493</f>
        <v>8407410</v>
      </c>
      <c r="B2490" s="3">
        <f>[1]commande!K2493</f>
        <v>0</v>
      </c>
      <c r="D2490" s="2">
        <f>IF([1]commande!I2493="",[1]commande!H2493*100,[1]commande!I2493*100)</f>
        <v>20</v>
      </c>
      <c r="E2490" s="79">
        <v>4044641139527</v>
      </c>
    </row>
    <row r="2491" spans="1:5" x14ac:dyDescent="0.25">
      <c r="A2491" s="1">
        <f>[1]commande!C2494</f>
        <v>8407510</v>
      </c>
      <c r="B2491" s="3">
        <f>[1]commande!K2494</f>
        <v>0</v>
      </c>
      <c r="D2491" s="2">
        <f>IF([1]commande!I2494="",[1]commande!H2494*100,[1]commande!I2494*100)</f>
        <v>20</v>
      </c>
      <c r="E2491" s="79">
        <v>4044641139534</v>
      </c>
    </row>
    <row r="2492" spans="1:5" x14ac:dyDescent="0.25">
      <c r="A2492" s="1">
        <f>[1]commande!C2495</f>
        <v>8407610</v>
      </c>
      <c r="B2492" s="3">
        <f>[1]commande!K2495</f>
        <v>0</v>
      </c>
      <c r="D2492" s="2">
        <f>IF([1]commande!I2495="",[1]commande!H2495*100,[1]commande!I2495*100)</f>
        <v>20</v>
      </c>
      <c r="E2492" s="79">
        <v>4044641139541</v>
      </c>
    </row>
    <row r="2493" spans="1:5" x14ac:dyDescent="0.25">
      <c r="A2493" s="1">
        <f>[1]commande!C2496</f>
        <v>8407710</v>
      </c>
      <c r="B2493" s="3">
        <f>[1]commande!K2496</f>
        <v>0</v>
      </c>
      <c r="D2493" s="2">
        <f>IF([1]commande!I2496="",[1]commande!H2496*100,[1]commande!I2496*100)</f>
        <v>20</v>
      </c>
      <c r="E2493" s="79">
        <v>4044641139558</v>
      </c>
    </row>
    <row r="2494" spans="1:5" x14ac:dyDescent="0.25">
      <c r="A2494" s="1">
        <f>[1]commande!C2497</f>
        <v>8404405</v>
      </c>
      <c r="B2494" s="3">
        <f>[1]commande!K2497</f>
        <v>0</v>
      </c>
      <c r="D2494" s="2">
        <f>IF([1]commande!I2497="",[1]commande!H2497*100,[1]commande!I2497*100)</f>
        <v>30</v>
      </c>
      <c r="E2494" s="79">
        <v>4044641130609</v>
      </c>
    </row>
    <row r="2495" spans="1:5" x14ac:dyDescent="0.25">
      <c r="A2495" s="1">
        <f>[1]commande!C2498</f>
        <v>8404413</v>
      </c>
      <c r="B2495" s="3">
        <f>[1]commande!K2498</f>
        <v>0</v>
      </c>
      <c r="D2495" s="2">
        <f>IF([1]commande!I2498="",[1]commande!H2498*100,[1]commande!I2498*100)</f>
        <v>20</v>
      </c>
      <c r="E2495" s="79">
        <v>4044641130647</v>
      </c>
    </row>
    <row r="2496" spans="1:5" x14ac:dyDescent="0.25">
      <c r="A2496" s="1">
        <f>[1]commande!C2499</f>
        <v>52106</v>
      </c>
      <c r="B2496" s="3">
        <f>[1]commande!K2499</f>
        <v>0</v>
      </c>
      <c r="D2496" s="2">
        <f>IF([1]commande!I2499="",[1]commande!H2499*100,[1]commande!I2499*100)</f>
        <v>20</v>
      </c>
      <c r="E2496" s="79">
        <v>5706301521064</v>
      </c>
    </row>
    <row r="2497" spans="1:5" x14ac:dyDescent="0.25">
      <c r="A2497" s="1">
        <f>[1]commande!C2500</f>
        <v>52107</v>
      </c>
      <c r="B2497" s="3">
        <f>[1]commande!K2500</f>
        <v>0</v>
      </c>
      <c r="D2497" s="2">
        <f>IF([1]commande!I2500="",[1]commande!H2500*100,[1]commande!I2500*100)</f>
        <v>20</v>
      </c>
      <c r="E2497" s="79">
        <v>5706301521071</v>
      </c>
    </row>
    <row r="2498" spans="1:5" x14ac:dyDescent="0.25">
      <c r="A2498" s="1">
        <f>[1]commande!C2501</f>
        <v>52108</v>
      </c>
      <c r="B2498" s="3">
        <f>[1]commande!K2501</f>
        <v>0</v>
      </c>
      <c r="D2498" s="2">
        <f>IF([1]commande!I2501="",[1]commande!H2501*100,[1]commande!I2501*100)</f>
        <v>20</v>
      </c>
      <c r="E2498" s="79">
        <v>5706301521088</v>
      </c>
    </row>
    <row r="2499" spans="1:5" x14ac:dyDescent="0.25">
      <c r="A2499" s="1">
        <f>[1]commande!C2502</f>
        <v>52109</v>
      </c>
      <c r="B2499" s="3">
        <f>[1]commande!K2502</f>
        <v>0</v>
      </c>
      <c r="D2499" s="2">
        <f>IF([1]commande!I2502="",[1]commande!H2502*100,[1]commande!I2502*100)</f>
        <v>20</v>
      </c>
      <c r="E2499" s="79">
        <v>5706301521095</v>
      </c>
    </row>
    <row r="2500" spans="1:5" x14ac:dyDescent="0.25">
      <c r="A2500" s="1">
        <f>[1]commande!C2503</f>
        <v>52110</v>
      </c>
      <c r="B2500" s="3">
        <f>[1]commande!K2503</f>
        <v>0</v>
      </c>
      <c r="D2500" s="2">
        <f>IF([1]commande!I2503="",[1]commande!H2503*100,[1]commande!I2503*100)</f>
        <v>20</v>
      </c>
      <c r="E2500" s="79">
        <v>5706301521101</v>
      </c>
    </row>
    <row r="2501" spans="1:5" x14ac:dyDescent="0.25">
      <c r="A2501" s="1">
        <f>[1]commande!C2504</f>
        <v>52111</v>
      </c>
      <c r="B2501" s="3">
        <f>[1]commande!K2504</f>
        <v>0</v>
      </c>
      <c r="D2501" s="2">
        <f>IF([1]commande!I2504="",[1]commande!H2504*100,[1]commande!I2504*100)</f>
        <v>20</v>
      </c>
      <c r="E2501" s="79">
        <v>5706301521118</v>
      </c>
    </row>
    <row r="2502" spans="1:5" x14ac:dyDescent="0.25">
      <c r="A2502" s="1">
        <f>[1]commande!C2505</f>
        <v>52112</v>
      </c>
      <c r="B2502" s="3">
        <f>[1]commande!K2505</f>
        <v>0</v>
      </c>
      <c r="D2502" s="2">
        <f>IF([1]commande!I2505="",[1]commande!H2505*100,[1]commande!I2505*100)</f>
        <v>20</v>
      </c>
      <c r="E2502" s="79">
        <v>5706301521125</v>
      </c>
    </row>
    <row r="2503" spans="1:5" x14ac:dyDescent="0.25">
      <c r="A2503" s="1">
        <f>[1]commande!C2506</f>
        <v>8404319</v>
      </c>
      <c r="B2503" s="3">
        <f>[1]commande!K2506</f>
        <v>0</v>
      </c>
      <c r="D2503" s="2">
        <f>IF([1]commande!I2506="",[1]commande!H2506*100,[1]commande!I2506*100)</f>
        <v>20</v>
      </c>
      <c r="E2503" s="79">
        <v>4044641156685</v>
      </c>
    </row>
    <row r="2504" spans="1:5" x14ac:dyDescent="0.25">
      <c r="A2504" s="1">
        <f>[1]commande!C2507</f>
        <v>51776</v>
      </c>
      <c r="B2504" s="3">
        <f>[1]commande!K2507</f>
        <v>0</v>
      </c>
      <c r="D2504" s="2">
        <f>IF([1]commande!I2507="",[1]commande!H2507*100,[1]commande!I2507*100)</f>
        <v>40</v>
      </c>
      <c r="E2504" s="79">
        <v>5706301517760</v>
      </c>
    </row>
    <row r="2505" spans="1:5" x14ac:dyDescent="0.25">
      <c r="A2505" s="1">
        <f>[1]commande!C2508</f>
        <v>51777</v>
      </c>
      <c r="B2505" s="3">
        <f>[1]commande!K2508</f>
        <v>0</v>
      </c>
      <c r="D2505" s="2">
        <f>IF([1]commande!I2508="",[1]commande!H2508*100,[1]commande!I2508*100)</f>
        <v>40</v>
      </c>
      <c r="E2505" s="79">
        <v>5706301517777</v>
      </c>
    </row>
    <row r="2506" spans="1:5" x14ac:dyDescent="0.25">
      <c r="A2506" s="1">
        <f>[1]commande!C2509</f>
        <v>51778</v>
      </c>
      <c r="B2506" s="3">
        <f>[1]commande!K2509</f>
        <v>0</v>
      </c>
      <c r="D2506" s="2">
        <f>IF([1]commande!I2509="",[1]commande!H2509*100,[1]commande!I2509*100)</f>
        <v>40</v>
      </c>
      <c r="E2506" s="79">
        <v>5706301517784</v>
      </c>
    </row>
    <row r="2507" spans="1:5" x14ac:dyDescent="0.25">
      <c r="A2507" s="1">
        <f>[1]commande!C2510</f>
        <v>51779</v>
      </c>
      <c r="B2507" s="3">
        <f>[1]commande!K2510</f>
        <v>0</v>
      </c>
      <c r="D2507" s="2">
        <f>IF([1]commande!I2510="",[1]commande!H2510*100,[1]commande!I2510*100)</f>
        <v>40</v>
      </c>
      <c r="E2507" s="79">
        <v>5706301517791</v>
      </c>
    </row>
    <row r="2508" spans="1:5" x14ac:dyDescent="0.25">
      <c r="A2508" s="1">
        <f>[1]commande!C2511</f>
        <v>51780</v>
      </c>
      <c r="B2508" s="3">
        <f>[1]commande!K2511</f>
        <v>0</v>
      </c>
      <c r="D2508" s="2">
        <f>IF([1]commande!I2511="",[1]commande!H2511*100,[1]commande!I2511*100)</f>
        <v>40</v>
      </c>
      <c r="E2508" s="79">
        <v>5706301517807</v>
      </c>
    </row>
    <row r="2509" spans="1:5" x14ac:dyDescent="0.25">
      <c r="A2509" s="1">
        <f>[1]commande!C2512</f>
        <v>51743</v>
      </c>
      <c r="B2509" s="3">
        <f>[1]commande!K2512</f>
        <v>0</v>
      </c>
      <c r="D2509" s="2">
        <f>IF([1]commande!I2512="",[1]commande!H2512*100,[1]commande!I2512*100)</f>
        <v>40</v>
      </c>
      <c r="E2509" s="79">
        <v>5706301517432</v>
      </c>
    </row>
    <row r="2510" spans="1:5" x14ac:dyDescent="0.25">
      <c r="A2510" s="1">
        <f>[1]commande!C2513</f>
        <v>51744</v>
      </c>
      <c r="B2510" s="3">
        <f>[1]commande!K2513</f>
        <v>0</v>
      </c>
      <c r="D2510" s="2">
        <f>IF([1]commande!I2513="",[1]commande!H2513*100,[1]commande!I2513*100)</f>
        <v>40</v>
      </c>
      <c r="E2510" s="79">
        <v>5706301517449</v>
      </c>
    </row>
    <row r="2511" spans="1:5" x14ac:dyDescent="0.25">
      <c r="A2511" s="1">
        <f>[1]commande!C2514</f>
        <v>51745</v>
      </c>
      <c r="B2511" s="3">
        <f>[1]commande!K2514</f>
        <v>0</v>
      </c>
      <c r="D2511" s="2">
        <f>IF([1]commande!I2514="",[1]commande!H2514*100,[1]commande!I2514*100)</f>
        <v>40</v>
      </c>
      <c r="E2511" s="79">
        <v>5706301517456</v>
      </c>
    </row>
    <row r="2512" spans="1:5" x14ac:dyDescent="0.25">
      <c r="A2512" s="1">
        <f>[1]commande!C2515</f>
        <v>51746</v>
      </c>
      <c r="B2512" s="3">
        <f>[1]commande!K2515</f>
        <v>0</v>
      </c>
      <c r="D2512" s="2">
        <f>IF([1]commande!I2515="",[1]commande!H2515*100,[1]commande!I2515*100)</f>
        <v>40</v>
      </c>
      <c r="E2512" s="79">
        <v>5706301517463</v>
      </c>
    </row>
    <row r="2513" spans="1:5" x14ac:dyDescent="0.25">
      <c r="A2513" s="1">
        <f>[1]commande!C2516</f>
        <v>51747</v>
      </c>
      <c r="B2513" s="3">
        <f>[1]commande!K2516</f>
        <v>0</v>
      </c>
      <c r="D2513" s="2">
        <f>IF([1]commande!I2516="",[1]commande!H2516*100,[1]commande!I2516*100)</f>
        <v>40</v>
      </c>
      <c r="E2513" s="79">
        <v>5706301517470</v>
      </c>
    </row>
    <row r="2514" spans="1:5" x14ac:dyDescent="0.25">
      <c r="A2514" s="1">
        <f>[1]commande!C2517</f>
        <v>51748</v>
      </c>
      <c r="B2514" s="3">
        <f>[1]commande!K2517</f>
        <v>0</v>
      </c>
      <c r="D2514" s="2">
        <f>IF([1]commande!I2517="",[1]commande!H2517*100,[1]commande!I2517*100)</f>
        <v>40</v>
      </c>
      <c r="E2514" s="79">
        <v>5706301517487</v>
      </c>
    </row>
    <row r="2515" spans="1:5" x14ac:dyDescent="0.25">
      <c r="A2515" s="1">
        <f>[1]commande!C2518</f>
        <v>51749</v>
      </c>
      <c r="B2515" s="3">
        <f>[1]commande!K2518</f>
        <v>0</v>
      </c>
      <c r="D2515" s="2">
        <f>IF([1]commande!I2518="",[1]commande!H2518*100,[1]commande!I2518*100)</f>
        <v>40</v>
      </c>
      <c r="E2515" s="79">
        <v>5706301517494</v>
      </c>
    </row>
    <row r="2516" spans="1:5" x14ac:dyDescent="0.25">
      <c r="A2516" s="1">
        <f>[1]commande!C2519</f>
        <v>51750</v>
      </c>
      <c r="B2516" s="3">
        <f>[1]commande!K2519</f>
        <v>0</v>
      </c>
      <c r="D2516" s="2">
        <f>IF([1]commande!I2519="",[1]commande!H2519*100,[1]commande!I2519*100)</f>
        <v>40</v>
      </c>
      <c r="E2516" s="79">
        <v>5706301517500</v>
      </c>
    </row>
    <row r="2517" spans="1:5" x14ac:dyDescent="0.25">
      <c r="A2517" s="1">
        <f>[1]commande!C2520</f>
        <v>51751</v>
      </c>
      <c r="B2517" s="3">
        <f>[1]commande!K2520</f>
        <v>0</v>
      </c>
      <c r="D2517" s="2">
        <f>IF([1]commande!I2520="",[1]commande!H2520*100,[1]commande!I2520*100)</f>
        <v>40</v>
      </c>
      <c r="E2517" s="79">
        <v>5706301517517</v>
      </c>
    </row>
    <row r="2518" spans="1:5" x14ac:dyDescent="0.25">
      <c r="A2518" s="1">
        <f>[1]commande!C2521</f>
        <v>51752</v>
      </c>
      <c r="B2518" s="3">
        <f>[1]commande!K2521</f>
        <v>0</v>
      </c>
      <c r="D2518" s="2">
        <f>IF([1]commande!I2521="",[1]commande!H2521*100,[1]commande!I2521*100)</f>
        <v>40</v>
      </c>
      <c r="E2518" s="79">
        <v>5706301517524</v>
      </c>
    </row>
    <row r="2519" spans="1:5" x14ac:dyDescent="0.25">
      <c r="A2519" s="1">
        <f>[1]commande!C2522</f>
        <v>51753</v>
      </c>
      <c r="B2519" s="3">
        <f>[1]commande!K2522</f>
        <v>0</v>
      </c>
      <c r="D2519" s="2">
        <f>IF([1]commande!I2522="",[1]commande!H2522*100,[1]commande!I2522*100)</f>
        <v>40</v>
      </c>
      <c r="E2519" s="79">
        <v>5706301517531</v>
      </c>
    </row>
    <row r="2520" spans="1:5" x14ac:dyDescent="0.25">
      <c r="A2520" s="1">
        <f>[1]commande!C2523</f>
        <v>51754</v>
      </c>
      <c r="B2520" s="3">
        <f>[1]commande!K2523</f>
        <v>0</v>
      </c>
      <c r="D2520" s="2">
        <f>IF([1]commande!I2523="",[1]commande!H2523*100,[1]commande!I2523*100)</f>
        <v>40</v>
      </c>
      <c r="E2520" s="79">
        <v>5706301517548</v>
      </c>
    </row>
    <row r="2521" spans="1:5" x14ac:dyDescent="0.25">
      <c r="A2521" s="1">
        <f>[1]commande!C2524</f>
        <v>51755</v>
      </c>
      <c r="B2521" s="3">
        <f>[1]commande!K2524</f>
        <v>0</v>
      </c>
      <c r="D2521" s="2">
        <f>IF([1]commande!I2524="",[1]commande!H2524*100,[1]commande!I2524*100)</f>
        <v>40</v>
      </c>
      <c r="E2521" s="79">
        <v>5706301517555</v>
      </c>
    </row>
    <row r="2522" spans="1:5" x14ac:dyDescent="0.25">
      <c r="A2522" s="1">
        <f>[1]commande!C2525</f>
        <v>51772</v>
      </c>
      <c r="B2522" s="3">
        <f>[1]commande!K2525</f>
        <v>0</v>
      </c>
      <c r="D2522" s="2">
        <f>IF([1]commande!I2525="",[1]commande!H2525*100,[1]commande!I2525*100)</f>
        <v>40</v>
      </c>
      <c r="E2522" s="79">
        <v>5706301517722</v>
      </c>
    </row>
    <row r="2523" spans="1:5" x14ac:dyDescent="0.25">
      <c r="A2523" s="1">
        <f>[1]commande!C2526</f>
        <v>51773</v>
      </c>
      <c r="B2523" s="3">
        <f>[1]commande!K2526</f>
        <v>0</v>
      </c>
      <c r="D2523" s="2">
        <f>IF([1]commande!I2526="",[1]commande!H2526*100,[1]commande!I2526*100)</f>
        <v>40</v>
      </c>
      <c r="E2523" s="79">
        <v>5706301517739</v>
      </c>
    </row>
    <row r="2524" spans="1:5" x14ac:dyDescent="0.25">
      <c r="A2524" s="1">
        <f>[1]commande!C2527</f>
        <v>51774</v>
      </c>
      <c r="B2524" s="3">
        <f>[1]commande!K2527</f>
        <v>0</v>
      </c>
      <c r="D2524" s="2">
        <f>IF([1]commande!I2527="",[1]commande!H2527*100,[1]commande!I2527*100)</f>
        <v>40</v>
      </c>
      <c r="E2524" s="79">
        <v>5706301517746</v>
      </c>
    </row>
    <row r="2525" spans="1:5" x14ac:dyDescent="0.25">
      <c r="A2525" s="1">
        <f>[1]commande!C2528</f>
        <v>51775</v>
      </c>
      <c r="B2525" s="3">
        <f>[1]commande!K2528</f>
        <v>0</v>
      </c>
      <c r="D2525" s="2">
        <f>IF([1]commande!I2528="",[1]commande!H2528*100,[1]commande!I2528*100)</f>
        <v>40</v>
      </c>
      <c r="E2525" s="79">
        <v>5706301517753</v>
      </c>
    </row>
    <row r="2526" spans="1:5" x14ac:dyDescent="0.25">
      <c r="A2526" s="1">
        <f>[1]commande!C2529</f>
        <v>8654110</v>
      </c>
      <c r="B2526" s="3">
        <f>[1]commande!K2529</f>
        <v>0</v>
      </c>
      <c r="D2526" s="2">
        <f>IF([1]commande!I2529="",[1]commande!H2529*100,[1]commande!I2529*100)</f>
        <v>40</v>
      </c>
      <c r="E2526" s="79">
        <v>4044641159907</v>
      </c>
    </row>
    <row r="2527" spans="1:5" x14ac:dyDescent="0.25">
      <c r="A2527" s="1">
        <f>[1]commande!C2530</f>
        <v>8654111</v>
      </c>
      <c r="B2527" s="3">
        <f>[1]commande!K2530</f>
        <v>0</v>
      </c>
      <c r="D2527" s="2">
        <f>IF([1]commande!I2530="",[1]commande!H2530*100,[1]commande!I2530*100)</f>
        <v>40</v>
      </c>
      <c r="E2527" s="79">
        <v>4044641159914</v>
      </c>
    </row>
    <row r="2528" spans="1:5" x14ac:dyDescent="0.25">
      <c r="A2528" s="1">
        <f>[1]commande!C2531</f>
        <v>8654112</v>
      </c>
      <c r="B2528" s="3">
        <f>[1]commande!K2531</f>
        <v>0</v>
      </c>
      <c r="D2528" s="2">
        <f>IF([1]commande!I2531="",[1]commande!H2531*100,[1]commande!I2531*100)</f>
        <v>40</v>
      </c>
      <c r="E2528" s="79">
        <v>4044641159921</v>
      </c>
    </row>
    <row r="2529" spans="1:5" x14ac:dyDescent="0.25">
      <c r="A2529" s="1">
        <f>[1]commande!C2532</f>
        <v>8750999</v>
      </c>
      <c r="B2529" s="3">
        <f>[1]commande!K2532</f>
        <v>0</v>
      </c>
      <c r="D2529" s="2">
        <f>IF([1]commande!I2532="",[1]commande!H2532*100,[1]commande!I2532*100)</f>
        <v>40</v>
      </c>
      <c r="E2529" s="79">
        <v>4044641141018</v>
      </c>
    </row>
    <row r="2530" spans="1:5" x14ac:dyDescent="0.25">
      <c r="A2530" s="1">
        <f>[1]commande!C2533</f>
        <v>8752140</v>
      </c>
      <c r="B2530" s="3">
        <f>[1]commande!K2533</f>
        <v>0</v>
      </c>
      <c r="D2530" s="2">
        <f>IF([1]commande!I2533="",[1]commande!H2533*100,[1]commande!I2533*100)</f>
        <v>40</v>
      </c>
      <c r="E2530" s="79">
        <v>4044641139848</v>
      </c>
    </row>
    <row r="2531" spans="1:5" x14ac:dyDescent="0.25">
      <c r="A2531" s="1">
        <f>[1]commande!C2534</f>
        <v>8752141</v>
      </c>
      <c r="B2531" s="3">
        <f>[1]commande!K2534</f>
        <v>0</v>
      </c>
      <c r="D2531" s="2">
        <f>IF([1]commande!I2534="",[1]commande!H2534*100,[1]commande!I2534*100)</f>
        <v>40</v>
      </c>
      <c r="E2531" s="79">
        <v>4044641139855</v>
      </c>
    </row>
    <row r="2532" spans="1:5" x14ac:dyDescent="0.25">
      <c r="A2532" s="1">
        <f>[1]commande!C2535</f>
        <v>8752142</v>
      </c>
      <c r="B2532" s="3">
        <f>[1]commande!K2535</f>
        <v>0</v>
      </c>
      <c r="D2532" s="2">
        <f>IF([1]commande!I2535="",[1]commande!H2535*100,[1]commande!I2535*100)</f>
        <v>40</v>
      </c>
      <c r="E2532" s="79">
        <v>4044641139862</v>
      </c>
    </row>
    <row r="2533" spans="1:5" x14ac:dyDescent="0.25">
      <c r="A2533" s="1">
        <f>[1]commande!C2536</f>
        <v>8752143</v>
      </c>
      <c r="B2533" s="3">
        <f>[1]commande!K2536</f>
        <v>0</v>
      </c>
      <c r="D2533" s="2">
        <f>IF([1]commande!I2536="",[1]commande!H2536*100,[1]commande!I2536*100)</f>
        <v>40</v>
      </c>
      <c r="E2533" s="79">
        <v>4044641139879</v>
      </c>
    </row>
    <row r="2534" spans="1:5" x14ac:dyDescent="0.25">
      <c r="A2534" s="1">
        <f>[1]commande!C2537</f>
        <v>8752144</v>
      </c>
      <c r="B2534" s="3">
        <f>[1]commande!K2537</f>
        <v>0</v>
      </c>
      <c r="D2534" s="2">
        <f>IF([1]commande!I2537="",[1]commande!H2537*100,[1]commande!I2537*100)</f>
        <v>40</v>
      </c>
      <c r="E2534" s="79">
        <v>4044641139886</v>
      </c>
    </row>
    <row r="2535" spans="1:5" x14ac:dyDescent="0.25">
      <c r="A2535" s="1">
        <f>[1]commande!C2538</f>
        <v>8752145</v>
      </c>
      <c r="B2535" s="3">
        <f>[1]commande!K2538</f>
        <v>0</v>
      </c>
      <c r="D2535" s="2">
        <f>IF([1]commande!I2538="",[1]commande!H2538*100,[1]commande!I2538*100)</f>
        <v>40</v>
      </c>
      <c r="E2535" s="79">
        <v>4044641139893</v>
      </c>
    </row>
    <row r="2536" spans="1:5" x14ac:dyDescent="0.25">
      <c r="A2536" s="1">
        <f>[1]commande!C2539</f>
        <v>8752146</v>
      </c>
      <c r="B2536" s="3">
        <f>[1]commande!K2539</f>
        <v>0</v>
      </c>
      <c r="D2536" s="2">
        <f>IF([1]commande!I2539="",[1]commande!H2539*100,[1]commande!I2539*100)</f>
        <v>40</v>
      </c>
      <c r="E2536" s="79">
        <v>4044641139909</v>
      </c>
    </row>
    <row r="2537" spans="1:5" x14ac:dyDescent="0.25">
      <c r="A2537" s="1">
        <f>[1]commande!C2540</f>
        <v>8703740</v>
      </c>
      <c r="B2537" s="3">
        <f>[1]commande!K2540</f>
        <v>0</v>
      </c>
      <c r="D2537" s="2">
        <f>IF([1]commande!I2540="",[1]commande!H2540*100,[1]commande!I2540*100)</f>
        <v>40</v>
      </c>
      <c r="E2537" s="79">
        <v>4044641159860</v>
      </c>
    </row>
    <row r="2538" spans="1:5" x14ac:dyDescent="0.25">
      <c r="A2538" s="1">
        <f>[1]commande!C2541</f>
        <v>8703742</v>
      </c>
      <c r="B2538" s="3">
        <f>[1]commande!K2541</f>
        <v>0</v>
      </c>
      <c r="D2538" s="2">
        <f>IF([1]commande!I2541="",[1]commande!H2541*100,[1]commande!I2541*100)</f>
        <v>40</v>
      </c>
      <c r="E2538" s="79">
        <v>4044641159877</v>
      </c>
    </row>
    <row r="2539" spans="1:5" x14ac:dyDescent="0.25">
      <c r="A2539" s="1">
        <f>[1]commande!C2542</f>
        <v>8703744</v>
      </c>
      <c r="B2539" s="3">
        <f>[1]commande!K2542</f>
        <v>0</v>
      </c>
      <c r="D2539" s="2">
        <f>IF([1]commande!I2542="",[1]commande!H2542*100,[1]commande!I2542*100)</f>
        <v>40</v>
      </c>
      <c r="E2539" s="79">
        <v>4044641159884</v>
      </c>
    </row>
    <row r="2540" spans="1:5" x14ac:dyDescent="0.25">
      <c r="A2540" s="1">
        <f>[1]commande!C2543</f>
        <v>8703746</v>
      </c>
      <c r="B2540" s="3">
        <f>[1]commande!K2543</f>
        <v>0</v>
      </c>
      <c r="D2540" s="2">
        <f>IF([1]commande!I2543="",[1]commande!H2543*100,[1]commande!I2543*100)</f>
        <v>40</v>
      </c>
      <c r="E2540" s="79">
        <v>4044641159891</v>
      </c>
    </row>
    <row r="2541" spans="1:5" x14ac:dyDescent="0.25">
      <c r="A2541" s="1">
        <f>[1]commande!C2544</f>
        <v>8650001</v>
      </c>
      <c r="B2541" s="3">
        <f>[1]commande!K2544</f>
        <v>0</v>
      </c>
      <c r="D2541" s="2">
        <f>IF([1]commande!I2544="",[1]commande!H2544*100,[1]commande!I2544*100)</f>
        <v>40</v>
      </c>
      <c r="E2541" s="79">
        <v>4044641159662</v>
      </c>
    </row>
    <row r="2542" spans="1:5" x14ac:dyDescent="0.25">
      <c r="A2542" s="1">
        <f>[1]commande!C2545</f>
        <v>8650002</v>
      </c>
      <c r="B2542" s="3">
        <f>[1]commande!K2545</f>
        <v>0</v>
      </c>
      <c r="D2542" s="2">
        <f>IF([1]commande!I2545="",[1]commande!H2545*100,[1]commande!I2545*100)</f>
        <v>40</v>
      </c>
      <c r="E2542" s="79">
        <v>4044641159679</v>
      </c>
    </row>
    <row r="2543" spans="1:5" x14ac:dyDescent="0.25">
      <c r="A2543" s="1">
        <f>[1]commande!C2546</f>
        <v>8650003</v>
      </c>
      <c r="B2543" s="3">
        <f>[1]commande!K2546</f>
        <v>0</v>
      </c>
      <c r="D2543" s="2">
        <f>IF([1]commande!I2546="",[1]commande!H2546*100,[1]commande!I2546*100)</f>
        <v>40</v>
      </c>
      <c r="E2543" s="79">
        <v>4044641159686</v>
      </c>
    </row>
    <row r="2544" spans="1:5" x14ac:dyDescent="0.25">
      <c r="A2544" s="1">
        <f>[1]commande!C2547</f>
        <v>8650004</v>
      </c>
      <c r="B2544" s="3">
        <f>[1]commande!K2547</f>
        <v>0</v>
      </c>
      <c r="D2544" s="2">
        <f>IF([1]commande!I2547="",[1]commande!H2547*100,[1]commande!I2547*100)</f>
        <v>40</v>
      </c>
      <c r="E2544" s="79">
        <v>4044641159693</v>
      </c>
    </row>
    <row r="2545" spans="1:5" x14ac:dyDescent="0.25">
      <c r="A2545" s="1">
        <f>[1]commande!C2548</f>
        <v>8650005</v>
      </c>
      <c r="B2545" s="3">
        <f>[1]commande!K2548</f>
        <v>0</v>
      </c>
      <c r="D2545" s="2">
        <f>IF([1]commande!I2548="",[1]commande!H2548*100,[1]commande!I2548*100)</f>
        <v>40</v>
      </c>
      <c r="E2545" s="79">
        <v>4044641159709</v>
      </c>
    </row>
    <row r="2546" spans="1:5" x14ac:dyDescent="0.25">
      <c r="A2546" s="1">
        <f>[1]commande!C2549</f>
        <v>8651001</v>
      </c>
      <c r="B2546" s="3">
        <f>[1]commande!K2549</f>
        <v>0</v>
      </c>
      <c r="D2546" s="2">
        <f>IF([1]commande!I2549="",[1]commande!H2549*100,[1]commande!I2549*100)</f>
        <v>40</v>
      </c>
      <c r="E2546" s="79">
        <v>4044641159716</v>
      </c>
    </row>
    <row r="2547" spans="1:5" x14ac:dyDescent="0.25">
      <c r="A2547" s="1">
        <f>[1]commande!C2550</f>
        <v>8651002</v>
      </c>
      <c r="B2547" s="3">
        <f>[1]commande!K2550</f>
        <v>0</v>
      </c>
      <c r="D2547" s="2">
        <f>IF([1]commande!I2550="",[1]commande!H2550*100,[1]commande!I2550*100)</f>
        <v>40</v>
      </c>
      <c r="E2547" s="79">
        <v>4044641159723</v>
      </c>
    </row>
    <row r="2548" spans="1:5" x14ac:dyDescent="0.25">
      <c r="A2548" s="1">
        <f>[1]commande!C2551</f>
        <v>8651003</v>
      </c>
      <c r="B2548" s="3">
        <f>[1]commande!K2551</f>
        <v>0</v>
      </c>
      <c r="D2548" s="2">
        <f>IF([1]commande!I2551="",[1]commande!H2551*100,[1]commande!I2551*100)</f>
        <v>40</v>
      </c>
      <c r="E2548" s="79">
        <v>4044641159730</v>
      </c>
    </row>
    <row r="2549" spans="1:5" x14ac:dyDescent="0.25">
      <c r="A2549" s="1">
        <f>[1]commande!C2552</f>
        <v>8651004</v>
      </c>
      <c r="B2549" s="3">
        <f>[1]commande!K2552</f>
        <v>0</v>
      </c>
      <c r="D2549" s="2">
        <f>IF([1]commande!I2552="",[1]commande!H2552*100,[1]commande!I2552*100)</f>
        <v>40</v>
      </c>
      <c r="E2549" s="79">
        <v>4044641159747</v>
      </c>
    </row>
    <row r="2550" spans="1:5" x14ac:dyDescent="0.25">
      <c r="A2550" s="1">
        <f>[1]commande!C2553</f>
        <v>8651005</v>
      </c>
      <c r="B2550" s="3">
        <f>[1]commande!K2553</f>
        <v>0</v>
      </c>
      <c r="D2550" s="2">
        <f>IF([1]commande!I2553="",[1]commande!H2553*100,[1]commande!I2553*100)</f>
        <v>40</v>
      </c>
      <c r="E2550" s="79">
        <v>4044641159754</v>
      </c>
    </row>
    <row r="2551" spans="1:5" x14ac:dyDescent="0.25">
      <c r="A2551" s="1">
        <f>[1]commande!C2554</f>
        <v>8882101</v>
      </c>
      <c r="B2551" s="3">
        <f>[1]commande!K2554</f>
        <v>0</v>
      </c>
      <c r="D2551" s="2">
        <f>IF([1]commande!I2554="",[1]commande!H2554*100,[1]commande!I2554*100)</f>
        <v>40</v>
      </c>
      <c r="E2551" s="79">
        <v>4044641159761</v>
      </c>
    </row>
    <row r="2552" spans="1:5" x14ac:dyDescent="0.25">
      <c r="A2552" s="1">
        <f>[1]commande!C2555</f>
        <v>8882102</v>
      </c>
      <c r="B2552" s="3">
        <f>[1]commande!K2555</f>
        <v>0</v>
      </c>
      <c r="D2552" s="2">
        <f>IF([1]commande!I2555="",[1]commande!H2555*100,[1]commande!I2555*100)</f>
        <v>40</v>
      </c>
      <c r="E2552" s="79">
        <v>4044641159778</v>
      </c>
    </row>
    <row r="2553" spans="1:5" x14ac:dyDescent="0.25">
      <c r="A2553" s="1">
        <f>[1]commande!C2556</f>
        <v>8882103</v>
      </c>
      <c r="B2553" s="3">
        <f>[1]commande!K2556</f>
        <v>0</v>
      </c>
      <c r="D2553" s="2">
        <f>IF([1]commande!I2556="",[1]commande!H2556*100,[1]commande!I2556*100)</f>
        <v>40</v>
      </c>
      <c r="E2553" s="79">
        <v>4044641159785</v>
      </c>
    </row>
    <row r="2554" spans="1:5" x14ac:dyDescent="0.25">
      <c r="A2554" s="1">
        <f>[1]commande!C2557</f>
        <v>8882104</v>
      </c>
      <c r="B2554" s="3">
        <f>[1]commande!K2557</f>
        <v>0</v>
      </c>
      <c r="D2554" s="2">
        <f>IF([1]commande!I2557="",[1]commande!H2557*100,[1]commande!I2557*100)</f>
        <v>40</v>
      </c>
      <c r="E2554" s="79">
        <v>4044641159792</v>
      </c>
    </row>
    <row r="2555" spans="1:5" x14ac:dyDescent="0.25">
      <c r="A2555" s="1">
        <f>[1]commande!C2558</f>
        <v>8882105</v>
      </c>
      <c r="B2555" s="3">
        <f>[1]commande!K2558</f>
        <v>0</v>
      </c>
      <c r="D2555" s="2">
        <f>IF([1]commande!I2558="",[1]commande!H2558*100,[1]commande!I2558*100)</f>
        <v>40</v>
      </c>
      <c r="E2555" s="79">
        <v>4044641159808</v>
      </c>
    </row>
    <row r="2556" spans="1:5" x14ac:dyDescent="0.25">
      <c r="A2556" s="1">
        <f>[1]commande!C2559</f>
        <v>8882011</v>
      </c>
      <c r="B2556" s="3">
        <f>[1]commande!K2559</f>
        <v>0</v>
      </c>
      <c r="D2556" s="2">
        <f>IF([1]commande!I2559="",[1]commande!H2559*100,[1]commande!I2559*100)</f>
        <v>40</v>
      </c>
      <c r="E2556" s="79">
        <v>4044641159815</v>
      </c>
    </row>
    <row r="2557" spans="1:5" x14ac:dyDescent="0.25">
      <c r="A2557" s="1">
        <f>[1]commande!C2560</f>
        <v>8882012</v>
      </c>
      <c r="B2557" s="3">
        <f>[1]commande!K2560</f>
        <v>0</v>
      </c>
      <c r="D2557" s="2">
        <f>IF([1]commande!I2560="",[1]commande!H2560*100,[1]commande!I2560*100)</f>
        <v>40</v>
      </c>
      <c r="E2557" s="79">
        <v>4044641159822</v>
      </c>
    </row>
    <row r="2558" spans="1:5" x14ac:dyDescent="0.25">
      <c r="A2558" s="1">
        <f>[1]commande!C2561</f>
        <v>8882013</v>
      </c>
      <c r="B2558" s="3">
        <f>[1]commande!K2561</f>
        <v>0</v>
      </c>
      <c r="D2558" s="2">
        <f>IF([1]commande!I2561="",[1]commande!H2561*100,[1]commande!I2561*100)</f>
        <v>40</v>
      </c>
      <c r="E2558" s="79">
        <v>4044641159839</v>
      </c>
    </row>
    <row r="2559" spans="1:5" x14ac:dyDescent="0.25">
      <c r="A2559" s="1">
        <f>[1]commande!C2562</f>
        <v>8882014</v>
      </c>
      <c r="B2559" s="3">
        <f>[1]commande!K2562</f>
        <v>0</v>
      </c>
      <c r="D2559" s="2">
        <f>IF([1]commande!I2562="",[1]commande!H2562*100,[1]commande!I2562*100)</f>
        <v>40</v>
      </c>
      <c r="E2559" s="79">
        <v>4044641159846</v>
      </c>
    </row>
    <row r="2560" spans="1:5" x14ac:dyDescent="0.25">
      <c r="A2560" s="1">
        <f>[1]commande!C2563</f>
        <v>8882015</v>
      </c>
      <c r="B2560" s="3">
        <f>[1]commande!K2563</f>
        <v>0</v>
      </c>
      <c r="D2560" s="2">
        <f>IF([1]commande!I2563="",[1]commande!H2563*100,[1]commande!I2563*100)</f>
        <v>40</v>
      </c>
      <c r="E2560" s="79">
        <v>4044641159853</v>
      </c>
    </row>
    <row r="2561" spans="1:5" x14ac:dyDescent="0.25">
      <c r="A2561" s="1">
        <f>[1]commande!C2564</f>
        <v>2428450</v>
      </c>
      <c r="B2561" s="3">
        <f>[1]commande!K2564</f>
        <v>0</v>
      </c>
      <c r="D2561" s="2">
        <f>IF([1]commande!I2564="",[1]commande!H2564*100,[1]commande!I2564*100)</f>
        <v>20</v>
      </c>
      <c r="E2561" s="79">
        <v>4044641147003</v>
      </c>
    </row>
    <row r="2562" spans="1:5" x14ac:dyDescent="0.25">
      <c r="A2562" s="1">
        <f>[1]commande!C2565</f>
        <v>2427420</v>
      </c>
      <c r="B2562" s="3">
        <f>[1]commande!K2565</f>
        <v>0</v>
      </c>
      <c r="D2562" s="2">
        <f>IF([1]commande!I2565="",[1]commande!H2565*100,[1]commande!I2565*100)</f>
        <v>20</v>
      </c>
      <c r="E2562" s="79">
        <v>4044641146983</v>
      </c>
    </row>
    <row r="2563" spans="1:5" x14ac:dyDescent="0.25">
      <c r="A2563" s="1">
        <f>[1]commande!C2566</f>
        <v>2427450</v>
      </c>
      <c r="B2563" s="3">
        <f>[1]commande!K2566</f>
        <v>0</v>
      </c>
      <c r="D2563" s="2">
        <f>IF([1]commande!I2566="",[1]commande!H2566*100,[1]commande!I2566*100)</f>
        <v>20</v>
      </c>
      <c r="E2563" s="79">
        <v>4044641146990</v>
      </c>
    </row>
    <row r="2564" spans="1:5" x14ac:dyDescent="0.25">
      <c r="A2564" s="1">
        <f>[1]commande!C2567</f>
        <v>51954</v>
      </c>
      <c r="B2564" s="3">
        <f>[1]commande!K2567</f>
        <v>0</v>
      </c>
      <c r="D2564" s="2">
        <f>IF([1]commande!I2567="",[1]commande!H2567*100,[1]commande!I2567*100)</f>
        <v>20</v>
      </c>
      <c r="E2564" s="79">
        <v>5706301519542</v>
      </c>
    </row>
    <row r="2565" spans="1:5" x14ac:dyDescent="0.25">
      <c r="A2565" s="1">
        <f>[1]commande!C2568</f>
        <v>51955</v>
      </c>
      <c r="B2565" s="3">
        <f>[1]commande!K2568</f>
        <v>0</v>
      </c>
      <c r="D2565" s="2">
        <f>IF([1]commande!I2568="",[1]commande!H2568*100,[1]commande!I2568*100)</f>
        <v>20</v>
      </c>
      <c r="E2565" s="79">
        <v>5706301519559</v>
      </c>
    </row>
    <row r="2566" spans="1:5" x14ac:dyDescent="0.25">
      <c r="A2566" s="1">
        <f>[1]commande!C2569</f>
        <v>51951</v>
      </c>
      <c r="B2566" s="3">
        <f>[1]commande!K2569</f>
        <v>0</v>
      </c>
      <c r="D2566" s="2">
        <f>IF([1]commande!I2569="",[1]commande!H2569*100,[1]commande!I2569*100)</f>
        <v>20</v>
      </c>
      <c r="E2566" s="79">
        <v>5706301519511</v>
      </c>
    </row>
    <row r="2567" spans="1:5" x14ac:dyDescent="0.25">
      <c r="A2567" s="1">
        <f>[1]commande!C2570</f>
        <v>51952</v>
      </c>
      <c r="B2567" s="3">
        <f>[1]commande!K2570</f>
        <v>0</v>
      </c>
      <c r="D2567" s="2">
        <f>IF([1]commande!I2570="",[1]commande!H2570*100,[1]commande!I2570*100)</f>
        <v>20</v>
      </c>
      <c r="E2567" s="79">
        <v>5706301519528</v>
      </c>
    </row>
    <row r="2568" spans="1:5" x14ac:dyDescent="0.25">
      <c r="A2568" s="1">
        <f>[1]commande!C2571</f>
        <v>51953</v>
      </c>
      <c r="B2568" s="3">
        <f>[1]commande!K2571</f>
        <v>0</v>
      </c>
      <c r="D2568" s="2">
        <f>IF([1]commande!I2571="",[1]commande!H2571*100,[1]commande!I2571*100)</f>
        <v>20</v>
      </c>
      <c r="E2568" s="79">
        <v>5706301519535</v>
      </c>
    </row>
    <row r="2569" spans="1:5" x14ac:dyDescent="0.25">
      <c r="A2569" s="1">
        <f>[1]commande!C2572</f>
        <v>52768</v>
      </c>
      <c r="B2569" s="3">
        <f>[1]commande!K2572</f>
        <v>0</v>
      </c>
      <c r="D2569" s="2">
        <f>IF([1]commande!I2572="",[1]commande!H2572*100,[1]commande!I2572*100)</f>
        <v>20</v>
      </c>
      <c r="E2569" s="79">
        <v>5706301527684</v>
      </c>
    </row>
    <row r="2570" spans="1:5" x14ac:dyDescent="0.25">
      <c r="A2570" s="1">
        <f>[1]commande!C2573</f>
        <v>52769</v>
      </c>
      <c r="B2570" s="3">
        <f>[1]commande!K2573</f>
        <v>0</v>
      </c>
      <c r="D2570" s="2">
        <f>IF([1]commande!I2573="",[1]commande!H2573*100,[1]commande!I2573*100)</f>
        <v>20</v>
      </c>
      <c r="E2570" s="79">
        <v>5706301527691</v>
      </c>
    </row>
    <row r="2571" spans="1:5" x14ac:dyDescent="0.25">
      <c r="A2571" s="1">
        <f>[1]commande!C2574</f>
        <v>52770</v>
      </c>
      <c r="B2571" s="3">
        <f>[1]commande!K2574</f>
        <v>0</v>
      </c>
      <c r="D2571" s="2">
        <f>IF([1]commande!I2574="",[1]commande!H2574*100,[1]commande!I2574*100)</f>
        <v>20</v>
      </c>
      <c r="E2571" s="79">
        <v>5706301527707</v>
      </c>
    </row>
    <row r="2572" spans="1:5" x14ac:dyDescent="0.25">
      <c r="A2572" s="1">
        <f>[1]commande!C2575</f>
        <v>52771</v>
      </c>
      <c r="B2572" s="3">
        <f>[1]commande!K2575</f>
        <v>0</v>
      </c>
      <c r="D2572" s="2">
        <f>IF([1]commande!I2575="",[1]commande!H2575*100,[1]commande!I2575*100)</f>
        <v>20</v>
      </c>
      <c r="E2572" s="79">
        <v>5706301527714</v>
      </c>
    </row>
    <row r="2573" spans="1:5" x14ac:dyDescent="0.25">
      <c r="A2573" s="1">
        <f>[1]commande!C2576</f>
        <v>52772</v>
      </c>
      <c r="B2573" s="3">
        <f>[1]commande!K2576</f>
        <v>0</v>
      </c>
      <c r="D2573" s="2">
        <f>IF([1]commande!I2576="",[1]commande!H2576*100,[1]commande!I2576*100)</f>
        <v>20</v>
      </c>
      <c r="E2573" s="79">
        <v>5706301527721</v>
      </c>
    </row>
    <row r="2574" spans="1:5" x14ac:dyDescent="0.25">
      <c r="A2574" s="1">
        <f>[1]commande!C2577</f>
        <v>52773</v>
      </c>
      <c r="B2574" s="3">
        <f>[1]commande!K2577</f>
        <v>0</v>
      </c>
      <c r="D2574" s="2">
        <f>IF([1]commande!I2577="",[1]commande!H2577*100,[1]commande!I2577*100)</f>
        <v>20</v>
      </c>
      <c r="E2574" s="79">
        <v>5706301527738</v>
      </c>
    </row>
    <row r="2575" spans="1:5" x14ac:dyDescent="0.25">
      <c r="A2575" s="1">
        <f>[1]commande!C2578</f>
        <v>52774</v>
      </c>
      <c r="B2575" s="3">
        <f>[1]commande!K2578</f>
        <v>0</v>
      </c>
      <c r="D2575" s="2">
        <f>IF([1]commande!I2578="",[1]commande!H2578*100,[1]commande!I2578*100)</f>
        <v>20</v>
      </c>
      <c r="E2575" s="79">
        <v>5706301527745</v>
      </c>
    </row>
    <row r="2576" spans="1:5" x14ac:dyDescent="0.25">
      <c r="A2576" s="1">
        <f>[1]commande!C2579</f>
        <v>52775</v>
      </c>
      <c r="B2576" s="3">
        <f>[1]commande!K2579</f>
        <v>0</v>
      </c>
      <c r="D2576" s="2">
        <f>IF([1]commande!I2579="",[1]commande!H2579*100,[1]commande!I2579*100)</f>
        <v>20</v>
      </c>
      <c r="E2576" s="79">
        <v>5706301527752</v>
      </c>
    </row>
    <row r="2577" spans="1:5" x14ac:dyDescent="0.25">
      <c r="A2577" s="1">
        <f>[1]commande!C2580</f>
        <v>52776</v>
      </c>
      <c r="B2577" s="3">
        <f>[1]commande!K2580</f>
        <v>0</v>
      </c>
      <c r="D2577" s="2">
        <f>IF([1]commande!I2580="",[1]commande!H2580*100,[1]commande!I2580*100)</f>
        <v>20</v>
      </c>
      <c r="E2577" s="79">
        <v>5706301527769</v>
      </c>
    </row>
    <row r="2578" spans="1:5" x14ac:dyDescent="0.25">
      <c r="A2578" s="1">
        <f>[1]commande!C2581</f>
        <v>52777</v>
      </c>
      <c r="B2578" s="3">
        <f>[1]commande!K2581</f>
        <v>0</v>
      </c>
      <c r="D2578" s="2">
        <f>IF([1]commande!I2581="",[1]commande!H2581*100,[1]commande!I2581*100)</f>
        <v>20</v>
      </c>
      <c r="E2578" s="79">
        <v>5706301527776</v>
      </c>
    </row>
    <row r="2579" spans="1:5" x14ac:dyDescent="0.25">
      <c r="A2579" s="1">
        <f>[1]commande!C2582</f>
        <v>2339240</v>
      </c>
      <c r="B2579" s="3">
        <f>[1]commande!K2582</f>
        <v>0</v>
      </c>
      <c r="D2579" s="2">
        <f>IF([1]commande!I2582="",[1]commande!H2582*100,[1]commande!I2582*100)</f>
        <v>20</v>
      </c>
      <c r="E2579" s="79">
        <v>4044641138766</v>
      </c>
    </row>
    <row r="2580" spans="1:5" x14ac:dyDescent="0.25">
      <c r="A2580" s="1">
        <f>[1]commande!C2583</f>
        <v>2339241</v>
      </c>
      <c r="B2580" s="3">
        <f>[1]commande!K2583</f>
        <v>0</v>
      </c>
      <c r="D2580" s="2">
        <f>IF([1]commande!I2583="",[1]commande!H2583*100,[1]commande!I2583*100)</f>
        <v>20</v>
      </c>
      <c r="E2580" s="79">
        <v>4044641155633</v>
      </c>
    </row>
    <row r="2581" spans="1:5" x14ac:dyDescent="0.25">
      <c r="A2581" s="1">
        <f>[1]commande!C2584</f>
        <v>2559020</v>
      </c>
      <c r="B2581" s="3">
        <f>[1]commande!K2584</f>
        <v>0</v>
      </c>
      <c r="D2581" s="2">
        <f>IF([1]commande!I2584="",[1]commande!H2584*100,[1]commande!I2584*100)</f>
        <v>20</v>
      </c>
      <c r="E2581" s="79">
        <v>4044641153967</v>
      </c>
    </row>
    <row r="2582" spans="1:5" x14ac:dyDescent="0.25">
      <c r="A2582" s="1">
        <f>[1]commande!C2585</f>
        <v>2559030</v>
      </c>
      <c r="B2582" s="3">
        <f>[1]commande!K2585</f>
        <v>0</v>
      </c>
      <c r="D2582" s="2">
        <f>IF([1]commande!I2585="",[1]commande!H2585*100,[1]commande!I2585*100)</f>
        <v>20</v>
      </c>
      <c r="E2582" s="79">
        <v>4044641153974</v>
      </c>
    </row>
    <row r="2583" spans="1:5" x14ac:dyDescent="0.25">
      <c r="A2583" s="1">
        <f>[1]commande!C2586</f>
        <v>2559050</v>
      </c>
      <c r="B2583" s="3">
        <f>[1]commande!K2586</f>
        <v>0</v>
      </c>
      <c r="D2583" s="2">
        <f>IF([1]commande!I2586="",[1]commande!H2586*100,[1]commande!I2586*100)</f>
        <v>20</v>
      </c>
      <c r="E2583" s="79">
        <v>4044641153981</v>
      </c>
    </row>
    <row r="2584" spans="1:5" x14ac:dyDescent="0.25">
      <c r="A2584" s="1">
        <f>[1]commande!C2587</f>
        <v>2146270</v>
      </c>
      <c r="B2584" s="3">
        <f>[1]commande!K2587</f>
        <v>0</v>
      </c>
      <c r="D2584" s="2">
        <f>IF([1]commande!I2587="",[1]commande!H2587*100,[1]commande!I2587*100)</f>
        <v>20</v>
      </c>
      <c r="E2584" s="79">
        <v>4044641154360</v>
      </c>
    </row>
    <row r="2585" spans="1:5" x14ac:dyDescent="0.25">
      <c r="A2585" s="1">
        <f>[1]commande!C2588</f>
        <v>2146285</v>
      </c>
      <c r="B2585" s="3">
        <f>[1]commande!K2588</f>
        <v>0</v>
      </c>
      <c r="D2585" s="2">
        <f>IF([1]commande!I2588="",[1]commande!H2588*100,[1]commande!I2588*100)</f>
        <v>20</v>
      </c>
      <c r="E2585" s="79">
        <v>4044641154377</v>
      </c>
    </row>
    <row r="2586" spans="1:5" x14ac:dyDescent="0.25">
      <c r="A2586" s="1">
        <f>[1]commande!C2589</f>
        <v>2146310</v>
      </c>
      <c r="B2586" s="3">
        <f>[1]commande!K2589</f>
        <v>0</v>
      </c>
      <c r="D2586" s="2">
        <f>IF([1]commande!I2589="",[1]commande!H2589*100,[1]commande!I2589*100)</f>
        <v>20</v>
      </c>
      <c r="E2586" s="79">
        <v>4044641154384</v>
      </c>
    </row>
    <row r="2587" spans="1:5" x14ac:dyDescent="0.25">
      <c r="A2587" s="1">
        <f>[1]commande!C2590</f>
        <v>2142240</v>
      </c>
      <c r="B2587" s="3">
        <f>[1]commande!K2590</f>
        <v>0</v>
      </c>
      <c r="D2587" s="2">
        <f>IF([1]commande!I2590="",[1]commande!H2590*100,[1]commande!I2590*100)</f>
        <v>20</v>
      </c>
      <c r="E2587" s="79">
        <v>4044641154155</v>
      </c>
    </row>
    <row r="2588" spans="1:5" x14ac:dyDescent="0.25">
      <c r="A2588" s="1">
        <f>[1]commande!C2591</f>
        <v>2142270</v>
      </c>
      <c r="B2588" s="3">
        <f>[1]commande!K2591</f>
        <v>0</v>
      </c>
      <c r="D2588" s="2">
        <f>IF([1]commande!I2591="",[1]commande!H2591*100,[1]commande!I2591*100)</f>
        <v>20</v>
      </c>
      <c r="E2588" s="79">
        <v>4044641154162</v>
      </c>
    </row>
    <row r="2589" spans="1:5" x14ac:dyDescent="0.25">
      <c r="A2589" s="1">
        <f>[1]commande!C2592</f>
        <v>2142300</v>
      </c>
      <c r="B2589" s="3">
        <f>[1]commande!K2592</f>
        <v>0</v>
      </c>
      <c r="D2589" s="2">
        <f>IF([1]commande!I2592="",[1]commande!H2592*100,[1]commande!I2592*100)</f>
        <v>20</v>
      </c>
      <c r="E2589" s="79">
        <v>4044641154179</v>
      </c>
    </row>
    <row r="2590" spans="1:5" x14ac:dyDescent="0.25">
      <c r="A2590" s="1">
        <f>[1]commande!C2593</f>
        <v>2142320</v>
      </c>
      <c r="B2590" s="3">
        <f>[1]commande!K2593</f>
        <v>0</v>
      </c>
      <c r="D2590" s="2">
        <f>IF([1]commande!I2593="",[1]commande!H2593*100,[1]commande!I2593*100)</f>
        <v>20</v>
      </c>
      <c r="E2590" s="79">
        <v>4044641154186</v>
      </c>
    </row>
    <row r="2591" spans="1:5" x14ac:dyDescent="0.25">
      <c r="A2591" s="1">
        <f>[1]commande!C2594</f>
        <v>2143240</v>
      </c>
      <c r="B2591" s="3">
        <f>[1]commande!K2594</f>
        <v>0</v>
      </c>
      <c r="D2591" s="2">
        <f>IF([1]commande!I2594="",[1]commande!H2594*100,[1]commande!I2594*100)</f>
        <v>20</v>
      </c>
      <c r="E2591" s="79">
        <v>4044641154193</v>
      </c>
    </row>
    <row r="2592" spans="1:5" x14ac:dyDescent="0.25">
      <c r="A2592" s="1">
        <f>[1]commande!C2595</f>
        <v>2143270</v>
      </c>
      <c r="B2592" s="3">
        <f>[1]commande!K2595</f>
        <v>0</v>
      </c>
      <c r="D2592" s="2">
        <f>IF([1]commande!I2595="",[1]commande!H2595*100,[1]commande!I2595*100)</f>
        <v>20</v>
      </c>
      <c r="E2592" s="79">
        <v>4044641154209</v>
      </c>
    </row>
    <row r="2593" spans="1:5" x14ac:dyDescent="0.25">
      <c r="A2593" s="1">
        <f>[1]commande!C2596</f>
        <v>2143300</v>
      </c>
      <c r="B2593" s="3">
        <f>[1]commande!K2596</f>
        <v>0</v>
      </c>
      <c r="D2593" s="2">
        <f>IF([1]commande!I2596="",[1]commande!H2596*100,[1]commande!I2596*100)</f>
        <v>20</v>
      </c>
      <c r="E2593" s="79">
        <v>4044641154216</v>
      </c>
    </row>
    <row r="2594" spans="1:5" x14ac:dyDescent="0.25">
      <c r="A2594" s="1">
        <f>[1]commande!C2597</f>
        <v>2144240</v>
      </c>
      <c r="B2594" s="3">
        <f>[1]commande!K2597</f>
        <v>0</v>
      </c>
      <c r="D2594" s="2">
        <f>IF([1]commande!I2597="",[1]commande!H2597*100,[1]commande!I2597*100)</f>
        <v>20</v>
      </c>
      <c r="E2594" s="79">
        <v>4044641154223</v>
      </c>
    </row>
    <row r="2595" spans="1:5" x14ac:dyDescent="0.25">
      <c r="A2595" s="1">
        <f>[1]commande!C2598</f>
        <v>2144270</v>
      </c>
      <c r="B2595" s="3">
        <f>[1]commande!K2598</f>
        <v>0</v>
      </c>
      <c r="D2595" s="2">
        <f>IF([1]commande!I2598="",[1]commande!H2598*100,[1]commande!I2598*100)</f>
        <v>20</v>
      </c>
      <c r="E2595" s="79">
        <v>4044641154230</v>
      </c>
    </row>
    <row r="2596" spans="1:5" x14ac:dyDescent="0.25">
      <c r="A2596" s="1">
        <f>[1]commande!C2599</f>
        <v>2144300</v>
      </c>
      <c r="B2596" s="3">
        <f>[1]commande!K2599</f>
        <v>0</v>
      </c>
      <c r="D2596" s="2">
        <f>IF([1]commande!I2599="",[1]commande!H2599*100,[1]commande!I2599*100)</f>
        <v>20</v>
      </c>
      <c r="E2596" s="79">
        <v>4044641154247</v>
      </c>
    </row>
    <row r="2597" spans="1:5" x14ac:dyDescent="0.25">
      <c r="A2597" s="1">
        <f>[1]commande!C2600</f>
        <v>2690150</v>
      </c>
      <c r="B2597" s="3">
        <f>[1]commande!K2600</f>
        <v>0</v>
      </c>
      <c r="D2597" s="2">
        <f>IF([1]commande!I2600="",[1]commande!H2600*100,[1]commande!I2600*100)</f>
        <v>20</v>
      </c>
      <c r="E2597" s="79">
        <v>4044641154148</v>
      </c>
    </row>
    <row r="2598" spans="1:5" x14ac:dyDescent="0.25">
      <c r="A2598" s="1">
        <f>[1]commande!C2601</f>
        <v>2664210</v>
      </c>
      <c r="B2598" s="3">
        <f>[1]commande!K2601</f>
        <v>0</v>
      </c>
      <c r="D2598" s="2">
        <f>IF([1]commande!I2601="",[1]commande!H2601*100,[1]commande!I2601*100)</f>
        <v>20</v>
      </c>
      <c r="E2598" s="79">
        <v>4044641154131</v>
      </c>
    </row>
    <row r="2599" spans="1:5" x14ac:dyDescent="0.25">
      <c r="A2599" s="1">
        <f>[1]commande!C2602</f>
        <v>2663210</v>
      </c>
      <c r="B2599" s="3">
        <f>[1]commande!K2602</f>
        <v>0</v>
      </c>
      <c r="D2599" s="2">
        <f>IF([1]commande!I2602="",[1]commande!H2602*100,[1]commande!I2602*100)</f>
        <v>20</v>
      </c>
      <c r="E2599" s="79">
        <v>4044641154100</v>
      </c>
    </row>
    <row r="2600" spans="1:5" x14ac:dyDescent="0.25">
      <c r="A2600" s="1">
        <f>[1]commande!C2603</f>
        <v>2663260</v>
      </c>
      <c r="B2600" s="3">
        <f>[1]commande!K2603</f>
        <v>0</v>
      </c>
      <c r="D2600" s="2">
        <f>IF([1]commande!I2603="",[1]commande!H2603*100,[1]commande!I2603*100)</f>
        <v>20</v>
      </c>
      <c r="E2600" s="79">
        <v>4044641154124</v>
      </c>
    </row>
    <row r="2601" spans="1:5" x14ac:dyDescent="0.25">
      <c r="A2601" s="1">
        <f>[1]commande!C2604</f>
        <v>2663240</v>
      </c>
      <c r="B2601" s="3">
        <f>[1]commande!K2604</f>
        <v>0</v>
      </c>
      <c r="D2601" s="2">
        <f>IF([1]commande!I2604="",[1]commande!H2604*100,[1]commande!I2604*100)</f>
        <v>20</v>
      </c>
      <c r="E2601" s="79">
        <v>4044641154117</v>
      </c>
    </row>
    <row r="2602" spans="1:5" x14ac:dyDescent="0.25">
      <c r="A2602" s="1">
        <f>[1]commande!C2605</f>
        <v>2560012</v>
      </c>
      <c r="B2602" s="3">
        <f>[1]commande!K2605</f>
        <v>0</v>
      </c>
      <c r="D2602" s="2">
        <f>IF([1]commande!I2605="",[1]commande!H2605*100,[1]commande!I2605*100)</f>
        <v>20</v>
      </c>
      <c r="E2602" s="79">
        <v>4044641153998</v>
      </c>
    </row>
    <row r="2603" spans="1:5" x14ac:dyDescent="0.25">
      <c r="A2603" s="1">
        <f>[1]commande!C2606</f>
        <v>2560020</v>
      </c>
      <c r="B2603" s="3">
        <f>[1]commande!K2606</f>
        <v>0</v>
      </c>
      <c r="D2603" s="2">
        <f>IF([1]commande!I2606="",[1]commande!H2606*100,[1]commande!I2606*100)</f>
        <v>20</v>
      </c>
      <c r="E2603" s="79">
        <v>4044641154001</v>
      </c>
    </row>
    <row r="2604" spans="1:5" x14ac:dyDescent="0.25">
      <c r="A2604" s="1">
        <f>[1]commande!C2607</f>
        <v>2560030</v>
      </c>
      <c r="B2604" s="3">
        <f>[1]commande!K2607</f>
        <v>0</v>
      </c>
      <c r="D2604" s="2">
        <f>IF([1]commande!I2607="",[1]commande!H2607*100,[1]commande!I2607*100)</f>
        <v>20</v>
      </c>
      <c r="E2604" s="79">
        <v>4044641154018</v>
      </c>
    </row>
    <row r="2605" spans="1:5" x14ac:dyDescent="0.25">
      <c r="A2605" s="1">
        <f>[1]commande!C2608</f>
        <v>2560050</v>
      </c>
      <c r="B2605" s="3">
        <f>[1]commande!K2608</f>
        <v>0</v>
      </c>
      <c r="D2605" s="2">
        <f>IF([1]commande!I2608="",[1]commande!H2608*100,[1]commande!I2608*100)</f>
        <v>20</v>
      </c>
      <c r="E2605" s="79">
        <v>4044641154025</v>
      </c>
    </row>
    <row r="2606" spans="1:5" x14ac:dyDescent="0.25">
      <c r="A2606" s="1">
        <f>[1]commande!C2609</f>
        <v>2561012</v>
      </c>
      <c r="B2606" s="3">
        <f>[1]commande!K2609</f>
        <v>0</v>
      </c>
      <c r="D2606" s="2">
        <f>IF([1]commande!I2609="",[1]commande!H2609*100,[1]commande!I2609*100)</f>
        <v>20</v>
      </c>
      <c r="E2606" s="79">
        <v>4044641154032</v>
      </c>
    </row>
    <row r="2607" spans="1:5" x14ac:dyDescent="0.25">
      <c r="A2607" s="1">
        <f>[1]commande!C2610</f>
        <v>2561020</v>
      </c>
      <c r="B2607" s="3">
        <f>[1]commande!K2610</f>
        <v>0</v>
      </c>
      <c r="D2607" s="2">
        <f>IF([1]commande!I2610="",[1]commande!H2610*100,[1]commande!I2610*100)</f>
        <v>20</v>
      </c>
      <c r="E2607" s="79">
        <v>4044641154049</v>
      </c>
    </row>
    <row r="2608" spans="1:5" x14ac:dyDescent="0.25">
      <c r="A2608" s="1">
        <f>[1]commande!C2611</f>
        <v>2561030</v>
      </c>
      <c r="B2608" s="3">
        <f>[1]commande!K2611</f>
        <v>0</v>
      </c>
      <c r="D2608" s="2">
        <f>IF([1]commande!I2611="",[1]commande!H2611*100,[1]commande!I2611*100)</f>
        <v>20</v>
      </c>
      <c r="E2608" s="79">
        <v>4044641154056</v>
      </c>
    </row>
    <row r="2609" spans="1:5" x14ac:dyDescent="0.25">
      <c r="A2609" s="1">
        <f>[1]commande!C2612</f>
        <v>2561050</v>
      </c>
      <c r="B2609" s="3">
        <f>[1]commande!K2612</f>
        <v>0</v>
      </c>
      <c r="D2609" s="2">
        <f>IF([1]commande!I2612="",[1]commande!H2612*100,[1]commande!I2612*100)</f>
        <v>20</v>
      </c>
      <c r="E2609" s="79">
        <v>4044641154063</v>
      </c>
    </row>
    <row r="2610" spans="1:5" x14ac:dyDescent="0.25">
      <c r="A2610" s="1">
        <f>[1]commande!C2613</f>
        <v>2562020</v>
      </c>
      <c r="B2610" s="3">
        <f>[1]commande!K2613</f>
        <v>0</v>
      </c>
      <c r="D2610" s="2">
        <f>IF([1]commande!I2613="",[1]commande!H2613*100,[1]commande!I2613*100)</f>
        <v>20</v>
      </c>
      <c r="E2610" s="79">
        <v>4044641154070</v>
      </c>
    </row>
    <row r="2611" spans="1:5" x14ac:dyDescent="0.25">
      <c r="A2611" s="1">
        <f>[1]commande!C2614</f>
        <v>2562030</v>
      </c>
      <c r="B2611" s="3">
        <f>[1]commande!K2614</f>
        <v>0</v>
      </c>
      <c r="D2611" s="2">
        <f>IF([1]commande!I2614="",[1]commande!H2614*100,[1]commande!I2614*100)</f>
        <v>20</v>
      </c>
      <c r="E2611" s="79">
        <v>4044641154087</v>
      </c>
    </row>
    <row r="2612" spans="1:5" x14ac:dyDescent="0.25">
      <c r="A2612" s="1">
        <f>[1]commande!C2615</f>
        <v>2562050</v>
      </c>
      <c r="B2612" s="3">
        <f>[1]commande!K2615</f>
        <v>0</v>
      </c>
      <c r="D2612" s="2">
        <f>IF([1]commande!I2615="",[1]commande!H2615*100,[1]commande!I2615*100)</f>
        <v>20</v>
      </c>
      <c r="E2612" s="79">
        <v>4044641154094</v>
      </c>
    </row>
    <row r="2613" spans="1:5" x14ac:dyDescent="0.25">
      <c r="A2613" s="1">
        <f>[1]commande!C2616</f>
        <v>2483390</v>
      </c>
      <c r="B2613" s="3">
        <f>[1]commande!K2616</f>
        <v>0</v>
      </c>
      <c r="D2613" s="2">
        <f>IF([1]commande!I2616="",[1]commande!H2616*100,[1]commande!I2616*100)</f>
        <v>20</v>
      </c>
      <c r="E2613" s="79">
        <v>4044641154254</v>
      </c>
    </row>
    <row r="2614" spans="1:5" x14ac:dyDescent="0.25">
      <c r="A2614" s="1">
        <f>[1]commande!C2617</f>
        <v>2483420</v>
      </c>
      <c r="B2614" s="3">
        <f>[1]commande!K2617</f>
        <v>0</v>
      </c>
      <c r="D2614" s="2">
        <f>IF([1]commande!I2617="",[1]commande!H2617*100,[1]commande!I2617*100)</f>
        <v>20</v>
      </c>
      <c r="E2614" s="79">
        <v>4044641154261</v>
      </c>
    </row>
    <row r="2615" spans="1:5" x14ac:dyDescent="0.25">
      <c r="A2615" s="1">
        <f>[1]commande!C2618</f>
        <v>2483450</v>
      </c>
      <c r="B2615" s="3">
        <f>[1]commande!K2618</f>
        <v>0</v>
      </c>
      <c r="D2615" s="2">
        <f>IF([1]commande!I2618="",[1]commande!H2618*100,[1]commande!I2618*100)</f>
        <v>20</v>
      </c>
      <c r="E2615" s="79">
        <v>4044641154278</v>
      </c>
    </row>
    <row r="2616" spans="1:5" x14ac:dyDescent="0.25">
      <c r="A2616" s="1">
        <f>[1]commande!C2619</f>
        <v>2484360</v>
      </c>
      <c r="B2616" s="3">
        <f>[1]commande!K2619</f>
        <v>0</v>
      </c>
      <c r="D2616" s="2">
        <f>IF([1]commande!I2619="",[1]commande!H2619*100,[1]commande!I2619*100)</f>
        <v>20</v>
      </c>
      <c r="E2616" s="79">
        <v>4044641154285</v>
      </c>
    </row>
    <row r="2617" spans="1:5" x14ac:dyDescent="0.25">
      <c r="A2617" s="1">
        <f>[1]commande!C2620</f>
        <v>2484390</v>
      </c>
      <c r="B2617" s="3">
        <f>[1]commande!K2620</f>
        <v>0</v>
      </c>
      <c r="D2617" s="2">
        <f>IF([1]commande!I2620="",[1]commande!H2620*100,[1]commande!I2620*100)</f>
        <v>20</v>
      </c>
      <c r="E2617" s="79">
        <v>4044641154292</v>
      </c>
    </row>
    <row r="2618" spans="1:5" x14ac:dyDescent="0.25">
      <c r="A2618" s="1">
        <f>[1]commande!C2621</f>
        <v>2484420</v>
      </c>
      <c r="B2618" s="3">
        <f>[1]commande!K2621</f>
        <v>0</v>
      </c>
      <c r="D2618" s="2">
        <f>IF([1]commande!I2621="",[1]commande!H2621*100,[1]commande!I2621*100)</f>
        <v>20</v>
      </c>
      <c r="E2618" s="79">
        <v>4044641154308</v>
      </c>
    </row>
    <row r="2619" spans="1:5" x14ac:dyDescent="0.25">
      <c r="A2619" s="1">
        <f>[1]commande!C2622</f>
        <v>2484450</v>
      </c>
      <c r="B2619" s="3">
        <f>[1]commande!K2622</f>
        <v>0</v>
      </c>
      <c r="D2619" s="2">
        <f>IF([1]commande!I2622="",[1]commande!H2622*100,[1]commande!I2622*100)</f>
        <v>20</v>
      </c>
      <c r="E2619" s="79">
        <v>4044641154315</v>
      </c>
    </row>
    <row r="2620" spans="1:5" x14ac:dyDescent="0.25">
      <c r="A2620" s="1">
        <f>[1]commande!C2623</f>
        <v>2148210</v>
      </c>
      <c r="B2620" s="3">
        <f>[1]commande!K2623</f>
        <v>0</v>
      </c>
      <c r="D2620" s="2">
        <f>IF([1]commande!I2623="",[1]commande!H2623*100,[1]commande!I2623*100)</f>
        <v>20</v>
      </c>
      <c r="E2620" s="79">
        <v>4044641154346</v>
      </c>
    </row>
    <row r="2621" spans="1:5" x14ac:dyDescent="0.25">
      <c r="A2621" s="1">
        <f>[1]commande!C2624</f>
        <v>2148240</v>
      </c>
      <c r="B2621" s="3">
        <f>[1]commande!K2624</f>
        <v>0</v>
      </c>
      <c r="D2621" s="2">
        <f>IF([1]commande!I2624="",[1]commande!H2624*100,[1]commande!I2624*100)</f>
        <v>20</v>
      </c>
      <c r="E2621" s="79">
        <v>4044641154353</v>
      </c>
    </row>
    <row r="2622" spans="1:5" x14ac:dyDescent="0.25">
      <c r="A2622" s="1">
        <f>[1]commande!C2625</f>
        <v>2147210</v>
      </c>
      <c r="B2622" s="3">
        <f>[1]commande!K2625</f>
        <v>0</v>
      </c>
      <c r="D2622" s="2">
        <f>IF([1]commande!I2625="",[1]commande!H2625*100,[1]commande!I2625*100)</f>
        <v>20</v>
      </c>
      <c r="E2622" s="79">
        <v>4044641154322</v>
      </c>
    </row>
    <row r="2623" spans="1:5" x14ac:dyDescent="0.25">
      <c r="A2623" s="1">
        <f>[1]commande!C2626</f>
        <v>2147211</v>
      </c>
      <c r="B2623" s="3">
        <f>[1]commande!K2626</f>
        <v>0</v>
      </c>
      <c r="D2623" s="2">
        <f>IF([1]commande!I2626="",[1]commande!H2626*100,[1]commande!I2626*100)</f>
        <v>20</v>
      </c>
      <c r="E2623" s="79">
        <v>4044641154339</v>
      </c>
    </row>
    <row r="2624" spans="1:5" x14ac:dyDescent="0.25">
      <c r="A2624" s="1">
        <f>[1]commande!C2627</f>
        <v>51956</v>
      </c>
      <c r="B2624" s="3">
        <f>[1]commande!K2627</f>
        <v>0</v>
      </c>
      <c r="D2624" s="2">
        <f>IF([1]commande!I2627="",[1]commande!H2627*100,[1]commande!I2627*100)</f>
        <v>20</v>
      </c>
      <c r="E2624" s="79">
        <v>5706301519566</v>
      </c>
    </row>
    <row r="2625" spans="1:5" x14ac:dyDescent="0.25">
      <c r="A2625" s="1">
        <f>[1]commande!C2628</f>
        <v>51957</v>
      </c>
      <c r="B2625" s="3">
        <f>[1]commande!K2628</f>
        <v>0</v>
      </c>
      <c r="D2625" s="2">
        <f>IF([1]commande!I2628="",[1]commande!H2628*100,[1]commande!I2628*100)</f>
        <v>20</v>
      </c>
      <c r="E2625" s="79">
        <v>5706301519573</v>
      </c>
    </row>
    <row r="2626" spans="1:5" x14ac:dyDescent="0.25">
      <c r="A2626" s="1">
        <f>[1]commande!C2629</f>
        <v>51958</v>
      </c>
      <c r="B2626" s="3">
        <f>[1]commande!K2629</f>
        <v>0</v>
      </c>
      <c r="D2626" s="2">
        <f>IF([1]commande!I2629="",[1]commande!H2629*100,[1]commande!I2629*100)</f>
        <v>20</v>
      </c>
      <c r="E2626" s="79">
        <v>5706301519580</v>
      </c>
    </row>
    <row r="2627" spans="1:5" x14ac:dyDescent="0.25">
      <c r="A2627" s="1">
        <f>[1]commande!C2630</f>
        <v>51959</v>
      </c>
      <c r="B2627" s="3">
        <f>[1]commande!K2630</f>
        <v>0</v>
      </c>
      <c r="D2627" s="2">
        <f>IF([1]commande!I2630="",[1]commande!H2630*100,[1]commande!I2630*100)</f>
        <v>20</v>
      </c>
      <c r="E2627" s="79">
        <v>5706301519597</v>
      </c>
    </row>
    <row r="2628" spans="1:5" x14ac:dyDescent="0.25">
      <c r="A2628" s="1">
        <f>[1]commande!C2631</f>
        <v>51960</v>
      </c>
      <c r="B2628" s="3">
        <f>[1]commande!K2631</f>
        <v>0</v>
      </c>
      <c r="D2628" s="2">
        <f>IF([1]commande!I2631="",[1]commande!H2631*100,[1]commande!I2631*100)</f>
        <v>20</v>
      </c>
      <c r="E2628" s="79">
        <v>5706301519603</v>
      </c>
    </row>
    <row r="2629" spans="1:5" x14ac:dyDescent="0.25">
      <c r="A2629" s="1">
        <f>[1]commande!C2632</f>
        <v>51961</v>
      </c>
      <c r="B2629" s="3">
        <f>[1]commande!K2632</f>
        <v>0</v>
      </c>
      <c r="D2629" s="2">
        <f>IF([1]commande!I2632="",[1]commande!H2632*100,[1]commande!I2632*100)</f>
        <v>20</v>
      </c>
      <c r="E2629" s="79">
        <v>5706301519610</v>
      </c>
    </row>
    <row r="2630" spans="1:5" x14ac:dyDescent="0.25">
      <c r="A2630" s="1">
        <f>[1]commande!C2633</f>
        <v>51962</v>
      </c>
      <c r="B2630" s="3">
        <f>[1]commande!K2633</f>
        <v>0</v>
      </c>
      <c r="D2630" s="2">
        <f>IF([1]commande!I2633="",[1]commande!H2633*100,[1]commande!I2633*100)</f>
        <v>20</v>
      </c>
      <c r="E2630" s="79">
        <v>5706301519627</v>
      </c>
    </row>
    <row r="2631" spans="1:5" x14ac:dyDescent="0.25">
      <c r="A2631" s="1">
        <f>[1]commande!C2634</f>
        <v>51963</v>
      </c>
      <c r="B2631" s="3">
        <f>[1]commande!K2634</f>
        <v>0</v>
      </c>
      <c r="D2631" s="2">
        <f>IF([1]commande!I2634="",[1]commande!H2634*100,[1]commande!I2634*100)</f>
        <v>20</v>
      </c>
      <c r="E2631" s="79">
        <v>5706301519634</v>
      </c>
    </row>
    <row r="2632" spans="1:5" x14ac:dyDescent="0.25">
      <c r="A2632" s="1">
        <f>[1]commande!C2635</f>
        <v>51964</v>
      </c>
      <c r="B2632" s="3">
        <f>[1]commande!K2635</f>
        <v>0</v>
      </c>
      <c r="D2632" s="2">
        <f>IF([1]commande!I2635="",[1]commande!H2635*100,[1]commande!I2635*100)</f>
        <v>20</v>
      </c>
      <c r="E2632" s="79">
        <v>5706301519641</v>
      </c>
    </row>
    <row r="2633" spans="1:5" x14ac:dyDescent="0.25">
      <c r="A2633" s="1">
        <f>[1]commande!C2636</f>
        <v>51966</v>
      </c>
      <c r="B2633" s="3">
        <f>[1]commande!K2636</f>
        <v>0</v>
      </c>
      <c r="D2633" s="2">
        <f>IF([1]commande!I2636="",[1]commande!H2636*100,[1]commande!I2636*100)</f>
        <v>20</v>
      </c>
      <c r="E2633" s="79">
        <v>5706301519665</v>
      </c>
    </row>
    <row r="2634" spans="1:5" x14ac:dyDescent="0.25">
      <c r="A2634" s="1">
        <f>[1]commande!C2637</f>
        <v>51967</v>
      </c>
      <c r="B2634" s="3">
        <f>[1]commande!K2637</f>
        <v>0</v>
      </c>
      <c r="D2634" s="2">
        <f>IF([1]commande!I2637="",[1]commande!H2637*100,[1]commande!I2637*100)</f>
        <v>20</v>
      </c>
      <c r="E2634" s="79">
        <v>5706301519672</v>
      </c>
    </row>
    <row r="2635" spans="1:5" x14ac:dyDescent="0.25">
      <c r="A2635" s="1">
        <f>[1]commande!C2638</f>
        <v>51969</v>
      </c>
      <c r="B2635" s="3">
        <f>[1]commande!K2638</f>
        <v>0</v>
      </c>
      <c r="D2635" s="2">
        <f>IF([1]commande!I2638="",[1]commande!H2638*100,[1]commande!I2638*100)</f>
        <v>20</v>
      </c>
      <c r="E2635" s="79">
        <v>5706301519696</v>
      </c>
    </row>
    <row r="2636" spans="1:5" x14ac:dyDescent="0.25">
      <c r="A2636" s="1">
        <f>[1]commande!C2639</f>
        <v>51970</v>
      </c>
      <c r="B2636" s="3">
        <f>[1]commande!K2639</f>
        <v>0</v>
      </c>
      <c r="D2636" s="2">
        <f>IF([1]commande!I2639="",[1]commande!H2639*100,[1]commande!I2639*100)</f>
        <v>20</v>
      </c>
      <c r="E2636" s="79">
        <v>5706301519702</v>
      </c>
    </row>
    <row r="2637" spans="1:5" x14ac:dyDescent="0.25">
      <c r="A2637" s="1">
        <f>[1]commande!C2640</f>
        <v>51971</v>
      </c>
      <c r="B2637" s="3">
        <f>[1]commande!K2640</f>
        <v>0</v>
      </c>
      <c r="D2637" s="2">
        <f>IF([1]commande!I2640="",[1]commande!H2640*100,[1]commande!I2640*100)</f>
        <v>20</v>
      </c>
      <c r="E2637" s="79">
        <v>5706301519719</v>
      </c>
    </row>
    <row r="2638" spans="1:5" x14ac:dyDescent="0.25">
      <c r="A2638" s="1">
        <f>[1]commande!C2641</f>
        <v>51972</v>
      </c>
      <c r="B2638" s="3">
        <f>[1]commande!K2641</f>
        <v>0</v>
      </c>
      <c r="D2638" s="2">
        <f>IF([1]commande!I2641="",[1]commande!H2641*100,[1]commande!I2641*100)</f>
        <v>20</v>
      </c>
      <c r="E2638" s="79">
        <v>5706301519726</v>
      </c>
    </row>
    <row r="2639" spans="1:5" x14ac:dyDescent="0.25">
      <c r="A2639" s="1">
        <f>[1]commande!C2642</f>
        <v>51973</v>
      </c>
      <c r="B2639" s="3">
        <f>[1]commande!K2642</f>
        <v>0</v>
      </c>
      <c r="D2639" s="2">
        <f>IF([1]commande!I2642="",[1]commande!H2642*100,[1]commande!I2642*100)</f>
        <v>20</v>
      </c>
      <c r="E2639" s="79">
        <v>5706301519733</v>
      </c>
    </row>
    <row r="2640" spans="1:5" x14ac:dyDescent="0.25">
      <c r="A2640" s="1">
        <f>[1]commande!C2643</f>
        <v>51974</v>
      </c>
      <c r="B2640" s="3">
        <f>[1]commande!K2643</f>
        <v>0</v>
      </c>
      <c r="D2640" s="2">
        <f>IF([1]commande!I2643="",[1]commande!H2643*100,[1]commande!I2643*100)</f>
        <v>20</v>
      </c>
      <c r="E2640" s="79">
        <v>5706301519740</v>
      </c>
    </row>
    <row r="2641" spans="1:5" x14ac:dyDescent="0.25">
      <c r="A2641" s="1">
        <f>[1]commande!C2644</f>
        <v>51984</v>
      </c>
      <c r="B2641" s="3">
        <f>[1]commande!K2644</f>
        <v>0</v>
      </c>
      <c r="D2641" s="2">
        <f>IF([1]commande!I2644="",[1]commande!H2644*100,[1]commande!I2644*100)</f>
        <v>40</v>
      </c>
      <c r="E2641" s="79">
        <v>5706301519849</v>
      </c>
    </row>
    <row r="2642" spans="1:5" x14ac:dyDescent="0.25">
      <c r="A2642" s="1">
        <f>[1]commande!C2645</f>
        <v>51985</v>
      </c>
      <c r="B2642" s="3">
        <f>[1]commande!K2645</f>
        <v>0</v>
      </c>
      <c r="D2642" s="2">
        <f>IF([1]commande!I2645="",[1]commande!H2645*100,[1]commande!I2645*100)</f>
        <v>40</v>
      </c>
      <c r="E2642" s="79">
        <v>5706301519856</v>
      </c>
    </row>
    <row r="2643" spans="1:5" x14ac:dyDescent="0.25">
      <c r="A2643" s="1">
        <f>[1]commande!C2646</f>
        <v>51986</v>
      </c>
      <c r="B2643" s="3">
        <f>[1]commande!K2646</f>
        <v>0</v>
      </c>
      <c r="D2643" s="2">
        <f>IF([1]commande!I2646="",[1]commande!H2646*100,[1]commande!I2646*100)</f>
        <v>40</v>
      </c>
      <c r="E2643" s="79">
        <v>5706301519863</v>
      </c>
    </row>
    <row r="2644" spans="1:5" x14ac:dyDescent="0.25">
      <c r="A2644" s="1">
        <f>[1]commande!C2647</f>
        <v>51987</v>
      </c>
      <c r="B2644" s="3">
        <f>[1]commande!K2647</f>
        <v>0</v>
      </c>
      <c r="D2644" s="2">
        <f>IF([1]commande!I2647="",[1]commande!H2647*100,[1]commande!I2647*100)</f>
        <v>40</v>
      </c>
      <c r="E2644" s="79">
        <v>5706301519870</v>
      </c>
    </row>
    <row r="2645" spans="1:5" x14ac:dyDescent="0.25">
      <c r="A2645" s="1">
        <f>[1]commande!C2648</f>
        <v>51988</v>
      </c>
      <c r="B2645" s="3">
        <f>[1]commande!K2648</f>
        <v>0</v>
      </c>
      <c r="D2645" s="2">
        <f>IF([1]commande!I2648="",[1]commande!H2648*100,[1]commande!I2648*100)</f>
        <v>40</v>
      </c>
      <c r="E2645" s="79">
        <v>5706301519887</v>
      </c>
    </row>
    <row r="2646" spans="1:5" x14ac:dyDescent="0.25">
      <c r="A2646" s="1">
        <f>[1]commande!C2649</f>
        <v>51989</v>
      </c>
      <c r="B2646" s="3">
        <f>[1]commande!K2649</f>
        <v>0</v>
      </c>
      <c r="D2646" s="2">
        <f>IF([1]commande!I2649="",[1]commande!H2649*100,[1]commande!I2649*100)</f>
        <v>40</v>
      </c>
      <c r="E2646" s="79">
        <v>5706301519894</v>
      </c>
    </row>
    <row r="2647" spans="1:5" x14ac:dyDescent="0.25">
      <c r="A2647" s="1">
        <f>[1]commande!C2650</f>
        <v>51990</v>
      </c>
      <c r="B2647" s="3">
        <f>[1]commande!K2650</f>
        <v>0</v>
      </c>
      <c r="D2647" s="2">
        <f>IF([1]commande!I2650="",[1]commande!H2650*100,[1]commande!I2650*100)</f>
        <v>40</v>
      </c>
      <c r="E2647" s="79">
        <v>5706301519900</v>
      </c>
    </row>
    <row r="2648" spans="1:5" x14ac:dyDescent="0.25">
      <c r="A2648" s="1">
        <f>[1]commande!C2651</f>
        <v>51991</v>
      </c>
      <c r="B2648" s="3">
        <f>[1]commande!K2651</f>
        <v>0</v>
      </c>
      <c r="D2648" s="2">
        <f>IF([1]commande!I2651="",[1]commande!H2651*100,[1]commande!I2651*100)</f>
        <v>40</v>
      </c>
      <c r="E2648" s="79">
        <v>5706301519917</v>
      </c>
    </row>
    <row r="2649" spans="1:5" x14ac:dyDescent="0.25">
      <c r="A2649" s="1">
        <f>[1]commande!C2652</f>
        <v>51992</v>
      </c>
      <c r="B2649" s="3">
        <f>[1]commande!K2652</f>
        <v>0</v>
      </c>
      <c r="D2649" s="2">
        <f>IF([1]commande!I2652="",[1]commande!H2652*100,[1]commande!I2652*100)</f>
        <v>40</v>
      </c>
      <c r="E2649" s="79">
        <v>5706301519924</v>
      </c>
    </row>
    <row r="2650" spans="1:5" x14ac:dyDescent="0.25">
      <c r="A2650" s="1">
        <f>[1]commande!C2653</f>
        <v>51993</v>
      </c>
      <c r="B2650" s="3">
        <f>[1]commande!K2653</f>
        <v>0</v>
      </c>
      <c r="D2650" s="2">
        <f>IF([1]commande!I2653="",[1]commande!H2653*100,[1]commande!I2653*100)</f>
        <v>40</v>
      </c>
      <c r="E2650" s="79">
        <v>5706301519931</v>
      </c>
    </row>
    <row r="2651" spans="1:5" x14ac:dyDescent="0.25">
      <c r="A2651" s="1">
        <f>[1]commande!C2654</f>
        <v>51994</v>
      </c>
      <c r="B2651" s="3">
        <f>[1]commande!K2654</f>
        <v>0</v>
      </c>
      <c r="D2651" s="2">
        <f>IF([1]commande!I2654="",[1]commande!H2654*100,[1]commande!I2654*100)</f>
        <v>40</v>
      </c>
      <c r="E2651" s="79">
        <v>5706301519948</v>
      </c>
    </row>
    <row r="2652" spans="1:5" x14ac:dyDescent="0.25">
      <c r="A2652" s="1">
        <f>[1]commande!C2655</f>
        <v>51995</v>
      </c>
      <c r="B2652" s="3">
        <f>[1]commande!K2655</f>
        <v>0</v>
      </c>
      <c r="D2652" s="2">
        <f>IF([1]commande!I2655="",[1]commande!H2655*100,[1]commande!I2655*100)</f>
        <v>40</v>
      </c>
      <c r="E2652" s="79">
        <v>5706301519955</v>
      </c>
    </row>
    <row r="2653" spans="1:5" x14ac:dyDescent="0.25">
      <c r="A2653" s="1">
        <f>[1]commande!C2656</f>
        <v>52003</v>
      </c>
      <c r="B2653" s="3">
        <f>[1]commande!K2656</f>
        <v>0</v>
      </c>
      <c r="D2653" s="2">
        <f>IF([1]commande!I2656="",[1]commande!H2656*100,[1]commande!I2656*100)</f>
        <v>40</v>
      </c>
      <c r="E2653" s="79">
        <v>5706301520036</v>
      </c>
    </row>
    <row r="2654" spans="1:5" x14ac:dyDescent="0.25">
      <c r="A2654" s="1">
        <f>[1]commande!C2657</f>
        <v>52004</v>
      </c>
      <c r="B2654" s="3">
        <f>[1]commande!K2657</f>
        <v>0</v>
      </c>
      <c r="D2654" s="2">
        <f>IF([1]commande!I2657="",[1]commande!H2657*100,[1]commande!I2657*100)</f>
        <v>40</v>
      </c>
      <c r="E2654" s="79">
        <v>5706301520043</v>
      </c>
    </row>
    <row r="2655" spans="1:5" x14ac:dyDescent="0.25">
      <c r="A2655" s="1">
        <f>[1]commande!C2658</f>
        <v>52005</v>
      </c>
      <c r="B2655" s="3">
        <f>[1]commande!K2658</f>
        <v>0</v>
      </c>
      <c r="D2655" s="2">
        <f>IF([1]commande!I2658="",[1]commande!H2658*100,[1]commande!I2658*100)</f>
        <v>40</v>
      </c>
      <c r="E2655" s="79">
        <v>5706301520050</v>
      </c>
    </row>
    <row r="2656" spans="1:5" x14ac:dyDescent="0.25">
      <c r="A2656" s="1">
        <f>[1]commande!C2659</f>
        <v>52006</v>
      </c>
      <c r="B2656" s="3">
        <f>[1]commande!K2659</f>
        <v>0</v>
      </c>
      <c r="D2656" s="2">
        <f>IF([1]commande!I2659="",[1]commande!H2659*100,[1]commande!I2659*100)</f>
        <v>40</v>
      </c>
      <c r="E2656" s="79">
        <v>5706301520067</v>
      </c>
    </row>
    <row r="2657" spans="1:5" x14ac:dyDescent="0.25">
      <c r="A2657" s="1">
        <f>[1]commande!C2660</f>
        <v>52007</v>
      </c>
      <c r="B2657" s="3">
        <f>[1]commande!K2660</f>
        <v>0</v>
      </c>
      <c r="D2657" s="2">
        <f>IF([1]commande!I2660="",[1]commande!H2660*100,[1]commande!I2660*100)</f>
        <v>40</v>
      </c>
      <c r="E2657" s="79">
        <v>5706301520074</v>
      </c>
    </row>
    <row r="2658" spans="1:5" x14ac:dyDescent="0.25">
      <c r="A2658" s="1">
        <f>[1]commande!C2661</f>
        <v>51996</v>
      </c>
      <c r="B2658" s="3">
        <f>[1]commande!K2661</f>
        <v>0</v>
      </c>
      <c r="D2658" s="2">
        <f>IF([1]commande!I2661="",[1]commande!H2661*100,[1]commande!I2661*100)</f>
        <v>40</v>
      </c>
      <c r="E2658" s="79">
        <v>5706301519962</v>
      </c>
    </row>
    <row r="2659" spans="1:5" x14ac:dyDescent="0.25">
      <c r="A2659" s="1">
        <f>[1]commande!C2662</f>
        <v>51997</v>
      </c>
      <c r="B2659" s="3">
        <f>[1]commande!K2662</f>
        <v>0</v>
      </c>
      <c r="D2659" s="2">
        <f>IF([1]commande!I2662="",[1]commande!H2662*100,[1]commande!I2662*100)</f>
        <v>40</v>
      </c>
      <c r="E2659" s="79">
        <v>5706301519979</v>
      </c>
    </row>
    <row r="2660" spans="1:5" x14ac:dyDescent="0.25">
      <c r="A2660" s="1">
        <f>[1]commande!C2663</f>
        <v>51998</v>
      </c>
      <c r="B2660" s="3">
        <f>[1]commande!K2663</f>
        <v>0</v>
      </c>
      <c r="D2660" s="2">
        <f>IF([1]commande!I2663="",[1]commande!H2663*100,[1]commande!I2663*100)</f>
        <v>40</v>
      </c>
      <c r="E2660" s="79">
        <v>5706301519986</v>
      </c>
    </row>
    <row r="2661" spans="1:5" x14ac:dyDescent="0.25">
      <c r="A2661" s="1">
        <f>[1]commande!C2664</f>
        <v>51999</v>
      </c>
      <c r="B2661" s="3">
        <f>[1]commande!K2664</f>
        <v>0</v>
      </c>
      <c r="D2661" s="2">
        <f>IF([1]commande!I2664="",[1]commande!H2664*100,[1]commande!I2664*100)</f>
        <v>40</v>
      </c>
      <c r="E2661" s="79">
        <v>5706301519993</v>
      </c>
    </row>
    <row r="2662" spans="1:5" x14ac:dyDescent="0.25">
      <c r="A2662" s="1">
        <f>[1]commande!C2665</f>
        <v>52000</v>
      </c>
      <c r="B2662" s="3">
        <f>[1]commande!K2665</f>
        <v>0</v>
      </c>
      <c r="D2662" s="2">
        <f>IF([1]commande!I2665="",[1]commande!H2665*100,[1]commande!I2665*100)</f>
        <v>40</v>
      </c>
      <c r="E2662" s="79">
        <v>5706301520005</v>
      </c>
    </row>
    <row r="2663" spans="1:5" x14ac:dyDescent="0.25">
      <c r="A2663" s="1">
        <f>[1]commande!C2666</f>
        <v>52001</v>
      </c>
      <c r="B2663" s="3">
        <f>[1]commande!K2666</f>
        <v>0</v>
      </c>
      <c r="D2663" s="2">
        <f>IF([1]commande!I2666="",[1]commande!H2666*100,[1]commande!I2666*100)</f>
        <v>40</v>
      </c>
      <c r="E2663" s="79">
        <v>5706301520012</v>
      </c>
    </row>
    <row r="2664" spans="1:5" x14ac:dyDescent="0.25">
      <c r="A2664" s="1">
        <f>[1]commande!C2667</f>
        <v>52002</v>
      </c>
      <c r="B2664" s="3">
        <f>[1]commande!K2667</f>
        <v>0</v>
      </c>
      <c r="D2664" s="2">
        <f>IF([1]commande!I2667="",[1]commande!H2667*100,[1]commande!I2667*100)</f>
        <v>40</v>
      </c>
      <c r="E2664" s="79">
        <v>5706301520029</v>
      </c>
    </row>
    <row r="2665" spans="1:5" x14ac:dyDescent="0.25">
      <c r="A2665" s="1">
        <f>[1]commande!C2668</f>
        <v>4914111</v>
      </c>
      <c r="B2665" s="3">
        <f>[1]commande!K2668</f>
        <v>0</v>
      </c>
      <c r="D2665" s="2">
        <f>IF([1]commande!I2668="",[1]commande!H2668*100,[1]commande!I2668*100)</f>
        <v>20</v>
      </c>
      <c r="E2665" s="79">
        <v>4044641012127</v>
      </c>
    </row>
    <row r="2666" spans="1:5" x14ac:dyDescent="0.25">
      <c r="A2666" s="1">
        <f>[1]commande!C2669</f>
        <v>4914405</v>
      </c>
      <c r="B2666" s="3">
        <f>[1]commande!K2669</f>
        <v>0</v>
      </c>
      <c r="D2666" s="2">
        <f>IF([1]commande!I2669="",[1]commande!H2669*100,[1]commande!I2669*100)</f>
        <v>20</v>
      </c>
      <c r="E2666" s="79">
        <v>4044641012165</v>
      </c>
    </row>
    <row r="2667" spans="1:5" x14ac:dyDescent="0.25">
      <c r="A2667" s="1">
        <f>[1]commande!C2670</f>
        <v>4915000</v>
      </c>
      <c r="B2667" s="3">
        <f>[1]commande!K2670</f>
        <v>0</v>
      </c>
      <c r="D2667" s="2">
        <f>IF([1]commande!I2670="",[1]commande!H2670*100,[1]commande!I2670*100)</f>
        <v>20</v>
      </c>
      <c r="E2667" s="79">
        <v>4044641012196</v>
      </c>
    </row>
    <row r="2668" spans="1:5" x14ac:dyDescent="0.25">
      <c r="A2668" s="1">
        <f>[1]commande!C2671</f>
        <v>4915175</v>
      </c>
      <c r="B2668" s="3">
        <f>[1]commande!K2671</f>
        <v>0</v>
      </c>
      <c r="D2668" s="2">
        <f>IF([1]commande!I2671="",[1]commande!H2671*100,[1]commande!I2671*100)</f>
        <v>20</v>
      </c>
      <c r="E2668" s="79">
        <v>4044641012264</v>
      </c>
    </row>
    <row r="2669" spans="1:5" x14ac:dyDescent="0.25">
      <c r="A2669" s="1">
        <f>[1]commande!C2672</f>
        <v>4915145</v>
      </c>
      <c r="B2669" s="3">
        <f>[1]commande!K2672</f>
        <v>0</v>
      </c>
      <c r="D2669" s="2">
        <f>IF([1]commande!I2672="",[1]commande!H2672*100,[1]commande!I2672*100)</f>
        <v>20</v>
      </c>
      <c r="E2669" s="79">
        <v>4044641012257</v>
      </c>
    </row>
    <row r="2670" spans="1:5" x14ac:dyDescent="0.25">
      <c r="A2670" s="1">
        <f>[1]commande!C2673</f>
        <v>4917501</v>
      </c>
      <c r="B2670" s="3">
        <f>[1]commande!K2673</f>
        <v>0</v>
      </c>
      <c r="D2670" s="2">
        <f>IF([1]commande!I2673="",[1]commande!H2673*100,[1]commande!I2673*100)</f>
        <v>20</v>
      </c>
      <c r="E2670" s="79">
        <v>4044641012318</v>
      </c>
    </row>
    <row r="2671" spans="1:5" x14ac:dyDescent="0.25">
      <c r="A2671" s="1">
        <f>[1]commande!C2674</f>
        <v>4917502</v>
      </c>
      <c r="B2671" s="3">
        <f>[1]commande!K2674</f>
        <v>0</v>
      </c>
      <c r="D2671" s="2">
        <f>IF([1]commande!I2674="",[1]commande!H2674*100,[1]commande!I2674*100)</f>
        <v>20</v>
      </c>
      <c r="E2671" s="79">
        <v>4044641012325</v>
      </c>
    </row>
    <row r="2672" spans="1:5" x14ac:dyDescent="0.25">
      <c r="A2672" s="1">
        <f>[1]commande!C2675</f>
        <v>4915195</v>
      </c>
      <c r="B2672" s="3">
        <f>[1]commande!K2675</f>
        <v>0</v>
      </c>
      <c r="D2672" s="2">
        <f>IF([1]commande!I2675="",[1]commande!H2675*100,[1]commande!I2675*100)</f>
        <v>20</v>
      </c>
      <c r="E2672" s="79">
        <v>4044641012271</v>
      </c>
    </row>
    <row r="2673" spans="1:5" x14ac:dyDescent="0.25">
      <c r="A2673" s="1">
        <f>[1]commande!C2676</f>
        <v>4915125</v>
      </c>
      <c r="B2673" s="3">
        <f>[1]commande!K2676</f>
        <v>0</v>
      </c>
      <c r="D2673" s="2">
        <f>IF([1]commande!I2676="",[1]commande!H2676*100,[1]commande!I2676*100)</f>
        <v>20</v>
      </c>
      <c r="E2673" s="79">
        <v>4044641012233</v>
      </c>
    </row>
    <row r="2674" spans="1:5" x14ac:dyDescent="0.25">
      <c r="A2674" s="1">
        <f>[1]commande!C2677</f>
        <v>4917601</v>
      </c>
      <c r="B2674" s="3">
        <f>[1]commande!K2677</f>
        <v>0</v>
      </c>
      <c r="D2674" s="2">
        <f>IF([1]commande!I2677="",[1]commande!H2677*100,[1]commande!I2677*100)</f>
        <v>20</v>
      </c>
      <c r="E2674" s="79">
        <v>4044641012349</v>
      </c>
    </row>
    <row r="2675" spans="1:5" x14ac:dyDescent="0.25">
      <c r="A2675" s="1">
        <f>[1]commande!C2678</f>
        <v>4915103</v>
      </c>
      <c r="B2675" s="3">
        <f>[1]commande!K2678</f>
        <v>0</v>
      </c>
      <c r="D2675" s="2">
        <f>IF([1]commande!I2678="",[1]commande!H2678*100,[1]commande!I2678*100)</f>
        <v>20</v>
      </c>
      <c r="E2675" s="79">
        <v>4044641012219</v>
      </c>
    </row>
    <row r="2676" spans="1:5" x14ac:dyDescent="0.25">
      <c r="A2676" s="1">
        <f>[1]commande!C2679</f>
        <v>4919303</v>
      </c>
      <c r="B2676" s="3">
        <f>[1]commande!K2679</f>
        <v>0</v>
      </c>
      <c r="D2676" s="2">
        <f>IF([1]commande!I2679="",[1]commande!H2679*100,[1]commande!I2679*100)</f>
        <v>20</v>
      </c>
      <c r="E2676" s="79">
        <v>4044641012424</v>
      </c>
    </row>
    <row r="2677" spans="1:5" x14ac:dyDescent="0.25">
      <c r="A2677" s="1">
        <f>[1]commande!C2680</f>
        <v>4919503</v>
      </c>
      <c r="B2677" s="3">
        <f>[1]commande!K2680</f>
        <v>0</v>
      </c>
      <c r="D2677" s="2">
        <f>IF([1]commande!I2680="",[1]commande!H2680*100,[1]commande!I2680*100)</f>
        <v>20</v>
      </c>
      <c r="E2677" s="79">
        <v>4044641012431</v>
      </c>
    </row>
    <row r="2678" spans="1:5" x14ac:dyDescent="0.25">
      <c r="A2678" s="1">
        <f>[1]commande!C2681</f>
        <v>52186</v>
      </c>
      <c r="B2678" s="3">
        <f>[1]commande!K2681</f>
        <v>0</v>
      </c>
      <c r="D2678" s="2">
        <f>IF([1]commande!I2681="",[1]commande!H2681*100,[1]commande!I2681*100)</f>
        <v>30</v>
      </c>
      <c r="E2678" s="79">
        <v>5706301521866</v>
      </c>
    </row>
    <row r="2679" spans="1:5" x14ac:dyDescent="0.25">
      <c r="A2679" s="1">
        <f>[1]commande!C2682</f>
        <v>52810</v>
      </c>
      <c r="B2679" s="3">
        <f>[1]commande!K2682</f>
        <v>0</v>
      </c>
      <c r="D2679" s="2">
        <f>IF([1]commande!I2682="",[1]commande!H2682*100,[1]commande!I2682*100)</f>
        <v>20</v>
      </c>
      <c r="E2679" s="79">
        <v>5706301528100</v>
      </c>
    </row>
    <row r="2680" spans="1:5" x14ac:dyDescent="0.25">
      <c r="A2680" s="1">
        <f>[1]commande!C2683</f>
        <v>52811</v>
      </c>
      <c r="B2680" s="3">
        <f>[1]commande!K2683</f>
        <v>0</v>
      </c>
      <c r="D2680" s="2">
        <f>IF([1]commande!I2683="",[1]commande!H2683*100,[1]commande!I2683*100)</f>
        <v>20</v>
      </c>
      <c r="E2680" s="79">
        <v>5706301528117</v>
      </c>
    </row>
    <row r="2681" spans="1:5" x14ac:dyDescent="0.25">
      <c r="A2681" s="1">
        <f>[1]commande!C2684</f>
        <v>52187</v>
      </c>
      <c r="B2681" s="3">
        <f>[1]commande!K2684</f>
        <v>0</v>
      </c>
      <c r="D2681" s="2">
        <f>IF([1]commande!I2684="",[1]commande!H2684*100,[1]commande!I2684*100)</f>
        <v>30</v>
      </c>
      <c r="E2681" s="79">
        <v>5706301521873</v>
      </c>
    </row>
    <row r="2682" spans="1:5" x14ac:dyDescent="0.25">
      <c r="A2682" s="1">
        <f>[1]commande!C2685</f>
        <v>52188</v>
      </c>
      <c r="B2682" s="3">
        <f>[1]commande!K2685</f>
        <v>0</v>
      </c>
      <c r="D2682" s="2">
        <f>IF([1]commande!I2685="",[1]commande!H2685*100,[1]commande!I2685*100)</f>
        <v>30</v>
      </c>
      <c r="E2682" s="79">
        <v>5706301521880</v>
      </c>
    </row>
    <row r="2683" spans="1:5" x14ac:dyDescent="0.25">
      <c r="A2683" s="1">
        <f>[1]commande!C2686</f>
        <v>52044</v>
      </c>
      <c r="B2683" s="3">
        <f>[1]commande!K2686</f>
        <v>0</v>
      </c>
      <c r="D2683" s="2">
        <f>IF([1]commande!I2686="",[1]commande!H2686*100,[1]commande!I2686*100)</f>
        <v>20</v>
      </c>
      <c r="E2683" s="79">
        <v>5706301520449</v>
      </c>
    </row>
    <row r="2684" spans="1:5" x14ac:dyDescent="0.25">
      <c r="A2684" s="1">
        <f>[1]commande!C2687</f>
        <v>52048</v>
      </c>
      <c r="B2684" s="3">
        <f>[1]commande!K2687</f>
        <v>0</v>
      </c>
      <c r="D2684" s="2">
        <f>IF([1]commande!I2687="",[1]commande!H2687*100,[1]commande!I2687*100)</f>
        <v>30</v>
      </c>
      <c r="E2684" s="79">
        <v>5706301520487</v>
      </c>
    </row>
    <row r="2685" spans="1:5" x14ac:dyDescent="0.25">
      <c r="A2685" s="1">
        <f>[1]commande!C2688</f>
        <v>52647</v>
      </c>
      <c r="B2685" s="3">
        <f>[1]commande!K2688</f>
        <v>0</v>
      </c>
      <c r="D2685" s="2">
        <f>IF([1]commande!I2688="",[1]commande!H2688*100,[1]commande!I2688*100)</f>
        <v>30</v>
      </c>
      <c r="E2685" s="79">
        <v>5706301526472</v>
      </c>
    </row>
    <row r="2686" spans="1:5" x14ac:dyDescent="0.25">
      <c r="A2686" s="1">
        <f>[1]commande!C2689</f>
        <v>52648</v>
      </c>
      <c r="B2686" s="3">
        <f>[1]commande!K2689</f>
        <v>0</v>
      </c>
      <c r="D2686" s="2">
        <f>IF([1]commande!I2689="",[1]commande!H2689*100,[1]commande!I2689*100)</f>
        <v>30</v>
      </c>
      <c r="E2686" s="79">
        <v>5706301526489</v>
      </c>
    </row>
    <row r="2687" spans="1:5" x14ac:dyDescent="0.25">
      <c r="A2687" s="1">
        <f>[1]commande!C2690</f>
        <v>52239</v>
      </c>
      <c r="B2687" s="3">
        <f>[1]commande!K2690</f>
        <v>0</v>
      </c>
      <c r="D2687" s="2">
        <f>IF([1]commande!I2690="",[1]commande!H2690*100,[1]commande!I2690*100)</f>
        <v>30</v>
      </c>
      <c r="E2687" s="79">
        <v>5706301522399</v>
      </c>
    </row>
    <row r="2688" spans="1:5" x14ac:dyDescent="0.25">
      <c r="A2688" s="1">
        <f>[1]commande!C2691</f>
        <v>8355011</v>
      </c>
      <c r="B2688" s="3">
        <f>[1]commande!K2691</f>
        <v>0</v>
      </c>
      <c r="D2688" s="2">
        <f>IF([1]commande!I2691="",[1]commande!H2691*100,[1]commande!I2691*100)</f>
        <v>30</v>
      </c>
      <c r="E2688" s="79">
        <v>4044641109780</v>
      </c>
    </row>
    <row r="2689" spans="1:5" x14ac:dyDescent="0.25">
      <c r="A2689" s="1">
        <f>[1]commande!C2692</f>
        <v>8355012</v>
      </c>
      <c r="B2689" s="3">
        <f>[1]commande!K2692</f>
        <v>0</v>
      </c>
      <c r="D2689" s="2">
        <f>IF([1]commande!I2692="",[1]commande!H2692*100,[1]commande!I2692*100)</f>
        <v>30</v>
      </c>
      <c r="E2689" s="79">
        <v>4044641109797</v>
      </c>
    </row>
    <row r="2690" spans="1:5" x14ac:dyDescent="0.25">
      <c r="A2690" s="1">
        <f>[1]commande!C2693</f>
        <v>8355015</v>
      </c>
      <c r="B2690" s="3">
        <f>[1]commande!K2693</f>
        <v>0</v>
      </c>
      <c r="D2690" s="2">
        <f>IF([1]commande!I2693="",[1]commande!H2693*100,[1]commande!I2693*100)</f>
        <v>30</v>
      </c>
      <c r="E2690" s="79">
        <v>4044641109827</v>
      </c>
    </row>
    <row r="2691" spans="1:5" x14ac:dyDescent="0.25">
      <c r="A2691" s="1">
        <f>[1]commande!C2694</f>
        <v>8355014</v>
      </c>
      <c r="B2691" s="3">
        <f>[1]commande!K2694</f>
        <v>0</v>
      </c>
      <c r="D2691" s="2">
        <f>IF([1]commande!I2694="",[1]commande!H2694*100,[1]commande!I2694*100)</f>
        <v>30</v>
      </c>
      <c r="E2691" s="79">
        <v>4044641109810</v>
      </c>
    </row>
    <row r="2692" spans="1:5" x14ac:dyDescent="0.25">
      <c r="A2692" s="1">
        <f>[1]commande!C2695</f>
        <v>8355010</v>
      </c>
      <c r="B2692" s="3">
        <f>[1]commande!K2695</f>
        <v>0</v>
      </c>
      <c r="D2692" s="2">
        <f>IF([1]commande!I2695="",[1]commande!H2695*100,[1]commande!I2695*100)</f>
        <v>30</v>
      </c>
      <c r="E2692" s="79">
        <v>4044641109773</v>
      </c>
    </row>
    <row r="2693" spans="1:5" x14ac:dyDescent="0.25">
      <c r="A2693" s="1">
        <f>[1]commande!C2696</f>
        <v>8215000</v>
      </c>
      <c r="B2693" s="3">
        <f>[1]commande!K2696</f>
        <v>0</v>
      </c>
      <c r="D2693" s="2">
        <f>IF([1]commande!I2696="",[1]commande!H2696*100,[1]commande!I2696*100)</f>
        <v>30</v>
      </c>
      <c r="E2693" s="79">
        <v>4044641149861</v>
      </c>
    </row>
    <row r="2694" spans="1:5" x14ac:dyDescent="0.25">
      <c r="A2694" s="1">
        <f>[1]commande!C2697</f>
        <v>8355019</v>
      </c>
      <c r="B2694" s="3">
        <f>[1]commande!K2697</f>
        <v>0</v>
      </c>
      <c r="D2694" s="2">
        <f>IF([1]commande!I2697="",[1]commande!H2697*100,[1]commande!I2697*100)</f>
        <v>30</v>
      </c>
      <c r="E2694" s="79">
        <v>4044641130357</v>
      </c>
    </row>
    <row r="2695" spans="1:5" x14ac:dyDescent="0.25">
      <c r="A2695" s="1">
        <f>[1]commande!C2698</f>
        <v>8355018</v>
      </c>
      <c r="B2695" s="3">
        <f>[1]commande!K2698</f>
        <v>0</v>
      </c>
      <c r="D2695" s="2">
        <f>IF([1]commande!I2698="",[1]commande!H2698*100,[1]commande!I2698*100)</f>
        <v>30</v>
      </c>
      <c r="E2695" s="79">
        <v>4044641130340</v>
      </c>
    </row>
    <row r="2696" spans="1:5" x14ac:dyDescent="0.25">
      <c r="A2696" s="1">
        <f>[1]commande!C2699</f>
        <v>51756</v>
      </c>
      <c r="B2696" s="3">
        <f>[1]commande!K2699</f>
        <v>0</v>
      </c>
      <c r="D2696" s="2">
        <f>IF([1]commande!I2699="",[1]commande!H2699*100,[1]commande!I2699*100)</f>
        <v>30</v>
      </c>
      <c r="E2696" s="79">
        <v>5706301517562</v>
      </c>
    </row>
    <row r="2697" spans="1:5" x14ac:dyDescent="0.25">
      <c r="A2697" s="1">
        <f>[1]commande!C2700</f>
        <v>51757</v>
      </c>
      <c r="B2697" s="3">
        <f>[1]commande!K2700</f>
        <v>0</v>
      </c>
      <c r="D2697" s="2">
        <f>IF([1]commande!I2700="",[1]commande!H2700*100,[1]commande!I2700*100)</f>
        <v>30</v>
      </c>
      <c r="E2697" s="79">
        <v>5706301517579</v>
      </c>
    </row>
    <row r="2698" spans="1:5" x14ac:dyDescent="0.25">
      <c r="A2698" s="1">
        <f>[1]commande!C2701</f>
        <v>51758</v>
      </c>
      <c r="B2698" s="3">
        <f>[1]commande!K2701</f>
        <v>0</v>
      </c>
      <c r="D2698" s="2">
        <f>IF([1]commande!I2701="",[1]commande!H2701*100,[1]commande!I2701*100)</f>
        <v>30</v>
      </c>
      <c r="E2698" s="79">
        <v>5706301517586</v>
      </c>
    </row>
    <row r="2699" spans="1:5" x14ac:dyDescent="0.25">
      <c r="A2699" s="1">
        <f>[1]commande!C2702</f>
        <v>51759</v>
      </c>
      <c r="B2699" s="3">
        <f>[1]commande!K2702</f>
        <v>0</v>
      </c>
      <c r="D2699" s="2">
        <f>IF([1]commande!I2702="",[1]commande!H2702*100,[1]commande!I2702*100)</f>
        <v>30</v>
      </c>
      <c r="E2699" s="79">
        <v>5706301517593</v>
      </c>
    </row>
    <row r="2700" spans="1:5" x14ac:dyDescent="0.25">
      <c r="A2700" s="1">
        <f>[1]commande!C2703</f>
        <v>8827001</v>
      </c>
      <c r="B2700" s="3">
        <f>[1]commande!K2703</f>
        <v>0</v>
      </c>
      <c r="D2700" s="2">
        <f>IF([1]commande!I2703="",[1]commande!H2703*100,[1]commande!I2703*100)</f>
        <v>30</v>
      </c>
      <c r="E2700" s="79">
        <v>4044641139794</v>
      </c>
    </row>
    <row r="2701" spans="1:5" x14ac:dyDescent="0.25">
      <c r="A2701" s="1">
        <f>[1]commande!C2704</f>
        <v>8827002</v>
      </c>
      <c r="B2701" s="3">
        <f>[1]commande!K2704</f>
        <v>0</v>
      </c>
      <c r="D2701" s="2">
        <f>IF([1]commande!I2704="",[1]commande!H2704*100,[1]commande!I2704*100)</f>
        <v>30</v>
      </c>
      <c r="E2701" s="79">
        <v>4044641139800</v>
      </c>
    </row>
    <row r="2702" spans="1:5" x14ac:dyDescent="0.25">
      <c r="A2702" s="1">
        <f>[1]commande!C2705</f>
        <v>8827003</v>
      </c>
      <c r="B2702" s="3">
        <f>[1]commande!K2705</f>
        <v>0</v>
      </c>
      <c r="D2702" s="2">
        <f>IF([1]commande!I2705="",[1]commande!H2705*100,[1]commande!I2705*100)</f>
        <v>30</v>
      </c>
      <c r="E2702" s="79">
        <v>4044641139817</v>
      </c>
    </row>
    <row r="2703" spans="1:5" x14ac:dyDescent="0.25">
      <c r="A2703" s="1">
        <f>[1]commande!C2706</f>
        <v>8827004</v>
      </c>
      <c r="B2703" s="3">
        <f>[1]commande!K2706</f>
        <v>0</v>
      </c>
      <c r="D2703" s="2">
        <f>IF([1]commande!I2706="",[1]commande!H2706*100,[1]commande!I2706*100)</f>
        <v>30</v>
      </c>
      <c r="E2703" s="79">
        <v>4044641139824</v>
      </c>
    </row>
    <row r="2704" spans="1:5" x14ac:dyDescent="0.25">
      <c r="A2704" s="1">
        <f>[1]commande!C2707</f>
        <v>8827005</v>
      </c>
      <c r="B2704" s="3">
        <f>[1]commande!K2707</f>
        <v>0</v>
      </c>
      <c r="D2704" s="2">
        <f>IF([1]commande!I2707="",[1]commande!H2707*100,[1]commande!I2707*100)</f>
        <v>30</v>
      </c>
      <c r="E2704" s="79">
        <v>4044641139831</v>
      </c>
    </row>
    <row r="2705" spans="1:5" x14ac:dyDescent="0.25">
      <c r="A2705" s="1">
        <f>[1]commande!C2708</f>
        <v>8826101</v>
      </c>
      <c r="B2705" s="3">
        <f>[1]commande!K2708</f>
        <v>0</v>
      </c>
      <c r="D2705" s="2">
        <f>IF([1]commande!I2708="",[1]commande!H2708*100,[1]commande!I2708*100)</f>
        <v>30</v>
      </c>
      <c r="E2705" s="79">
        <v>4044641159938</v>
      </c>
    </row>
    <row r="2706" spans="1:5" x14ac:dyDescent="0.25">
      <c r="A2706" s="1">
        <f>[1]commande!C2709</f>
        <v>8826102</v>
      </c>
      <c r="B2706" s="3">
        <f>[1]commande!K2709</f>
        <v>0</v>
      </c>
      <c r="D2706" s="2">
        <f>IF([1]commande!I2709="",[1]commande!H2709*100,[1]commande!I2709*100)</f>
        <v>30</v>
      </c>
      <c r="E2706" s="79">
        <v>4044641159945</v>
      </c>
    </row>
    <row r="2707" spans="1:5" x14ac:dyDescent="0.25">
      <c r="A2707" s="1">
        <f>[1]commande!C2710</f>
        <v>8826103</v>
      </c>
      <c r="B2707" s="3">
        <f>[1]commande!K2710</f>
        <v>0</v>
      </c>
      <c r="D2707" s="2">
        <f>IF([1]commande!I2710="",[1]commande!H2710*100,[1]commande!I2710*100)</f>
        <v>30</v>
      </c>
      <c r="E2707" s="79">
        <v>4044641159952</v>
      </c>
    </row>
    <row r="2708" spans="1:5" x14ac:dyDescent="0.25">
      <c r="A2708" s="1">
        <f>[1]commande!C2711</f>
        <v>8826104</v>
      </c>
      <c r="B2708" s="3">
        <f>[1]commande!K2711</f>
        <v>0</v>
      </c>
      <c r="D2708" s="2">
        <f>IF([1]commande!I2711="",[1]commande!H2711*100,[1]commande!I2711*100)</f>
        <v>30</v>
      </c>
      <c r="E2708" s="79">
        <v>4044641159969</v>
      </c>
    </row>
    <row r="2709" spans="1:5" x14ac:dyDescent="0.25">
      <c r="A2709" s="1">
        <f>[1]commande!C2712</f>
        <v>8826105</v>
      </c>
      <c r="B2709" s="3">
        <f>[1]commande!K2712</f>
        <v>0</v>
      </c>
      <c r="D2709" s="2">
        <f>IF([1]commande!I2712="",[1]commande!H2712*100,[1]commande!I2712*100)</f>
        <v>30</v>
      </c>
      <c r="E2709" s="79">
        <v>4044641159976</v>
      </c>
    </row>
    <row r="2710" spans="1:5" x14ac:dyDescent="0.25">
      <c r="A2710" s="1">
        <f>[1]commande!C2713</f>
        <v>8709240</v>
      </c>
      <c r="B2710" s="3">
        <f>[1]commande!K2713</f>
        <v>0</v>
      </c>
      <c r="D2710" s="2">
        <f>IF([1]commande!I2713="",[1]commande!H2713*100,[1]commande!I2713*100)</f>
        <v>30</v>
      </c>
      <c r="E2710" s="79">
        <v>4044641140370</v>
      </c>
    </row>
    <row r="2711" spans="1:5" x14ac:dyDescent="0.25">
      <c r="A2711" s="1">
        <f>[1]commande!C2714</f>
        <v>8709242</v>
      </c>
      <c r="B2711" s="3">
        <f>[1]commande!K2714</f>
        <v>0</v>
      </c>
      <c r="D2711" s="2">
        <f>IF([1]commande!I2714="",[1]commande!H2714*100,[1]commande!I2714*100)</f>
        <v>30</v>
      </c>
      <c r="E2711" s="79">
        <v>4044641140387</v>
      </c>
    </row>
    <row r="2712" spans="1:5" x14ac:dyDescent="0.25">
      <c r="A2712" s="1">
        <f>[1]commande!C2715</f>
        <v>8709244</v>
      </c>
      <c r="B2712" s="3">
        <f>[1]commande!K2715</f>
        <v>0</v>
      </c>
      <c r="D2712" s="2">
        <f>IF([1]commande!I2715="",[1]commande!H2715*100,[1]commande!I2715*100)</f>
        <v>30</v>
      </c>
      <c r="E2712" s="79">
        <v>4044641140394</v>
      </c>
    </row>
    <row r="2713" spans="1:5" x14ac:dyDescent="0.25">
      <c r="A2713" s="1">
        <f>[1]commande!C2716</f>
        <v>8709246</v>
      </c>
      <c r="B2713" s="3">
        <f>[1]commande!K2716</f>
        <v>0</v>
      </c>
      <c r="D2713" s="2">
        <f>IF([1]commande!I2716="",[1]commande!H2716*100,[1]commande!I2716*100)</f>
        <v>30</v>
      </c>
      <c r="E2713" s="79">
        <v>4044641140400</v>
      </c>
    </row>
    <row r="2714" spans="1:5" x14ac:dyDescent="0.25">
      <c r="A2714" s="1">
        <f>[1]commande!C2717</f>
        <v>8709340</v>
      </c>
      <c r="B2714" s="3">
        <f>[1]commande!K2717</f>
        <v>0</v>
      </c>
      <c r="D2714" s="2">
        <f>IF([1]commande!I2717="",[1]commande!H2717*100,[1]commande!I2717*100)</f>
        <v>30</v>
      </c>
      <c r="E2714" s="79">
        <v>4044641140417</v>
      </c>
    </row>
    <row r="2715" spans="1:5" x14ac:dyDescent="0.25">
      <c r="A2715" s="1">
        <f>[1]commande!C2718</f>
        <v>8709342</v>
      </c>
      <c r="B2715" s="3">
        <f>[1]commande!K2718</f>
        <v>0</v>
      </c>
      <c r="D2715" s="2">
        <f>IF([1]commande!I2718="",[1]commande!H2718*100,[1]commande!I2718*100)</f>
        <v>30</v>
      </c>
      <c r="E2715" s="79">
        <v>4044641140424</v>
      </c>
    </row>
    <row r="2716" spans="1:5" x14ac:dyDescent="0.25">
      <c r="A2716" s="1">
        <f>[1]commande!C2719</f>
        <v>8709344</v>
      </c>
      <c r="B2716" s="3">
        <f>[1]commande!K2719</f>
        <v>0</v>
      </c>
      <c r="D2716" s="2">
        <f>IF([1]commande!I2719="",[1]commande!H2719*100,[1]commande!I2719*100)</f>
        <v>30</v>
      </c>
      <c r="E2716" s="79">
        <v>4044641140431</v>
      </c>
    </row>
    <row r="2717" spans="1:5" x14ac:dyDescent="0.25">
      <c r="A2717" s="1">
        <f>[1]commande!C2720</f>
        <v>8709346</v>
      </c>
      <c r="B2717" s="3">
        <f>[1]commande!K2720</f>
        <v>0</v>
      </c>
      <c r="D2717" s="2">
        <f>IF([1]commande!I2720="",[1]commande!H2720*100,[1]commande!I2720*100)</f>
        <v>30</v>
      </c>
      <c r="E2717" s="79">
        <v>4044641140448</v>
      </c>
    </row>
    <row r="2718" spans="1:5" x14ac:dyDescent="0.25">
      <c r="A2718" s="1">
        <f>[1]commande!C2721</f>
        <v>51740</v>
      </c>
      <c r="B2718" s="3">
        <f>[1]commande!K2721</f>
        <v>0</v>
      </c>
      <c r="D2718" s="2">
        <f>IF([1]commande!I2721="",[1]commande!H2721*100,[1]commande!I2721*100)</f>
        <v>30</v>
      </c>
      <c r="E2718" s="79">
        <v>5706301517401</v>
      </c>
    </row>
    <row r="2719" spans="1:5" x14ac:dyDescent="0.25">
      <c r="A2719" s="1">
        <f>[1]commande!C2722</f>
        <v>51742</v>
      </c>
      <c r="B2719" s="3">
        <f>[1]commande!K2722</f>
        <v>0</v>
      </c>
      <c r="D2719" s="2">
        <f>IF([1]commande!I2722="",[1]commande!H2722*100,[1]commande!I2722*100)</f>
        <v>30</v>
      </c>
      <c r="E2719" s="79">
        <v>5706301517425</v>
      </c>
    </row>
    <row r="2720" spans="1:5" x14ac:dyDescent="0.25">
      <c r="A2720" s="1">
        <f>[1]commande!C2723</f>
        <v>8720601</v>
      </c>
      <c r="B2720" s="3">
        <f>[1]commande!K2723</f>
        <v>0</v>
      </c>
      <c r="D2720" s="2">
        <f>IF([1]commande!I2723="",[1]commande!H2723*100,[1]commande!I2723*100)</f>
        <v>30</v>
      </c>
      <c r="E2720" s="79">
        <v>4044641140196</v>
      </c>
    </row>
    <row r="2721" spans="1:5" x14ac:dyDescent="0.25">
      <c r="A2721" s="1">
        <f>[1]commande!C2724</f>
        <v>8720602</v>
      </c>
      <c r="B2721" s="3">
        <f>[1]commande!K2724</f>
        <v>0</v>
      </c>
      <c r="D2721" s="2">
        <f>IF([1]commande!I2724="",[1]commande!H2724*100,[1]commande!I2724*100)</f>
        <v>30</v>
      </c>
      <c r="E2721" s="79">
        <v>4044641140202</v>
      </c>
    </row>
    <row r="2722" spans="1:5" x14ac:dyDescent="0.25">
      <c r="A2722" s="1">
        <f>[1]commande!C2725</f>
        <v>8720603</v>
      </c>
      <c r="B2722" s="3">
        <f>[1]commande!K2725</f>
        <v>0</v>
      </c>
      <c r="D2722" s="2">
        <f>IF([1]commande!I2725="",[1]commande!H2725*100,[1]commande!I2725*100)</f>
        <v>30</v>
      </c>
      <c r="E2722" s="79">
        <v>4044641140219</v>
      </c>
    </row>
    <row r="2723" spans="1:5" x14ac:dyDescent="0.25">
      <c r="A2723" s="1">
        <f>[1]commande!C2726</f>
        <v>8718103</v>
      </c>
      <c r="B2723" s="3">
        <f>[1]commande!K2726</f>
        <v>0</v>
      </c>
      <c r="D2723" s="2">
        <f>IF([1]commande!I2726="",[1]commande!H2726*100,[1]commande!I2726*100)</f>
        <v>30</v>
      </c>
      <c r="E2723" s="79">
        <v>4044641140165</v>
      </c>
    </row>
    <row r="2724" spans="1:5" x14ac:dyDescent="0.25">
      <c r="A2724" s="1">
        <f>[1]commande!C2727</f>
        <v>8718104</v>
      </c>
      <c r="B2724" s="3">
        <f>[1]commande!K2727</f>
        <v>0</v>
      </c>
      <c r="D2724" s="2">
        <f>IF([1]commande!I2727="",[1]commande!H2727*100,[1]commande!I2727*100)</f>
        <v>30</v>
      </c>
      <c r="E2724" s="79">
        <v>4044641140172</v>
      </c>
    </row>
    <row r="2725" spans="1:5" x14ac:dyDescent="0.25">
      <c r="A2725" s="1">
        <f>[1]commande!C2728</f>
        <v>8718105</v>
      </c>
      <c r="B2725" s="3">
        <f>[1]commande!K2728</f>
        <v>0</v>
      </c>
      <c r="D2725" s="2">
        <f>IF([1]commande!I2728="",[1]commande!H2728*100,[1]commande!I2728*100)</f>
        <v>30</v>
      </c>
      <c r="E2725" s="79">
        <v>4044641140189</v>
      </c>
    </row>
    <row r="2726" spans="1:5" x14ac:dyDescent="0.25">
      <c r="A2726" s="1">
        <f>[1]commande!C2729</f>
        <v>2286210</v>
      </c>
      <c r="B2726" s="3">
        <f>[1]commande!K2729</f>
        <v>0</v>
      </c>
      <c r="D2726" s="2">
        <f>IF([1]commande!I2729="",[1]commande!H2729*100,[1]commande!I2729*100)</f>
        <v>20</v>
      </c>
      <c r="E2726" s="79">
        <v>4044641123106</v>
      </c>
    </row>
    <row r="2727" spans="1:5" x14ac:dyDescent="0.25">
      <c r="A2727" s="1">
        <f>[1]commande!C2730</f>
        <v>2286211</v>
      </c>
      <c r="B2727" s="3">
        <f>[1]commande!K2730</f>
        <v>0</v>
      </c>
      <c r="D2727" s="2">
        <f>IF([1]commande!I2730="",[1]commande!H2730*100,[1]commande!I2730*100)</f>
        <v>20</v>
      </c>
      <c r="E2727" s="79">
        <v>4044641133730</v>
      </c>
    </row>
    <row r="2728" spans="1:5" x14ac:dyDescent="0.25">
      <c r="A2728" s="1">
        <f>[1]commande!C2731</f>
        <v>2286240</v>
      </c>
      <c r="B2728" s="3">
        <f>[1]commande!K2731</f>
        <v>0</v>
      </c>
      <c r="D2728" s="2">
        <f>IF([1]commande!I2731="",[1]commande!H2731*100,[1]commande!I2731*100)</f>
        <v>20</v>
      </c>
      <c r="E2728" s="79">
        <v>4044641123113</v>
      </c>
    </row>
    <row r="2729" spans="1:5" x14ac:dyDescent="0.25">
      <c r="A2729" s="1">
        <f>[1]commande!C2732</f>
        <v>2286270</v>
      </c>
      <c r="B2729" s="3">
        <f>[1]commande!K2732</f>
        <v>0</v>
      </c>
      <c r="D2729" s="2">
        <f>IF([1]commande!I2732="",[1]commande!H2732*100,[1]commande!I2732*100)</f>
        <v>20</v>
      </c>
      <c r="E2729" s="79">
        <v>4044641133747</v>
      </c>
    </row>
    <row r="2730" spans="1:5" x14ac:dyDescent="0.25">
      <c r="A2730" s="1">
        <f>[1]commande!C2733</f>
        <v>2286300</v>
      </c>
      <c r="B2730" s="3">
        <f>[1]commande!K2733</f>
        <v>0</v>
      </c>
      <c r="D2730" s="2">
        <f>IF([1]commande!I2733="",[1]commande!H2733*100,[1]commande!I2733*100)</f>
        <v>20</v>
      </c>
      <c r="E2730" s="79">
        <v>4044641133754</v>
      </c>
    </row>
    <row r="2731" spans="1:5" x14ac:dyDescent="0.25">
      <c r="A2731" s="1">
        <f>[1]commande!C2734</f>
        <v>2287240</v>
      </c>
      <c r="B2731" s="3">
        <f>[1]commande!K2734</f>
        <v>0</v>
      </c>
      <c r="D2731" s="2">
        <f>IF([1]commande!I2734="",[1]commande!H2734*100,[1]commande!I2734*100)</f>
        <v>20</v>
      </c>
      <c r="E2731" s="79">
        <v>4044641123120</v>
      </c>
    </row>
    <row r="2732" spans="1:5" x14ac:dyDescent="0.25">
      <c r="A2732" s="1">
        <f>[1]commande!C2735</f>
        <v>2287270</v>
      </c>
      <c r="B2732" s="3">
        <f>[1]commande!K2735</f>
        <v>0</v>
      </c>
      <c r="D2732" s="2">
        <f>IF([1]commande!I2735="",[1]commande!H2735*100,[1]commande!I2735*100)</f>
        <v>20</v>
      </c>
      <c r="E2732" s="79">
        <v>4044641123137</v>
      </c>
    </row>
    <row r="2733" spans="1:5" x14ac:dyDescent="0.25">
      <c r="A2733" s="1">
        <f>[1]commande!C2736</f>
        <v>2287300</v>
      </c>
      <c r="B2733" s="3">
        <f>[1]commande!K2736</f>
        <v>0</v>
      </c>
      <c r="D2733" s="2">
        <f>IF([1]commande!I2736="",[1]commande!H2736*100,[1]commande!I2736*100)</f>
        <v>20</v>
      </c>
      <c r="E2733" s="79">
        <v>4044641133761</v>
      </c>
    </row>
    <row r="2734" spans="1:5" x14ac:dyDescent="0.25">
      <c r="A2734" s="1">
        <f>[1]commande!C2737</f>
        <v>2288240</v>
      </c>
      <c r="B2734" s="3">
        <f>[1]commande!K2737</f>
        <v>0</v>
      </c>
      <c r="D2734" s="2">
        <f>IF([1]commande!I2737="",[1]commande!H2737*100,[1]commande!I2737*100)</f>
        <v>20</v>
      </c>
      <c r="E2734" s="79">
        <v>4044641133778</v>
      </c>
    </row>
    <row r="2735" spans="1:5" x14ac:dyDescent="0.25">
      <c r="A2735" s="1">
        <f>[1]commande!C2738</f>
        <v>2288270</v>
      </c>
      <c r="B2735" s="3">
        <f>[1]commande!K2738</f>
        <v>0</v>
      </c>
      <c r="D2735" s="2">
        <f>IF([1]commande!I2738="",[1]commande!H2738*100,[1]commande!I2738*100)</f>
        <v>20</v>
      </c>
      <c r="E2735" s="79">
        <v>4044641123144</v>
      </c>
    </row>
    <row r="2736" spans="1:5" x14ac:dyDescent="0.25">
      <c r="A2736" s="1">
        <f>[1]commande!C2739</f>
        <v>2288300</v>
      </c>
      <c r="B2736" s="3">
        <f>[1]commande!K2739</f>
        <v>0</v>
      </c>
      <c r="D2736" s="2">
        <f>IF([1]commande!I2739="",[1]commande!H2739*100,[1]commande!I2739*100)</f>
        <v>20</v>
      </c>
      <c r="E2736" s="79">
        <v>4044641133785</v>
      </c>
    </row>
    <row r="2737" spans="1:5" x14ac:dyDescent="0.25">
      <c r="A2737" s="1">
        <f>[1]commande!C2740</f>
        <v>2289270</v>
      </c>
      <c r="B2737" s="3">
        <f>[1]commande!K2740</f>
        <v>0</v>
      </c>
      <c r="D2737" s="2">
        <f>IF([1]commande!I2740="",[1]commande!H2740*100,[1]commande!I2740*100)</f>
        <v>20</v>
      </c>
      <c r="E2737" s="79">
        <v>4044641133792</v>
      </c>
    </row>
    <row r="2738" spans="1:5" x14ac:dyDescent="0.25">
      <c r="A2738" s="1">
        <f>[1]commande!C2741</f>
        <v>2289300</v>
      </c>
      <c r="B2738" s="3">
        <f>[1]commande!K2741</f>
        <v>0</v>
      </c>
      <c r="D2738" s="2">
        <f>IF([1]commande!I2741="",[1]commande!H2741*100,[1]commande!I2741*100)</f>
        <v>20</v>
      </c>
      <c r="E2738" s="79">
        <v>4044641123151</v>
      </c>
    </row>
    <row r="2739" spans="1:5" x14ac:dyDescent="0.25">
      <c r="A2739" s="1">
        <f>[1]commande!C2742</f>
        <v>2289310</v>
      </c>
      <c r="B2739" s="3">
        <f>[1]commande!K2742</f>
        <v>0</v>
      </c>
      <c r="D2739" s="2">
        <f>IF([1]commande!I2742="",[1]commande!H2742*100,[1]commande!I2742*100)</f>
        <v>20</v>
      </c>
      <c r="E2739" s="79">
        <v>4044641133808</v>
      </c>
    </row>
    <row r="2740" spans="1:5" x14ac:dyDescent="0.25">
      <c r="A2740" s="1">
        <f>[1]commande!C2743</f>
        <v>2299360</v>
      </c>
      <c r="B2740" s="3">
        <f>[1]commande!K2743</f>
        <v>0</v>
      </c>
      <c r="D2740" s="2">
        <f>IF([1]commande!I2743="",[1]commande!H2743*100,[1]commande!I2743*100)</f>
        <v>20</v>
      </c>
      <c r="E2740" s="79">
        <v>4044641134034</v>
      </c>
    </row>
    <row r="2741" spans="1:5" x14ac:dyDescent="0.25">
      <c r="A2741" s="1">
        <f>[1]commande!C2744</f>
        <v>51927</v>
      </c>
      <c r="B2741" s="3">
        <f>[1]commande!K2744</f>
        <v>0</v>
      </c>
      <c r="D2741" s="2">
        <f>IF([1]commande!I2744="",[1]commande!H2744*100,[1]commande!I2744*100)</f>
        <v>20</v>
      </c>
      <c r="E2741" s="79">
        <v>5706301519276</v>
      </c>
    </row>
    <row r="2742" spans="1:5" x14ac:dyDescent="0.25">
      <c r="A2742" s="1">
        <f>[1]commande!C2745</f>
        <v>51928</v>
      </c>
      <c r="B2742" s="3">
        <f>[1]commande!K2745</f>
        <v>0</v>
      </c>
      <c r="D2742" s="2">
        <f>IF([1]commande!I2745="",[1]commande!H2745*100,[1]commande!I2745*100)</f>
        <v>20</v>
      </c>
      <c r="E2742" s="79">
        <v>5706301519283</v>
      </c>
    </row>
    <row r="2743" spans="1:5" x14ac:dyDescent="0.25">
      <c r="A2743" s="1">
        <f>[1]commande!C2746</f>
        <v>51929</v>
      </c>
      <c r="B2743" s="3">
        <f>[1]commande!K2746</f>
        <v>0</v>
      </c>
      <c r="D2743" s="2">
        <f>IF([1]commande!I2746="",[1]commande!H2746*100,[1]commande!I2746*100)</f>
        <v>20</v>
      </c>
      <c r="E2743" s="79">
        <v>5706301519290</v>
      </c>
    </row>
    <row r="2744" spans="1:5" x14ac:dyDescent="0.25">
      <c r="A2744" s="1">
        <f>[1]commande!C2747</f>
        <v>51930</v>
      </c>
      <c r="B2744" s="3">
        <f>[1]commande!K2747</f>
        <v>0</v>
      </c>
      <c r="D2744" s="2">
        <f>IF([1]commande!I2747="",[1]commande!H2747*100,[1]commande!I2747*100)</f>
        <v>20</v>
      </c>
      <c r="E2744" s="79">
        <v>5706301519306</v>
      </c>
    </row>
    <row r="2745" spans="1:5" x14ac:dyDescent="0.25">
      <c r="A2745" s="1">
        <f>[1]commande!C2748</f>
        <v>51931</v>
      </c>
      <c r="B2745" s="3">
        <f>[1]commande!K2748</f>
        <v>0</v>
      </c>
      <c r="D2745" s="2">
        <f>IF([1]commande!I2748="",[1]commande!H2748*100,[1]commande!I2748*100)</f>
        <v>20</v>
      </c>
      <c r="E2745" s="79">
        <v>5706301519313</v>
      </c>
    </row>
    <row r="2746" spans="1:5" x14ac:dyDescent="0.25">
      <c r="A2746" s="1">
        <f>[1]commande!C2749</f>
        <v>51932</v>
      </c>
      <c r="B2746" s="3">
        <f>[1]commande!K2749</f>
        <v>0</v>
      </c>
      <c r="D2746" s="2">
        <f>IF([1]commande!I2749="",[1]commande!H2749*100,[1]commande!I2749*100)</f>
        <v>20</v>
      </c>
      <c r="E2746" s="79">
        <v>5706301519320</v>
      </c>
    </row>
    <row r="2747" spans="1:5" x14ac:dyDescent="0.25">
      <c r="A2747" s="1">
        <f>[1]commande!C2750</f>
        <v>51933</v>
      </c>
      <c r="B2747" s="3">
        <f>[1]commande!K2750</f>
        <v>0</v>
      </c>
      <c r="D2747" s="2">
        <f>IF([1]commande!I2750="",[1]commande!H2750*100,[1]commande!I2750*100)</f>
        <v>20</v>
      </c>
      <c r="E2747" s="79">
        <v>5706301519337</v>
      </c>
    </row>
    <row r="2748" spans="1:5" x14ac:dyDescent="0.25">
      <c r="A2748" s="1">
        <f>[1]commande!C2751</f>
        <v>51918</v>
      </c>
      <c r="B2748" s="3">
        <f>[1]commande!K2751</f>
        <v>0</v>
      </c>
      <c r="D2748" s="2">
        <f>IF([1]commande!I2751="",[1]commande!H2751*100,[1]commande!I2751*100)</f>
        <v>20</v>
      </c>
      <c r="E2748" s="79">
        <v>5706301519184</v>
      </c>
    </row>
    <row r="2749" spans="1:5" x14ac:dyDescent="0.25">
      <c r="A2749" s="1">
        <f>[1]commande!C2752</f>
        <v>51919</v>
      </c>
      <c r="B2749" s="3">
        <f>[1]commande!K2752</f>
        <v>0</v>
      </c>
      <c r="D2749" s="2">
        <f>IF([1]commande!I2752="",[1]commande!H2752*100,[1]commande!I2752*100)</f>
        <v>20</v>
      </c>
      <c r="E2749" s="79">
        <v>5706301519191</v>
      </c>
    </row>
    <row r="2750" spans="1:5" x14ac:dyDescent="0.25">
      <c r="A2750" s="1">
        <f>[1]commande!C2753</f>
        <v>51920</v>
      </c>
      <c r="B2750" s="3">
        <f>[1]commande!K2753</f>
        <v>0</v>
      </c>
      <c r="D2750" s="2">
        <f>IF([1]commande!I2753="",[1]commande!H2753*100,[1]commande!I2753*100)</f>
        <v>20</v>
      </c>
      <c r="E2750" s="79">
        <v>5706301519207</v>
      </c>
    </row>
    <row r="2751" spans="1:5" x14ac:dyDescent="0.25">
      <c r="A2751" s="1">
        <f>[1]commande!C2754</f>
        <v>51921</v>
      </c>
      <c r="B2751" s="3">
        <f>[1]commande!K2754</f>
        <v>0</v>
      </c>
      <c r="D2751" s="2">
        <f>IF([1]commande!I2754="",[1]commande!H2754*100,[1]commande!I2754*100)</f>
        <v>20</v>
      </c>
      <c r="E2751" s="79">
        <v>5706301519214</v>
      </c>
    </row>
    <row r="2752" spans="1:5" x14ac:dyDescent="0.25">
      <c r="A2752" s="1">
        <f>[1]commande!C2755</f>
        <v>51922</v>
      </c>
      <c r="B2752" s="3">
        <f>[1]commande!K2755</f>
        <v>0</v>
      </c>
      <c r="D2752" s="2">
        <f>IF([1]commande!I2755="",[1]commande!H2755*100,[1]commande!I2755*100)</f>
        <v>20</v>
      </c>
      <c r="E2752" s="79">
        <v>5706301519221</v>
      </c>
    </row>
    <row r="2753" spans="1:5" x14ac:dyDescent="0.25">
      <c r="A2753" s="1">
        <f>[1]commande!C2756</f>
        <v>51923</v>
      </c>
      <c r="B2753" s="3">
        <f>[1]commande!K2756</f>
        <v>0</v>
      </c>
      <c r="D2753" s="2">
        <f>IF([1]commande!I2756="",[1]commande!H2756*100,[1]commande!I2756*100)</f>
        <v>20</v>
      </c>
      <c r="E2753" s="79">
        <v>5706301519238</v>
      </c>
    </row>
    <row r="2754" spans="1:5" x14ac:dyDescent="0.25">
      <c r="A2754" s="1">
        <f>[1]commande!C2757</f>
        <v>51924</v>
      </c>
      <c r="B2754" s="3">
        <f>[1]commande!K2757</f>
        <v>0</v>
      </c>
      <c r="D2754" s="2">
        <f>IF([1]commande!I2757="",[1]commande!H2757*100,[1]commande!I2757*100)</f>
        <v>20</v>
      </c>
      <c r="E2754" s="79">
        <v>5706301519245</v>
      </c>
    </row>
    <row r="2755" spans="1:5" x14ac:dyDescent="0.25">
      <c r="A2755" s="1">
        <f>[1]commande!C2758</f>
        <v>51925</v>
      </c>
      <c r="B2755" s="3">
        <f>[1]commande!K2758</f>
        <v>0</v>
      </c>
      <c r="D2755" s="2">
        <f>IF([1]commande!I2758="",[1]commande!H2758*100,[1]commande!I2758*100)</f>
        <v>20</v>
      </c>
      <c r="E2755" s="79">
        <v>5706301519252</v>
      </c>
    </row>
    <row r="2756" spans="1:5" x14ac:dyDescent="0.25">
      <c r="A2756" s="1">
        <f>[1]commande!C2759</f>
        <v>51926</v>
      </c>
      <c r="B2756" s="3">
        <f>[1]commande!K2759</f>
        <v>0</v>
      </c>
      <c r="D2756" s="2">
        <f>IF([1]commande!I2759="",[1]commande!H2759*100,[1]commande!I2759*100)</f>
        <v>20</v>
      </c>
      <c r="E2756" s="79">
        <v>5706301519269</v>
      </c>
    </row>
    <row r="2757" spans="1:5" x14ac:dyDescent="0.25">
      <c r="A2757" s="1">
        <f>[1]commande!C2760</f>
        <v>52216</v>
      </c>
      <c r="B2757" s="3">
        <f>[1]commande!K2760</f>
        <v>0</v>
      </c>
      <c r="D2757" s="2">
        <f>IF([1]commande!I2760="",[1]commande!H2760*100,[1]commande!I2760*100)</f>
        <v>20</v>
      </c>
      <c r="E2757" s="79">
        <v>5706301522160</v>
      </c>
    </row>
    <row r="2758" spans="1:5" x14ac:dyDescent="0.25">
      <c r="A2758" s="1">
        <f>[1]commande!C2761</f>
        <v>52217</v>
      </c>
      <c r="B2758" s="3">
        <f>[1]commande!K2761</f>
        <v>0</v>
      </c>
      <c r="D2758" s="2">
        <f>IF([1]commande!I2761="",[1]commande!H2761*100,[1]commande!I2761*100)</f>
        <v>20</v>
      </c>
      <c r="E2758" s="79">
        <v>5706301522177</v>
      </c>
    </row>
    <row r="2759" spans="1:5" x14ac:dyDescent="0.25">
      <c r="A2759" s="1">
        <f>[1]commande!C2762</f>
        <v>52218</v>
      </c>
      <c r="B2759" s="3">
        <f>[1]commande!K2762</f>
        <v>0</v>
      </c>
      <c r="D2759" s="2">
        <f>IF([1]commande!I2762="",[1]commande!H2762*100,[1]commande!I2762*100)</f>
        <v>20</v>
      </c>
      <c r="E2759" s="79">
        <v>5706301522184</v>
      </c>
    </row>
    <row r="2760" spans="1:5" x14ac:dyDescent="0.25">
      <c r="A2760" s="1">
        <f>[1]commande!C2763</f>
        <v>52219</v>
      </c>
      <c r="B2760" s="3">
        <f>[1]commande!K2763</f>
        <v>0</v>
      </c>
      <c r="D2760" s="2">
        <f>IF([1]commande!I2763="",[1]commande!H2763*100,[1]commande!I2763*100)</f>
        <v>20</v>
      </c>
      <c r="E2760" s="79">
        <v>5706301522191</v>
      </c>
    </row>
    <row r="2761" spans="1:5" x14ac:dyDescent="0.25">
      <c r="A2761" s="1">
        <f>[1]commande!C2764</f>
        <v>52220</v>
      </c>
      <c r="B2761" s="3">
        <f>[1]commande!K2764</f>
        <v>0</v>
      </c>
      <c r="D2761" s="2">
        <f>IF([1]commande!I2764="",[1]commande!H2764*100,[1]commande!I2764*100)</f>
        <v>20</v>
      </c>
      <c r="E2761" s="79">
        <v>5706301522207</v>
      </c>
    </row>
    <row r="2762" spans="1:5" x14ac:dyDescent="0.25">
      <c r="A2762" s="1">
        <f>[1]commande!C2765</f>
        <v>2929190</v>
      </c>
      <c r="B2762" s="3">
        <f>[1]commande!K2765</f>
        <v>0</v>
      </c>
      <c r="D2762" s="2">
        <f>IF([1]commande!I2765="",[1]commande!H2765*100,[1]commande!I2765*100)</f>
        <v>20</v>
      </c>
      <c r="E2762" s="79">
        <v>4044641149625</v>
      </c>
    </row>
    <row r="2763" spans="1:5" x14ac:dyDescent="0.25">
      <c r="A2763" s="1">
        <f>[1]commande!C2766</f>
        <v>2929210</v>
      </c>
      <c r="B2763" s="3">
        <f>[1]commande!K2766</f>
        <v>0</v>
      </c>
      <c r="D2763" s="2">
        <f>IF([1]commande!I2766="",[1]commande!H2766*100,[1]commande!I2766*100)</f>
        <v>20</v>
      </c>
      <c r="E2763" s="79">
        <v>4044641149632</v>
      </c>
    </row>
    <row r="2764" spans="1:5" x14ac:dyDescent="0.25">
      <c r="A2764" s="1">
        <f>[1]commande!C2767</f>
        <v>2929225</v>
      </c>
      <c r="B2764" s="3">
        <f>[1]commande!K2767</f>
        <v>0</v>
      </c>
      <c r="D2764" s="2">
        <f>IF([1]commande!I2767="",[1]commande!H2767*100,[1]commande!I2767*100)</f>
        <v>20</v>
      </c>
      <c r="E2764" s="79">
        <v>4044641149649</v>
      </c>
    </row>
    <row r="2765" spans="1:5" x14ac:dyDescent="0.25">
      <c r="A2765" s="1">
        <f>[1]commande!C2768</f>
        <v>2929240</v>
      </c>
      <c r="B2765" s="3">
        <f>[1]commande!K2768</f>
        <v>0</v>
      </c>
      <c r="D2765" s="2">
        <f>IF([1]commande!I2768="",[1]commande!H2768*100,[1]commande!I2768*100)</f>
        <v>20</v>
      </c>
      <c r="E2765" s="79">
        <v>4044641149656</v>
      </c>
    </row>
    <row r="2766" spans="1:5" x14ac:dyDescent="0.25">
      <c r="A2766" s="1">
        <f>[1]commande!C2769</f>
        <v>2929260</v>
      </c>
      <c r="B2766" s="3">
        <f>[1]commande!K2769</f>
        <v>0</v>
      </c>
      <c r="D2766" s="2">
        <f>IF([1]commande!I2769="",[1]commande!H2769*100,[1]commande!I2769*100)</f>
        <v>20</v>
      </c>
      <c r="E2766" s="79">
        <v>4044641149663</v>
      </c>
    </row>
    <row r="2767" spans="1:5" x14ac:dyDescent="0.25">
      <c r="A2767" s="1">
        <f>[1]commande!C2770</f>
        <v>2926240</v>
      </c>
      <c r="B2767" s="3">
        <f>[1]commande!K2770</f>
        <v>0</v>
      </c>
      <c r="D2767" s="2">
        <f>IF([1]commande!I2770="",[1]commande!H2770*100,[1]commande!I2770*100)</f>
        <v>20</v>
      </c>
      <c r="E2767" s="79">
        <v>4044641149564</v>
      </c>
    </row>
    <row r="2768" spans="1:5" x14ac:dyDescent="0.25">
      <c r="A2768" s="1">
        <f>[1]commande!C2771</f>
        <v>2926270</v>
      </c>
      <c r="B2768" s="3">
        <f>[1]commande!K2771</f>
        <v>0</v>
      </c>
      <c r="D2768" s="2">
        <f>IF([1]commande!I2771="",[1]commande!H2771*100,[1]commande!I2771*100)</f>
        <v>20</v>
      </c>
      <c r="E2768" s="79">
        <v>4044641149595</v>
      </c>
    </row>
    <row r="2769" spans="1:5" x14ac:dyDescent="0.25">
      <c r="A2769" s="1">
        <f>[1]commande!C2772</f>
        <v>2927240</v>
      </c>
      <c r="B2769" s="3">
        <f>[1]commande!K2772</f>
        <v>0</v>
      </c>
      <c r="D2769" s="2">
        <f>IF([1]commande!I2772="",[1]commande!H2772*100,[1]commande!I2772*100)</f>
        <v>20</v>
      </c>
      <c r="E2769" s="79">
        <v>4044641149571</v>
      </c>
    </row>
    <row r="2770" spans="1:5" x14ac:dyDescent="0.25">
      <c r="A2770" s="1">
        <f>[1]commande!C2773</f>
        <v>2927270</v>
      </c>
      <c r="B2770" s="3">
        <f>[1]commande!K2773</f>
        <v>0</v>
      </c>
      <c r="D2770" s="2">
        <f>IF([1]commande!I2773="",[1]commande!H2773*100,[1]commande!I2773*100)</f>
        <v>20</v>
      </c>
      <c r="E2770" s="79">
        <v>4044641149601</v>
      </c>
    </row>
    <row r="2771" spans="1:5" x14ac:dyDescent="0.25">
      <c r="A2771" s="1">
        <f>[1]commande!C2774</f>
        <v>2928240</v>
      </c>
      <c r="B2771" s="3">
        <f>[1]commande!K2774</f>
        <v>0</v>
      </c>
      <c r="D2771" s="2">
        <f>IF([1]commande!I2774="",[1]commande!H2774*100,[1]commande!I2774*100)</f>
        <v>20</v>
      </c>
      <c r="E2771" s="79">
        <v>4044641149588</v>
      </c>
    </row>
    <row r="2772" spans="1:5" x14ac:dyDescent="0.25">
      <c r="A2772" s="1">
        <f>[1]commande!C2775</f>
        <v>2928270</v>
      </c>
      <c r="B2772" s="3">
        <f>[1]commande!K2775</f>
        <v>0</v>
      </c>
      <c r="D2772" s="2">
        <f>IF([1]commande!I2775="",[1]commande!H2775*100,[1]commande!I2775*100)</f>
        <v>20</v>
      </c>
      <c r="E2772" s="79">
        <v>4044641149618</v>
      </c>
    </row>
    <row r="2773" spans="1:5" x14ac:dyDescent="0.25">
      <c r="A2773" s="1">
        <f>[1]commande!C2776</f>
        <v>2930390</v>
      </c>
      <c r="B2773" s="3">
        <f>[1]commande!K2776</f>
        <v>0</v>
      </c>
      <c r="D2773" s="2">
        <f>IF([1]commande!I2776="",[1]commande!H2776*100,[1]commande!I2776*100)</f>
        <v>20</v>
      </c>
      <c r="E2773" s="79">
        <v>4044641149670</v>
      </c>
    </row>
    <row r="2774" spans="1:5" x14ac:dyDescent="0.25">
      <c r="A2774" s="1">
        <f>[1]commande!C2777</f>
        <v>2930420</v>
      </c>
      <c r="B2774" s="3">
        <f>[1]commande!K2777</f>
        <v>0</v>
      </c>
      <c r="D2774" s="2">
        <f>IF([1]commande!I2777="",[1]commande!H2777*100,[1]commande!I2777*100)</f>
        <v>20</v>
      </c>
      <c r="E2774" s="79">
        <v>4044641149687</v>
      </c>
    </row>
    <row r="2775" spans="1:5" x14ac:dyDescent="0.25">
      <c r="A2775" s="1">
        <f>[1]commande!C2778</f>
        <v>2932120</v>
      </c>
      <c r="B2775" s="3">
        <f>[1]commande!K2778</f>
        <v>0</v>
      </c>
      <c r="D2775" s="2">
        <f>IF([1]commande!I2778="",[1]commande!H2778*100,[1]commande!I2778*100)</f>
        <v>20</v>
      </c>
      <c r="E2775" s="79">
        <v>4044641149724</v>
      </c>
    </row>
    <row r="2776" spans="1:5" x14ac:dyDescent="0.25">
      <c r="A2776" s="1">
        <f>[1]commande!C2779</f>
        <v>2933120</v>
      </c>
      <c r="B2776" s="3">
        <f>[1]commande!K2779</f>
        <v>0</v>
      </c>
      <c r="D2776" s="2">
        <f>IF([1]commande!I2779="",[1]commande!H2779*100,[1]commande!I2779*100)</f>
        <v>20</v>
      </c>
      <c r="E2776" s="79">
        <v>4044641149755</v>
      </c>
    </row>
    <row r="2777" spans="1:5" x14ac:dyDescent="0.25">
      <c r="A2777" s="1">
        <f>[1]commande!C2780</f>
        <v>2932150</v>
      </c>
      <c r="B2777" s="3">
        <f>[1]commande!K2780</f>
        <v>0</v>
      </c>
      <c r="D2777" s="2">
        <f>IF([1]commande!I2780="",[1]commande!H2780*100,[1]commande!I2780*100)</f>
        <v>20</v>
      </c>
      <c r="E2777" s="79">
        <v>4044641149731</v>
      </c>
    </row>
    <row r="2778" spans="1:5" x14ac:dyDescent="0.25">
      <c r="A2778" s="1">
        <f>[1]commande!C2781</f>
        <v>2933150</v>
      </c>
      <c r="B2778" s="3">
        <f>[1]commande!K2781</f>
        <v>0</v>
      </c>
      <c r="D2778" s="2">
        <f>IF([1]commande!I2781="",[1]commande!H2781*100,[1]commande!I2781*100)</f>
        <v>20</v>
      </c>
      <c r="E2778" s="79">
        <v>4044641149762</v>
      </c>
    </row>
    <row r="2779" spans="1:5" x14ac:dyDescent="0.25">
      <c r="A2779" s="1">
        <f>[1]commande!C2782</f>
        <v>2932180</v>
      </c>
      <c r="B2779" s="3">
        <f>[1]commande!K2782</f>
        <v>0</v>
      </c>
      <c r="D2779" s="2">
        <f>IF([1]commande!I2782="",[1]commande!H2782*100,[1]commande!I2782*100)</f>
        <v>20</v>
      </c>
      <c r="E2779" s="79">
        <v>4044641149748</v>
      </c>
    </row>
    <row r="2780" spans="1:5" x14ac:dyDescent="0.25">
      <c r="A2780" s="1">
        <f>[1]commande!C2783</f>
        <v>2933180</v>
      </c>
      <c r="B2780" s="3">
        <f>[1]commande!K2783</f>
        <v>0</v>
      </c>
      <c r="D2780" s="2">
        <f>IF([1]commande!I2783="",[1]commande!H2783*100,[1]commande!I2783*100)</f>
        <v>20</v>
      </c>
      <c r="E2780" s="79">
        <v>4044641149779</v>
      </c>
    </row>
    <row r="2781" spans="1:5" x14ac:dyDescent="0.25">
      <c r="A2781" s="1">
        <f>[1]commande!C2784</f>
        <v>2931360</v>
      </c>
      <c r="B2781" s="3">
        <f>[1]commande!K2784</f>
        <v>0</v>
      </c>
      <c r="D2781" s="2">
        <f>IF([1]commande!I2784="",[1]commande!H2784*100,[1]commande!I2784*100)</f>
        <v>20</v>
      </c>
      <c r="E2781" s="79">
        <v>4044641149694</v>
      </c>
    </row>
    <row r="2782" spans="1:5" x14ac:dyDescent="0.25">
      <c r="A2782" s="1">
        <f>[1]commande!C2785</f>
        <v>2931390</v>
      </c>
      <c r="B2782" s="3">
        <f>[1]commande!K2785</f>
        <v>0</v>
      </c>
      <c r="D2782" s="2">
        <f>IF([1]commande!I2785="",[1]commande!H2785*100,[1]commande!I2785*100)</f>
        <v>20</v>
      </c>
      <c r="E2782" s="79">
        <v>4044641149700</v>
      </c>
    </row>
    <row r="2783" spans="1:5" x14ac:dyDescent="0.25">
      <c r="A2783" s="1">
        <f>[1]commande!C2786</f>
        <v>2931420</v>
      </c>
      <c r="B2783" s="3">
        <f>[1]commande!K2786</f>
        <v>0</v>
      </c>
      <c r="D2783" s="2">
        <f>IF([1]commande!I2786="",[1]commande!H2786*100,[1]commande!I2786*100)</f>
        <v>20</v>
      </c>
      <c r="E2783" s="79">
        <v>4044641149717</v>
      </c>
    </row>
    <row r="2784" spans="1:5" x14ac:dyDescent="0.25">
      <c r="A2784" s="1">
        <f>[1]commande!C2787</f>
        <v>2196420</v>
      </c>
      <c r="B2784" s="3">
        <f>[1]commande!K2787</f>
        <v>0</v>
      </c>
      <c r="D2784" s="2">
        <f>IF([1]commande!I2787="",[1]commande!H2787*100,[1]commande!I2787*100)</f>
        <v>20</v>
      </c>
      <c r="E2784" s="79">
        <v>4044641142886</v>
      </c>
    </row>
    <row r="2785" spans="1:5" x14ac:dyDescent="0.25">
      <c r="A2785" s="1">
        <f>[1]commande!C2788</f>
        <v>2196730</v>
      </c>
      <c r="B2785" s="3">
        <f>[1]commande!K2788</f>
        <v>0</v>
      </c>
      <c r="D2785" s="2">
        <f>IF([1]commande!I2788="",[1]commande!H2788*100,[1]commande!I2788*100)</f>
        <v>20</v>
      </c>
      <c r="E2785" s="79">
        <v>4044641142992</v>
      </c>
    </row>
    <row r="2786" spans="1:5" x14ac:dyDescent="0.25">
      <c r="A2786" s="1">
        <f>[1]commande!C2789</f>
        <v>2199400</v>
      </c>
      <c r="B2786" s="3">
        <f>[1]commande!K2789</f>
        <v>0</v>
      </c>
      <c r="D2786" s="2">
        <f>IF([1]commande!I2789="",[1]commande!H2789*100,[1]commande!I2789*100)</f>
        <v>20</v>
      </c>
      <c r="E2786" s="79">
        <v>4044641142893</v>
      </c>
    </row>
    <row r="2787" spans="1:5" x14ac:dyDescent="0.25">
      <c r="A2787" s="1">
        <f>[1]commande!C2790</f>
        <v>2199500</v>
      </c>
      <c r="B2787" s="3">
        <f>[1]commande!K2790</f>
        <v>0</v>
      </c>
      <c r="D2787" s="2">
        <f>IF([1]commande!I2790="",[1]commande!H2790*100,[1]commande!I2790*100)</f>
        <v>20</v>
      </c>
      <c r="E2787" s="79">
        <v>4044641142909</v>
      </c>
    </row>
    <row r="2788" spans="1:5" x14ac:dyDescent="0.25">
      <c r="A2788" s="1">
        <f>[1]commande!C2791</f>
        <v>2199600</v>
      </c>
      <c r="B2788" s="3">
        <f>[1]commande!K2791</f>
        <v>0</v>
      </c>
      <c r="D2788" s="2">
        <f>IF([1]commande!I2791="",[1]commande!H2791*100,[1]commande!I2791*100)</f>
        <v>20</v>
      </c>
      <c r="E2788" s="79">
        <v>4044641142916</v>
      </c>
    </row>
    <row r="2789" spans="1:5" x14ac:dyDescent="0.25">
      <c r="A2789" s="1">
        <f>[1]commande!C2792</f>
        <v>2373245</v>
      </c>
      <c r="B2789" s="3">
        <f>[1]commande!K2792</f>
        <v>0</v>
      </c>
      <c r="D2789" s="2">
        <f>IF([1]commande!I2792="",[1]commande!H2792*100,[1]commande!I2792*100)</f>
        <v>20</v>
      </c>
      <c r="E2789" s="79">
        <v>4044641142848</v>
      </c>
    </row>
    <row r="2790" spans="1:5" x14ac:dyDescent="0.25">
      <c r="A2790" s="1">
        <f>[1]commande!C2793</f>
        <v>2373256</v>
      </c>
      <c r="B2790" s="3">
        <f>[1]commande!K2793</f>
        <v>0</v>
      </c>
      <c r="D2790" s="2">
        <f>IF([1]commande!I2793="",[1]commande!H2793*100,[1]commande!I2793*100)</f>
        <v>20</v>
      </c>
      <c r="E2790" s="79">
        <v>4044641142855</v>
      </c>
    </row>
    <row r="2791" spans="1:5" x14ac:dyDescent="0.25">
      <c r="A2791" s="1">
        <f>[1]commande!C2794</f>
        <v>2373267</v>
      </c>
      <c r="B2791" s="3">
        <f>[1]commande!K2794</f>
        <v>0</v>
      </c>
      <c r="D2791" s="2">
        <f>IF([1]commande!I2794="",[1]commande!H2794*100,[1]commande!I2794*100)</f>
        <v>20</v>
      </c>
      <c r="E2791" s="79">
        <v>4044641142862</v>
      </c>
    </row>
    <row r="2792" spans="1:5" x14ac:dyDescent="0.25">
      <c r="A2792" s="1">
        <f>[1]commande!C2795</f>
        <v>2373278</v>
      </c>
      <c r="B2792" s="3">
        <f>[1]commande!K2795</f>
        <v>0</v>
      </c>
      <c r="D2792" s="2">
        <f>IF([1]commande!I2795="",[1]commande!H2795*100,[1]commande!I2795*100)</f>
        <v>20</v>
      </c>
      <c r="E2792" s="79">
        <v>4044641142879</v>
      </c>
    </row>
    <row r="2793" spans="1:5" x14ac:dyDescent="0.25">
      <c r="A2793" s="1">
        <f>[1]commande!C2796</f>
        <v>2198360</v>
      </c>
      <c r="B2793" s="3">
        <f>[1]commande!K2796</f>
        <v>0</v>
      </c>
      <c r="D2793" s="2">
        <f>IF([1]commande!I2796="",[1]commande!H2796*100,[1]commande!I2796*100)</f>
        <v>20</v>
      </c>
      <c r="E2793" s="79">
        <v>4044641142947</v>
      </c>
    </row>
    <row r="2794" spans="1:5" x14ac:dyDescent="0.25">
      <c r="A2794" s="1">
        <f>[1]commande!C2797</f>
        <v>2198390</v>
      </c>
      <c r="B2794" s="3">
        <f>[1]commande!K2797</f>
        <v>0</v>
      </c>
      <c r="D2794" s="2">
        <f>IF([1]commande!I2797="",[1]commande!H2797*100,[1]commande!I2797*100)</f>
        <v>20</v>
      </c>
      <c r="E2794" s="79">
        <v>4044641142954</v>
      </c>
    </row>
    <row r="2795" spans="1:5" x14ac:dyDescent="0.25">
      <c r="A2795" s="1">
        <f>[1]commande!C2798</f>
        <v>2185180</v>
      </c>
      <c r="B2795" s="3">
        <f>[1]commande!K2798</f>
        <v>0</v>
      </c>
      <c r="D2795" s="2">
        <f>IF([1]commande!I2798="",[1]commande!H2798*100,[1]commande!I2798*100)</f>
        <v>20</v>
      </c>
      <c r="E2795" s="79">
        <v>4044641142213</v>
      </c>
    </row>
    <row r="2796" spans="1:5" x14ac:dyDescent="0.25">
      <c r="A2796" s="1">
        <f>[1]commande!C2799</f>
        <v>2185210</v>
      </c>
      <c r="B2796" s="3">
        <f>[1]commande!K2799</f>
        <v>0</v>
      </c>
      <c r="D2796" s="2">
        <f>IF([1]commande!I2799="",[1]commande!H2799*100,[1]commande!I2799*100)</f>
        <v>20</v>
      </c>
      <c r="E2796" s="79">
        <v>4044641142251</v>
      </c>
    </row>
    <row r="2797" spans="1:5" x14ac:dyDescent="0.25">
      <c r="A2797" s="1">
        <f>[1]commande!C2800</f>
        <v>2185240</v>
      </c>
      <c r="B2797" s="3">
        <f>[1]commande!K2800</f>
        <v>0</v>
      </c>
      <c r="D2797" s="2">
        <f>IF([1]commande!I2800="",[1]commande!H2800*100,[1]commande!I2800*100)</f>
        <v>20</v>
      </c>
      <c r="E2797" s="79">
        <v>4044641142299</v>
      </c>
    </row>
    <row r="2798" spans="1:5" x14ac:dyDescent="0.25">
      <c r="A2798" s="1">
        <f>[1]commande!C2801</f>
        <v>2185270</v>
      </c>
      <c r="B2798" s="3">
        <f>[1]commande!K2801</f>
        <v>0</v>
      </c>
      <c r="D2798" s="2">
        <f>IF([1]commande!I2801="",[1]commande!H2801*100,[1]commande!I2801*100)</f>
        <v>20</v>
      </c>
      <c r="E2798" s="79">
        <v>4044641142336</v>
      </c>
    </row>
    <row r="2799" spans="1:5" x14ac:dyDescent="0.25">
      <c r="A2799" s="1">
        <f>[1]commande!C2802</f>
        <v>2185300</v>
      </c>
      <c r="B2799" s="3">
        <f>[1]commande!K2802</f>
        <v>0</v>
      </c>
      <c r="D2799" s="2">
        <f>IF([1]commande!I2802="",[1]commande!H2802*100,[1]commande!I2802*100)</f>
        <v>20</v>
      </c>
      <c r="E2799" s="79">
        <v>4044641142374</v>
      </c>
    </row>
    <row r="2800" spans="1:5" x14ac:dyDescent="0.25">
      <c r="A2800" s="1">
        <f>[1]commande!C2803</f>
        <v>2186210</v>
      </c>
      <c r="B2800" s="3">
        <f>[1]commande!K2803</f>
        <v>0</v>
      </c>
      <c r="D2800" s="2">
        <f>IF([1]commande!I2803="",[1]commande!H2803*100,[1]commande!I2803*100)</f>
        <v>20</v>
      </c>
      <c r="E2800" s="79">
        <v>4044641142268</v>
      </c>
    </row>
    <row r="2801" spans="1:5" x14ac:dyDescent="0.25">
      <c r="A2801" s="1">
        <f>[1]commande!C2804</f>
        <v>2186240</v>
      </c>
      <c r="B2801" s="3">
        <f>[1]commande!K2804</f>
        <v>0</v>
      </c>
      <c r="D2801" s="2">
        <f>IF([1]commande!I2804="",[1]commande!H2804*100,[1]commande!I2804*100)</f>
        <v>20</v>
      </c>
      <c r="E2801" s="79">
        <v>4044641142305</v>
      </c>
    </row>
    <row r="2802" spans="1:5" x14ac:dyDescent="0.25">
      <c r="A2802" s="1">
        <f>[1]commande!C2805</f>
        <v>2186270</v>
      </c>
      <c r="B2802" s="3">
        <f>[1]commande!K2805</f>
        <v>0</v>
      </c>
      <c r="D2802" s="2">
        <f>IF([1]commande!I2805="",[1]commande!H2805*100,[1]commande!I2805*100)</f>
        <v>20</v>
      </c>
      <c r="E2802" s="79">
        <v>4044641142343</v>
      </c>
    </row>
    <row r="2803" spans="1:5" x14ac:dyDescent="0.25">
      <c r="A2803" s="1">
        <f>[1]commande!C2806</f>
        <v>2186300</v>
      </c>
      <c r="B2803" s="3">
        <f>[1]commande!K2806</f>
        <v>0</v>
      </c>
      <c r="D2803" s="2">
        <f>IF([1]commande!I2806="",[1]commande!H2806*100,[1]commande!I2806*100)</f>
        <v>20</v>
      </c>
      <c r="E2803" s="79">
        <v>4044641142381</v>
      </c>
    </row>
    <row r="2804" spans="1:5" x14ac:dyDescent="0.25">
      <c r="A2804" s="1">
        <f>[1]commande!C2807</f>
        <v>2186330</v>
      </c>
      <c r="B2804" s="3">
        <f>[1]commande!K2807</f>
        <v>0</v>
      </c>
      <c r="D2804" s="2">
        <f>IF([1]commande!I2807="",[1]commande!H2807*100,[1]commande!I2807*100)</f>
        <v>20</v>
      </c>
      <c r="E2804" s="79">
        <v>4044641142428</v>
      </c>
    </row>
    <row r="2805" spans="1:5" x14ac:dyDescent="0.25">
      <c r="A2805" s="1">
        <f>[1]commande!C2808</f>
        <v>2186360</v>
      </c>
      <c r="B2805" s="3">
        <f>[1]commande!K2808</f>
        <v>0</v>
      </c>
      <c r="D2805" s="2">
        <f>IF([1]commande!I2808="",[1]commande!H2808*100,[1]commande!I2808*100)</f>
        <v>20</v>
      </c>
      <c r="E2805" s="79">
        <v>4044641142466</v>
      </c>
    </row>
    <row r="2806" spans="1:5" x14ac:dyDescent="0.25">
      <c r="A2806" s="1">
        <f>[1]commande!C2809</f>
        <v>2186420</v>
      </c>
      <c r="B2806" s="3">
        <f>[1]commande!K2809</f>
        <v>0</v>
      </c>
      <c r="D2806" s="2">
        <f>IF([1]commande!I2809="",[1]commande!H2809*100,[1]commande!I2809*100)</f>
        <v>20</v>
      </c>
      <c r="E2806" s="79">
        <v>4044641142497</v>
      </c>
    </row>
    <row r="2807" spans="1:5" x14ac:dyDescent="0.25">
      <c r="A2807" s="1">
        <f>[1]commande!C2810</f>
        <v>2187240</v>
      </c>
      <c r="B2807" s="3">
        <f>[1]commande!K2810</f>
        <v>0</v>
      </c>
      <c r="D2807" s="2">
        <f>IF([1]commande!I2810="",[1]commande!H2810*100,[1]commande!I2810*100)</f>
        <v>20</v>
      </c>
      <c r="E2807" s="79">
        <v>4044641142312</v>
      </c>
    </row>
    <row r="2808" spans="1:5" x14ac:dyDescent="0.25">
      <c r="A2808" s="1">
        <f>[1]commande!C2811</f>
        <v>2187270</v>
      </c>
      <c r="B2808" s="3">
        <f>[1]commande!K2811</f>
        <v>0</v>
      </c>
      <c r="D2808" s="2">
        <f>IF([1]commande!I2811="",[1]commande!H2811*100,[1]commande!I2811*100)</f>
        <v>20</v>
      </c>
      <c r="E2808" s="79">
        <v>4044641142350</v>
      </c>
    </row>
    <row r="2809" spans="1:5" x14ac:dyDescent="0.25">
      <c r="A2809" s="1">
        <f>[1]commande!C2812</f>
        <v>2187300</v>
      </c>
      <c r="B2809" s="3">
        <f>[1]commande!K2812</f>
        <v>0</v>
      </c>
      <c r="D2809" s="2">
        <f>IF([1]commande!I2812="",[1]commande!H2812*100,[1]commande!I2812*100)</f>
        <v>20</v>
      </c>
      <c r="E2809" s="79">
        <v>4044641142398</v>
      </c>
    </row>
    <row r="2810" spans="1:5" x14ac:dyDescent="0.25">
      <c r="A2810" s="1">
        <f>[1]commande!C2813</f>
        <v>2187330</v>
      </c>
      <c r="B2810" s="3">
        <f>[1]commande!K2813</f>
        <v>0</v>
      </c>
      <c r="D2810" s="2">
        <f>IF([1]commande!I2813="",[1]commande!H2813*100,[1]commande!I2813*100)</f>
        <v>20</v>
      </c>
      <c r="E2810" s="79">
        <v>4044641142435</v>
      </c>
    </row>
    <row r="2811" spans="1:5" x14ac:dyDescent="0.25">
      <c r="A2811" s="1">
        <f>[1]commande!C2814</f>
        <v>2187360</v>
      </c>
      <c r="B2811" s="3">
        <f>[1]commande!K2814</f>
        <v>0</v>
      </c>
      <c r="D2811" s="2">
        <f>IF([1]commande!I2814="",[1]commande!H2814*100,[1]commande!I2814*100)</f>
        <v>20</v>
      </c>
      <c r="E2811" s="79">
        <v>4044641142473</v>
      </c>
    </row>
    <row r="2812" spans="1:5" x14ac:dyDescent="0.25">
      <c r="A2812" s="1">
        <f>[1]commande!C2815</f>
        <v>2188240</v>
      </c>
      <c r="B2812" s="3">
        <f>[1]commande!K2815</f>
        <v>0</v>
      </c>
      <c r="D2812" s="2">
        <f>IF([1]commande!I2815="",[1]commande!H2815*100,[1]commande!I2815*100)</f>
        <v>20</v>
      </c>
      <c r="E2812" s="79">
        <v>4044641142329</v>
      </c>
    </row>
    <row r="2813" spans="1:5" x14ac:dyDescent="0.25">
      <c r="A2813" s="1">
        <f>[1]commande!C2816</f>
        <v>2188270</v>
      </c>
      <c r="B2813" s="3">
        <f>[1]commande!K2816</f>
        <v>0</v>
      </c>
      <c r="D2813" s="2">
        <f>IF([1]commande!I2816="",[1]commande!H2816*100,[1]commande!I2816*100)</f>
        <v>20</v>
      </c>
      <c r="E2813" s="79">
        <v>4044641142367</v>
      </c>
    </row>
    <row r="2814" spans="1:5" x14ac:dyDescent="0.25">
      <c r="A2814" s="1">
        <f>[1]commande!C2817</f>
        <v>2188300</v>
      </c>
      <c r="B2814" s="3">
        <f>[1]commande!K2817</f>
        <v>0</v>
      </c>
      <c r="D2814" s="2">
        <f>IF([1]commande!I2817="",[1]commande!H2817*100,[1]commande!I2817*100)</f>
        <v>20</v>
      </c>
      <c r="E2814" s="79">
        <v>4044641142404</v>
      </c>
    </row>
    <row r="2815" spans="1:5" x14ac:dyDescent="0.25">
      <c r="A2815" s="1">
        <f>[1]commande!C2818</f>
        <v>2188330</v>
      </c>
      <c r="B2815" s="3">
        <f>[1]commande!K2818</f>
        <v>0</v>
      </c>
      <c r="D2815" s="2">
        <f>IF([1]commande!I2818="",[1]commande!H2818*100,[1]commande!I2818*100)</f>
        <v>20</v>
      </c>
      <c r="E2815" s="79">
        <v>4044641142442</v>
      </c>
    </row>
    <row r="2816" spans="1:5" x14ac:dyDescent="0.25">
      <c r="A2816" s="1">
        <f>[1]commande!C2819</f>
        <v>2188360</v>
      </c>
      <c r="B2816" s="3">
        <f>[1]commande!K2819</f>
        <v>0</v>
      </c>
      <c r="D2816" s="2">
        <f>IF([1]commande!I2819="",[1]commande!H2819*100,[1]commande!I2819*100)</f>
        <v>20</v>
      </c>
      <c r="E2816" s="79">
        <v>4044641142480</v>
      </c>
    </row>
    <row r="2817" spans="1:5" x14ac:dyDescent="0.25">
      <c r="A2817" s="1">
        <f>[1]commande!C2820</f>
        <v>2189180</v>
      </c>
      <c r="B2817" s="3">
        <f>[1]commande!K2820</f>
        <v>0</v>
      </c>
      <c r="D2817" s="2">
        <f>IF([1]commande!I2820="",[1]commande!H2820*100,[1]commande!I2820*100)</f>
        <v>20</v>
      </c>
      <c r="E2817" s="79">
        <v>4044641142589</v>
      </c>
    </row>
    <row r="2818" spans="1:5" x14ac:dyDescent="0.25">
      <c r="A2818" s="1">
        <f>[1]commande!C2821</f>
        <v>2189210</v>
      </c>
      <c r="B2818" s="3">
        <f>[1]commande!K2821</f>
        <v>0</v>
      </c>
      <c r="D2818" s="2">
        <f>IF([1]commande!I2821="",[1]commande!H2821*100,[1]commande!I2821*100)</f>
        <v>20</v>
      </c>
      <c r="E2818" s="79">
        <v>4044641142596</v>
      </c>
    </row>
    <row r="2819" spans="1:5" x14ac:dyDescent="0.25">
      <c r="A2819" s="1">
        <f>[1]commande!C2822</f>
        <v>2189240</v>
      </c>
      <c r="B2819" s="3">
        <f>[1]commande!K2822</f>
        <v>0</v>
      </c>
      <c r="D2819" s="2">
        <f>IF([1]commande!I2822="",[1]commande!H2822*100,[1]commande!I2822*100)</f>
        <v>20</v>
      </c>
      <c r="E2819" s="79">
        <v>4044641142602</v>
      </c>
    </row>
    <row r="2820" spans="1:5" x14ac:dyDescent="0.25">
      <c r="A2820" s="1">
        <f>[1]commande!C2823</f>
        <v>2189270</v>
      </c>
      <c r="B2820" s="3">
        <f>[1]commande!K2823</f>
        <v>0</v>
      </c>
      <c r="D2820" s="2">
        <f>IF([1]commande!I2823="",[1]commande!H2823*100,[1]commande!I2823*100)</f>
        <v>20</v>
      </c>
      <c r="E2820" s="79">
        <v>4044641142619</v>
      </c>
    </row>
    <row r="2821" spans="1:5" x14ac:dyDescent="0.25">
      <c r="A2821" s="1">
        <f>[1]commande!C2824</f>
        <v>2190210</v>
      </c>
      <c r="B2821" s="3">
        <f>[1]commande!K2824</f>
        <v>0</v>
      </c>
      <c r="D2821" s="2">
        <f>IF([1]commande!I2824="",[1]commande!H2824*100,[1]commande!I2824*100)</f>
        <v>20</v>
      </c>
      <c r="E2821" s="79">
        <v>4044641142640</v>
      </c>
    </row>
    <row r="2822" spans="1:5" x14ac:dyDescent="0.25">
      <c r="A2822" s="1">
        <f>[1]commande!C2825</f>
        <v>2190240</v>
      </c>
      <c r="B2822" s="3">
        <f>[1]commande!K2825</f>
        <v>0</v>
      </c>
      <c r="D2822" s="2">
        <f>IF([1]commande!I2825="",[1]commande!H2825*100,[1]commande!I2825*100)</f>
        <v>20</v>
      </c>
      <c r="E2822" s="79">
        <v>4044641142657</v>
      </c>
    </row>
    <row r="2823" spans="1:5" x14ac:dyDescent="0.25">
      <c r="A2823" s="1">
        <f>[1]commande!C2826</f>
        <v>2190270</v>
      </c>
      <c r="B2823" s="3">
        <f>[1]commande!K2826</f>
        <v>0</v>
      </c>
      <c r="D2823" s="2">
        <f>IF([1]commande!I2826="",[1]commande!H2826*100,[1]commande!I2826*100)</f>
        <v>20</v>
      </c>
      <c r="E2823" s="79">
        <v>4044641142664</v>
      </c>
    </row>
    <row r="2824" spans="1:5" x14ac:dyDescent="0.25">
      <c r="A2824" s="1">
        <f>[1]commande!C2827</f>
        <v>2190300</v>
      </c>
      <c r="B2824" s="3">
        <f>[1]commande!K2827</f>
        <v>0</v>
      </c>
      <c r="D2824" s="2">
        <f>IF([1]commande!I2827="",[1]commande!H2827*100,[1]commande!I2827*100)</f>
        <v>20</v>
      </c>
      <c r="E2824" s="79">
        <v>4044641142671</v>
      </c>
    </row>
    <row r="2825" spans="1:5" x14ac:dyDescent="0.25">
      <c r="A2825" s="1">
        <f>[1]commande!C2828</f>
        <v>2191210</v>
      </c>
      <c r="B2825" s="3">
        <f>[1]commande!K2828</f>
        <v>0</v>
      </c>
      <c r="D2825" s="2">
        <f>IF([1]commande!I2828="",[1]commande!H2828*100,[1]commande!I2828*100)</f>
        <v>20</v>
      </c>
      <c r="E2825" s="79">
        <v>4044641142695</v>
      </c>
    </row>
    <row r="2826" spans="1:5" x14ac:dyDescent="0.25">
      <c r="A2826" s="1">
        <f>[1]commande!C2829</f>
        <v>2191240</v>
      </c>
      <c r="B2826" s="3">
        <f>[1]commande!K2829</f>
        <v>0</v>
      </c>
      <c r="D2826" s="2">
        <f>IF([1]commande!I2829="",[1]commande!H2829*100,[1]commande!I2829*100)</f>
        <v>20</v>
      </c>
      <c r="E2826" s="79">
        <v>4044641142701</v>
      </c>
    </row>
    <row r="2827" spans="1:5" x14ac:dyDescent="0.25">
      <c r="A2827" s="1">
        <f>[1]commande!C2830</f>
        <v>2191270</v>
      </c>
      <c r="B2827" s="3">
        <f>[1]commande!K2830</f>
        <v>0</v>
      </c>
      <c r="D2827" s="2">
        <f>IF([1]commande!I2830="",[1]commande!H2830*100,[1]commande!I2830*100)</f>
        <v>20</v>
      </c>
      <c r="E2827" s="79">
        <v>4044641142718</v>
      </c>
    </row>
    <row r="2828" spans="1:5" x14ac:dyDescent="0.25">
      <c r="A2828" s="1">
        <f>[1]commande!C2831</f>
        <v>2191300</v>
      </c>
      <c r="B2828" s="3">
        <f>[1]commande!K2831</f>
        <v>0</v>
      </c>
      <c r="D2828" s="2">
        <f>IF([1]commande!I2831="",[1]commande!H2831*100,[1]commande!I2831*100)</f>
        <v>20</v>
      </c>
      <c r="E2828" s="79">
        <v>4044641142725</v>
      </c>
    </row>
    <row r="2829" spans="1:5" x14ac:dyDescent="0.25">
      <c r="A2829" s="1">
        <f>[1]commande!C2832</f>
        <v>2191330</v>
      </c>
      <c r="B2829" s="3">
        <f>[1]commande!K2832</f>
        <v>0</v>
      </c>
      <c r="D2829" s="2">
        <f>IF([1]commande!I2832="",[1]commande!H2832*100,[1]commande!I2832*100)</f>
        <v>20</v>
      </c>
      <c r="E2829" s="79">
        <v>4044641142732</v>
      </c>
    </row>
    <row r="2830" spans="1:5" x14ac:dyDescent="0.25">
      <c r="A2830" s="1">
        <f>[1]commande!C2833</f>
        <v>2192330</v>
      </c>
      <c r="B2830" s="3">
        <f>[1]commande!K2833</f>
        <v>0</v>
      </c>
      <c r="D2830" s="2">
        <f>IF([1]commande!I2833="",[1]commande!H2833*100,[1]commande!I2833*100)</f>
        <v>20</v>
      </c>
      <c r="E2830" s="79">
        <v>4044641142794</v>
      </c>
    </row>
    <row r="2831" spans="1:5" x14ac:dyDescent="0.25">
      <c r="A2831" s="1">
        <f>[1]commande!C2834</f>
        <v>2192360</v>
      </c>
      <c r="B2831" s="3">
        <f>[1]commande!K2834</f>
        <v>0</v>
      </c>
      <c r="D2831" s="2">
        <f>IF([1]commande!I2834="",[1]commande!H2834*100,[1]commande!I2834*100)</f>
        <v>20</v>
      </c>
      <c r="E2831" s="79">
        <v>4044641142800</v>
      </c>
    </row>
    <row r="2832" spans="1:5" x14ac:dyDescent="0.25">
      <c r="A2832" s="1">
        <f>[1]commande!C2835</f>
        <v>51939</v>
      </c>
      <c r="B2832" s="3">
        <f>[1]commande!K2835</f>
        <v>0</v>
      </c>
      <c r="D2832" s="2">
        <f>IF([1]commande!I2835="",[1]commande!H2835*100,[1]commande!I2835*100)</f>
        <v>20</v>
      </c>
      <c r="E2832" s="79">
        <v>5706301519399</v>
      </c>
    </row>
    <row r="2833" spans="1:5" x14ac:dyDescent="0.25">
      <c r="A2833" s="1">
        <f>[1]commande!C2836</f>
        <v>51940</v>
      </c>
      <c r="B2833" s="3">
        <f>[1]commande!K2836</f>
        <v>0</v>
      </c>
      <c r="D2833" s="2">
        <f>IF([1]commande!I2836="",[1]commande!H2836*100,[1]commande!I2836*100)</f>
        <v>20</v>
      </c>
      <c r="E2833" s="79">
        <v>5706301519405</v>
      </c>
    </row>
    <row r="2834" spans="1:5" x14ac:dyDescent="0.25">
      <c r="A2834" s="1">
        <f>[1]commande!C2837</f>
        <v>51941</v>
      </c>
      <c r="B2834" s="3">
        <f>[1]commande!K2837</f>
        <v>0</v>
      </c>
      <c r="D2834" s="2">
        <f>IF([1]commande!I2837="",[1]commande!H2837*100,[1]commande!I2837*100)</f>
        <v>20</v>
      </c>
      <c r="E2834" s="79">
        <v>5706301519412</v>
      </c>
    </row>
    <row r="2835" spans="1:5" x14ac:dyDescent="0.25">
      <c r="A2835" s="1">
        <f>[1]commande!C2838</f>
        <v>51942</v>
      </c>
      <c r="B2835" s="3">
        <f>[1]commande!K2838</f>
        <v>0</v>
      </c>
      <c r="D2835" s="2">
        <f>IF([1]commande!I2838="",[1]commande!H2838*100,[1]commande!I2838*100)</f>
        <v>20</v>
      </c>
      <c r="E2835" s="79">
        <v>5706301519429</v>
      </c>
    </row>
    <row r="2836" spans="1:5" x14ac:dyDescent="0.25">
      <c r="A2836" s="1">
        <f>[1]commande!C2839</f>
        <v>51943</v>
      </c>
      <c r="B2836" s="3">
        <f>[1]commande!K2839</f>
        <v>0</v>
      </c>
      <c r="D2836" s="2">
        <f>IF([1]commande!I2839="",[1]commande!H2839*100,[1]commande!I2839*100)</f>
        <v>20</v>
      </c>
      <c r="E2836" s="79">
        <v>5706301519436</v>
      </c>
    </row>
    <row r="2837" spans="1:5" x14ac:dyDescent="0.25">
      <c r="A2837" s="1">
        <f>[1]commande!C2840</f>
        <v>51944</v>
      </c>
      <c r="B2837" s="3">
        <f>[1]commande!K2840</f>
        <v>0</v>
      </c>
      <c r="D2837" s="2">
        <f>IF([1]commande!I2840="",[1]commande!H2840*100,[1]commande!I2840*100)</f>
        <v>20</v>
      </c>
      <c r="E2837" s="79">
        <v>5706301519443</v>
      </c>
    </row>
    <row r="2838" spans="1:5" x14ac:dyDescent="0.25">
      <c r="A2838" s="1">
        <f>[1]commande!C2841</f>
        <v>51945</v>
      </c>
      <c r="B2838" s="3">
        <f>[1]commande!K2841</f>
        <v>0</v>
      </c>
      <c r="D2838" s="2">
        <f>IF([1]commande!I2841="",[1]commande!H2841*100,[1]commande!I2841*100)</f>
        <v>20</v>
      </c>
      <c r="E2838" s="79">
        <v>5706301519450</v>
      </c>
    </row>
    <row r="2839" spans="1:5" x14ac:dyDescent="0.25">
      <c r="A2839" s="1">
        <f>[1]commande!C2842</f>
        <v>51946</v>
      </c>
      <c r="B2839" s="3">
        <f>[1]commande!K2842</f>
        <v>0</v>
      </c>
      <c r="D2839" s="2">
        <f>IF([1]commande!I2842="",[1]commande!H2842*100,[1]commande!I2842*100)</f>
        <v>20</v>
      </c>
      <c r="E2839" s="79">
        <v>5706301519467</v>
      </c>
    </row>
    <row r="2840" spans="1:5" x14ac:dyDescent="0.25">
      <c r="A2840" s="1">
        <f>[1]commande!C2843</f>
        <v>51947</v>
      </c>
      <c r="B2840" s="3">
        <f>[1]commande!K2843</f>
        <v>0</v>
      </c>
      <c r="D2840" s="2">
        <f>IF([1]commande!I2843="",[1]commande!H2843*100,[1]commande!I2843*100)</f>
        <v>20</v>
      </c>
      <c r="E2840" s="79">
        <v>5706301519474</v>
      </c>
    </row>
    <row r="2841" spans="1:5" x14ac:dyDescent="0.25">
      <c r="A2841" s="1">
        <f>[1]commande!C2844</f>
        <v>51948</v>
      </c>
      <c r="B2841" s="3">
        <f>[1]commande!K2844</f>
        <v>0</v>
      </c>
      <c r="D2841" s="2">
        <f>IF([1]commande!I2844="",[1]commande!H2844*100,[1]commande!I2844*100)</f>
        <v>20</v>
      </c>
      <c r="E2841" s="79">
        <v>5706301519481</v>
      </c>
    </row>
    <row r="2842" spans="1:5" x14ac:dyDescent="0.25">
      <c r="A2842" s="1">
        <f>[1]commande!C2845</f>
        <v>51949</v>
      </c>
      <c r="B2842" s="3">
        <f>[1]commande!K2845</f>
        <v>0</v>
      </c>
      <c r="D2842" s="2">
        <f>IF([1]commande!I2845="",[1]commande!H2845*100,[1]commande!I2845*100)</f>
        <v>20</v>
      </c>
      <c r="E2842" s="79">
        <v>5706301519498</v>
      </c>
    </row>
    <row r="2843" spans="1:5" x14ac:dyDescent="0.25">
      <c r="A2843" s="1">
        <f>[1]commande!C2846</f>
        <v>51950</v>
      </c>
      <c r="B2843" s="3">
        <f>[1]commande!K2846</f>
        <v>0</v>
      </c>
      <c r="D2843" s="2">
        <f>IF([1]commande!I2846="",[1]commande!H2846*100,[1]commande!I2846*100)</f>
        <v>20</v>
      </c>
      <c r="E2843" s="79">
        <v>5706301519504</v>
      </c>
    </row>
    <row r="2844" spans="1:5" x14ac:dyDescent="0.25">
      <c r="A2844" s="1">
        <f>[1]commande!C2847</f>
        <v>2804211</v>
      </c>
      <c r="B2844" s="3">
        <f>[1]commande!K2847</f>
        <v>0</v>
      </c>
      <c r="D2844" s="2">
        <f>IF([1]commande!I2847="",[1]commande!H2847*100,[1]commande!I2847*100)</f>
        <v>20</v>
      </c>
      <c r="E2844" s="79">
        <v>4044641155268</v>
      </c>
    </row>
    <row r="2845" spans="1:5" x14ac:dyDescent="0.25">
      <c r="A2845" s="1">
        <f>[1]commande!C2848</f>
        <v>2804180</v>
      </c>
      <c r="B2845" s="3">
        <f>[1]commande!K2848</f>
        <v>0</v>
      </c>
      <c r="D2845" s="2">
        <f>IF([1]commande!I2848="",[1]commande!H2848*100,[1]commande!I2848*100)</f>
        <v>20</v>
      </c>
      <c r="E2845" s="79">
        <v>4044641155275</v>
      </c>
    </row>
    <row r="2846" spans="1:5" x14ac:dyDescent="0.25">
      <c r="A2846" s="1">
        <f>[1]commande!C2849</f>
        <v>2805180</v>
      </c>
      <c r="B2846" s="3">
        <f>[1]commande!K2849</f>
        <v>0</v>
      </c>
      <c r="D2846" s="2">
        <f>IF([1]commande!I2849="",[1]commande!H2849*100,[1]commande!I2849*100)</f>
        <v>20</v>
      </c>
      <c r="E2846" s="79">
        <v>4044641155282</v>
      </c>
    </row>
    <row r="2847" spans="1:5" x14ac:dyDescent="0.25">
      <c r="A2847" s="1">
        <f>[1]commande!C2850</f>
        <v>2805195</v>
      </c>
      <c r="B2847" s="3">
        <f>[1]commande!K2850</f>
        <v>0</v>
      </c>
      <c r="D2847" s="2">
        <f>IF([1]commande!I2850="",[1]commande!H2850*100,[1]commande!I2850*100)</f>
        <v>20</v>
      </c>
      <c r="E2847" s="79">
        <v>4044641155299</v>
      </c>
    </row>
    <row r="2848" spans="1:5" x14ac:dyDescent="0.25">
      <c r="A2848" s="1">
        <f>[1]commande!C2851</f>
        <v>2805210</v>
      </c>
      <c r="B2848" s="3">
        <f>[1]commande!K2851</f>
        <v>0</v>
      </c>
      <c r="D2848" s="2">
        <f>IF([1]commande!I2851="",[1]commande!H2851*100,[1]commande!I2851*100)</f>
        <v>20</v>
      </c>
      <c r="E2848" s="79">
        <v>4044641155305</v>
      </c>
    </row>
    <row r="2849" spans="1:5" x14ac:dyDescent="0.25">
      <c r="A2849" s="1">
        <f>[1]commande!C2852</f>
        <v>2805240</v>
      </c>
      <c r="B2849" s="3">
        <f>[1]commande!K2852</f>
        <v>0</v>
      </c>
      <c r="D2849" s="2">
        <f>IF([1]commande!I2852="",[1]commande!H2852*100,[1]commande!I2852*100)</f>
        <v>20</v>
      </c>
      <c r="E2849" s="79">
        <v>4044641155312</v>
      </c>
    </row>
    <row r="2850" spans="1:5" x14ac:dyDescent="0.25">
      <c r="A2850" s="1">
        <f>[1]commande!C2853</f>
        <v>2806210</v>
      </c>
      <c r="B2850" s="3">
        <f>[1]commande!K2853</f>
        <v>0</v>
      </c>
      <c r="D2850" s="2">
        <f>IF([1]commande!I2853="",[1]commande!H2853*100,[1]commande!I2853*100)</f>
        <v>20</v>
      </c>
      <c r="E2850" s="79">
        <v>4044641155329</v>
      </c>
    </row>
    <row r="2851" spans="1:5" x14ac:dyDescent="0.25">
      <c r="A2851" s="1">
        <f>[1]commande!C2854</f>
        <v>2806240</v>
      </c>
      <c r="B2851" s="3">
        <f>[1]commande!K2854</f>
        <v>0</v>
      </c>
      <c r="D2851" s="2">
        <f>IF([1]commande!I2854="",[1]commande!H2854*100,[1]commande!I2854*100)</f>
        <v>20</v>
      </c>
      <c r="E2851" s="79">
        <v>4044641155336</v>
      </c>
    </row>
    <row r="2852" spans="1:5" x14ac:dyDescent="0.25">
      <c r="A2852" s="1">
        <f>[1]commande!C2855</f>
        <v>2806270</v>
      </c>
      <c r="B2852" s="3">
        <f>[1]commande!K2855</f>
        <v>0</v>
      </c>
      <c r="D2852" s="2">
        <f>IF([1]commande!I2855="",[1]commande!H2855*100,[1]commande!I2855*100)</f>
        <v>20</v>
      </c>
      <c r="E2852" s="79">
        <v>4044641155343</v>
      </c>
    </row>
    <row r="2853" spans="1:5" x14ac:dyDescent="0.25">
      <c r="A2853" s="1">
        <f>[1]commande!C2856</f>
        <v>2807270</v>
      </c>
      <c r="B2853" s="3">
        <f>[1]commande!K2856</f>
        <v>0</v>
      </c>
      <c r="D2853" s="2">
        <f>IF([1]commande!I2856="",[1]commande!H2856*100,[1]commande!I2856*100)</f>
        <v>20</v>
      </c>
      <c r="E2853" s="79">
        <v>4044641155350</v>
      </c>
    </row>
    <row r="2854" spans="1:5" x14ac:dyDescent="0.25">
      <c r="A2854" s="1">
        <f>[1]commande!C2857</f>
        <v>2519180</v>
      </c>
      <c r="B2854" s="3">
        <f>[1]commande!K2857</f>
        <v>0</v>
      </c>
      <c r="D2854" s="2">
        <f>IF([1]commande!I2857="",[1]commande!H2857*100,[1]commande!I2857*100)</f>
        <v>20</v>
      </c>
      <c r="E2854" s="79">
        <v>4044641146877</v>
      </c>
    </row>
    <row r="2855" spans="1:5" x14ac:dyDescent="0.25">
      <c r="A2855" s="1">
        <f>[1]commande!C2858</f>
        <v>2519210</v>
      </c>
      <c r="B2855" s="3">
        <f>[1]commande!K2858</f>
        <v>0</v>
      </c>
      <c r="D2855" s="2">
        <f>IF([1]commande!I2858="",[1]commande!H2858*100,[1]commande!I2858*100)</f>
        <v>20</v>
      </c>
      <c r="E2855" s="79">
        <v>4044641146884</v>
      </c>
    </row>
    <row r="2856" spans="1:5" x14ac:dyDescent="0.25">
      <c r="A2856" s="1">
        <f>[1]commande!C2859</f>
        <v>2519240</v>
      </c>
      <c r="B2856" s="3">
        <f>[1]commande!K2859</f>
        <v>0</v>
      </c>
      <c r="D2856" s="2">
        <f>IF([1]commande!I2859="",[1]commande!H2859*100,[1]commande!I2859*100)</f>
        <v>20</v>
      </c>
      <c r="E2856" s="79">
        <v>4044641146891</v>
      </c>
    </row>
    <row r="2857" spans="1:5" x14ac:dyDescent="0.25">
      <c r="A2857" s="1">
        <f>[1]commande!C2860</f>
        <v>2519270</v>
      </c>
      <c r="B2857" s="3">
        <f>[1]commande!K2860</f>
        <v>0</v>
      </c>
      <c r="D2857" s="2">
        <f>IF([1]commande!I2860="",[1]commande!H2860*100,[1]commande!I2860*100)</f>
        <v>20</v>
      </c>
      <c r="E2857" s="79">
        <v>4044641146907</v>
      </c>
    </row>
    <row r="2858" spans="1:5" x14ac:dyDescent="0.25">
      <c r="A2858" s="1">
        <f>[1]commande!C2861</f>
        <v>2519300</v>
      </c>
      <c r="B2858" s="3">
        <f>[1]commande!K2861</f>
        <v>0</v>
      </c>
      <c r="D2858" s="2">
        <f>IF([1]commande!I2861="",[1]commande!H2861*100,[1]commande!I2861*100)</f>
        <v>20</v>
      </c>
      <c r="E2858" s="79">
        <v>4044641146914</v>
      </c>
    </row>
    <row r="2859" spans="1:5" x14ac:dyDescent="0.25">
      <c r="A2859" s="1">
        <f>[1]commande!C2862</f>
        <v>2521180</v>
      </c>
      <c r="B2859" s="3">
        <f>[1]commande!K2862</f>
        <v>0</v>
      </c>
      <c r="D2859" s="2">
        <f>IF([1]commande!I2862="",[1]commande!H2862*100,[1]commande!I2862*100)</f>
        <v>20</v>
      </c>
      <c r="E2859" s="79">
        <v>4044641146679</v>
      </c>
    </row>
    <row r="2860" spans="1:5" x14ac:dyDescent="0.25">
      <c r="A2860" s="1">
        <f>[1]commande!C2863</f>
        <v>2521210</v>
      </c>
      <c r="B2860" s="3">
        <f>[1]commande!K2863</f>
        <v>0</v>
      </c>
      <c r="D2860" s="2">
        <f>IF([1]commande!I2863="",[1]commande!H2863*100,[1]commande!I2863*100)</f>
        <v>20</v>
      </c>
      <c r="E2860" s="79">
        <v>4044641146686</v>
      </c>
    </row>
    <row r="2861" spans="1:5" x14ac:dyDescent="0.25">
      <c r="A2861" s="1">
        <f>[1]commande!C2864</f>
        <v>2521240</v>
      </c>
      <c r="B2861" s="3">
        <f>[1]commande!K2864</f>
        <v>0</v>
      </c>
      <c r="D2861" s="2">
        <f>IF([1]commande!I2864="",[1]commande!H2864*100,[1]commande!I2864*100)</f>
        <v>20</v>
      </c>
      <c r="E2861" s="79">
        <v>4044641146693</v>
      </c>
    </row>
    <row r="2862" spans="1:5" x14ac:dyDescent="0.25">
      <c r="A2862" s="1">
        <f>[1]commande!C2865</f>
        <v>2521270</v>
      </c>
      <c r="B2862" s="3">
        <f>[1]commande!K2865</f>
        <v>0</v>
      </c>
      <c r="D2862" s="2">
        <f>IF([1]commande!I2865="",[1]commande!H2865*100,[1]commande!I2865*100)</f>
        <v>20</v>
      </c>
      <c r="E2862" s="79">
        <v>4044641146709</v>
      </c>
    </row>
    <row r="2863" spans="1:5" x14ac:dyDescent="0.25">
      <c r="A2863" s="1">
        <f>[1]commande!C2866</f>
        <v>2521300</v>
      </c>
      <c r="B2863" s="3">
        <f>[1]commande!K2866</f>
        <v>0</v>
      </c>
      <c r="D2863" s="2">
        <f>IF([1]commande!I2866="",[1]commande!H2866*100,[1]commande!I2866*100)</f>
        <v>20</v>
      </c>
      <c r="E2863" s="79">
        <v>4044641146716</v>
      </c>
    </row>
    <row r="2864" spans="1:5" x14ac:dyDescent="0.25">
      <c r="A2864" s="1">
        <f>[1]commande!C2867</f>
        <v>2522180</v>
      </c>
      <c r="B2864" s="3">
        <f>[1]commande!K2867</f>
        <v>0</v>
      </c>
      <c r="D2864" s="2">
        <f>IF([1]commande!I2867="",[1]commande!H2867*100,[1]commande!I2867*100)</f>
        <v>20</v>
      </c>
      <c r="E2864" s="79">
        <v>4044641146723</v>
      </c>
    </row>
    <row r="2865" spans="1:5" x14ac:dyDescent="0.25">
      <c r="A2865" s="1">
        <f>[1]commande!C2868</f>
        <v>2522210</v>
      </c>
      <c r="B2865" s="3">
        <f>[1]commande!K2868</f>
        <v>0</v>
      </c>
      <c r="D2865" s="2">
        <f>IF([1]commande!I2868="",[1]commande!H2868*100,[1]commande!I2868*100)</f>
        <v>20</v>
      </c>
      <c r="E2865" s="79">
        <v>4044641146730</v>
      </c>
    </row>
    <row r="2866" spans="1:5" x14ac:dyDescent="0.25">
      <c r="A2866" s="1">
        <f>[1]commande!C2869</f>
        <v>2522240</v>
      </c>
      <c r="B2866" s="3">
        <f>[1]commande!K2869</f>
        <v>0</v>
      </c>
      <c r="D2866" s="2">
        <f>IF([1]commande!I2869="",[1]commande!H2869*100,[1]commande!I2869*100)</f>
        <v>20</v>
      </c>
      <c r="E2866" s="79">
        <v>4044641146747</v>
      </c>
    </row>
    <row r="2867" spans="1:5" x14ac:dyDescent="0.25">
      <c r="A2867" s="1">
        <f>[1]commande!C2870</f>
        <v>2522270</v>
      </c>
      <c r="B2867" s="3">
        <f>[1]commande!K2870</f>
        <v>0</v>
      </c>
      <c r="D2867" s="2">
        <f>IF([1]commande!I2870="",[1]commande!H2870*100,[1]commande!I2870*100)</f>
        <v>20</v>
      </c>
      <c r="E2867" s="79">
        <v>4044641146754</v>
      </c>
    </row>
    <row r="2868" spans="1:5" x14ac:dyDescent="0.25">
      <c r="A2868" s="1">
        <f>[1]commande!C2871</f>
        <v>2522300</v>
      </c>
      <c r="B2868" s="3">
        <f>[1]commande!K2871</f>
        <v>0</v>
      </c>
      <c r="D2868" s="2">
        <f>IF([1]commande!I2871="",[1]commande!H2871*100,[1]commande!I2871*100)</f>
        <v>20</v>
      </c>
      <c r="E2868" s="79">
        <v>4044641146761</v>
      </c>
    </row>
    <row r="2869" spans="1:5" x14ac:dyDescent="0.25">
      <c r="A2869" s="1">
        <f>[1]commande!C2872</f>
        <v>2522330</v>
      </c>
      <c r="B2869" s="3">
        <f>[1]commande!K2872</f>
        <v>0</v>
      </c>
      <c r="D2869" s="2">
        <f>IF([1]commande!I2872="",[1]commande!H2872*100,[1]commande!I2872*100)</f>
        <v>20</v>
      </c>
      <c r="E2869" s="79">
        <v>4044641146778</v>
      </c>
    </row>
    <row r="2870" spans="1:5" x14ac:dyDescent="0.25">
      <c r="A2870" s="1">
        <f>[1]commande!C2873</f>
        <v>2523240</v>
      </c>
      <c r="B2870" s="3">
        <f>[1]commande!K2873</f>
        <v>0</v>
      </c>
      <c r="D2870" s="2">
        <f>IF([1]commande!I2873="",[1]commande!H2873*100,[1]commande!I2873*100)</f>
        <v>20</v>
      </c>
      <c r="E2870" s="79">
        <v>4044641146785</v>
      </c>
    </row>
    <row r="2871" spans="1:5" x14ac:dyDescent="0.25">
      <c r="A2871" s="1">
        <f>[1]commande!C2874</f>
        <v>2523270</v>
      </c>
      <c r="B2871" s="3">
        <f>[1]commande!K2874</f>
        <v>0</v>
      </c>
      <c r="D2871" s="2">
        <f>IF([1]commande!I2874="",[1]commande!H2874*100,[1]commande!I2874*100)</f>
        <v>20</v>
      </c>
      <c r="E2871" s="79">
        <v>4044641146792</v>
      </c>
    </row>
    <row r="2872" spans="1:5" x14ac:dyDescent="0.25">
      <c r="A2872" s="1">
        <f>[1]commande!C2875</f>
        <v>2548240</v>
      </c>
      <c r="B2872" s="3">
        <f>[1]commande!K2875</f>
        <v>0</v>
      </c>
      <c r="D2872" s="2">
        <f>IF([1]commande!I2875="",[1]commande!H2875*100,[1]commande!I2875*100)</f>
        <v>20</v>
      </c>
      <c r="E2872" s="79">
        <v>4044641146921</v>
      </c>
    </row>
    <row r="2873" spans="1:5" x14ac:dyDescent="0.25">
      <c r="A2873" s="1">
        <f>[1]commande!C2876</f>
        <v>2548270</v>
      </c>
      <c r="B2873" s="3">
        <f>[1]commande!K2876</f>
        <v>0</v>
      </c>
      <c r="D2873" s="2">
        <f>IF([1]commande!I2876="",[1]commande!H2876*100,[1]commande!I2876*100)</f>
        <v>20</v>
      </c>
      <c r="E2873" s="79">
        <v>4044641146938</v>
      </c>
    </row>
    <row r="2874" spans="1:5" x14ac:dyDescent="0.25">
      <c r="A2874" s="1">
        <f>[1]commande!C2877</f>
        <v>2548360</v>
      </c>
      <c r="B2874" s="3">
        <f>[1]commande!K2877</f>
        <v>0</v>
      </c>
      <c r="D2874" s="2">
        <f>IF([1]commande!I2877="",[1]commande!H2877*100,[1]commande!I2877*100)</f>
        <v>20</v>
      </c>
      <c r="E2874" s="79">
        <v>4044641146945</v>
      </c>
    </row>
    <row r="2875" spans="1:5" x14ac:dyDescent="0.25">
      <c r="A2875" s="1">
        <f>[1]commande!C2878</f>
        <v>2548390</v>
      </c>
      <c r="B2875" s="3">
        <f>[1]commande!K2878</f>
        <v>0</v>
      </c>
      <c r="D2875" s="2">
        <f>IF([1]commande!I2878="",[1]commande!H2878*100,[1]commande!I2878*100)</f>
        <v>20</v>
      </c>
      <c r="E2875" s="79">
        <v>4044641146952</v>
      </c>
    </row>
    <row r="2876" spans="1:5" x14ac:dyDescent="0.25">
      <c r="A2876" s="1">
        <f>[1]commande!C2879</f>
        <v>2549360</v>
      </c>
      <c r="B2876" s="3">
        <f>[1]commande!K2879</f>
        <v>0</v>
      </c>
      <c r="D2876" s="2">
        <f>IF([1]commande!I2879="",[1]commande!H2879*100,[1]commande!I2879*100)</f>
        <v>20</v>
      </c>
      <c r="E2876" s="79">
        <v>4044641146969</v>
      </c>
    </row>
    <row r="2877" spans="1:5" x14ac:dyDescent="0.25">
      <c r="A2877" s="1">
        <f>[1]commande!C2880</f>
        <v>2549390</v>
      </c>
      <c r="B2877" s="3">
        <f>[1]commande!K2880</f>
        <v>0</v>
      </c>
      <c r="D2877" s="2">
        <f>IF([1]commande!I2880="",[1]commande!H2880*100,[1]commande!I2880*100)</f>
        <v>20</v>
      </c>
      <c r="E2877" s="79">
        <v>4044641146976</v>
      </c>
    </row>
    <row r="2878" spans="1:5" x14ac:dyDescent="0.25">
      <c r="A2878" s="1">
        <f>[1]commande!C2881</f>
        <v>2524210</v>
      </c>
      <c r="B2878" s="3">
        <f>[1]commande!K2881</f>
        <v>0</v>
      </c>
      <c r="D2878" s="2">
        <f>IF([1]commande!I2881="",[1]commande!H2881*100,[1]commande!I2881*100)</f>
        <v>20</v>
      </c>
      <c r="E2878" s="79">
        <v>4044641150584</v>
      </c>
    </row>
    <row r="2879" spans="1:5" x14ac:dyDescent="0.25">
      <c r="A2879" s="1">
        <f>[1]commande!C2882</f>
        <v>2524240</v>
      </c>
      <c r="B2879" s="3">
        <f>[1]commande!K2882</f>
        <v>0</v>
      </c>
      <c r="D2879" s="2">
        <f>IF([1]commande!I2882="",[1]commande!H2882*100,[1]commande!I2882*100)</f>
        <v>20</v>
      </c>
      <c r="E2879" s="79">
        <v>4044641146808</v>
      </c>
    </row>
    <row r="2880" spans="1:5" x14ac:dyDescent="0.25">
      <c r="A2880" s="1">
        <f>[1]commande!C2883</f>
        <v>2524270</v>
      </c>
      <c r="B2880" s="3">
        <f>[1]commande!K2883</f>
        <v>0</v>
      </c>
      <c r="D2880" s="2">
        <f>IF([1]commande!I2883="",[1]commande!H2883*100,[1]commande!I2883*100)</f>
        <v>20</v>
      </c>
      <c r="E2880" s="79">
        <v>4044641146815</v>
      </c>
    </row>
    <row r="2881" spans="1:5" x14ac:dyDescent="0.25">
      <c r="A2881" s="1">
        <f>[1]commande!C2884</f>
        <v>2524300</v>
      </c>
      <c r="B2881" s="3">
        <f>[1]commande!K2884</f>
        <v>0</v>
      </c>
      <c r="D2881" s="2">
        <f>IF([1]commande!I2884="",[1]commande!H2884*100,[1]commande!I2884*100)</f>
        <v>20</v>
      </c>
      <c r="E2881" s="79">
        <v>4044641146822</v>
      </c>
    </row>
    <row r="2882" spans="1:5" x14ac:dyDescent="0.25">
      <c r="A2882" s="1">
        <f>[1]commande!C2885</f>
        <v>2518360</v>
      </c>
      <c r="B2882" s="3">
        <f>[1]commande!K2885</f>
        <v>0</v>
      </c>
      <c r="D2882" s="2">
        <f>IF([1]commande!I2885="",[1]commande!H2885*100,[1]commande!I2885*100)</f>
        <v>20</v>
      </c>
      <c r="E2882" s="79">
        <v>4044641146839</v>
      </c>
    </row>
    <row r="2883" spans="1:5" x14ac:dyDescent="0.25">
      <c r="A2883" s="1">
        <f>[1]commande!C2886</f>
        <v>2518361</v>
      </c>
      <c r="B2883" s="3">
        <f>[1]commande!K2886</f>
        <v>0</v>
      </c>
      <c r="D2883" s="2">
        <f>IF([1]commande!I2886="",[1]commande!H2886*100,[1]commande!I2886*100)</f>
        <v>20</v>
      </c>
      <c r="E2883" s="79">
        <v>4044641146846</v>
      </c>
    </row>
    <row r="2884" spans="1:5" x14ac:dyDescent="0.25">
      <c r="A2884" s="1">
        <f>[1]commande!C2887</f>
        <v>2518362</v>
      </c>
      <c r="B2884" s="3">
        <f>[1]commande!K2887</f>
        <v>0</v>
      </c>
      <c r="D2884" s="2">
        <f>IF([1]commande!I2887="",[1]commande!H2887*100,[1]commande!I2887*100)</f>
        <v>20</v>
      </c>
      <c r="E2884" s="79">
        <v>4044641146853</v>
      </c>
    </row>
    <row r="2885" spans="1:5" x14ac:dyDescent="0.25">
      <c r="A2885" s="1">
        <f>[1]commande!C2888</f>
        <v>2518390</v>
      </c>
      <c r="B2885" s="3">
        <f>[1]commande!K2888</f>
        <v>0</v>
      </c>
      <c r="D2885" s="2">
        <f>IF([1]commande!I2888="",[1]commande!H2888*100,[1]commande!I2888*100)</f>
        <v>20</v>
      </c>
      <c r="E2885" s="79">
        <v>4044641146860</v>
      </c>
    </row>
    <row r="2886" spans="1:5" x14ac:dyDescent="0.25">
      <c r="A2886" s="1">
        <f>[1]commande!C2889</f>
        <v>2467240</v>
      </c>
      <c r="B2886" s="3">
        <f>[1]commande!K2889</f>
        <v>0</v>
      </c>
      <c r="D2886" s="2">
        <f>IF([1]commande!I2889="",[1]commande!H2889*100,[1]commande!I2889*100)</f>
        <v>20</v>
      </c>
      <c r="E2886" s="79">
        <v>4044641146532</v>
      </c>
    </row>
    <row r="2887" spans="1:5" x14ac:dyDescent="0.25">
      <c r="A2887" s="1">
        <f>[1]commande!C2890</f>
        <v>2467270</v>
      </c>
      <c r="B2887" s="3">
        <f>[1]commande!K2890</f>
        <v>0</v>
      </c>
      <c r="D2887" s="2">
        <f>IF([1]commande!I2890="",[1]commande!H2890*100,[1]commande!I2890*100)</f>
        <v>20</v>
      </c>
      <c r="E2887" s="79">
        <v>4044641146549</v>
      </c>
    </row>
    <row r="2888" spans="1:5" x14ac:dyDescent="0.25">
      <c r="A2888" s="1">
        <f>[1]commande!C2891</f>
        <v>2467300</v>
      </c>
      <c r="B2888" s="3">
        <f>[1]commande!K2891</f>
        <v>0</v>
      </c>
      <c r="D2888" s="2">
        <f>IF([1]commande!I2891="",[1]commande!H2891*100,[1]commande!I2891*100)</f>
        <v>20</v>
      </c>
      <c r="E2888" s="79">
        <v>4044641146556</v>
      </c>
    </row>
    <row r="2889" spans="1:5" x14ac:dyDescent="0.25">
      <c r="A2889" s="1">
        <f>[1]commande!C2892</f>
        <v>2467350</v>
      </c>
      <c r="B2889" s="3">
        <f>[1]commande!K2892</f>
        <v>0</v>
      </c>
      <c r="D2889" s="2">
        <f>IF([1]commande!I2892="",[1]commande!H2892*100,[1]commande!I2892*100)</f>
        <v>20</v>
      </c>
      <c r="E2889" s="79">
        <v>4044641146563</v>
      </c>
    </row>
    <row r="2890" spans="1:5" x14ac:dyDescent="0.25">
      <c r="A2890" s="1">
        <f>[1]commande!C2893</f>
        <v>2468300</v>
      </c>
      <c r="B2890" s="3">
        <f>[1]commande!K2893</f>
        <v>0</v>
      </c>
      <c r="D2890" s="2">
        <f>IF([1]commande!I2893="",[1]commande!H2893*100,[1]commande!I2893*100)</f>
        <v>20</v>
      </c>
      <c r="E2890" s="79">
        <v>4044641146617</v>
      </c>
    </row>
    <row r="2891" spans="1:5" x14ac:dyDescent="0.25">
      <c r="A2891" s="1">
        <f>[1]commande!C2894</f>
        <v>2468350</v>
      </c>
      <c r="B2891" s="3">
        <f>[1]commande!K2894</f>
        <v>0</v>
      </c>
      <c r="D2891" s="2">
        <f>IF([1]commande!I2894="",[1]commande!H2894*100,[1]commande!I2894*100)</f>
        <v>20</v>
      </c>
      <c r="E2891" s="79">
        <v>4044641146624</v>
      </c>
    </row>
    <row r="2892" spans="1:5" x14ac:dyDescent="0.25">
      <c r="A2892" s="1">
        <f>[1]commande!C2895</f>
        <v>2467500</v>
      </c>
      <c r="B2892" s="3">
        <f>[1]commande!K2895</f>
        <v>0</v>
      </c>
      <c r="D2892" s="2">
        <f>IF([1]commande!I2895="",[1]commande!H2895*100,[1]commande!I2895*100)</f>
        <v>20</v>
      </c>
      <c r="E2892" s="79">
        <v>4044641146570</v>
      </c>
    </row>
    <row r="2893" spans="1:5" x14ac:dyDescent="0.25">
      <c r="A2893" s="1">
        <f>[1]commande!C2896</f>
        <v>2467600</v>
      </c>
      <c r="B2893" s="3">
        <f>[1]commande!K2896</f>
        <v>0</v>
      </c>
      <c r="D2893" s="2">
        <f>IF([1]commande!I2896="",[1]commande!H2896*100,[1]commande!I2896*100)</f>
        <v>20</v>
      </c>
      <c r="E2893" s="79">
        <v>4044641146587</v>
      </c>
    </row>
    <row r="2894" spans="1:5" x14ac:dyDescent="0.25">
      <c r="A2894" s="1">
        <f>[1]commande!C2897</f>
        <v>2469240</v>
      </c>
      <c r="B2894" s="3">
        <f>[1]commande!K2897</f>
        <v>0</v>
      </c>
      <c r="D2894" s="2">
        <f>IF([1]commande!I2897="",[1]commande!H2897*100,[1]commande!I2897*100)</f>
        <v>20</v>
      </c>
      <c r="E2894" s="79">
        <v>4044641146648</v>
      </c>
    </row>
    <row r="2895" spans="1:5" x14ac:dyDescent="0.25">
      <c r="A2895" s="1">
        <f>[1]commande!C2898</f>
        <v>2469270</v>
      </c>
      <c r="B2895" s="3">
        <f>[1]commande!K2898</f>
        <v>0</v>
      </c>
      <c r="D2895" s="2">
        <f>IF([1]commande!I2898="",[1]commande!H2898*100,[1]commande!I2898*100)</f>
        <v>20</v>
      </c>
      <c r="E2895" s="79">
        <v>4044641146655</v>
      </c>
    </row>
    <row r="2896" spans="1:5" x14ac:dyDescent="0.25">
      <c r="A2896" s="1">
        <f>[1]commande!C2899</f>
        <v>2469300</v>
      </c>
      <c r="B2896" s="3">
        <f>[1]commande!K2899</f>
        <v>0</v>
      </c>
      <c r="D2896" s="2">
        <f>IF([1]commande!I2899="",[1]commande!H2899*100,[1]commande!I2899*100)</f>
        <v>20</v>
      </c>
      <c r="E2896" s="79">
        <v>4044641146662</v>
      </c>
    </row>
    <row r="2897" spans="1:5" x14ac:dyDescent="0.25">
      <c r="A2897" s="1">
        <f>[1]commande!C2900</f>
        <v>2463180</v>
      </c>
      <c r="B2897" s="3">
        <f>[1]commande!K2900</f>
        <v>0</v>
      </c>
      <c r="D2897" s="2">
        <f>IF([1]commande!I2900="",[1]commande!H2900*100,[1]commande!I2900*100)</f>
        <v>20</v>
      </c>
      <c r="E2897" s="79">
        <v>4044641146372</v>
      </c>
    </row>
    <row r="2898" spans="1:5" x14ac:dyDescent="0.25">
      <c r="A2898" s="1">
        <f>[1]commande!C2901</f>
        <v>2463210</v>
      </c>
      <c r="B2898" s="3">
        <f>[1]commande!K2901</f>
        <v>0</v>
      </c>
      <c r="D2898" s="2">
        <f>IF([1]commande!I2901="",[1]commande!H2901*100,[1]commande!I2901*100)</f>
        <v>20</v>
      </c>
      <c r="E2898" s="79">
        <v>4044641146389</v>
      </c>
    </row>
    <row r="2899" spans="1:5" x14ac:dyDescent="0.25">
      <c r="A2899" s="1">
        <f>[1]commande!C2902</f>
        <v>2463240</v>
      </c>
      <c r="B2899" s="3">
        <f>[1]commande!K2902</f>
        <v>0</v>
      </c>
      <c r="D2899" s="2">
        <f>IF([1]commande!I2902="",[1]commande!H2902*100,[1]commande!I2902*100)</f>
        <v>20</v>
      </c>
      <c r="E2899" s="79">
        <v>4044641146396</v>
      </c>
    </row>
    <row r="2900" spans="1:5" x14ac:dyDescent="0.25">
      <c r="A2900" s="1">
        <f>[1]commande!C2903</f>
        <v>2463270</v>
      </c>
      <c r="B2900" s="3">
        <f>[1]commande!K2903</f>
        <v>0</v>
      </c>
      <c r="D2900" s="2">
        <f>IF([1]commande!I2903="",[1]commande!H2903*100,[1]commande!I2903*100)</f>
        <v>20</v>
      </c>
      <c r="E2900" s="79">
        <v>4044641146402</v>
      </c>
    </row>
    <row r="2901" spans="1:5" x14ac:dyDescent="0.25">
      <c r="A2901" s="1">
        <f>[1]commande!C2904</f>
        <v>2463300</v>
      </c>
      <c r="B2901" s="3">
        <f>[1]commande!K2904</f>
        <v>0</v>
      </c>
      <c r="D2901" s="2">
        <f>IF([1]commande!I2904="",[1]commande!H2904*100,[1]commande!I2904*100)</f>
        <v>20</v>
      </c>
      <c r="E2901" s="79">
        <v>4044641146419</v>
      </c>
    </row>
    <row r="2902" spans="1:5" x14ac:dyDescent="0.25">
      <c r="A2902" s="1">
        <f>[1]commande!C2905</f>
        <v>2464270</v>
      </c>
      <c r="B2902" s="3">
        <f>[1]commande!K2905</f>
        <v>0</v>
      </c>
      <c r="D2902" s="2">
        <f>IF([1]commande!I2905="",[1]commande!H2905*100,[1]commande!I2905*100)</f>
        <v>20</v>
      </c>
      <c r="E2902" s="79">
        <v>4044641146426</v>
      </c>
    </row>
    <row r="2903" spans="1:5" x14ac:dyDescent="0.25">
      <c r="A2903" s="1">
        <f>[1]commande!C2906</f>
        <v>2464300</v>
      </c>
      <c r="B2903" s="3">
        <f>[1]commande!K2906</f>
        <v>0</v>
      </c>
      <c r="D2903" s="2">
        <f>IF([1]commande!I2906="",[1]commande!H2906*100,[1]commande!I2906*100)</f>
        <v>20</v>
      </c>
      <c r="E2903" s="79">
        <v>4044641146433</v>
      </c>
    </row>
    <row r="2904" spans="1:5" x14ac:dyDescent="0.25">
      <c r="A2904" s="1">
        <f>[1]commande!C2907</f>
        <v>2464360</v>
      </c>
      <c r="B2904" s="3">
        <f>[1]commande!K2907</f>
        <v>0</v>
      </c>
      <c r="D2904" s="2">
        <f>IF([1]commande!I2907="",[1]commande!H2907*100,[1]commande!I2907*100)</f>
        <v>20</v>
      </c>
      <c r="E2904" s="79">
        <v>4044641146440</v>
      </c>
    </row>
    <row r="2905" spans="1:5" x14ac:dyDescent="0.25">
      <c r="A2905" s="1">
        <f>[1]commande!C2908</f>
        <v>2466180</v>
      </c>
      <c r="B2905" s="3">
        <f>[1]commande!K2908</f>
        <v>0</v>
      </c>
      <c r="D2905" s="2">
        <f>IF([1]commande!I2908="",[1]commande!H2908*100,[1]commande!I2908*100)</f>
        <v>20</v>
      </c>
      <c r="E2905" s="79">
        <v>4044641146457</v>
      </c>
    </row>
    <row r="2906" spans="1:5" x14ac:dyDescent="0.25">
      <c r="A2906" s="1">
        <f>[1]commande!C2909</f>
        <v>2466210</v>
      </c>
      <c r="B2906" s="3">
        <f>[1]commande!K2909</f>
        <v>0</v>
      </c>
      <c r="D2906" s="2">
        <f>IF([1]commande!I2909="",[1]commande!H2909*100,[1]commande!I2909*100)</f>
        <v>20</v>
      </c>
      <c r="E2906" s="79">
        <v>4044641146464</v>
      </c>
    </row>
    <row r="2907" spans="1:5" x14ac:dyDescent="0.25">
      <c r="A2907" s="1">
        <f>[1]commande!C2910</f>
        <v>2466240</v>
      </c>
      <c r="B2907" s="3">
        <f>[1]commande!K2910</f>
        <v>0</v>
      </c>
      <c r="D2907" s="2">
        <f>IF([1]commande!I2910="",[1]commande!H2910*100,[1]commande!I2910*100)</f>
        <v>20</v>
      </c>
      <c r="E2907" s="79">
        <v>4044641146471</v>
      </c>
    </row>
    <row r="2908" spans="1:5" x14ac:dyDescent="0.25">
      <c r="A2908" s="1">
        <f>[1]commande!C2911</f>
        <v>2466270</v>
      </c>
      <c r="B2908" s="3">
        <f>[1]commande!K2911</f>
        <v>0</v>
      </c>
      <c r="D2908" s="2">
        <f>IF([1]commande!I2911="",[1]commande!H2911*100,[1]commande!I2911*100)</f>
        <v>20</v>
      </c>
      <c r="E2908" s="79">
        <v>4044641146488</v>
      </c>
    </row>
    <row r="2909" spans="1:5" x14ac:dyDescent="0.25">
      <c r="A2909" s="1">
        <f>[1]commande!C2912</f>
        <v>2466300</v>
      </c>
      <c r="B2909" s="3">
        <f>[1]commande!K2912</f>
        <v>0</v>
      </c>
      <c r="D2909" s="2">
        <f>IF([1]commande!I2912="",[1]commande!H2912*100,[1]commande!I2912*100)</f>
        <v>20</v>
      </c>
      <c r="E2909" s="79">
        <v>4044641146495</v>
      </c>
    </row>
    <row r="2910" spans="1:5" x14ac:dyDescent="0.25">
      <c r="A2910" s="1">
        <f>[1]commande!C2913</f>
        <v>2466360</v>
      </c>
      <c r="B2910" s="3">
        <f>[1]commande!K2913</f>
        <v>0</v>
      </c>
      <c r="D2910" s="2">
        <f>IF([1]commande!I2913="",[1]commande!H2913*100,[1]commande!I2913*100)</f>
        <v>20</v>
      </c>
      <c r="E2910" s="79">
        <v>4044641146501</v>
      </c>
    </row>
    <row r="2911" spans="1:5" x14ac:dyDescent="0.25">
      <c r="A2911" s="1">
        <f>[1]commande!C2914</f>
        <v>2962180</v>
      </c>
      <c r="B2911" s="3">
        <f>[1]commande!K2914</f>
        <v>0</v>
      </c>
      <c r="D2911" s="2">
        <f>IF([1]commande!I2914="",[1]commande!H2914*100,[1]commande!I2914*100)</f>
        <v>20</v>
      </c>
      <c r="E2911" s="79">
        <v>4044641149441</v>
      </c>
    </row>
    <row r="2912" spans="1:5" x14ac:dyDescent="0.25">
      <c r="A2912" s="1">
        <f>[1]commande!C2915</f>
        <v>2962210</v>
      </c>
      <c r="B2912" s="3">
        <f>[1]commande!K2915</f>
        <v>0</v>
      </c>
      <c r="D2912" s="2">
        <f>IF([1]commande!I2915="",[1]commande!H2915*100,[1]commande!I2915*100)</f>
        <v>20</v>
      </c>
      <c r="E2912" s="79">
        <v>4044641149458</v>
      </c>
    </row>
    <row r="2913" spans="1:5" x14ac:dyDescent="0.25">
      <c r="A2913" s="1">
        <f>[1]commande!C2916</f>
        <v>2962240</v>
      </c>
      <c r="B2913" s="3">
        <f>[1]commande!K2916</f>
        <v>0</v>
      </c>
      <c r="D2913" s="2">
        <f>IF([1]commande!I2916="",[1]commande!H2916*100,[1]commande!I2916*100)</f>
        <v>20</v>
      </c>
      <c r="E2913" s="79">
        <v>4044641149465</v>
      </c>
    </row>
    <row r="2914" spans="1:5" x14ac:dyDescent="0.25">
      <c r="A2914" s="1">
        <f>[1]commande!C2917</f>
        <v>2962270</v>
      </c>
      <c r="B2914" s="3">
        <f>[1]commande!K2917</f>
        <v>0</v>
      </c>
      <c r="D2914" s="2">
        <f>IF([1]commande!I2917="",[1]commande!H2917*100,[1]commande!I2917*100)</f>
        <v>20</v>
      </c>
      <c r="E2914" s="79">
        <v>4044641149472</v>
      </c>
    </row>
    <row r="2915" spans="1:5" x14ac:dyDescent="0.25">
      <c r="A2915" s="1">
        <f>[1]commande!C2918</f>
        <v>2959420</v>
      </c>
      <c r="B2915" s="3">
        <f>[1]commande!K2918</f>
        <v>0</v>
      </c>
      <c r="D2915" s="2">
        <f>IF([1]commande!I2918="",[1]commande!H2918*100,[1]commande!I2918*100)</f>
        <v>20</v>
      </c>
      <c r="E2915" s="79">
        <v>4044641149373</v>
      </c>
    </row>
    <row r="2916" spans="1:5" x14ac:dyDescent="0.25">
      <c r="A2916" s="1">
        <f>[1]commande!C2919</f>
        <v>2959450</v>
      </c>
      <c r="B2916" s="3">
        <f>[1]commande!K2919</f>
        <v>0</v>
      </c>
      <c r="D2916" s="2">
        <f>IF([1]commande!I2919="",[1]commande!H2919*100,[1]commande!I2919*100)</f>
        <v>20</v>
      </c>
      <c r="E2916" s="79">
        <v>4044641149380</v>
      </c>
    </row>
    <row r="2917" spans="1:5" x14ac:dyDescent="0.25">
      <c r="A2917" s="1">
        <f>[1]commande!C2920</f>
        <v>2960180</v>
      </c>
      <c r="B2917" s="3">
        <f>[1]commande!K2920</f>
        <v>0</v>
      </c>
      <c r="D2917" s="2">
        <f>IF([1]commande!I2920="",[1]commande!H2920*100,[1]commande!I2920*100)</f>
        <v>20</v>
      </c>
      <c r="E2917" s="79">
        <v>4044641149397</v>
      </c>
    </row>
    <row r="2918" spans="1:5" x14ac:dyDescent="0.25">
      <c r="A2918" s="1">
        <f>[1]commande!C2921</f>
        <v>2960210</v>
      </c>
      <c r="B2918" s="3">
        <f>[1]commande!K2921</f>
        <v>0</v>
      </c>
      <c r="D2918" s="2">
        <f>IF([1]commande!I2921="",[1]commande!H2921*100,[1]commande!I2921*100)</f>
        <v>20</v>
      </c>
      <c r="E2918" s="79">
        <v>4044641149403</v>
      </c>
    </row>
    <row r="2919" spans="1:5" x14ac:dyDescent="0.25">
      <c r="A2919" s="1">
        <f>[1]commande!C2922</f>
        <v>2960240</v>
      </c>
      <c r="B2919" s="3">
        <f>[1]commande!K2922</f>
        <v>0</v>
      </c>
      <c r="D2919" s="2">
        <f>IF([1]commande!I2922="",[1]commande!H2922*100,[1]commande!I2922*100)</f>
        <v>20</v>
      </c>
      <c r="E2919" s="79">
        <v>4044641149410</v>
      </c>
    </row>
    <row r="2920" spans="1:5" x14ac:dyDescent="0.25">
      <c r="A2920" s="1">
        <f>[1]commande!C2923</f>
        <v>2960270</v>
      </c>
      <c r="B2920" s="3">
        <f>[1]commande!K2923</f>
        <v>0</v>
      </c>
      <c r="D2920" s="2">
        <f>IF([1]commande!I2923="",[1]commande!H2923*100,[1]commande!I2923*100)</f>
        <v>20</v>
      </c>
      <c r="E2920" s="79">
        <v>4044641149427</v>
      </c>
    </row>
    <row r="2921" spans="1:5" x14ac:dyDescent="0.25">
      <c r="A2921" s="1">
        <f>[1]commande!C2924</f>
        <v>2961160</v>
      </c>
      <c r="B2921" s="3">
        <f>[1]commande!K2924</f>
        <v>0</v>
      </c>
      <c r="D2921" s="2">
        <f>IF([1]commande!I2924="",[1]commande!H2924*100,[1]commande!I2924*100)</f>
        <v>20</v>
      </c>
      <c r="E2921" s="79">
        <v>4044641149434</v>
      </c>
    </row>
    <row r="2922" spans="1:5" x14ac:dyDescent="0.25">
      <c r="A2922" s="1">
        <f>[1]commande!C2925</f>
        <v>2967360</v>
      </c>
      <c r="B2922" s="3">
        <f>[1]commande!K2925</f>
        <v>0</v>
      </c>
      <c r="D2922" s="2">
        <f>IF([1]commande!I2925="",[1]commande!H2925*100,[1]commande!I2925*100)</f>
        <v>20</v>
      </c>
      <c r="E2922" s="79">
        <v>4044641149557</v>
      </c>
    </row>
    <row r="2923" spans="1:5" x14ac:dyDescent="0.25">
      <c r="A2923" s="1">
        <f>[1]commande!C2926</f>
        <v>2965160</v>
      </c>
      <c r="B2923" s="3">
        <f>[1]commande!K2926</f>
        <v>0</v>
      </c>
      <c r="D2923" s="2">
        <f>IF([1]commande!I2926="",[1]commande!H2926*100,[1]commande!I2926*100)</f>
        <v>20</v>
      </c>
      <c r="E2923" s="79">
        <v>4044641149533</v>
      </c>
    </row>
    <row r="2924" spans="1:5" x14ac:dyDescent="0.25">
      <c r="A2924" s="1">
        <f>[1]commande!C2927</f>
        <v>2966160</v>
      </c>
      <c r="B2924" s="3">
        <f>[1]commande!K2927</f>
        <v>0</v>
      </c>
      <c r="D2924" s="2">
        <f>IF([1]commande!I2927="",[1]commande!H2927*100,[1]commande!I2927*100)</f>
        <v>20</v>
      </c>
      <c r="E2924" s="79">
        <v>4044641149540</v>
      </c>
    </row>
    <row r="2925" spans="1:5" x14ac:dyDescent="0.25">
      <c r="A2925" s="1">
        <f>[1]commande!C2928</f>
        <v>2964350</v>
      </c>
      <c r="B2925" s="3">
        <f>[1]commande!K2928</f>
        <v>0</v>
      </c>
      <c r="D2925" s="2">
        <f>IF([1]commande!I2928="",[1]commande!H2928*100,[1]commande!I2928*100)</f>
        <v>20</v>
      </c>
      <c r="E2925" s="79">
        <v>4044641149526</v>
      </c>
    </row>
    <row r="2926" spans="1:5" x14ac:dyDescent="0.25">
      <c r="A2926" s="1">
        <f>[1]commande!C2929</f>
        <v>2957400</v>
      </c>
      <c r="B2926" s="3">
        <f>[1]commande!K2929</f>
        <v>0</v>
      </c>
      <c r="D2926" s="2">
        <f>IF([1]commande!I2929="",[1]commande!H2929*100,[1]commande!I2929*100)</f>
        <v>20</v>
      </c>
      <c r="E2926" s="79">
        <v>4044641149359</v>
      </c>
    </row>
    <row r="2927" spans="1:5" x14ac:dyDescent="0.25">
      <c r="A2927" s="1">
        <f>[1]commande!C2930</f>
        <v>2958390</v>
      </c>
      <c r="B2927" s="3">
        <f>[1]commande!K2930</f>
        <v>0</v>
      </c>
      <c r="D2927" s="2">
        <f>IF([1]commande!I2930="",[1]commande!H2930*100,[1]commande!I2930*100)</f>
        <v>20</v>
      </c>
      <c r="E2927" s="79">
        <v>4044641149366</v>
      </c>
    </row>
    <row r="2928" spans="1:5" x14ac:dyDescent="0.25">
      <c r="A2928" s="1">
        <f>[1]commande!C2931</f>
        <v>2963180</v>
      </c>
      <c r="B2928" s="3">
        <f>[1]commande!K2931</f>
        <v>0</v>
      </c>
      <c r="D2928" s="2">
        <f>IF([1]commande!I2931="",[1]commande!H2931*100,[1]commande!I2931*100)</f>
        <v>20</v>
      </c>
      <c r="E2928" s="79">
        <v>4044641149489</v>
      </c>
    </row>
    <row r="2929" spans="1:5" x14ac:dyDescent="0.25">
      <c r="A2929" s="1">
        <f>[1]commande!C2932</f>
        <v>2963210</v>
      </c>
      <c r="B2929" s="3">
        <f>[1]commande!K2932</f>
        <v>0</v>
      </c>
      <c r="D2929" s="2">
        <f>IF([1]commande!I2932="",[1]commande!H2932*100,[1]commande!I2932*100)</f>
        <v>20</v>
      </c>
      <c r="E2929" s="79">
        <v>4044641149496</v>
      </c>
    </row>
    <row r="2930" spans="1:5" x14ac:dyDescent="0.25">
      <c r="A2930" s="1">
        <f>[1]commande!C2933</f>
        <v>2963240</v>
      </c>
      <c r="B2930" s="3">
        <f>[1]commande!K2933</f>
        <v>0</v>
      </c>
      <c r="D2930" s="2">
        <f>IF([1]commande!I2933="",[1]commande!H2933*100,[1]commande!I2933*100)</f>
        <v>20</v>
      </c>
      <c r="E2930" s="79">
        <v>4044641149502</v>
      </c>
    </row>
    <row r="2931" spans="1:5" x14ac:dyDescent="0.25">
      <c r="A2931" s="1">
        <f>[1]commande!C2934</f>
        <v>2963270</v>
      </c>
      <c r="B2931" s="3">
        <f>[1]commande!K2934</f>
        <v>0</v>
      </c>
      <c r="D2931" s="2">
        <f>IF([1]commande!I2934="",[1]commande!H2934*100,[1]commande!I2934*100)</f>
        <v>20</v>
      </c>
      <c r="E2931" s="79">
        <v>4044641149519</v>
      </c>
    </row>
    <row r="2932" spans="1:5" x14ac:dyDescent="0.25">
      <c r="A2932" s="1">
        <f>[1]commande!C2935</f>
        <v>2015300</v>
      </c>
      <c r="B2932" s="3">
        <f>[1]commande!K2935</f>
        <v>0</v>
      </c>
      <c r="D2932" s="2">
        <f>IF([1]commande!I2935="",[1]commande!H2935*100,[1]commande!I2935*100)</f>
        <v>20</v>
      </c>
      <c r="E2932" s="79">
        <v>4044641107076</v>
      </c>
    </row>
    <row r="2933" spans="1:5" x14ac:dyDescent="0.25">
      <c r="A2933" s="1">
        <f>[1]commande!C2936</f>
        <v>2015400</v>
      </c>
      <c r="B2933" s="3">
        <f>[1]commande!K2936</f>
        <v>0</v>
      </c>
      <c r="D2933" s="2">
        <f>IF([1]commande!I2936="",[1]commande!H2936*100,[1]commande!I2936*100)</f>
        <v>20</v>
      </c>
      <c r="E2933" s="79">
        <v>4044641107083</v>
      </c>
    </row>
    <row r="2934" spans="1:5" x14ac:dyDescent="0.25">
      <c r="A2934" s="1">
        <f>[1]commande!C2937</f>
        <v>2015500</v>
      </c>
      <c r="B2934" s="3">
        <f>[1]commande!K2937</f>
        <v>0</v>
      </c>
      <c r="D2934" s="2">
        <f>IF([1]commande!I2937="",[1]commande!H2937*100,[1]commande!I2937*100)</f>
        <v>20</v>
      </c>
      <c r="E2934" s="79">
        <v>4044641107090</v>
      </c>
    </row>
    <row r="2935" spans="1:5" x14ac:dyDescent="0.25">
      <c r="A2935" s="1">
        <f>[1]commande!C2938</f>
        <v>2015600</v>
      </c>
      <c r="B2935" s="3">
        <f>[1]commande!K2938</f>
        <v>0</v>
      </c>
      <c r="D2935" s="2">
        <f>IF([1]commande!I2938="",[1]commande!H2938*100,[1]commande!I2938*100)</f>
        <v>20</v>
      </c>
      <c r="E2935" s="79">
        <v>4044641107106</v>
      </c>
    </row>
    <row r="2936" spans="1:5" x14ac:dyDescent="0.25">
      <c r="A2936" s="1">
        <f>[1]commande!C2939</f>
        <v>2015700</v>
      </c>
      <c r="B2936" s="3">
        <f>[1]commande!K2939</f>
        <v>0</v>
      </c>
      <c r="D2936" s="2">
        <f>IF([1]commande!I2939="",[1]commande!H2939*100,[1]commande!I2939*100)</f>
        <v>20</v>
      </c>
      <c r="E2936" s="79">
        <v>4044641107113</v>
      </c>
    </row>
    <row r="2937" spans="1:5" x14ac:dyDescent="0.25">
      <c r="A2937" s="1">
        <f>[1]commande!C2940</f>
        <v>2015800</v>
      </c>
      <c r="B2937" s="3">
        <f>[1]commande!K2940</f>
        <v>0</v>
      </c>
      <c r="D2937" s="2">
        <f>IF([1]commande!I2940="",[1]commande!H2940*100,[1]commande!I2940*100)</f>
        <v>20</v>
      </c>
      <c r="E2937" s="79">
        <v>4044641107120</v>
      </c>
    </row>
    <row r="2938" spans="1:5" x14ac:dyDescent="0.25">
      <c r="A2938" s="1">
        <f>[1]commande!C2941</f>
        <v>52015</v>
      </c>
      <c r="B2938" s="3">
        <f>[1]commande!K2941</f>
        <v>0</v>
      </c>
      <c r="D2938" s="2">
        <f>IF([1]commande!I2941="",[1]commande!H2941*100,[1]commande!I2941*100)</f>
        <v>20</v>
      </c>
      <c r="E2938" s="79">
        <v>5706301520159</v>
      </c>
    </row>
    <row r="2939" spans="1:5" x14ac:dyDescent="0.25">
      <c r="A2939" s="1">
        <f>[1]commande!C2942</f>
        <v>52016</v>
      </c>
      <c r="B2939" s="3">
        <f>[1]commande!K2942</f>
        <v>0</v>
      </c>
      <c r="D2939" s="2">
        <f>IF([1]commande!I2942="",[1]commande!H2942*100,[1]commande!I2942*100)</f>
        <v>20</v>
      </c>
      <c r="E2939" s="79">
        <v>5706301520166</v>
      </c>
    </row>
    <row r="2940" spans="1:5" x14ac:dyDescent="0.25">
      <c r="A2940" s="1">
        <f>[1]commande!C2943</f>
        <v>52017</v>
      </c>
      <c r="B2940" s="3">
        <f>[1]commande!K2943</f>
        <v>0</v>
      </c>
      <c r="D2940" s="2">
        <f>IF([1]commande!I2943="",[1]commande!H2943*100,[1]commande!I2943*100)</f>
        <v>20</v>
      </c>
      <c r="E2940" s="79">
        <v>5706301520173</v>
      </c>
    </row>
    <row r="2941" spans="1:5" x14ac:dyDescent="0.25">
      <c r="A2941" s="1">
        <f>[1]commande!C2944</f>
        <v>52018</v>
      </c>
      <c r="B2941" s="3">
        <f>[1]commande!K2944</f>
        <v>0</v>
      </c>
      <c r="D2941" s="2">
        <f>IF([1]commande!I2944="",[1]commande!H2944*100,[1]commande!I2944*100)</f>
        <v>20</v>
      </c>
      <c r="E2941" s="79">
        <v>5706301520180</v>
      </c>
    </row>
    <row r="2942" spans="1:5" x14ac:dyDescent="0.25">
      <c r="A2942" s="1">
        <f>[1]commande!C2945</f>
        <v>52019</v>
      </c>
      <c r="B2942" s="3">
        <f>[1]commande!K2945</f>
        <v>0</v>
      </c>
      <c r="D2942" s="2">
        <f>IF([1]commande!I2945="",[1]commande!H2945*100,[1]commande!I2945*100)</f>
        <v>20</v>
      </c>
      <c r="E2942" s="79">
        <v>5706301520197</v>
      </c>
    </row>
    <row r="2943" spans="1:5" x14ac:dyDescent="0.25">
      <c r="A2943" s="1">
        <f>[1]commande!C2946</f>
        <v>52020</v>
      </c>
      <c r="B2943" s="3">
        <f>[1]commande!K2946</f>
        <v>0</v>
      </c>
      <c r="D2943" s="2">
        <f>IF([1]commande!I2946="",[1]commande!H2946*100,[1]commande!I2946*100)</f>
        <v>20</v>
      </c>
      <c r="E2943" s="79">
        <v>5706301520203</v>
      </c>
    </row>
    <row r="2944" spans="1:5" x14ac:dyDescent="0.25">
      <c r="A2944" s="1">
        <f>[1]commande!C2947</f>
        <v>52021</v>
      </c>
      <c r="B2944" s="3">
        <f>[1]commande!K2947</f>
        <v>0</v>
      </c>
      <c r="D2944" s="2">
        <f>IF([1]commande!I2947="",[1]commande!H2947*100,[1]commande!I2947*100)</f>
        <v>20</v>
      </c>
      <c r="E2944" s="79">
        <v>5706301520210</v>
      </c>
    </row>
    <row r="2945" spans="1:5" x14ac:dyDescent="0.25">
      <c r="A2945" s="1">
        <f>[1]commande!C2948</f>
        <v>52022</v>
      </c>
      <c r="B2945" s="3">
        <f>[1]commande!K2948</f>
        <v>0</v>
      </c>
      <c r="D2945" s="2">
        <f>IF([1]commande!I2948="",[1]commande!H2948*100,[1]commande!I2948*100)</f>
        <v>20</v>
      </c>
      <c r="E2945" s="79">
        <v>5706301520227</v>
      </c>
    </row>
    <row r="2946" spans="1:5" x14ac:dyDescent="0.25">
      <c r="A2946" s="1">
        <f>[1]commande!C2949</f>
        <v>52023</v>
      </c>
      <c r="B2946" s="3">
        <f>[1]commande!K2949</f>
        <v>0</v>
      </c>
      <c r="D2946" s="2">
        <f>IF([1]commande!I2949="",[1]commande!H2949*100,[1]commande!I2949*100)</f>
        <v>20</v>
      </c>
      <c r="E2946" s="79">
        <v>5706301520234</v>
      </c>
    </row>
    <row r="2947" spans="1:5" x14ac:dyDescent="0.25">
      <c r="A2947" s="1">
        <f>[1]commande!C2950</f>
        <v>52024</v>
      </c>
      <c r="B2947" s="3">
        <f>[1]commande!K2950</f>
        <v>0</v>
      </c>
      <c r="D2947" s="2">
        <f>IF([1]commande!I2950="",[1]commande!H2950*100,[1]commande!I2950*100)</f>
        <v>20</v>
      </c>
      <c r="E2947" s="79">
        <v>5706301520241</v>
      </c>
    </row>
    <row r="2948" spans="1:5" x14ac:dyDescent="0.25">
      <c r="A2948" s="1">
        <f>[1]commande!C2951</f>
        <v>52025</v>
      </c>
      <c r="B2948" s="3">
        <f>[1]commande!K2951</f>
        <v>0</v>
      </c>
      <c r="D2948" s="2">
        <f>IF([1]commande!I2951="",[1]commande!H2951*100,[1]commande!I2951*100)</f>
        <v>20</v>
      </c>
      <c r="E2948" s="79">
        <v>5706301520258</v>
      </c>
    </row>
    <row r="2949" spans="1:5" x14ac:dyDescent="0.25">
      <c r="A2949" s="1">
        <f>[1]commande!C2952</f>
        <v>52026</v>
      </c>
      <c r="B2949" s="3">
        <f>[1]commande!K2952</f>
        <v>0</v>
      </c>
      <c r="D2949" s="2">
        <f>IF([1]commande!I2952="",[1]commande!H2952*100,[1]commande!I2952*100)</f>
        <v>20</v>
      </c>
      <c r="E2949" s="79">
        <v>5706301520265</v>
      </c>
    </row>
    <row r="2950" spans="1:5" x14ac:dyDescent="0.25">
      <c r="A2950" s="1">
        <f>[1]commande!C2953</f>
        <v>2229330</v>
      </c>
      <c r="B2950" s="3">
        <f>[1]commande!K2953</f>
        <v>0</v>
      </c>
      <c r="D2950" s="2">
        <f>IF([1]commande!I2953="",[1]commande!H2953*100,[1]commande!I2953*100)</f>
        <v>20</v>
      </c>
      <c r="E2950" s="79">
        <v>4044641133662</v>
      </c>
    </row>
    <row r="2951" spans="1:5" x14ac:dyDescent="0.25">
      <c r="A2951" s="1">
        <f>[1]commande!C2954</f>
        <v>2229360</v>
      </c>
      <c r="B2951" s="3">
        <f>[1]commande!K2954</f>
        <v>0</v>
      </c>
      <c r="D2951" s="2">
        <f>IF([1]commande!I2954="",[1]commande!H2954*100,[1]commande!I2954*100)</f>
        <v>20</v>
      </c>
      <c r="E2951" s="79">
        <v>4044641133679</v>
      </c>
    </row>
    <row r="2952" spans="1:5" x14ac:dyDescent="0.25">
      <c r="A2952" s="1">
        <f>[1]commande!C2955</f>
        <v>2230390</v>
      </c>
      <c r="B2952" s="3">
        <f>[1]commande!K2955</f>
        <v>0</v>
      </c>
      <c r="D2952" s="2">
        <f>IF([1]commande!I2955="",[1]commande!H2955*100,[1]commande!I2955*100)</f>
        <v>20</v>
      </c>
      <c r="E2952" s="79">
        <v>4044641133686</v>
      </c>
    </row>
    <row r="2953" spans="1:5" x14ac:dyDescent="0.25">
      <c r="A2953" s="1">
        <f>[1]commande!C2956</f>
        <v>2230391</v>
      </c>
      <c r="B2953" s="3">
        <f>[1]commande!K2956</f>
        <v>0</v>
      </c>
      <c r="D2953" s="2">
        <f>IF([1]commande!I2956="",[1]commande!H2956*100,[1]commande!I2956*100)</f>
        <v>20</v>
      </c>
      <c r="E2953" s="79">
        <v>4044641133693</v>
      </c>
    </row>
    <row r="2954" spans="1:5" x14ac:dyDescent="0.25">
      <c r="A2954" s="1">
        <f>[1]commande!C2957</f>
        <v>2230392</v>
      </c>
      <c r="B2954" s="3">
        <f>[1]commande!K2957</f>
        <v>0</v>
      </c>
      <c r="D2954" s="2">
        <f>IF([1]commande!I2957="",[1]commande!H2957*100,[1]commande!I2957*100)</f>
        <v>20</v>
      </c>
      <c r="E2954" s="79">
        <v>4044641133709</v>
      </c>
    </row>
    <row r="2955" spans="1:5" x14ac:dyDescent="0.25">
      <c r="A2955" s="1">
        <f>[1]commande!C2958</f>
        <v>2231350</v>
      </c>
      <c r="B2955" s="3">
        <f>[1]commande!K2958</f>
        <v>0</v>
      </c>
      <c r="D2955" s="2">
        <f>IF([1]commande!I2958="",[1]commande!H2958*100,[1]commande!I2958*100)</f>
        <v>20</v>
      </c>
      <c r="E2955" s="79">
        <v>4044641133716</v>
      </c>
    </row>
    <row r="2956" spans="1:5" x14ac:dyDescent="0.25">
      <c r="A2956" s="1">
        <f>[1]commande!C2959</f>
        <v>2231390</v>
      </c>
      <c r="B2956" s="3">
        <f>[1]commande!K2959</f>
        <v>0</v>
      </c>
      <c r="D2956" s="2">
        <f>IF([1]commande!I2959="",[1]commande!H2959*100,[1]commande!I2959*100)</f>
        <v>20</v>
      </c>
      <c r="E2956" s="79">
        <v>4044641133723</v>
      </c>
    </row>
    <row r="2957" spans="1:5" x14ac:dyDescent="0.25">
      <c r="A2957" s="1">
        <f>[1]commande!C2960</f>
        <v>2232275</v>
      </c>
      <c r="B2957" s="3">
        <f>[1]commande!K2960</f>
        <v>0</v>
      </c>
      <c r="D2957" s="2">
        <f>IF([1]commande!I2960="",[1]commande!H2960*100,[1]commande!I2960*100)</f>
        <v>20</v>
      </c>
      <c r="E2957" s="79">
        <v>4044641133624</v>
      </c>
    </row>
    <row r="2958" spans="1:5" x14ac:dyDescent="0.25">
      <c r="A2958" s="1">
        <f>[1]commande!C2961</f>
        <v>2232300</v>
      </c>
      <c r="B2958" s="3">
        <f>[1]commande!K2961</f>
        <v>0</v>
      </c>
      <c r="D2958" s="2">
        <f>IF([1]commande!I2961="",[1]commande!H2961*100,[1]commande!I2961*100)</f>
        <v>20</v>
      </c>
      <c r="E2958" s="79">
        <v>4044641136694</v>
      </c>
    </row>
    <row r="2959" spans="1:5" x14ac:dyDescent="0.25">
      <c r="A2959" s="1">
        <f>[1]commande!C2962</f>
        <v>2226240</v>
      </c>
      <c r="B2959" s="3">
        <f>[1]commande!K2962</f>
        <v>0</v>
      </c>
      <c r="D2959" s="2">
        <f>IF([1]commande!I2962="",[1]commande!H2962*100,[1]commande!I2962*100)</f>
        <v>20</v>
      </c>
      <c r="E2959" s="79">
        <v>4044641133556</v>
      </c>
    </row>
    <row r="2960" spans="1:5" x14ac:dyDescent="0.25">
      <c r="A2960" s="1">
        <f>[1]commande!C2963</f>
        <v>2226275</v>
      </c>
      <c r="B2960" s="3">
        <f>[1]commande!K2963</f>
        <v>0</v>
      </c>
      <c r="D2960" s="2">
        <f>IF([1]commande!I2963="",[1]commande!H2963*100,[1]commande!I2963*100)</f>
        <v>20</v>
      </c>
      <c r="E2960" s="79">
        <v>4044641133563</v>
      </c>
    </row>
    <row r="2961" spans="1:5" x14ac:dyDescent="0.25">
      <c r="A2961" s="1">
        <f>[1]commande!C2964</f>
        <v>2226300</v>
      </c>
      <c r="B2961" s="3">
        <f>[1]commande!K2964</f>
        <v>0</v>
      </c>
      <c r="D2961" s="2">
        <f>IF([1]commande!I2964="",[1]commande!H2964*100,[1]commande!I2964*100)</f>
        <v>20</v>
      </c>
      <c r="E2961" s="79">
        <v>4044641133570</v>
      </c>
    </row>
    <row r="2962" spans="1:5" x14ac:dyDescent="0.25">
      <c r="A2962" s="1">
        <f>[1]commande!C2965</f>
        <v>2227330</v>
      </c>
      <c r="B2962" s="3">
        <f>[1]commande!K2965</f>
        <v>0</v>
      </c>
      <c r="D2962" s="2">
        <f>IF([1]commande!I2965="",[1]commande!H2965*100,[1]commande!I2965*100)</f>
        <v>20</v>
      </c>
      <c r="E2962" s="79">
        <v>4044641133594</v>
      </c>
    </row>
    <row r="2963" spans="1:5" x14ac:dyDescent="0.25">
      <c r="A2963" s="1">
        <f>[1]commande!C2966</f>
        <v>2227360</v>
      </c>
      <c r="B2963" s="3">
        <f>[1]commande!K2966</f>
        <v>0</v>
      </c>
      <c r="D2963" s="2">
        <f>IF([1]commande!I2966="",[1]commande!H2966*100,[1]commande!I2966*100)</f>
        <v>20</v>
      </c>
      <c r="E2963" s="79">
        <v>4044641133600</v>
      </c>
    </row>
    <row r="2964" spans="1:5" x14ac:dyDescent="0.25">
      <c r="A2964" s="1">
        <f>[1]commande!C2967</f>
        <v>2227390</v>
      </c>
      <c r="B2964" s="3">
        <f>[1]commande!K2967</f>
        <v>0</v>
      </c>
      <c r="D2964" s="2">
        <f>IF([1]commande!I2967="",[1]commande!H2967*100,[1]commande!I2967*100)</f>
        <v>20</v>
      </c>
      <c r="E2964" s="79">
        <v>4044641133617</v>
      </c>
    </row>
    <row r="2965" spans="1:5" x14ac:dyDescent="0.25">
      <c r="A2965" s="1">
        <f>[1]commande!C2968</f>
        <v>2228300</v>
      </c>
      <c r="B2965" s="3">
        <f>[1]commande!K2968</f>
        <v>0</v>
      </c>
      <c r="D2965" s="2">
        <f>IF([1]commande!I2968="",[1]commande!H2968*100,[1]commande!I2968*100)</f>
        <v>20</v>
      </c>
      <c r="E2965" s="79">
        <v>4044641133631</v>
      </c>
    </row>
    <row r="2966" spans="1:5" x14ac:dyDescent="0.25">
      <c r="A2966" s="1">
        <f>[1]commande!C2969</f>
        <v>2228330</v>
      </c>
      <c r="B2966" s="3">
        <f>[1]commande!K2969</f>
        <v>0</v>
      </c>
      <c r="D2966" s="2">
        <f>IF([1]commande!I2969="",[1]commande!H2969*100,[1]commande!I2969*100)</f>
        <v>20</v>
      </c>
      <c r="E2966" s="79">
        <v>4044641133648</v>
      </c>
    </row>
    <row r="2967" spans="1:5" x14ac:dyDescent="0.25">
      <c r="A2967" s="1">
        <f>[1]commande!C2970</f>
        <v>2228360</v>
      </c>
      <c r="B2967" s="3">
        <f>[1]commande!K2970</f>
        <v>0</v>
      </c>
      <c r="D2967" s="2">
        <f>IF([1]commande!I2970="",[1]commande!H2970*100,[1]commande!I2970*100)</f>
        <v>20</v>
      </c>
      <c r="E2967" s="79">
        <v>4044641133655</v>
      </c>
    </row>
    <row r="2968" spans="1:5" x14ac:dyDescent="0.25">
      <c r="A2968" s="1">
        <f>[1]commande!C2971</f>
        <v>2228390</v>
      </c>
      <c r="B2968" s="3">
        <f>[1]commande!K2971</f>
        <v>0</v>
      </c>
      <c r="D2968" s="2">
        <f>IF([1]commande!I2971="",[1]commande!H2971*100,[1]commande!I2971*100)</f>
        <v>20</v>
      </c>
      <c r="E2968" s="79">
        <v>4044641133587</v>
      </c>
    </row>
    <row r="2969" spans="1:5" x14ac:dyDescent="0.25">
      <c r="A2969" s="1">
        <f>[1]commande!C2972</f>
        <v>2184210</v>
      </c>
      <c r="B2969" s="3">
        <f>[1]commande!K2972</f>
        <v>0</v>
      </c>
      <c r="D2969" s="2">
        <f>IF([1]commande!I2972="",[1]commande!H2972*100,[1]commande!I2972*100)</f>
        <v>20</v>
      </c>
      <c r="E2969" s="79">
        <v>4044641133372</v>
      </c>
    </row>
    <row r="2970" spans="1:5" x14ac:dyDescent="0.25">
      <c r="A2970" s="1">
        <f>[1]commande!C2973</f>
        <v>2184240</v>
      </c>
      <c r="B2970" s="3">
        <f>[1]commande!K2973</f>
        <v>0</v>
      </c>
      <c r="D2970" s="2">
        <f>IF([1]commande!I2973="",[1]commande!H2973*100,[1]commande!I2973*100)</f>
        <v>20</v>
      </c>
      <c r="E2970" s="79">
        <v>4044641133389</v>
      </c>
    </row>
    <row r="2971" spans="1:5" x14ac:dyDescent="0.25">
      <c r="A2971" s="1">
        <f>[1]commande!C2974</f>
        <v>51889</v>
      </c>
      <c r="B2971" s="3">
        <f>[1]commande!K2974</f>
        <v>0</v>
      </c>
      <c r="D2971" s="2">
        <f>IF([1]commande!I2974="",[1]commande!H2974*100,[1]commande!I2974*100)</f>
        <v>20</v>
      </c>
      <c r="E2971" s="79">
        <v>5706301518897</v>
      </c>
    </row>
    <row r="2972" spans="1:5" x14ac:dyDescent="0.25">
      <c r="A2972" s="1">
        <f>[1]commande!C2975</f>
        <v>51890</v>
      </c>
      <c r="B2972" s="3">
        <f>[1]commande!K2975</f>
        <v>0</v>
      </c>
      <c r="D2972" s="2">
        <f>IF([1]commande!I2975="",[1]commande!H2975*100,[1]commande!I2975*100)</f>
        <v>20</v>
      </c>
      <c r="E2972" s="79">
        <v>5706301518903</v>
      </c>
    </row>
    <row r="2973" spans="1:5" x14ac:dyDescent="0.25">
      <c r="A2973" s="1">
        <f>[1]commande!C2976</f>
        <v>51934</v>
      </c>
      <c r="B2973" s="3">
        <f>[1]commande!K2976</f>
        <v>0</v>
      </c>
      <c r="D2973" s="2">
        <f>IF([1]commande!I2976="",[1]commande!H2976*100,[1]commande!I2976*100)</f>
        <v>20</v>
      </c>
      <c r="E2973" s="79">
        <v>5706301519344</v>
      </c>
    </row>
    <row r="2974" spans="1:5" x14ac:dyDescent="0.25">
      <c r="A2974" s="1">
        <f>[1]commande!C2977</f>
        <v>51935</v>
      </c>
      <c r="B2974" s="3">
        <f>[1]commande!K2977</f>
        <v>0</v>
      </c>
      <c r="D2974" s="2">
        <f>IF([1]commande!I2977="",[1]commande!H2977*100,[1]commande!I2977*100)</f>
        <v>20</v>
      </c>
      <c r="E2974" s="79">
        <v>5706301519351</v>
      </c>
    </row>
    <row r="2975" spans="1:5" x14ac:dyDescent="0.25">
      <c r="A2975" s="1">
        <f>[1]commande!C2978</f>
        <v>51936</v>
      </c>
      <c r="B2975" s="3">
        <f>[1]commande!K2978</f>
        <v>0</v>
      </c>
      <c r="D2975" s="2">
        <f>IF([1]commande!I2978="",[1]commande!H2978*100,[1]commande!I2978*100)</f>
        <v>20</v>
      </c>
      <c r="E2975" s="79">
        <v>5706301519368</v>
      </c>
    </row>
    <row r="2976" spans="1:5" x14ac:dyDescent="0.25">
      <c r="A2976" s="1">
        <f>[1]commande!C2979</f>
        <v>51937</v>
      </c>
      <c r="B2976" s="3">
        <f>[1]commande!K2979</f>
        <v>0</v>
      </c>
      <c r="D2976" s="2">
        <f>IF([1]commande!I2979="",[1]commande!H2979*100,[1]commande!I2979*100)</f>
        <v>20</v>
      </c>
      <c r="E2976" s="79">
        <v>5706301519375</v>
      </c>
    </row>
    <row r="2977" spans="1:5" x14ac:dyDescent="0.25">
      <c r="A2977" s="1">
        <f>[1]commande!C2980</f>
        <v>51938</v>
      </c>
      <c r="B2977" s="3">
        <f>[1]commande!K2980</f>
        <v>0</v>
      </c>
      <c r="D2977" s="2">
        <f>IF([1]commande!I2980="",[1]commande!H2980*100,[1]commande!I2980*100)</f>
        <v>20</v>
      </c>
      <c r="E2977" s="79">
        <v>5706301519382</v>
      </c>
    </row>
    <row r="2978" spans="1:5" x14ac:dyDescent="0.25">
      <c r="A2978" s="1">
        <f>[1]commande!C2981</f>
        <v>51871</v>
      </c>
      <c r="B2978" s="3">
        <f>[1]commande!K2981</f>
        <v>0</v>
      </c>
      <c r="D2978" s="2">
        <f>IF([1]commande!I2981="",[1]commande!H2981*100,[1]commande!I2981*100)</f>
        <v>20</v>
      </c>
      <c r="E2978" s="79">
        <v>5706301518712</v>
      </c>
    </row>
    <row r="2979" spans="1:5" x14ac:dyDescent="0.25">
      <c r="A2979" s="1">
        <f>[1]commande!C2982</f>
        <v>51872</v>
      </c>
      <c r="B2979" s="3">
        <f>[1]commande!K2982</f>
        <v>0</v>
      </c>
      <c r="D2979" s="2">
        <f>IF([1]commande!I2982="",[1]commande!H2982*100,[1]commande!I2982*100)</f>
        <v>20</v>
      </c>
      <c r="E2979" s="79">
        <v>5706301518729</v>
      </c>
    </row>
    <row r="2980" spans="1:5" x14ac:dyDescent="0.25">
      <c r="A2980" s="1">
        <f>[1]commande!C2983</f>
        <v>51873</v>
      </c>
      <c r="B2980" s="3">
        <f>[1]commande!K2983</f>
        <v>0</v>
      </c>
      <c r="D2980" s="2">
        <f>IF([1]commande!I2983="",[1]commande!H2983*100,[1]commande!I2983*100)</f>
        <v>20</v>
      </c>
      <c r="E2980" s="79">
        <v>5706301518736</v>
      </c>
    </row>
    <row r="2981" spans="1:5" x14ac:dyDescent="0.25">
      <c r="A2981" s="1">
        <f>[1]commande!C2984</f>
        <v>51874</v>
      </c>
      <c r="B2981" s="3">
        <f>[1]commande!K2984</f>
        <v>0</v>
      </c>
      <c r="D2981" s="2">
        <f>IF([1]commande!I2984="",[1]commande!H2984*100,[1]commande!I2984*100)</f>
        <v>20</v>
      </c>
      <c r="E2981" s="79">
        <v>5706301518743</v>
      </c>
    </row>
    <row r="2982" spans="1:5" x14ac:dyDescent="0.25">
      <c r="A2982" s="1">
        <f>[1]commande!C2985</f>
        <v>51875</v>
      </c>
      <c r="B2982" s="3">
        <f>[1]commande!K2985</f>
        <v>0</v>
      </c>
      <c r="D2982" s="2">
        <f>IF([1]commande!I2985="",[1]commande!H2985*100,[1]commande!I2985*100)</f>
        <v>20</v>
      </c>
      <c r="E2982" s="79">
        <v>5706301518750</v>
      </c>
    </row>
    <row r="2983" spans="1:5" x14ac:dyDescent="0.25">
      <c r="A2983" s="1">
        <f>[1]commande!C2986</f>
        <v>51876</v>
      </c>
      <c r="B2983" s="3">
        <f>[1]commande!K2986</f>
        <v>0</v>
      </c>
      <c r="D2983" s="2">
        <f>IF([1]commande!I2986="",[1]commande!H2986*100,[1]commande!I2986*100)</f>
        <v>20</v>
      </c>
      <c r="E2983" s="79">
        <v>5706301518767</v>
      </c>
    </row>
    <row r="2984" spans="1:5" x14ac:dyDescent="0.25">
      <c r="A2984" s="1">
        <f>[1]commande!C2987</f>
        <v>51877</v>
      </c>
      <c r="B2984" s="3">
        <f>[1]commande!K2987</f>
        <v>0</v>
      </c>
      <c r="D2984" s="2">
        <f>IF([1]commande!I2987="",[1]commande!H2987*100,[1]commande!I2987*100)</f>
        <v>20</v>
      </c>
      <c r="E2984" s="79">
        <v>5706301518774</v>
      </c>
    </row>
    <row r="2985" spans="1:5" x14ac:dyDescent="0.25">
      <c r="A2985" s="1">
        <f>[1]commande!C2988</f>
        <v>51878</v>
      </c>
      <c r="B2985" s="3">
        <f>[1]commande!K2988</f>
        <v>0</v>
      </c>
      <c r="D2985" s="2">
        <f>IF([1]commande!I2988="",[1]commande!H2988*100,[1]commande!I2988*100)</f>
        <v>20</v>
      </c>
      <c r="E2985" s="79">
        <v>5706301518781</v>
      </c>
    </row>
    <row r="2986" spans="1:5" x14ac:dyDescent="0.25">
      <c r="A2986" s="1">
        <f>[1]commande!C2989</f>
        <v>51879</v>
      </c>
      <c r="B2986" s="3">
        <f>[1]commande!K2989</f>
        <v>0</v>
      </c>
      <c r="D2986" s="2">
        <f>IF([1]commande!I2989="",[1]commande!H2989*100,[1]commande!I2989*100)</f>
        <v>20</v>
      </c>
      <c r="E2986" s="79">
        <v>5706301518798</v>
      </c>
    </row>
    <row r="2987" spans="1:5" x14ac:dyDescent="0.25">
      <c r="A2987" s="1">
        <f>[1]commande!C2990</f>
        <v>51880</v>
      </c>
      <c r="B2987" s="3">
        <f>[1]commande!K2990</f>
        <v>0</v>
      </c>
      <c r="D2987" s="2">
        <f>IF([1]commande!I2990="",[1]commande!H2990*100,[1]commande!I2990*100)</f>
        <v>20</v>
      </c>
      <c r="E2987" s="79">
        <v>5706301518804</v>
      </c>
    </row>
    <row r="2988" spans="1:5" x14ac:dyDescent="0.25">
      <c r="A2988" s="1">
        <f>[1]commande!C2991</f>
        <v>51881</v>
      </c>
      <c r="B2988" s="3">
        <f>[1]commande!K2991</f>
        <v>0</v>
      </c>
      <c r="D2988" s="2">
        <f>IF([1]commande!I2991="",[1]commande!H2991*100,[1]commande!I2991*100)</f>
        <v>20</v>
      </c>
      <c r="E2988" s="79">
        <v>5706301518811</v>
      </c>
    </row>
    <row r="2989" spans="1:5" x14ac:dyDescent="0.25">
      <c r="A2989" s="1">
        <f>[1]commande!C2992</f>
        <v>51882</v>
      </c>
      <c r="B2989" s="3">
        <f>[1]commande!K2992</f>
        <v>0</v>
      </c>
      <c r="D2989" s="2">
        <f>IF([1]commande!I2992="",[1]commande!H2992*100,[1]commande!I2992*100)</f>
        <v>20</v>
      </c>
      <c r="E2989" s="79">
        <v>5706301518828</v>
      </c>
    </row>
    <row r="2990" spans="1:5" x14ac:dyDescent="0.25">
      <c r="A2990" s="1">
        <f>[1]commande!C2993</f>
        <v>51883</v>
      </c>
      <c r="B2990" s="3">
        <f>[1]commande!K2993</f>
        <v>0</v>
      </c>
      <c r="D2990" s="2">
        <f>IF([1]commande!I2993="",[1]commande!H2993*100,[1]commande!I2993*100)</f>
        <v>20</v>
      </c>
      <c r="E2990" s="79">
        <v>5706301518835</v>
      </c>
    </row>
    <row r="2991" spans="1:5" x14ac:dyDescent="0.25">
      <c r="A2991" s="1">
        <f>[1]commande!C2994</f>
        <v>51884</v>
      </c>
      <c r="B2991" s="3">
        <f>[1]commande!K2994</f>
        <v>0</v>
      </c>
      <c r="D2991" s="2">
        <f>IF([1]commande!I2994="",[1]commande!H2994*100,[1]commande!I2994*100)</f>
        <v>20</v>
      </c>
      <c r="E2991" s="79">
        <v>5706301518842</v>
      </c>
    </row>
    <row r="2992" spans="1:5" x14ac:dyDescent="0.25">
      <c r="A2992" s="1">
        <f>[1]commande!C2995</f>
        <v>51885</v>
      </c>
      <c r="B2992" s="3">
        <f>[1]commande!K2995</f>
        <v>0</v>
      </c>
      <c r="D2992" s="2">
        <f>IF([1]commande!I2995="",[1]commande!H2995*100,[1]commande!I2995*100)</f>
        <v>20</v>
      </c>
      <c r="E2992" s="79">
        <v>5706301518859</v>
      </c>
    </row>
    <row r="2993" spans="1:5" x14ac:dyDescent="0.25">
      <c r="A2993" s="1">
        <f>[1]commande!C2996</f>
        <v>2014950</v>
      </c>
      <c r="B2993" s="3">
        <f>[1]commande!K2996</f>
        <v>0</v>
      </c>
      <c r="D2993" s="2">
        <f>IF([1]commande!I2996="",[1]commande!H2996*100,[1]commande!I2996*100)</f>
        <v>20</v>
      </c>
      <c r="E2993" s="79">
        <v>4044641155640</v>
      </c>
    </row>
    <row r="2994" spans="1:5" x14ac:dyDescent="0.25">
      <c r="A2994" s="1">
        <f>[1]commande!C2997</f>
        <v>2014951</v>
      </c>
      <c r="B2994" s="3">
        <f>[1]commande!K2997</f>
        <v>0</v>
      </c>
      <c r="D2994" s="2">
        <f>IF([1]commande!I2997="",[1]commande!H2997*100,[1]commande!I2997*100)</f>
        <v>20</v>
      </c>
      <c r="E2994" s="79">
        <v>4044641160927</v>
      </c>
    </row>
    <row r="2995" spans="1:5" x14ac:dyDescent="0.25">
      <c r="A2995" s="1">
        <f>[1]commande!C2998</f>
        <v>2012110</v>
      </c>
      <c r="B2995" s="3">
        <f>[1]commande!K2998</f>
        <v>0</v>
      </c>
      <c r="D2995" s="2">
        <f>IF([1]commande!I2998="",[1]commande!H2998*100,[1]commande!I2998*100)</f>
        <v>20</v>
      </c>
      <c r="E2995" s="79">
        <v>4044641147010</v>
      </c>
    </row>
    <row r="2996" spans="1:5" x14ac:dyDescent="0.25">
      <c r="A2996" s="1">
        <f>[1]commande!C2999</f>
        <v>2011950</v>
      </c>
      <c r="B2996" s="3">
        <f>[1]commande!K2999</f>
        <v>0</v>
      </c>
      <c r="D2996" s="2">
        <f>IF([1]commande!I2999="",[1]commande!H2999*100,[1]commande!I2999*100)</f>
        <v>20</v>
      </c>
      <c r="E2996" s="79">
        <v>4044641133365</v>
      </c>
    </row>
    <row r="2997" spans="1:5" x14ac:dyDescent="0.25">
      <c r="A2997" s="1">
        <f>[1]commande!C3000</f>
        <v>2011951</v>
      </c>
      <c r="B2997" s="3">
        <f>[1]commande!K3000</f>
        <v>0</v>
      </c>
      <c r="D2997" s="2">
        <f>IF([1]commande!I3000="",[1]commande!H3000*100,[1]commande!I3000*100)</f>
        <v>20</v>
      </c>
      <c r="E2997" s="79">
        <v>4044641136922</v>
      </c>
    </row>
    <row r="2998" spans="1:5" x14ac:dyDescent="0.25">
      <c r="A2998" s="1">
        <f>[1]commande!C3001</f>
        <v>2010600</v>
      </c>
      <c r="B2998" s="3">
        <f>[1]commande!K3001</f>
        <v>0</v>
      </c>
      <c r="D2998" s="2">
        <f>IF([1]commande!I3001="",[1]commande!H3001*100,[1]commande!I3001*100)</f>
        <v>20</v>
      </c>
      <c r="E2998" s="79">
        <v>4044641133334</v>
      </c>
    </row>
    <row r="2999" spans="1:5" x14ac:dyDescent="0.25">
      <c r="A2999" s="1">
        <f>[1]commande!C3002</f>
        <v>2010700</v>
      </c>
      <c r="B2999" s="3">
        <f>[1]commande!K3002</f>
        <v>0</v>
      </c>
      <c r="D2999" s="2">
        <f>IF([1]commande!I3002="",[1]commande!H3002*100,[1]commande!I3002*100)</f>
        <v>20</v>
      </c>
      <c r="E2999" s="79">
        <v>4044641133341</v>
      </c>
    </row>
    <row r="3000" spans="1:5" x14ac:dyDescent="0.25">
      <c r="A3000" s="1">
        <f>[1]commande!C3003</f>
        <v>2010800</v>
      </c>
      <c r="B3000" s="3">
        <f>[1]commande!K3003</f>
        <v>0</v>
      </c>
      <c r="D3000" s="2">
        <f>IF([1]commande!I3003="",[1]commande!H3003*100,[1]commande!I3003*100)</f>
        <v>20</v>
      </c>
      <c r="E3000" s="79">
        <v>4044641133358</v>
      </c>
    </row>
    <row r="3001" spans="1:5" x14ac:dyDescent="0.25">
      <c r="A3001" s="1">
        <f>[1]commande!C3004</f>
        <v>2016300</v>
      </c>
      <c r="B3001" s="3">
        <f>[1]commande!K3004</f>
        <v>0</v>
      </c>
      <c r="D3001" s="2">
        <f>IF([1]commande!I3004="",[1]commande!H3004*100,[1]commande!I3004*100)</f>
        <v>20</v>
      </c>
      <c r="E3001" s="79">
        <v>4044641122666</v>
      </c>
    </row>
    <row r="3002" spans="1:5" x14ac:dyDescent="0.25">
      <c r="A3002" s="1">
        <f>[1]commande!C3005</f>
        <v>2016400</v>
      </c>
      <c r="B3002" s="3">
        <f>[1]commande!K3005</f>
        <v>0</v>
      </c>
      <c r="D3002" s="2">
        <f>IF([1]commande!I3005="",[1]commande!H3005*100,[1]commande!I3005*100)</f>
        <v>20</v>
      </c>
      <c r="E3002" s="79">
        <v>4044641122673</v>
      </c>
    </row>
    <row r="3003" spans="1:5" x14ac:dyDescent="0.25">
      <c r="A3003" s="1">
        <f>[1]commande!C3006</f>
        <v>2016500</v>
      </c>
      <c r="B3003" s="3">
        <f>[1]commande!K3006</f>
        <v>0</v>
      </c>
      <c r="D3003" s="2">
        <f>IF([1]commande!I3006="",[1]commande!H3006*100,[1]commande!I3006*100)</f>
        <v>20</v>
      </c>
      <c r="E3003" s="79">
        <v>4044641122680</v>
      </c>
    </row>
    <row r="3004" spans="1:5" x14ac:dyDescent="0.25">
      <c r="A3004" s="1">
        <f>[1]commande!C3007</f>
        <v>2017300</v>
      </c>
      <c r="B3004" s="3">
        <f>[1]commande!K3007</f>
        <v>0</v>
      </c>
      <c r="D3004" s="2">
        <f>IF([1]commande!I3007="",[1]commande!H3007*100,[1]commande!I3007*100)</f>
        <v>20</v>
      </c>
      <c r="E3004" s="79">
        <v>4044641122697</v>
      </c>
    </row>
    <row r="3005" spans="1:5" x14ac:dyDescent="0.25">
      <c r="A3005" s="1">
        <f>[1]commande!C3008</f>
        <v>2017400</v>
      </c>
      <c r="B3005" s="3">
        <f>[1]commande!K3008</f>
        <v>0</v>
      </c>
      <c r="D3005" s="2">
        <f>IF([1]commande!I3008="",[1]commande!H3008*100,[1]commande!I3008*100)</f>
        <v>20</v>
      </c>
      <c r="E3005" s="79">
        <v>4044641122703</v>
      </c>
    </row>
    <row r="3006" spans="1:5" x14ac:dyDescent="0.25">
      <c r="A3006" s="1">
        <f>[1]commande!C3009</f>
        <v>2017500</v>
      </c>
      <c r="B3006" s="3">
        <f>[1]commande!K3009</f>
        <v>0</v>
      </c>
      <c r="D3006" s="2">
        <f>IF([1]commande!I3009="",[1]commande!H3009*100,[1]commande!I3009*100)</f>
        <v>20</v>
      </c>
      <c r="E3006" s="79">
        <v>4044641122710</v>
      </c>
    </row>
    <row r="3007" spans="1:5" x14ac:dyDescent="0.25">
      <c r="A3007" s="1">
        <f>[1]commande!C3010</f>
        <v>2017600</v>
      </c>
      <c r="B3007" s="3">
        <f>[1]commande!K3010</f>
        <v>0</v>
      </c>
      <c r="D3007" s="2">
        <f>IF([1]commande!I3010="",[1]commande!H3010*100,[1]commande!I3010*100)</f>
        <v>20</v>
      </c>
      <c r="E3007" s="79">
        <v>4044641122727</v>
      </c>
    </row>
    <row r="3008" spans="1:5" x14ac:dyDescent="0.25">
      <c r="A3008" s="1">
        <f>[1]commande!C3011</f>
        <v>2017700</v>
      </c>
      <c r="B3008" s="3">
        <f>[1]commande!K3011</f>
        <v>0</v>
      </c>
      <c r="D3008" s="2">
        <f>IF([1]commande!I3011="",[1]commande!H3011*100,[1]commande!I3011*100)</f>
        <v>20</v>
      </c>
      <c r="E3008" s="79">
        <v>4044641122734</v>
      </c>
    </row>
    <row r="3009" spans="1:5" x14ac:dyDescent="0.25">
      <c r="A3009" s="1">
        <f>[1]commande!C3012</f>
        <v>2017800</v>
      </c>
      <c r="B3009" s="3">
        <f>[1]commande!K3012</f>
        <v>0</v>
      </c>
      <c r="D3009" s="2">
        <f>IF([1]commande!I3012="",[1]commande!H3012*100,[1]commande!I3012*100)</f>
        <v>20</v>
      </c>
      <c r="E3009" s="79">
        <v>4044641122741</v>
      </c>
    </row>
    <row r="3010" spans="1:5" x14ac:dyDescent="0.25">
      <c r="A3010" s="1">
        <f>[1]commande!C3013</f>
        <v>2018300</v>
      </c>
      <c r="B3010" s="3">
        <f>[1]commande!K3013</f>
        <v>0</v>
      </c>
      <c r="D3010" s="2">
        <f>IF([1]commande!I3013="",[1]commande!H3013*100,[1]commande!I3013*100)</f>
        <v>20</v>
      </c>
      <c r="E3010" s="79">
        <v>4044641122758</v>
      </c>
    </row>
    <row r="3011" spans="1:5" x14ac:dyDescent="0.25">
      <c r="A3011" s="1">
        <f>[1]commande!C3014</f>
        <v>2018400</v>
      </c>
      <c r="B3011" s="3">
        <f>[1]commande!K3014</f>
        <v>0</v>
      </c>
      <c r="D3011" s="2">
        <f>IF([1]commande!I3014="",[1]commande!H3014*100,[1]commande!I3014*100)</f>
        <v>20</v>
      </c>
      <c r="E3011" s="79">
        <v>4044641122765</v>
      </c>
    </row>
    <row r="3012" spans="1:5" x14ac:dyDescent="0.25">
      <c r="A3012" s="1">
        <f>[1]commande!C3015</f>
        <v>2018500</v>
      </c>
      <c r="B3012" s="3">
        <f>[1]commande!K3015</f>
        <v>0</v>
      </c>
      <c r="D3012" s="2">
        <f>IF([1]commande!I3015="",[1]commande!H3015*100,[1]commande!I3015*100)</f>
        <v>20</v>
      </c>
      <c r="E3012" s="79">
        <v>4044641122772</v>
      </c>
    </row>
    <row r="3013" spans="1:5" x14ac:dyDescent="0.25">
      <c r="A3013" s="1">
        <f>[1]commande!C3016</f>
        <v>2018600</v>
      </c>
      <c r="B3013" s="3">
        <f>[1]commande!K3016</f>
        <v>0</v>
      </c>
      <c r="D3013" s="2">
        <f>IF([1]commande!I3016="",[1]commande!H3016*100,[1]commande!I3016*100)</f>
        <v>20</v>
      </c>
      <c r="E3013" s="79">
        <v>4044641122789</v>
      </c>
    </row>
    <row r="3014" spans="1:5" x14ac:dyDescent="0.25">
      <c r="A3014" s="1">
        <f>[1]commande!C3017</f>
        <v>2018700</v>
      </c>
      <c r="B3014" s="3">
        <f>[1]commande!K3017</f>
        <v>0</v>
      </c>
      <c r="D3014" s="2">
        <f>IF([1]commande!I3017="",[1]commande!H3017*100,[1]commande!I3017*100)</f>
        <v>20</v>
      </c>
      <c r="E3014" s="79">
        <v>4044641122796</v>
      </c>
    </row>
    <row r="3015" spans="1:5" x14ac:dyDescent="0.25">
      <c r="A3015" s="1">
        <f>[1]commande!C3018</f>
        <v>2018800</v>
      </c>
      <c r="B3015" s="3">
        <f>[1]commande!K3018</f>
        <v>0</v>
      </c>
      <c r="D3015" s="2">
        <f>IF([1]commande!I3018="",[1]commande!H3018*100,[1]commande!I3018*100)</f>
        <v>20</v>
      </c>
      <c r="E3015" s="79">
        <v>4044641122802</v>
      </c>
    </row>
    <row r="3016" spans="1:5" x14ac:dyDescent="0.25">
      <c r="A3016" s="1">
        <f>[1]commande!C3019</f>
        <v>2019300</v>
      </c>
      <c r="B3016" s="3">
        <f>[1]commande!K3019</f>
        <v>0</v>
      </c>
      <c r="D3016" s="2">
        <f>IF([1]commande!I3019="",[1]commande!H3019*100,[1]commande!I3019*100)</f>
        <v>20</v>
      </c>
      <c r="E3016" s="79">
        <v>4044641122819</v>
      </c>
    </row>
    <row r="3017" spans="1:5" x14ac:dyDescent="0.25">
      <c r="A3017" s="1">
        <f>[1]commande!C3020</f>
        <v>2019400</v>
      </c>
      <c r="B3017" s="3">
        <f>[1]commande!K3020</f>
        <v>0</v>
      </c>
      <c r="D3017" s="2">
        <f>IF([1]commande!I3020="",[1]commande!H3020*100,[1]commande!I3020*100)</f>
        <v>20</v>
      </c>
      <c r="E3017" s="79">
        <v>4044641122826</v>
      </c>
    </row>
    <row r="3018" spans="1:5" x14ac:dyDescent="0.25">
      <c r="A3018" s="1">
        <f>[1]commande!C3021</f>
        <v>2019500</v>
      </c>
      <c r="B3018" s="3">
        <f>[1]commande!K3021</f>
        <v>0</v>
      </c>
      <c r="D3018" s="2">
        <f>IF([1]commande!I3021="",[1]commande!H3021*100,[1]commande!I3021*100)</f>
        <v>20</v>
      </c>
      <c r="E3018" s="79">
        <v>4044641122833</v>
      </c>
    </row>
    <row r="3019" spans="1:5" x14ac:dyDescent="0.25">
      <c r="A3019" s="1">
        <f>[1]commande!C3022</f>
        <v>2016999</v>
      </c>
      <c r="B3019" s="3">
        <f>[1]commande!K3022</f>
        <v>0</v>
      </c>
      <c r="D3019" s="2">
        <f>IF([1]commande!I3022="",[1]commande!H3022*100,[1]commande!I3022*100)</f>
        <v>20</v>
      </c>
      <c r="E3019" s="79">
        <v>4044641132399</v>
      </c>
    </row>
    <row r="3020" spans="1:5" x14ac:dyDescent="0.25">
      <c r="A3020" s="1">
        <f>[1]commande!C3023</f>
        <v>2373109</v>
      </c>
      <c r="B3020" s="3">
        <f>[1]commande!K3023</f>
        <v>0</v>
      </c>
      <c r="D3020" s="2">
        <f>IF([1]commande!I3023="",[1]commande!H3023*100,[1]commande!I3023*100)</f>
        <v>20</v>
      </c>
      <c r="E3020" s="79">
        <v>4044641146365</v>
      </c>
    </row>
    <row r="3021" spans="1:5" x14ac:dyDescent="0.25">
      <c r="A3021" s="1">
        <f>[1]commande!C3024</f>
        <v>2373804</v>
      </c>
      <c r="B3021" s="3">
        <f>[1]commande!K3024</f>
        <v>0</v>
      </c>
      <c r="D3021" s="2">
        <f>IF([1]commande!I3024="",[1]commande!H3024*100,[1]commande!I3024*100)</f>
        <v>20</v>
      </c>
      <c r="E3021" s="79">
        <v>4044641146310</v>
      </c>
    </row>
    <row r="3022" spans="1:5" x14ac:dyDescent="0.25">
      <c r="A3022" s="1">
        <f>[1]commande!C3025</f>
        <v>2373805</v>
      </c>
      <c r="B3022" s="3">
        <f>[1]commande!K3025</f>
        <v>0</v>
      </c>
      <c r="D3022" s="2">
        <f>IF([1]commande!I3025="",[1]commande!H3025*100,[1]commande!I3025*100)</f>
        <v>20</v>
      </c>
      <c r="E3022" s="79">
        <v>4044641146327</v>
      </c>
    </row>
    <row r="3023" spans="1:5" x14ac:dyDescent="0.25">
      <c r="A3023" s="1">
        <f>[1]commande!C3026</f>
        <v>2373866</v>
      </c>
      <c r="B3023" s="3">
        <f>[1]commande!K3026</f>
        <v>0</v>
      </c>
      <c r="D3023" s="2">
        <f>IF([1]commande!I3026="",[1]commande!H3026*100,[1]commande!I3026*100)</f>
        <v>20</v>
      </c>
      <c r="E3023" s="79">
        <v>4044641146334</v>
      </c>
    </row>
    <row r="3024" spans="1:5" x14ac:dyDescent="0.25">
      <c r="A3024" s="1">
        <f>[1]commande!C3027</f>
        <v>2373907</v>
      </c>
      <c r="B3024" s="3">
        <f>[1]commande!K3027</f>
        <v>0</v>
      </c>
      <c r="D3024" s="2">
        <f>IF([1]commande!I3027="",[1]commande!H3027*100,[1]commande!I3027*100)</f>
        <v>20</v>
      </c>
      <c r="E3024" s="79">
        <v>4044641146341</v>
      </c>
    </row>
    <row r="3025" spans="1:5" x14ac:dyDescent="0.25">
      <c r="A3025" s="1">
        <f>[1]commande!C3028</f>
        <v>2373968</v>
      </c>
      <c r="B3025" s="3">
        <f>[1]commande!K3028</f>
        <v>0</v>
      </c>
      <c r="D3025" s="2">
        <f>IF([1]commande!I3028="",[1]commande!H3028*100,[1]commande!I3028*100)</f>
        <v>20</v>
      </c>
      <c r="E3025" s="79">
        <v>4044641146358</v>
      </c>
    </row>
    <row r="3026" spans="1:5" x14ac:dyDescent="0.25">
      <c r="A3026" s="1">
        <f>[1]commande!C3029</f>
        <v>2803056</v>
      </c>
      <c r="B3026" s="3">
        <f>[1]commande!K3029</f>
        <v>0</v>
      </c>
      <c r="D3026" s="2">
        <f>IF([1]commande!I3029="",[1]commande!H3029*100,[1]commande!I3029*100)</f>
        <v>20</v>
      </c>
      <c r="E3026" s="79">
        <v>4044641112124</v>
      </c>
    </row>
    <row r="3027" spans="1:5" x14ac:dyDescent="0.25">
      <c r="A3027" s="1">
        <f>[1]commande!C3030</f>
        <v>3241010</v>
      </c>
      <c r="B3027" s="3">
        <f>[1]commande!K3030</f>
        <v>0</v>
      </c>
      <c r="D3027" s="2">
        <f>IF([1]commande!I3030="",[1]commande!H3030*100,[1]commande!I3030*100)</f>
        <v>50</v>
      </c>
      <c r="E3027" s="79">
        <v>4044641125209</v>
      </c>
    </row>
    <row r="3028" spans="1:5" x14ac:dyDescent="0.25">
      <c r="A3028" s="1">
        <f>[1]commande!C3031</f>
        <v>3241012</v>
      </c>
      <c r="B3028" s="3">
        <f>[1]commande!K3031</f>
        <v>0</v>
      </c>
      <c r="D3028" s="2">
        <f>IF([1]commande!I3031="",[1]commande!H3031*100,[1]commande!I3031*100)</f>
        <v>50</v>
      </c>
      <c r="E3028" s="79">
        <v>4044641125216</v>
      </c>
    </row>
    <row r="3029" spans="1:5" x14ac:dyDescent="0.25">
      <c r="A3029" s="1">
        <f>[1]commande!C3032</f>
        <v>3241014</v>
      </c>
      <c r="B3029" s="3">
        <f>[1]commande!K3032</f>
        <v>0</v>
      </c>
      <c r="D3029" s="2">
        <f>IF([1]commande!I3032="",[1]commande!H3032*100,[1]commande!I3032*100)</f>
        <v>50</v>
      </c>
      <c r="E3029" s="79">
        <v>4044641125223</v>
      </c>
    </row>
    <row r="3030" spans="1:5" x14ac:dyDescent="0.25">
      <c r="A3030" s="1">
        <f>[1]commande!C3033</f>
        <v>3241016</v>
      </c>
      <c r="B3030" s="3">
        <f>[1]commande!K3033</f>
        <v>0</v>
      </c>
      <c r="D3030" s="2">
        <f>IF([1]commande!I3033="",[1]commande!H3033*100,[1]commande!I3033*100)</f>
        <v>50</v>
      </c>
      <c r="E3030" s="79">
        <v>4044641125230</v>
      </c>
    </row>
    <row r="3031" spans="1:5" x14ac:dyDescent="0.25">
      <c r="A3031" s="1">
        <f>[1]commande!C3034</f>
        <v>3241018</v>
      </c>
      <c r="B3031" s="3">
        <f>[1]commande!K3034</f>
        <v>0</v>
      </c>
      <c r="D3031" s="2">
        <f>IF([1]commande!I3034="",[1]commande!H3034*100,[1]commande!I3034*100)</f>
        <v>50</v>
      </c>
      <c r="E3031" s="79">
        <v>4044641125247</v>
      </c>
    </row>
    <row r="3032" spans="1:5" x14ac:dyDescent="0.25">
      <c r="A3032" s="1">
        <f>[1]commande!C3035</f>
        <v>3241020</v>
      </c>
      <c r="B3032" s="3">
        <f>[1]commande!K3035</f>
        <v>0</v>
      </c>
      <c r="D3032" s="2">
        <f>IF([1]commande!I3035="",[1]commande!H3035*100,[1]commande!I3035*100)</f>
        <v>50</v>
      </c>
      <c r="E3032" s="79">
        <v>4044641125254</v>
      </c>
    </row>
    <row r="3033" spans="1:5" x14ac:dyDescent="0.25">
      <c r="A3033" s="1">
        <f>[1]commande!C3036</f>
        <v>3241023</v>
      </c>
      <c r="B3033" s="3">
        <f>[1]commande!K3036</f>
        <v>0</v>
      </c>
      <c r="D3033" s="2">
        <f>IF([1]commande!I3036="",[1]commande!H3036*100,[1]commande!I3036*100)</f>
        <v>50</v>
      </c>
      <c r="E3033" s="79">
        <v>4044641125261</v>
      </c>
    </row>
    <row r="3034" spans="1:5" x14ac:dyDescent="0.25">
      <c r="A3034" s="1">
        <f>[1]commande!C3037</f>
        <v>3241025</v>
      </c>
      <c r="B3034" s="3">
        <f>[1]commande!K3037</f>
        <v>0</v>
      </c>
      <c r="D3034" s="2">
        <f>IF([1]commande!I3037="",[1]commande!H3037*100,[1]commande!I3037*100)</f>
        <v>50</v>
      </c>
      <c r="E3034" s="79">
        <v>4044641125278</v>
      </c>
    </row>
    <row r="3035" spans="1:5" x14ac:dyDescent="0.25">
      <c r="A3035" s="1">
        <f>[1]commande!C3038</f>
        <v>3241028</v>
      </c>
      <c r="B3035" s="3">
        <f>[1]commande!K3038</f>
        <v>0</v>
      </c>
      <c r="D3035" s="2">
        <f>IF([1]commande!I3038="",[1]commande!H3038*100,[1]commande!I3038*100)</f>
        <v>50</v>
      </c>
      <c r="E3035" s="79">
        <v>4044641125285</v>
      </c>
    </row>
    <row r="3036" spans="1:5" x14ac:dyDescent="0.25">
      <c r="A3036" s="1">
        <f>[1]commande!C3039</f>
        <v>3241030</v>
      </c>
      <c r="B3036" s="3">
        <f>[1]commande!K3039</f>
        <v>0</v>
      </c>
      <c r="D3036" s="2">
        <f>IF([1]commande!I3039="",[1]commande!H3039*100,[1]commande!I3039*100)</f>
        <v>50</v>
      </c>
      <c r="E3036" s="79">
        <v>4044641125292</v>
      </c>
    </row>
    <row r="3037" spans="1:5" x14ac:dyDescent="0.25">
      <c r="A3037" s="1">
        <f>[1]commande!C3040</f>
        <v>3247040</v>
      </c>
      <c r="B3037" s="3">
        <f>[1]commande!K3040</f>
        <v>0</v>
      </c>
      <c r="D3037" s="2">
        <f>IF([1]commande!I3040="",[1]commande!H3040*100,[1]commande!I3040*100)</f>
        <v>50</v>
      </c>
      <c r="E3037" s="79">
        <v>4044641134522</v>
      </c>
    </row>
    <row r="3038" spans="1:5" x14ac:dyDescent="0.25">
      <c r="A3038" s="1">
        <f>[1]commande!C3041</f>
        <v>3247050</v>
      </c>
      <c r="B3038" s="3">
        <f>[1]commande!K3041</f>
        <v>0</v>
      </c>
      <c r="D3038" s="2">
        <f>IF([1]commande!I3041="",[1]commande!H3041*100,[1]commande!I3041*100)</f>
        <v>50</v>
      </c>
      <c r="E3038" s="79">
        <v>4044641134539</v>
      </c>
    </row>
    <row r="3039" spans="1:5" x14ac:dyDescent="0.25">
      <c r="A3039" s="1">
        <f>[1]commande!C3042</f>
        <v>3247060</v>
      </c>
      <c r="B3039" s="3">
        <f>[1]commande!K3042</f>
        <v>0</v>
      </c>
      <c r="D3039" s="2">
        <f>IF([1]commande!I3042="",[1]commande!H3042*100,[1]commande!I3042*100)</f>
        <v>50</v>
      </c>
      <c r="E3039" s="79">
        <v>4044641134546</v>
      </c>
    </row>
    <row r="3040" spans="1:5" x14ac:dyDescent="0.25">
      <c r="A3040" s="1">
        <f>[1]commande!C3043</f>
        <v>3247074</v>
      </c>
      <c r="B3040" s="3">
        <f>[1]commande!K3043</f>
        <v>0</v>
      </c>
      <c r="D3040" s="2">
        <f>IF([1]commande!I3043="",[1]commande!H3043*100,[1]commande!I3043*100)</f>
        <v>50</v>
      </c>
      <c r="E3040" s="79">
        <v>4044641134553</v>
      </c>
    </row>
    <row r="3041" spans="1:5" x14ac:dyDescent="0.25">
      <c r="A3041" s="1">
        <f>[1]commande!C3044</f>
        <v>3240010</v>
      </c>
      <c r="B3041" s="3">
        <f>[1]commande!K3044</f>
        <v>0</v>
      </c>
      <c r="D3041" s="2">
        <f>IF([1]commande!I3044="",[1]commande!H3044*100,[1]commande!I3044*100)</f>
        <v>50</v>
      </c>
      <c r="E3041" s="79">
        <v>4044641125056</v>
      </c>
    </row>
    <row r="3042" spans="1:5" x14ac:dyDescent="0.25">
      <c r="A3042" s="1">
        <f>[1]commande!C3045</f>
        <v>3240012</v>
      </c>
      <c r="B3042" s="3">
        <f>[1]commande!K3045</f>
        <v>0</v>
      </c>
      <c r="D3042" s="2">
        <f>IF([1]commande!I3045="",[1]commande!H3045*100,[1]commande!I3045*100)</f>
        <v>50</v>
      </c>
      <c r="E3042" s="79">
        <v>4044641125063</v>
      </c>
    </row>
    <row r="3043" spans="1:5" x14ac:dyDescent="0.25">
      <c r="A3043" s="1">
        <f>[1]commande!C3046</f>
        <v>3240014</v>
      </c>
      <c r="B3043" s="3">
        <f>[1]commande!K3046</f>
        <v>0</v>
      </c>
      <c r="D3043" s="2">
        <f>IF([1]commande!I3046="",[1]commande!H3046*100,[1]commande!I3046*100)</f>
        <v>50</v>
      </c>
      <c r="E3043" s="79">
        <v>4044641125070</v>
      </c>
    </row>
    <row r="3044" spans="1:5" x14ac:dyDescent="0.25">
      <c r="A3044" s="1">
        <f>[1]commande!C3047</f>
        <v>3240016</v>
      </c>
      <c r="B3044" s="3">
        <f>[1]commande!K3047</f>
        <v>0</v>
      </c>
      <c r="D3044" s="2">
        <f>IF([1]commande!I3047="",[1]commande!H3047*100,[1]commande!I3047*100)</f>
        <v>50</v>
      </c>
      <c r="E3044" s="79">
        <v>4044641125087</v>
      </c>
    </row>
    <row r="3045" spans="1:5" x14ac:dyDescent="0.25">
      <c r="A3045" s="1">
        <f>[1]commande!C3048</f>
        <v>3240018</v>
      </c>
      <c r="B3045" s="3">
        <f>[1]commande!K3048</f>
        <v>0</v>
      </c>
      <c r="D3045" s="2">
        <f>IF([1]commande!I3048="",[1]commande!H3048*100,[1]commande!I3048*100)</f>
        <v>50</v>
      </c>
      <c r="E3045" s="79">
        <v>4044641125094</v>
      </c>
    </row>
    <row r="3046" spans="1:5" x14ac:dyDescent="0.25">
      <c r="A3046" s="1">
        <f>[1]commande!C3049</f>
        <v>3240020</v>
      </c>
      <c r="B3046" s="3">
        <f>[1]commande!K3049</f>
        <v>0</v>
      </c>
      <c r="D3046" s="2">
        <f>IF([1]commande!I3049="",[1]commande!H3049*100,[1]commande!I3049*100)</f>
        <v>50</v>
      </c>
      <c r="E3046" s="79">
        <v>4044641125100</v>
      </c>
    </row>
    <row r="3047" spans="1:5" x14ac:dyDescent="0.25">
      <c r="A3047" s="1">
        <f>[1]commande!C3050</f>
        <v>3240023</v>
      </c>
      <c r="B3047" s="3">
        <f>[1]commande!K3050</f>
        <v>0</v>
      </c>
      <c r="D3047" s="2">
        <f>IF([1]commande!I3050="",[1]commande!H3050*100,[1]commande!I3050*100)</f>
        <v>50</v>
      </c>
      <c r="E3047" s="79">
        <v>4044641125117</v>
      </c>
    </row>
    <row r="3048" spans="1:5" x14ac:dyDescent="0.25">
      <c r="A3048" s="1">
        <f>[1]commande!C3051</f>
        <v>3240025</v>
      </c>
      <c r="B3048" s="3">
        <f>[1]commande!K3051</f>
        <v>0</v>
      </c>
      <c r="D3048" s="2">
        <f>IF([1]commande!I3051="",[1]commande!H3051*100,[1]commande!I3051*100)</f>
        <v>50</v>
      </c>
      <c r="E3048" s="79">
        <v>4044641125124</v>
      </c>
    </row>
    <row r="3049" spans="1:5" x14ac:dyDescent="0.25">
      <c r="A3049" s="1">
        <f>[1]commande!C3052</f>
        <v>3240028</v>
      </c>
      <c r="B3049" s="3">
        <f>[1]commande!K3052</f>
        <v>0</v>
      </c>
      <c r="D3049" s="2">
        <f>IF([1]commande!I3052="",[1]commande!H3052*100,[1]commande!I3052*100)</f>
        <v>50</v>
      </c>
      <c r="E3049" s="79">
        <v>4044641125131</v>
      </c>
    </row>
    <row r="3050" spans="1:5" x14ac:dyDescent="0.25">
      <c r="A3050" s="1">
        <f>[1]commande!C3053</f>
        <v>3240030</v>
      </c>
      <c r="B3050" s="3">
        <f>[1]commande!K3053</f>
        <v>0</v>
      </c>
      <c r="D3050" s="2">
        <f>IF([1]commande!I3053="",[1]commande!H3053*100,[1]commande!I3053*100)</f>
        <v>50</v>
      </c>
      <c r="E3050" s="79">
        <v>4044641125148</v>
      </c>
    </row>
    <row r="3051" spans="1:5" x14ac:dyDescent="0.25">
      <c r="A3051" s="1">
        <f>[1]commande!C3054</f>
        <v>3240035</v>
      </c>
      <c r="B3051" s="3">
        <f>[1]commande!K3054</f>
        <v>0</v>
      </c>
      <c r="D3051" s="2">
        <f>IF([1]commande!I3054="",[1]commande!H3054*100,[1]commande!I3054*100)</f>
        <v>50</v>
      </c>
      <c r="E3051" s="79">
        <v>4044641125155</v>
      </c>
    </row>
    <row r="3052" spans="1:5" x14ac:dyDescent="0.25">
      <c r="A3052" s="1">
        <f>[1]commande!C3055</f>
        <v>3240040</v>
      </c>
      <c r="B3052" s="3">
        <f>[1]commande!K3055</f>
        <v>0</v>
      </c>
      <c r="D3052" s="2">
        <f>IF([1]commande!I3055="",[1]commande!H3055*100,[1]commande!I3055*100)</f>
        <v>50</v>
      </c>
      <c r="E3052" s="79">
        <v>4044641125162</v>
      </c>
    </row>
    <row r="3053" spans="1:5" x14ac:dyDescent="0.25">
      <c r="A3053" s="1">
        <f>[1]commande!C3056</f>
        <v>3240045</v>
      </c>
      <c r="B3053" s="3">
        <f>[1]commande!K3056</f>
        <v>0</v>
      </c>
      <c r="D3053" s="2">
        <f>IF([1]commande!I3056="",[1]commande!H3056*100,[1]commande!I3056*100)</f>
        <v>50</v>
      </c>
      <c r="E3053" s="79">
        <v>4044641125179</v>
      </c>
    </row>
    <row r="3054" spans="1:5" x14ac:dyDescent="0.25">
      <c r="A3054" s="1">
        <f>[1]commande!C3057</f>
        <v>3240050</v>
      </c>
      <c r="B3054" s="3">
        <f>[1]commande!K3057</f>
        <v>0</v>
      </c>
      <c r="D3054" s="2">
        <f>IF([1]commande!I3057="",[1]commande!H3057*100,[1]commande!I3057*100)</f>
        <v>50</v>
      </c>
      <c r="E3054" s="79">
        <v>4044641125186</v>
      </c>
    </row>
    <row r="3055" spans="1:5" x14ac:dyDescent="0.25">
      <c r="A3055" s="1">
        <f>[1]commande!C3058</f>
        <v>3248010</v>
      </c>
      <c r="B3055" s="3">
        <f>[1]commande!K3058</f>
        <v>0</v>
      </c>
      <c r="D3055" s="2">
        <f>IF([1]commande!I3058="",[1]commande!H3058*100,[1]commande!I3058*100)</f>
        <v>50</v>
      </c>
      <c r="E3055" s="79">
        <v>4044641143173</v>
      </c>
    </row>
    <row r="3056" spans="1:5" x14ac:dyDescent="0.25">
      <c r="A3056" s="1">
        <f>[1]commande!C3059</f>
        <v>3248012</v>
      </c>
      <c r="B3056" s="3">
        <f>[1]commande!K3059</f>
        <v>0</v>
      </c>
      <c r="D3056" s="2">
        <f>IF([1]commande!I3059="",[1]commande!H3059*100,[1]commande!I3059*100)</f>
        <v>50</v>
      </c>
      <c r="E3056" s="79">
        <v>4044641143180</v>
      </c>
    </row>
    <row r="3057" spans="1:5" x14ac:dyDescent="0.25">
      <c r="A3057" s="1">
        <f>[1]commande!C3060</f>
        <v>3248014</v>
      </c>
      <c r="B3057" s="3">
        <f>[1]commande!K3060</f>
        <v>0</v>
      </c>
      <c r="D3057" s="2">
        <f>IF([1]commande!I3060="",[1]commande!H3060*100,[1]commande!I3060*100)</f>
        <v>50</v>
      </c>
      <c r="E3057" s="79">
        <v>4044641143197</v>
      </c>
    </row>
    <row r="3058" spans="1:5" x14ac:dyDescent="0.25">
      <c r="A3058" s="1">
        <f>[1]commande!C3061</f>
        <v>3248016</v>
      </c>
      <c r="B3058" s="3">
        <f>[1]commande!K3061</f>
        <v>0</v>
      </c>
      <c r="D3058" s="2">
        <f>IF([1]commande!I3061="",[1]commande!H3061*100,[1]commande!I3061*100)</f>
        <v>50</v>
      </c>
      <c r="E3058" s="79">
        <v>4044641143203</v>
      </c>
    </row>
    <row r="3059" spans="1:5" x14ac:dyDescent="0.25">
      <c r="A3059" s="1">
        <f>[1]commande!C3062</f>
        <v>3248018</v>
      </c>
      <c r="B3059" s="3">
        <f>[1]commande!K3062</f>
        <v>0</v>
      </c>
      <c r="D3059" s="2">
        <f>IF([1]commande!I3062="",[1]commande!H3062*100,[1]commande!I3062*100)</f>
        <v>50</v>
      </c>
      <c r="E3059" s="79">
        <v>4044641143210</v>
      </c>
    </row>
    <row r="3060" spans="1:5" x14ac:dyDescent="0.25">
      <c r="A3060" s="1">
        <f>[1]commande!C3063</f>
        <v>3248020</v>
      </c>
      <c r="B3060" s="3">
        <f>[1]commande!K3063</f>
        <v>0</v>
      </c>
      <c r="D3060" s="2">
        <f>IF([1]commande!I3063="",[1]commande!H3063*100,[1]commande!I3063*100)</f>
        <v>50</v>
      </c>
      <c r="E3060" s="79">
        <v>4044641143227</v>
      </c>
    </row>
    <row r="3061" spans="1:5" x14ac:dyDescent="0.25">
      <c r="A3061" s="1">
        <f>[1]commande!C3064</f>
        <v>3248023</v>
      </c>
      <c r="B3061" s="3">
        <f>[1]commande!K3064</f>
        <v>0</v>
      </c>
      <c r="D3061" s="2">
        <f>IF([1]commande!I3064="",[1]commande!H3064*100,[1]commande!I3064*100)</f>
        <v>50</v>
      </c>
      <c r="E3061" s="79">
        <v>4044641143234</v>
      </c>
    </row>
    <row r="3062" spans="1:5" x14ac:dyDescent="0.25">
      <c r="A3062" s="1">
        <f>[1]commande!C3065</f>
        <v>3248025</v>
      </c>
      <c r="B3062" s="3">
        <f>[1]commande!K3065</f>
        <v>0</v>
      </c>
      <c r="D3062" s="2">
        <f>IF([1]commande!I3065="",[1]commande!H3065*100,[1]commande!I3065*100)</f>
        <v>50</v>
      </c>
      <c r="E3062" s="79">
        <v>4044641143241</v>
      </c>
    </row>
    <row r="3063" spans="1:5" x14ac:dyDescent="0.25">
      <c r="A3063" s="1">
        <f>[1]commande!C3066</f>
        <v>3248028</v>
      </c>
      <c r="B3063" s="3">
        <f>[1]commande!K3066</f>
        <v>0</v>
      </c>
      <c r="D3063" s="2">
        <f>IF([1]commande!I3066="",[1]commande!H3066*100,[1]commande!I3066*100)</f>
        <v>50</v>
      </c>
      <c r="E3063" s="79">
        <v>4044641143258</v>
      </c>
    </row>
    <row r="3064" spans="1:5" x14ac:dyDescent="0.25">
      <c r="A3064" s="1">
        <f>[1]commande!C3067</f>
        <v>3248030</v>
      </c>
      <c r="B3064" s="3">
        <f>[1]commande!K3067</f>
        <v>0</v>
      </c>
      <c r="D3064" s="2">
        <f>IF([1]commande!I3067="",[1]commande!H3067*100,[1]commande!I3067*100)</f>
        <v>50</v>
      </c>
      <c r="E3064" s="79">
        <v>4044641143265</v>
      </c>
    </row>
    <row r="3065" spans="1:5" x14ac:dyDescent="0.25">
      <c r="A3065" s="1">
        <f>[1]commande!C3068</f>
        <v>3248035</v>
      </c>
      <c r="B3065" s="3">
        <f>[1]commande!K3068</f>
        <v>0</v>
      </c>
      <c r="D3065" s="2">
        <f>IF([1]commande!I3068="",[1]commande!H3068*100,[1]commande!I3068*100)</f>
        <v>50</v>
      </c>
      <c r="E3065" s="79">
        <v>4044641143272</v>
      </c>
    </row>
    <row r="3066" spans="1:5" x14ac:dyDescent="0.25">
      <c r="A3066" s="1">
        <f>[1]commande!C3069</f>
        <v>3248040</v>
      </c>
      <c r="B3066" s="3">
        <f>[1]commande!K3069</f>
        <v>0</v>
      </c>
      <c r="D3066" s="2">
        <f>IF([1]commande!I3069="",[1]commande!H3069*100,[1]commande!I3069*100)</f>
        <v>50</v>
      </c>
      <c r="E3066" s="79">
        <v>4044641143289</v>
      </c>
    </row>
    <row r="3067" spans="1:5" x14ac:dyDescent="0.25">
      <c r="A3067" s="1">
        <f>[1]commande!C3070</f>
        <v>3248045</v>
      </c>
      <c r="B3067" s="3">
        <f>[1]commande!K3070</f>
        <v>0</v>
      </c>
      <c r="D3067" s="2">
        <f>IF([1]commande!I3070="",[1]commande!H3070*100,[1]commande!I3070*100)</f>
        <v>50</v>
      </c>
      <c r="E3067" s="79">
        <v>4044641143296</v>
      </c>
    </row>
    <row r="3068" spans="1:5" x14ac:dyDescent="0.25">
      <c r="A3068" s="1">
        <f>[1]commande!C3071</f>
        <v>3248050</v>
      </c>
      <c r="B3068" s="3">
        <f>[1]commande!K3071</f>
        <v>0</v>
      </c>
      <c r="D3068" s="2">
        <f>IF([1]commande!I3071="",[1]commande!H3071*100,[1]commande!I3071*100)</f>
        <v>50</v>
      </c>
      <c r="E3068" s="79">
        <v>4044641143302</v>
      </c>
    </row>
    <row r="3069" spans="1:5" x14ac:dyDescent="0.25">
      <c r="A3069" s="1">
        <f>[1]commande!C3072</f>
        <v>3242010</v>
      </c>
      <c r="B3069" s="3">
        <f>[1]commande!K3072</f>
        <v>0</v>
      </c>
      <c r="D3069" s="2">
        <f>IF([1]commande!I3072="",[1]commande!H3072*100,[1]commande!I3072*100)</f>
        <v>50</v>
      </c>
      <c r="E3069" s="79">
        <v>4044641125315</v>
      </c>
    </row>
    <row r="3070" spans="1:5" x14ac:dyDescent="0.25">
      <c r="A3070" s="1">
        <f>[1]commande!C3073</f>
        <v>3242012</v>
      </c>
      <c r="B3070" s="3">
        <f>[1]commande!K3073</f>
        <v>0</v>
      </c>
      <c r="D3070" s="2">
        <f>IF([1]commande!I3073="",[1]commande!H3073*100,[1]commande!I3073*100)</f>
        <v>50</v>
      </c>
      <c r="E3070" s="79">
        <v>4044641125322</v>
      </c>
    </row>
    <row r="3071" spans="1:5" x14ac:dyDescent="0.25">
      <c r="A3071" s="1">
        <f>[1]commande!C3074</f>
        <v>3242014</v>
      </c>
      <c r="B3071" s="3">
        <f>[1]commande!K3074</f>
        <v>0</v>
      </c>
      <c r="D3071" s="2">
        <f>IF([1]commande!I3074="",[1]commande!H3074*100,[1]commande!I3074*100)</f>
        <v>50</v>
      </c>
      <c r="E3071" s="79">
        <v>4044641125339</v>
      </c>
    </row>
    <row r="3072" spans="1:5" x14ac:dyDescent="0.25">
      <c r="A3072" s="1">
        <f>[1]commande!C3075</f>
        <v>3242016</v>
      </c>
      <c r="B3072" s="3">
        <f>[1]commande!K3075</f>
        <v>0</v>
      </c>
      <c r="D3072" s="2">
        <f>IF([1]commande!I3075="",[1]commande!H3075*100,[1]commande!I3075*100)</f>
        <v>50</v>
      </c>
      <c r="E3072" s="79">
        <v>4044641125346</v>
      </c>
    </row>
    <row r="3073" spans="1:5" x14ac:dyDescent="0.25">
      <c r="A3073" s="1">
        <f>[1]commande!C3076</f>
        <v>3242018</v>
      </c>
      <c r="B3073" s="3">
        <f>[1]commande!K3076</f>
        <v>0</v>
      </c>
      <c r="D3073" s="2">
        <f>IF([1]commande!I3076="",[1]commande!H3076*100,[1]commande!I3076*100)</f>
        <v>50</v>
      </c>
      <c r="E3073" s="79">
        <v>4044641125353</v>
      </c>
    </row>
    <row r="3074" spans="1:5" x14ac:dyDescent="0.25">
      <c r="A3074" s="1">
        <f>[1]commande!C3077</f>
        <v>3242020</v>
      </c>
      <c r="B3074" s="3">
        <f>[1]commande!K3077</f>
        <v>0</v>
      </c>
      <c r="D3074" s="2">
        <f>IF([1]commande!I3077="",[1]commande!H3077*100,[1]commande!I3077*100)</f>
        <v>50</v>
      </c>
      <c r="E3074" s="79">
        <v>4044641125360</v>
      </c>
    </row>
    <row r="3075" spans="1:5" x14ac:dyDescent="0.25">
      <c r="A3075" s="1">
        <f>[1]commande!C3078</f>
        <v>3242023</v>
      </c>
      <c r="B3075" s="3">
        <f>[1]commande!K3078</f>
        <v>0</v>
      </c>
      <c r="D3075" s="2">
        <f>IF([1]commande!I3078="",[1]commande!H3078*100,[1]commande!I3078*100)</f>
        <v>50</v>
      </c>
      <c r="E3075" s="79">
        <v>4044641125377</v>
      </c>
    </row>
    <row r="3076" spans="1:5" x14ac:dyDescent="0.25">
      <c r="A3076" s="1">
        <f>[1]commande!C3079</f>
        <v>3242025</v>
      </c>
      <c r="B3076" s="3">
        <f>[1]commande!K3079</f>
        <v>0</v>
      </c>
      <c r="D3076" s="2">
        <f>IF([1]commande!I3079="",[1]commande!H3079*100,[1]commande!I3079*100)</f>
        <v>50</v>
      </c>
      <c r="E3076" s="79">
        <v>4044641125384</v>
      </c>
    </row>
    <row r="3077" spans="1:5" x14ac:dyDescent="0.25">
      <c r="A3077" s="1">
        <f>[1]commande!C3080</f>
        <v>3242028</v>
      </c>
      <c r="B3077" s="3">
        <f>[1]commande!K3080</f>
        <v>0</v>
      </c>
      <c r="D3077" s="2">
        <f>IF([1]commande!I3080="",[1]commande!H3080*100,[1]commande!I3080*100)</f>
        <v>50</v>
      </c>
      <c r="E3077" s="79">
        <v>4044641125391</v>
      </c>
    </row>
    <row r="3078" spans="1:5" x14ac:dyDescent="0.25">
      <c r="A3078" s="1">
        <f>[1]commande!C3081</f>
        <v>3242030</v>
      </c>
      <c r="B3078" s="3">
        <f>[1]commande!K3081</f>
        <v>0</v>
      </c>
      <c r="D3078" s="2">
        <f>IF([1]commande!I3081="",[1]commande!H3081*100,[1]commande!I3081*100)</f>
        <v>50</v>
      </c>
      <c r="E3078" s="79">
        <v>4044641125407</v>
      </c>
    </row>
    <row r="3079" spans="1:5" x14ac:dyDescent="0.25">
      <c r="A3079" s="1">
        <f>[1]commande!C3082</f>
        <v>3242035</v>
      </c>
      <c r="B3079" s="3">
        <f>[1]commande!K3082</f>
        <v>0</v>
      </c>
      <c r="D3079" s="2">
        <f>IF([1]commande!I3082="",[1]commande!H3082*100,[1]commande!I3082*100)</f>
        <v>50</v>
      </c>
      <c r="E3079" s="79">
        <v>4044641125414</v>
      </c>
    </row>
    <row r="3080" spans="1:5" x14ac:dyDescent="0.25">
      <c r="A3080" s="1">
        <f>[1]commande!C3083</f>
        <v>3242040</v>
      </c>
      <c r="B3080" s="3">
        <f>[1]commande!K3083</f>
        <v>0</v>
      </c>
      <c r="D3080" s="2">
        <f>IF([1]commande!I3083="",[1]commande!H3083*100,[1]commande!I3083*100)</f>
        <v>50</v>
      </c>
      <c r="E3080" s="79">
        <v>4044641125421</v>
      </c>
    </row>
    <row r="3081" spans="1:5" x14ac:dyDescent="0.25">
      <c r="A3081" s="1">
        <f>[1]commande!C3084</f>
        <v>3242045</v>
      </c>
      <c r="B3081" s="3">
        <f>[1]commande!K3084</f>
        <v>0</v>
      </c>
      <c r="D3081" s="2">
        <f>IF([1]commande!I3084="",[1]commande!H3084*100,[1]commande!I3084*100)</f>
        <v>50</v>
      </c>
      <c r="E3081" s="79">
        <v>4044641125438</v>
      </c>
    </row>
    <row r="3082" spans="1:5" x14ac:dyDescent="0.25">
      <c r="A3082" s="1">
        <f>[1]commande!C3085</f>
        <v>3242050</v>
      </c>
      <c r="B3082" s="3">
        <f>[1]commande!K3085</f>
        <v>0</v>
      </c>
      <c r="D3082" s="2">
        <f>IF([1]commande!I3085="",[1]commande!H3085*100,[1]commande!I3085*100)</f>
        <v>50</v>
      </c>
      <c r="E3082" s="79">
        <v>4044641125445</v>
      </c>
    </row>
    <row r="3083" spans="1:5" x14ac:dyDescent="0.25">
      <c r="A3083" s="1">
        <f>[1]commande!C3086</f>
        <v>3243014</v>
      </c>
      <c r="B3083" s="3">
        <f>[1]commande!K3086</f>
        <v>0</v>
      </c>
      <c r="D3083" s="2">
        <f>IF([1]commande!I3086="",[1]commande!H3086*100,[1]commande!I3086*100)</f>
        <v>50</v>
      </c>
      <c r="E3083" s="79">
        <v>4044641125452</v>
      </c>
    </row>
    <row r="3084" spans="1:5" x14ac:dyDescent="0.25">
      <c r="A3084" s="1">
        <f>[1]commande!C3087</f>
        <v>3243016</v>
      </c>
      <c r="B3084" s="3">
        <f>[1]commande!K3087</f>
        <v>0</v>
      </c>
      <c r="D3084" s="2">
        <f>IF([1]commande!I3087="",[1]commande!H3087*100,[1]commande!I3087*100)</f>
        <v>50</v>
      </c>
      <c r="E3084" s="79">
        <v>4044641125469</v>
      </c>
    </row>
    <row r="3085" spans="1:5" x14ac:dyDescent="0.25">
      <c r="A3085" s="1">
        <f>[1]commande!C3088</f>
        <v>3243018</v>
      </c>
      <c r="B3085" s="3">
        <f>[1]commande!K3088</f>
        <v>0</v>
      </c>
      <c r="D3085" s="2">
        <f>IF([1]commande!I3088="",[1]commande!H3088*100,[1]commande!I3088*100)</f>
        <v>50</v>
      </c>
      <c r="E3085" s="79">
        <v>4044641125476</v>
      </c>
    </row>
    <row r="3086" spans="1:5" x14ac:dyDescent="0.25">
      <c r="A3086" s="1">
        <f>[1]commande!C3089</f>
        <v>3243020</v>
      </c>
      <c r="B3086" s="3">
        <f>[1]commande!K3089</f>
        <v>0</v>
      </c>
      <c r="D3086" s="2">
        <f>IF([1]commande!I3089="",[1]commande!H3089*100,[1]commande!I3089*100)</f>
        <v>50</v>
      </c>
      <c r="E3086" s="79">
        <v>4044641125483</v>
      </c>
    </row>
    <row r="3087" spans="1:5" x14ac:dyDescent="0.25">
      <c r="A3087" s="1">
        <f>[1]commande!C3090</f>
        <v>3243023</v>
      </c>
      <c r="B3087" s="3">
        <f>[1]commande!K3090</f>
        <v>0</v>
      </c>
      <c r="D3087" s="2">
        <f>IF([1]commande!I3090="",[1]commande!H3090*100,[1]commande!I3090*100)</f>
        <v>50</v>
      </c>
      <c r="E3087" s="79">
        <v>4044641125490</v>
      </c>
    </row>
    <row r="3088" spans="1:5" x14ac:dyDescent="0.25">
      <c r="A3088" s="1">
        <f>[1]commande!C3091</f>
        <v>3243025</v>
      </c>
      <c r="B3088" s="3">
        <f>[1]commande!K3091</f>
        <v>0</v>
      </c>
      <c r="D3088" s="2">
        <f>IF([1]commande!I3091="",[1]commande!H3091*100,[1]commande!I3091*100)</f>
        <v>50</v>
      </c>
      <c r="E3088" s="79">
        <v>4044641125506</v>
      </c>
    </row>
    <row r="3089" spans="1:5" x14ac:dyDescent="0.25">
      <c r="A3089" s="1">
        <f>[1]commande!C3092</f>
        <v>3243028</v>
      </c>
      <c r="B3089" s="3">
        <f>[1]commande!K3092</f>
        <v>0</v>
      </c>
      <c r="D3089" s="2">
        <f>IF([1]commande!I3092="",[1]commande!H3092*100,[1]commande!I3092*100)</f>
        <v>50</v>
      </c>
      <c r="E3089" s="79">
        <v>4044641125513</v>
      </c>
    </row>
    <row r="3090" spans="1:5" x14ac:dyDescent="0.25">
      <c r="A3090" s="1">
        <f>[1]commande!C3093</f>
        <v>3243030</v>
      </c>
      <c r="B3090" s="3">
        <f>[1]commande!K3093</f>
        <v>0</v>
      </c>
      <c r="D3090" s="2">
        <f>IF([1]commande!I3093="",[1]commande!H3093*100,[1]commande!I3093*100)</f>
        <v>50</v>
      </c>
      <c r="E3090" s="79">
        <v>4044641125520</v>
      </c>
    </row>
    <row r="3091" spans="1:5" x14ac:dyDescent="0.25">
      <c r="A3091" s="1">
        <f>[1]commande!C3094</f>
        <v>3243035</v>
      </c>
      <c r="B3091" s="3">
        <f>[1]commande!K3094</f>
        <v>0</v>
      </c>
      <c r="D3091" s="2">
        <f>IF([1]commande!I3094="",[1]commande!H3094*100,[1]commande!I3094*100)</f>
        <v>50</v>
      </c>
      <c r="E3091" s="79">
        <v>4044641125537</v>
      </c>
    </row>
    <row r="3092" spans="1:5" x14ac:dyDescent="0.25">
      <c r="A3092" s="1">
        <f>[1]commande!C3095</f>
        <v>3243040</v>
      </c>
      <c r="B3092" s="3">
        <f>[1]commande!K3095</f>
        <v>0</v>
      </c>
      <c r="D3092" s="2">
        <f>IF([1]commande!I3095="",[1]commande!H3095*100,[1]commande!I3095*100)</f>
        <v>50</v>
      </c>
      <c r="E3092" s="79">
        <v>4044641125544</v>
      </c>
    </row>
    <row r="3093" spans="1:5" x14ac:dyDescent="0.25">
      <c r="A3093" s="1">
        <f>[1]commande!C3096</f>
        <v>3244012</v>
      </c>
      <c r="B3093" s="3">
        <f>[1]commande!K3096</f>
        <v>0</v>
      </c>
      <c r="D3093" s="2">
        <f>IF([1]commande!I3096="",[1]commande!H3096*100,[1]commande!I3096*100)</f>
        <v>50</v>
      </c>
      <c r="E3093" s="79">
        <v>4044641125551</v>
      </c>
    </row>
    <row r="3094" spans="1:5" x14ac:dyDescent="0.25">
      <c r="A3094" s="1">
        <f>[1]commande!C3097</f>
        <v>3244014</v>
      </c>
      <c r="B3094" s="3">
        <f>[1]commande!K3097</f>
        <v>0</v>
      </c>
      <c r="D3094" s="2">
        <f>IF([1]commande!I3097="",[1]commande!H3097*100,[1]commande!I3097*100)</f>
        <v>50</v>
      </c>
      <c r="E3094" s="79">
        <v>4044641125568</v>
      </c>
    </row>
    <row r="3095" spans="1:5" x14ac:dyDescent="0.25">
      <c r="A3095" s="1">
        <f>[1]commande!C3098</f>
        <v>3244016</v>
      </c>
      <c r="B3095" s="3">
        <f>[1]commande!K3098</f>
        <v>0</v>
      </c>
      <c r="D3095" s="2">
        <f>IF([1]commande!I3098="",[1]commande!H3098*100,[1]commande!I3098*100)</f>
        <v>50</v>
      </c>
      <c r="E3095" s="79">
        <v>4044641125575</v>
      </c>
    </row>
    <row r="3096" spans="1:5" x14ac:dyDescent="0.25">
      <c r="A3096" s="1">
        <f>[1]commande!C3099</f>
        <v>3244018</v>
      </c>
      <c r="B3096" s="3">
        <f>[1]commande!K3099</f>
        <v>0</v>
      </c>
      <c r="D3096" s="2">
        <f>IF([1]commande!I3099="",[1]commande!H3099*100,[1]commande!I3099*100)</f>
        <v>50</v>
      </c>
      <c r="E3096" s="79">
        <v>4044641125582</v>
      </c>
    </row>
    <row r="3097" spans="1:5" x14ac:dyDescent="0.25">
      <c r="A3097" s="1">
        <f>[1]commande!C3100</f>
        <v>3244020</v>
      </c>
      <c r="B3097" s="3">
        <f>[1]commande!K3100</f>
        <v>0</v>
      </c>
      <c r="D3097" s="2">
        <f>IF([1]commande!I3100="",[1]commande!H3100*100,[1]commande!I3100*100)</f>
        <v>50</v>
      </c>
      <c r="E3097" s="79">
        <v>4044641125599</v>
      </c>
    </row>
    <row r="3098" spans="1:5" x14ac:dyDescent="0.25">
      <c r="A3098" s="1">
        <f>[1]commande!C3101</f>
        <v>3244023</v>
      </c>
      <c r="B3098" s="3">
        <f>[1]commande!K3101</f>
        <v>0</v>
      </c>
      <c r="D3098" s="2">
        <f>IF([1]commande!I3101="",[1]commande!H3101*100,[1]commande!I3101*100)</f>
        <v>50</v>
      </c>
      <c r="E3098" s="79">
        <v>4044641125605</v>
      </c>
    </row>
    <row r="3099" spans="1:5" x14ac:dyDescent="0.25">
      <c r="A3099" s="1">
        <f>[1]commande!C3102</f>
        <v>3244025</v>
      </c>
      <c r="B3099" s="3">
        <f>[1]commande!K3102</f>
        <v>0</v>
      </c>
      <c r="D3099" s="2">
        <f>IF([1]commande!I3102="",[1]commande!H3102*100,[1]commande!I3102*100)</f>
        <v>50</v>
      </c>
      <c r="E3099" s="79">
        <v>4044641125612</v>
      </c>
    </row>
    <row r="3100" spans="1:5" x14ac:dyDescent="0.25">
      <c r="A3100" s="1">
        <f>[1]commande!C3103</f>
        <v>3244028</v>
      </c>
      <c r="B3100" s="3">
        <f>[1]commande!K3103</f>
        <v>0</v>
      </c>
      <c r="D3100" s="2">
        <f>IF([1]commande!I3103="",[1]commande!H3103*100,[1]commande!I3103*100)</f>
        <v>50</v>
      </c>
      <c r="E3100" s="79">
        <v>4044641125629</v>
      </c>
    </row>
    <row r="3101" spans="1:5" x14ac:dyDescent="0.25">
      <c r="A3101" s="1">
        <f>[1]commande!C3104</f>
        <v>3244030</v>
      </c>
      <c r="B3101" s="3">
        <f>[1]commande!K3104</f>
        <v>0</v>
      </c>
      <c r="D3101" s="2">
        <f>IF([1]commande!I3104="",[1]commande!H3104*100,[1]commande!I3104*100)</f>
        <v>50</v>
      </c>
      <c r="E3101" s="79">
        <v>4044641125636</v>
      </c>
    </row>
    <row r="3102" spans="1:5" x14ac:dyDescent="0.25">
      <c r="A3102" s="1">
        <f>[1]commande!C3105</f>
        <v>3244035</v>
      </c>
      <c r="B3102" s="3">
        <f>[1]commande!K3105</f>
        <v>0</v>
      </c>
      <c r="D3102" s="2">
        <f>IF([1]commande!I3105="",[1]commande!H3105*100,[1]commande!I3105*100)</f>
        <v>50</v>
      </c>
      <c r="E3102" s="79">
        <v>4044641125643</v>
      </c>
    </row>
    <row r="3103" spans="1:5" x14ac:dyDescent="0.25">
      <c r="A3103" s="1">
        <f>[1]commande!C3106</f>
        <v>3244040</v>
      </c>
      <c r="B3103" s="3">
        <f>[1]commande!K3106</f>
        <v>0</v>
      </c>
      <c r="D3103" s="2">
        <f>IF([1]commande!I3106="",[1]commande!H3106*100,[1]commande!I3106*100)</f>
        <v>50</v>
      </c>
      <c r="E3103" s="79">
        <v>4044641125650</v>
      </c>
    </row>
    <row r="3104" spans="1:5" x14ac:dyDescent="0.25">
      <c r="A3104" s="1">
        <f>[1]commande!C3107</f>
        <v>3244045</v>
      </c>
      <c r="B3104" s="3">
        <f>[1]commande!K3107</f>
        <v>0</v>
      </c>
      <c r="D3104" s="2">
        <f>IF([1]commande!I3107="",[1]commande!H3107*100,[1]commande!I3107*100)</f>
        <v>50</v>
      </c>
      <c r="E3104" s="79">
        <v>4044641125667</v>
      </c>
    </row>
    <row r="3105" spans="1:5" x14ac:dyDescent="0.25">
      <c r="A3105" s="1">
        <f>[1]commande!C3108</f>
        <v>3244050</v>
      </c>
      <c r="B3105" s="3">
        <f>[1]commande!K3108</f>
        <v>0</v>
      </c>
      <c r="D3105" s="2">
        <f>IF([1]commande!I3108="",[1]commande!H3108*100,[1]commande!I3108*100)</f>
        <v>50</v>
      </c>
      <c r="E3105" s="79">
        <v>4044641125674</v>
      </c>
    </row>
    <row r="3106" spans="1:5" x14ac:dyDescent="0.25">
      <c r="A3106" s="1">
        <f>[1]commande!C3109</f>
        <v>3244060</v>
      </c>
      <c r="B3106" s="3">
        <f>[1]commande!K3109</f>
        <v>0</v>
      </c>
      <c r="D3106" s="2">
        <f>IF([1]commande!I3109="",[1]commande!H3109*100,[1]commande!I3109*100)</f>
        <v>50</v>
      </c>
      <c r="E3106" s="79">
        <v>4044641159198</v>
      </c>
    </row>
    <row r="3107" spans="1:5" x14ac:dyDescent="0.25">
      <c r="A3107" s="1">
        <f>[1]commande!C3110</f>
        <v>3244070</v>
      </c>
      <c r="B3107" s="3">
        <f>[1]commande!K3110</f>
        <v>0</v>
      </c>
      <c r="D3107" s="2">
        <f>IF([1]commande!I3110="",[1]commande!H3110*100,[1]commande!I3110*100)</f>
        <v>50</v>
      </c>
      <c r="E3107" s="79">
        <v>4044641159204</v>
      </c>
    </row>
    <row r="3108" spans="1:5" x14ac:dyDescent="0.25">
      <c r="A3108" s="1">
        <f>[1]commande!C3111</f>
        <v>3244080</v>
      </c>
      <c r="B3108" s="3">
        <f>[1]commande!K3111</f>
        <v>0</v>
      </c>
      <c r="D3108" s="2">
        <f>IF([1]commande!I3111="",[1]commande!H3111*100,[1]commande!I3111*100)</f>
        <v>50</v>
      </c>
      <c r="E3108" s="79">
        <v>4044641159211</v>
      </c>
    </row>
    <row r="3109" spans="1:5" x14ac:dyDescent="0.25">
      <c r="A3109" s="1">
        <f>[1]commande!C3112</f>
        <v>3246035</v>
      </c>
      <c r="B3109" s="3">
        <f>[1]commande!K3112</f>
        <v>0</v>
      </c>
      <c r="D3109" s="2">
        <f>IF([1]commande!I3112="",[1]commande!H3112*100,[1]commande!I3112*100)</f>
        <v>50</v>
      </c>
      <c r="E3109" s="79">
        <v>4044641125797</v>
      </c>
    </row>
    <row r="3110" spans="1:5" x14ac:dyDescent="0.25">
      <c r="A3110" s="1">
        <f>[1]commande!C3113</f>
        <v>3246045</v>
      </c>
      <c r="B3110" s="3">
        <f>[1]commande!K3113</f>
        <v>0</v>
      </c>
      <c r="D3110" s="2">
        <f>IF([1]commande!I3113="",[1]commande!H3113*100,[1]commande!I3113*100)</f>
        <v>50</v>
      </c>
      <c r="E3110" s="79">
        <v>4044641125803</v>
      </c>
    </row>
    <row r="3111" spans="1:5" x14ac:dyDescent="0.25">
      <c r="A3111" s="1">
        <f>[1]commande!C3114</f>
        <v>3246050</v>
      </c>
      <c r="B3111" s="3">
        <f>[1]commande!K3114</f>
        <v>0</v>
      </c>
      <c r="D3111" s="2">
        <f>IF([1]commande!I3114="",[1]commande!H3114*100,[1]commande!I3114*100)</f>
        <v>50</v>
      </c>
      <c r="E3111" s="79">
        <v>4044641125810</v>
      </c>
    </row>
    <row r="3112" spans="1:5" x14ac:dyDescent="0.25">
      <c r="A3112" s="1">
        <f>[1]commande!C3115</f>
        <v>3246060</v>
      </c>
      <c r="B3112" s="3">
        <f>[1]commande!K3115</f>
        <v>0</v>
      </c>
      <c r="D3112" s="2">
        <f>IF([1]commande!I3115="",[1]commande!H3115*100,[1]commande!I3115*100)</f>
        <v>50</v>
      </c>
      <c r="E3112" s="79">
        <v>4044641125827</v>
      </c>
    </row>
    <row r="3113" spans="1:5" x14ac:dyDescent="0.25">
      <c r="A3113" s="1">
        <f>[1]commande!C3116</f>
        <v>3246070</v>
      </c>
      <c r="B3113" s="3">
        <f>[1]commande!K3116</f>
        <v>0</v>
      </c>
      <c r="D3113" s="2">
        <f>IF([1]commande!I3116="",[1]commande!H3116*100,[1]commande!I3116*100)</f>
        <v>50</v>
      </c>
      <c r="E3113" s="79">
        <v>4044641125834</v>
      </c>
    </row>
    <row r="3114" spans="1:5" x14ac:dyDescent="0.25">
      <c r="A3114" s="1">
        <f>[1]commande!C3117</f>
        <v>3246080</v>
      </c>
      <c r="B3114" s="3">
        <f>[1]commande!K3117</f>
        <v>0</v>
      </c>
      <c r="D3114" s="2">
        <f>IF([1]commande!I3117="",[1]commande!H3117*100,[1]commande!I3117*100)</f>
        <v>50</v>
      </c>
      <c r="E3114" s="79">
        <v>4044641125841</v>
      </c>
    </row>
    <row r="3115" spans="1:5" x14ac:dyDescent="0.25">
      <c r="A3115" s="1">
        <f>[1]commande!C3118</f>
        <v>3246090</v>
      </c>
      <c r="B3115" s="3">
        <f>[1]commande!K3118</f>
        <v>0</v>
      </c>
      <c r="D3115" s="2">
        <f>IF([1]commande!I3118="",[1]commande!H3118*100,[1]commande!I3118*100)</f>
        <v>50</v>
      </c>
      <c r="E3115" s="79">
        <v>4044641125858</v>
      </c>
    </row>
    <row r="3116" spans="1:5" x14ac:dyDescent="0.25">
      <c r="A3116" s="1">
        <f>[1]commande!C3119</f>
        <v>3246115</v>
      </c>
      <c r="B3116" s="3">
        <f>[1]commande!K3119</f>
        <v>0</v>
      </c>
      <c r="D3116" s="2">
        <f>IF([1]commande!I3119="",[1]commande!H3119*100,[1]commande!I3119*100)</f>
        <v>50</v>
      </c>
      <c r="E3116" s="79">
        <v>4044641125865</v>
      </c>
    </row>
    <row r="3117" spans="1:5" x14ac:dyDescent="0.25">
      <c r="A3117" s="1">
        <f>[1]commande!C3120</f>
        <v>3375018</v>
      </c>
      <c r="B3117" s="3">
        <f>[1]commande!K3120</f>
        <v>0</v>
      </c>
      <c r="D3117" s="2">
        <f>IF([1]commande!I3120="",[1]commande!H3120*100,[1]commande!I3120*100)</f>
        <v>50</v>
      </c>
      <c r="E3117" s="79">
        <v>4044641117068</v>
      </c>
    </row>
    <row r="3118" spans="1:5" x14ac:dyDescent="0.25">
      <c r="A3118" s="1">
        <f>[1]commande!C3121</f>
        <v>3375020</v>
      </c>
      <c r="B3118" s="3">
        <f>[1]commande!K3121</f>
        <v>0</v>
      </c>
      <c r="D3118" s="2">
        <f>IF([1]commande!I3121="",[1]commande!H3121*100,[1]commande!I3121*100)</f>
        <v>50</v>
      </c>
      <c r="E3118" s="79">
        <v>4044641117075</v>
      </c>
    </row>
    <row r="3119" spans="1:5" x14ac:dyDescent="0.25">
      <c r="A3119" s="1">
        <f>[1]commande!C3122</f>
        <v>3375025</v>
      </c>
      <c r="B3119" s="3">
        <f>[1]commande!K3122</f>
        <v>0</v>
      </c>
      <c r="D3119" s="2">
        <f>IF([1]commande!I3122="",[1]commande!H3122*100,[1]commande!I3122*100)</f>
        <v>50</v>
      </c>
      <c r="E3119" s="79">
        <v>4044641117082</v>
      </c>
    </row>
    <row r="3120" spans="1:5" x14ac:dyDescent="0.25">
      <c r="A3120" s="1">
        <f>[1]commande!C3123</f>
        <v>3375030</v>
      </c>
      <c r="B3120" s="3">
        <f>[1]commande!K3123</f>
        <v>0</v>
      </c>
      <c r="D3120" s="2">
        <f>IF([1]commande!I3123="",[1]commande!H3123*100,[1]commande!I3123*100)</f>
        <v>50</v>
      </c>
      <c r="E3120" s="79">
        <v>4044641117099</v>
      </c>
    </row>
    <row r="3121" spans="1:5" x14ac:dyDescent="0.25">
      <c r="A3121" s="1">
        <f>[1]commande!C3124</f>
        <v>3375035</v>
      </c>
      <c r="B3121" s="3">
        <f>[1]commande!K3124</f>
        <v>0</v>
      </c>
      <c r="D3121" s="2">
        <f>IF([1]commande!I3124="",[1]commande!H3124*100,[1]commande!I3124*100)</f>
        <v>50</v>
      </c>
      <c r="E3121" s="79">
        <v>4044641117105</v>
      </c>
    </row>
    <row r="3122" spans="1:5" x14ac:dyDescent="0.25">
      <c r="A3122" s="1">
        <f>[1]commande!C3125</f>
        <v>3376018</v>
      </c>
      <c r="B3122" s="3">
        <f>[1]commande!K3125</f>
        <v>0</v>
      </c>
      <c r="D3122" s="2">
        <f>IF([1]commande!I3125="",[1]commande!H3125*100,[1]commande!I3125*100)</f>
        <v>50</v>
      </c>
      <c r="E3122" s="79">
        <v>4044641117129</v>
      </c>
    </row>
    <row r="3123" spans="1:5" x14ac:dyDescent="0.25">
      <c r="A3123" s="1">
        <f>[1]commande!C3126</f>
        <v>3376020</v>
      </c>
      <c r="B3123" s="3">
        <f>[1]commande!K3126</f>
        <v>0</v>
      </c>
      <c r="D3123" s="2">
        <f>IF([1]commande!I3126="",[1]commande!H3126*100,[1]commande!I3126*100)</f>
        <v>50</v>
      </c>
      <c r="E3123" s="79">
        <v>4044641117136</v>
      </c>
    </row>
    <row r="3124" spans="1:5" x14ac:dyDescent="0.25">
      <c r="A3124" s="1">
        <f>[1]commande!C3127</f>
        <v>3376025</v>
      </c>
      <c r="B3124" s="3">
        <f>[1]commande!K3127</f>
        <v>0</v>
      </c>
      <c r="D3124" s="2">
        <f>IF([1]commande!I3127="",[1]commande!H3127*100,[1]commande!I3127*100)</f>
        <v>50</v>
      </c>
      <c r="E3124" s="79">
        <v>4044641117143</v>
      </c>
    </row>
    <row r="3125" spans="1:5" x14ac:dyDescent="0.25">
      <c r="A3125" s="1">
        <f>[1]commande!C3128</f>
        <v>3376030</v>
      </c>
      <c r="B3125" s="3">
        <f>[1]commande!K3128</f>
        <v>0</v>
      </c>
      <c r="D3125" s="2">
        <f>IF([1]commande!I3128="",[1]commande!H3128*100,[1]commande!I3128*100)</f>
        <v>50</v>
      </c>
      <c r="E3125" s="79">
        <v>4044641117150</v>
      </c>
    </row>
    <row r="3126" spans="1:5" x14ac:dyDescent="0.25">
      <c r="A3126" s="1">
        <f>[1]commande!C3129</f>
        <v>3376035</v>
      </c>
      <c r="B3126" s="3">
        <f>[1]commande!K3129</f>
        <v>0</v>
      </c>
      <c r="D3126" s="2">
        <f>IF([1]commande!I3129="",[1]commande!H3129*100,[1]commande!I3129*100)</f>
        <v>50</v>
      </c>
      <c r="E3126" s="79">
        <v>4044641117167</v>
      </c>
    </row>
    <row r="3127" spans="1:5" x14ac:dyDescent="0.25">
      <c r="A3127" s="1">
        <f>[1]commande!C3130</f>
        <v>3377018</v>
      </c>
      <c r="B3127" s="3">
        <f>[1]commande!K3130</f>
        <v>0</v>
      </c>
      <c r="D3127" s="2">
        <f>IF([1]commande!I3130="",[1]commande!H3130*100,[1]commande!I3130*100)</f>
        <v>50</v>
      </c>
      <c r="E3127" s="79">
        <v>4044641120105</v>
      </c>
    </row>
    <row r="3128" spans="1:5" x14ac:dyDescent="0.25">
      <c r="A3128" s="1">
        <f>[1]commande!C3131</f>
        <v>3377020</v>
      </c>
      <c r="B3128" s="3">
        <f>[1]commande!K3131</f>
        <v>0</v>
      </c>
      <c r="D3128" s="2">
        <f>IF([1]commande!I3131="",[1]commande!H3131*100,[1]commande!I3131*100)</f>
        <v>50</v>
      </c>
      <c r="E3128" s="79">
        <v>4044641120112</v>
      </c>
    </row>
    <row r="3129" spans="1:5" x14ac:dyDescent="0.25">
      <c r="A3129" s="1">
        <f>[1]commande!C3132</f>
        <v>3377025</v>
      </c>
      <c r="B3129" s="3">
        <f>[1]commande!K3132</f>
        <v>0</v>
      </c>
      <c r="D3129" s="2">
        <f>IF([1]commande!I3132="",[1]commande!H3132*100,[1]commande!I3132*100)</f>
        <v>50</v>
      </c>
      <c r="E3129" s="79">
        <v>4044641120129</v>
      </c>
    </row>
    <row r="3130" spans="1:5" x14ac:dyDescent="0.25">
      <c r="A3130" s="1">
        <f>[1]commande!C3133</f>
        <v>3377030</v>
      </c>
      <c r="B3130" s="3">
        <f>[1]commande!K3133</f>
        <v>0</v>
      </c>
      <c r="D3130" s="2">
        <f>IF([1]commande!I3133="",[1]commande!H3133*100,[1]commande!I3133*100)</f>
        <v>50</v>
      </c>
      <c r="E3130" s="79">
        <v>4044641120136</v>
      </c>
    </row>
    <row r="3131" spans="1:5" x14ac:dyDescent="0.25">
      <c r="A3131" s="1">
        <f>[1]commande!C3134</f>
        <v>3377035</v>
      </c>
      <c r="B3131" s="3">
        <f>[1]commande!K3134</f>
        <v>0</v>
      </c>
      <c r="D3131" s="2">
        <f>IF([1]commande!I3134="",[1]commande!H3134*100,[1]commande!I3134*100)</f>
        <v>50</v>
      </c>
      <c r="E3131" s="79">
        <v>4044641120143</v>
      </c>
    </row>
    <row r="3132" spans="1:5" x14ac:dyDescent="0.25">
      <c r="A3132" s="1">
        <f>[1]commande!C3135</f>
        <v>8942001</v>
      </c>
      <c r="B3132" s="3">
        <f>[1]commande!K3135</f>
        <v>0</v>
      </c>
      <c r="D3132" s="2">
        <f>IF([1]commande!I3135="",[1]commande!H3135*100,[1]commande!I3135*100)</f>
        <v>30</v>
      </c>
      <c r="E3132" s="79">
        <v>4044641050570</v>
      </c>
    </row>
    <row r="3133" spans="1:5" x14ac:dyDescent="0.25">
      <c r="A3133" s="1">
        <f>[1]commande!C3136</f>
        <v>3100025</v>
      </c>
      <c r="B3133" s="3">
        <f>[1]commande!K3136</f>
        <v>0</v>
      </c>
      <c r="D3133" s="2">
        <f>IF([1]commande!I3136="",[1]commande!H3136*100,[1]commande!I3136*100)</f>
        <v>50</v>
      </c>
      <c r="E3133" s="79">
        <v>4044641032095</v>
      </c>
    </row>
    <row r="3134" spans="1:5" x14ac:dyDescent="0.25">
      <c r="A3134" s="1">
        <f>[1]commande!C3137</f>
        <v>3100030</v>
      </c>
      <c r="B3134" s="3">
        <f>[1]commande!K3137</f>
        <v>0</v>
      </c>
      <c r="D3134" s="2">
        <f>IF([1]commande!I3137="",[1]commande!H3137*100,[1]commande!I3137*100)</f>
        <v>50</v>
      </c>
      <c r="E3134" s="79">
        <v>4044641032101</v>
      </c>
    </row>
    <row r="3135" spans="1:5" x14ac:dyDescent="0.25">
      <c r="A3135" s="1">
        <f>[1]commande!C3138</f>
        <v>3100035</v>
      </c>
      <c r="B3135" s="3">
        <f>[1]commande!K3138</f>
        <v>0</v>
      </c>
      <c r="D3135" s="2">
        <f>IF([1]commande!I3138="",[1]commande!H3138*100,[1]commande!I3138*100)</f>
        <v>50</v>
      </c>
      <c r="E3135" s="79">
        <v>4044641032118</v>
      </c>
    </row>
    <row r="3136" spans="1:5" x14ac:dyDescent="0.25">
      <c r="A3136" s="1">
        <f>[1]commande!C3139</f>
        <v>3101025</v>
      </c>
      <c r="B3136" s="3">
        <f>[1]commande!K3139</f>
        <v>0</v>
      </c>
      <c r="D3136" s="2">
        <f>IF([1]commande!I3139="",[1]commande!H3139*100,[1]commande!I3139*100)</f>
        <v>50</v>
      </c>
      <c r="E3136" s="79">
        <v>4044641032125</v>
      </c>
    </row>
    <row r="3137" spans="1:5" x14ac:dyDescent="0.25">
      <c r="A3137" s="1">
        <f>[1]commande!C3140</f>
        <v>3101030</v>
      </c>
      <c r="B3137" s="3">
        <f>[1]commande!K3140</f>
        <v>0</v>
      </c>
      <c r="D3137" s="2">
        <f>IF([1]commande!I3140="",[1]commande!H3140*100,[1]commande!I3140*100)</f>
        <v>50</v>
      </c>
      <c r="E3137" s="79">
        <v>4044641032132</v>
      </c>
    </row>
    <row r="3138" spans="1:5" x14ac:dyDescent="0.25">
      <c r="A3138" s="1">
        <f>[1]commande!C3141</f>
        <v>3101035</v>
      </c>
      <c r="B3138" s="3">
        <f>[1]commande!K3141</f>
        <v>0</v>
      </c>
      <c r="D3138" s="2">
        <f>IF([1]commande!I3141="",[1]commande!H3141*100,[1]commande!I3141*100)</f>
        <v>50</v>
      </c>
      <c r="E3138" s="79">
        <v>4044641032149</v>
      </c>
    </row>
    <row r="3139" spans="1:5" x14ac:dyDescent="0.25">
      <c r="A3139" s="1">
        <f>[1]commande!C3142</f>
        <v>3102030</v>
      </c>
      <c r="B3139" s="3">
        <f>[1]commande!K3142</f>
        <v>0</v>
      </c>
      <c r="D3139" s="2">
        <f>IF([1]commande!I3142="",[1]commande!H3142*100,[1]commande!I3142*100)</f>
        <v>50</v>
      </c>
      <c r="E3139" s="79">
        <v>4044641032156</v>
      </c>
    </row>
    <row r="3140" spans="1:5" x14ac:dyDescent="0.25">
      <c r="A3140" s="1">
        <f>[1]commande!C3143</f>
        <v>3102035</v>
      </c>
      <c r="B3140" s="3">
        <f>[1]commande!K3143</f>
        <v>0</v>
      </c>
      <c r="D3140" s="2">
        <f>IF([1]commande!I3143="",[1]commande!H3143*100,[1]commande!I3143*100)</f>
        <v>50</v>
      </c>
      <c r="E3140" s="79">
        <v>4044641032163</v>
      </c>
    </row>
    <row r="3141" spans="1:5" x14ac:dyDescent="0.25">
      <c r="A3141" s="1">
        <f>[1]commande!C3144</f>
        <v>3102040</v>
      </c>
      <c r="B3141" s="3">
        <f>[1]commande!K3144</f>
        <v>0</v>
      </c>
      <c r="D3141" s="2">
        <f>IF([1]commande!I3144="",[1]commande!H3144*100,[1]commande!I3144*100)</f>
        <v>50</v>
      </c>
      <c r="E3141" s="79">
        <v>4044641032170</v>
      </c>
    </row>
    <row r="3142" spans="1:5" x14ac:dyDescent="0.25">
      <c r="A3142" s="1">
        <f>[1]commande!C3145</f>
        <v>3103025</v>
      </c>
      <c r="B3142" s="3">
        <f>[1]commande!K3145</f>
        <v>0</v>
      </c>
      <c r="D3142" s="2">
        <f>IF([1]commande!I3145="",[1]commande!H3145*100,[1]commande!I3145*100)</f>
        <v>50</v>
      </c>
      <c r="E3142" s="79">
        <v>4044641032187</v>
      </c>
    </row>
    <row r="3143" spans="1:5" x14ac:dyDescent="0.25">
      <c r="A3143" s="1">
        <f>[1]commande!C3146</f>
        <v>3103030</v>
      </c>
      <c r="B3143" s="3">
        <f>[1]commande!K3146</f>
        <v>0</v>
      </c>
      <c r="D3143" s="2">
        <f>IF([1]commande!I3146="",[1]commande!H3146*100,[1]commande!I3146*100)</f>
        <v>50</v>
      </c>
      <c r="E3143" s="79">
        <v>4044641032194</v>
      </c>
    </row>
    <row r="3144" spans="1:5" x14ac:dyDescent="0.25">
      <c r="A3144" s="1">
        <f>[1]commande!C3147</f>
        <v>3105035</v>
      </c>
      <c r="B3144" s="3">
        <f>[1]commande!K3147</f>
        <v>0</v>
      </c>
      <c r="D3144" s="2">
        <f>IF([1]commande!I3147="",[1]commande!H3147*100,[1]commande!I3147*100)</f>
        <v>50</v>
      </c>
      <c r="E3144" s="79">
        <v>4044641032262</v>
      </c>
    </row>
    <row r="3145" spans="1:5" x14ac:dyDescent="0.25">
      <c r="A3145" s="1">
        <f>[1]commande!C3148</f>
        <v>3104016</v>
      </c>
      <c r="B3145" s="3">
        <f>[1]commande!K3148</f>
        <v>0</v>
      </c>
      <c r="D3145" s="2">
        <f>IF([1]commande!I3148="",[1]commande!H3148*100,[1]commande!I3148*100)</f>
        <v>50</v>
      </c>
      <c r="E3145" s="79">
        <v>4044641032217</v>
      </c>
    </row>
    <row r="3146" spans="1:5" x14ac:dyDescent="0.25">
      <c r="A3146" s="1">
        <f>[1]commande!C3149</f>
        <v>3104018</v>
      </c>
      <c r="B3146" s="3">
        <f>[1]commande!K3149</f>
        <v>0</v>
      </c>
      <c r="D3146" s="2">
        <f>IF([1]commande!I3149="",[1]commande!H3149*100,[1]commande!I3149*100)</f>
        <v>50</v>
      </c>
      <c r="E3146" s="79">
        <v>4044641032224</v>
      </c>
    </row>
    <row r="3147" spans="1:5" x14ac:dyDescent="0.25">
      <c r="A3147" s="1">
        <f>[1]commande!C3150</f>
        <v>3104020</v>
      </c>
      <c r="B3147" s="3">
        <f>[1]commande!K3150</f>
        <v>0</v>
      </c>
      <c r="D3147" s="2">
        <f>IF([1]commande!I3150="",[1]commande!H3150*100,[1]commande!I3150*100)</f>
        <v>50</v>
      </c>
      <c r="E3147" s="79">
        <v>4044641032231</v>
      </c>
    </row>
    <row r="3148" spans="1:5" x14ac:dyDescent="0.25">
      <c r="A3148" s="1">
        <f>[1]commande!C3151</f>
        <v>3104022</v>
      </c>
      <c r="B3148" s="3">
        <f>[1]commande!K3151</f>
        <v>0</v>
      </c>
      <c r="D3148" s="2">
        <f>IF([1]commande!I3151="",[1]commande!H3151*100,[1]commande!I3151*100)</f>
        <v>50</v>
      </c>
      <c r="E3148" s="79">
        <v>4044641032248</v>
      </c>
    </row>
    <row r="3149" spans="1:5" x14ac:dyDescent="0.25">
      <c r="A3149" s="1">
        <f>[1]commande!C3152</f>
        <v>3104025</v>
      </c>
      <c r="B3149" s="3">
        <f>[1]commande!K3152</f>
        <v>0</v>
      </c>
      <c r="D3149" s="2">
        <f>IF([1]commande!I3152="",[1]commande!H3152*100,[1]commande!I3152*100)</f>
        <v>50</v>
      </c>
      <c r="E3149" s="79">
        <v>4044641032255</v>
      </c>
    </row>
    <row r="3150" spans="1:5" x14ac:dyDescent="0.25">
      <c r="A3150" s="1">
        <f>[1]commande!C3153</f>
        <v>3106018</v>
      </c>
      <c r="B3150" s="3">
        <f>[1]commande!K3153</f>
        <v>0</v>
      </c>
      <c r="D3150" s="2">
        <f>IF([1]commande!I3153="",[1]commande!H3153*100,[1]commande!I3153*100)</f>
        <v>50</v>
      </c>
      <c r="E3150" s="79">
        <v>4044641032279</v>
      </c>
    </row>
    <row r="3151" spans="1:5" x14ac:dyDescent="0.25">
      <c r="A3151" s="1">
        <f>[1]commande!C3154</f>
        <v>3107050</v>
      </c>
      <c r="B3151" s="3">
        <f>[1]commande!K3154</f>
        <v>0</v>
      </c>
      <c r="D3151" s="2">
        <f>IF([1]commande!I3154="",[1]commande!H3154*100,[1]commande!I3154*100)</f>
        <v>50</v>
      </c>
      <c r="E3151" s="79">
        <v>4044641032286</v>
      </c>
    </row>
    <row r="3152" spans="1:5" x14ac:dyDescent="0.25">
      <c r="A3152" s="1">
        <f>[1]commande!C3155</f>
        <v>3107060</v>
      </c>
      <c r="B3152" s="3">
        <f>[1]commande!K3155</f>
        <v>0</v>
      </c>
      <c r="D3152" s="2">
        <f>IF([1]commande!I3155="",[1]commande!H3155*100,[1]commande!I3155*100)</f>
        <v>50</v>
      </c>
      <c r="E3152" s="79">
        <v>4044641032293</v>
      </c>
    </row>
    <row r="3153" spans="1:5" x14ac:dyDescent="0.25">
      <c r="A3153" s="1">
        <f>[1]commande!C3156</f>
        <v>3108030</v>
      </c>
      <c r="B3153" s="3">
        <f>[1]commande!K3156</f>
        <v>0</v>
      </c>
      <c r="D3153" s="2">
        <f>IF([1]commande!I3156="",[1]commande!H3156*100,[1]commande!I3156*100)</f>
        <v>50</v>
      </c>
      <c r="E3153" s="79">
        <v>4044641032347</v>
      </c>
    </row>
    <row r="3154" spans="1:5" x14ac:dyDescent="0.25">
      <c r="A3154" s="1">
        <f>[1]commande!C3157</f>
        <v>3108035</v>
      </c>
      <c r="B3154" s="3">
        <f>[1]commande!K3157</f>
        <v>0</v>
      </c>
      <c r="D3154" s="2">
        <f>IF([1]commande!I3157="",[1]commande!H3157*100,[1]commande!I3157*100)</f>
        <v>50</v>
      </c>
      <c r="E3154" s="79">
        <v>4044641032354</v>
      </c>
    </row>
    <row r="3155" spans="1:5" x14ac:dyDescent="0.25">
      <c r="A3155" s="1">
        <f>[1]commande!C3158</f>
        <v>3108040</v>
      </c>
      <c r="B3155" s="3">
        <f>[1]commande!K3158</f>
        <v>0</v>
      </c>
      <c r="D3155" s="2">
        <f>IF([1]commande!I3158="",[1]commande!H3158*100,[1]commande!I3158*100)</f>
        <v>50</v>
      </c>
      <c r="E3155" s="79">
        <v>4044641032361</v>
      </c>
    </row>
    <row r="3156" spans="1:5" x14ac:dyDescent="0.25">
      <c r="A3156" s="1">
        <f>[1]commande!C3159</f>
        <v>3109035</v>
      </c>
      <c r="B3156" s="3">
        <f>[1]commande!K3159</f>
        <v>0</v>
      </c>
      <c r="D3156" s="2">
        <f>IF([1]commande!I3159="",[1]commande!H3159*100,[1]commande!I3159*100)</f>
        <v>50</v>
      </c>
      <c r="E3156" s="79">
        <v>4044641032378</v>
      </c>
    </row>
    <row r="3157" spans="1:5" x14ac:dyDescent="0.25">
      <c r="A3157" s="1">
        <f>[1]commande!C3160</f>
        <v>3111040</v>
      </c>
      <c r="B3157" s="3">
        <f>[1]commande!K3160</f>
        <v>0</v>
      </c>
      <c r="D3157" s="2">
        <f>IF([1]commande!I3160="",[1]commande!H3160*100,[1]commande!I3160*100)</f>
        <v>50</v>
      </c>
      <c r="E3157" s="79">
        <v>4044641032385</v>
      </c>
    </row>
    <row r="3158" spans="1:5" x14ac:dyDescent="0.25">
      <c r="A3158" s="1">
        <f>[1]commande!C3161</f>
        <v>3111050</v>
      </c>
      <c r="B3158" s="3">
        <f>[1]commande!K3161</f>
        <v>0</v>
      </c>
      <c r="D3158" s="2">
        <f>IF([1]commande!I3161="",[1]commande!H3161*100,[1]commande!I3161*100)</f>
        <v>50</v>
      </c>
      <c r="E3158" s="79">
        <v>4044641032392</v>
      </c>
    </row>
    <row r="3159" spans="1:5" x14ac:dyDescent="0.25">
      <c r="A3159" s="1">
        <f>[1]commande!C3162</f>
        <v>3001004</v>
      </c>
      <c r="B3159" s="3">
        <f>[1]commande!K3162</f>
        <v>0</v>
      </c>
      <c r="D3159" s="2">
        <f>IF([1]commande!I3162="",[1]commande!H3162*100,[1]commande!I3162*100)</f>
        <v>20</v>
      </c>
      <c r="E3159" s="79">
        <v>4044641095359</v>
      </c>
    </row>
    <row r="3160" spans="1:5" x14ac:dyDescent="0.25">
      <c r="A3160" s="1">
        <f>[1]commande!C3163</f>
        <v>3001005</v>
      </c>
      <c r="B3160" s="3">
        <f>[1]commande!K3163</f>
        <v>0</v>
      </c>
      <c r="D3160" s="2">
        <f>IF([1]commande!I3163="",[1]commande!H3163*100,[1]commande!I3163*100)</f>
        <v>20</v>
      </c>
      <c r="E3160" s="79">
        <v>4044641095366</v>
      </c>
    </row>
    <row r="3161" spans="1:5" x14ac:dyDescent="0.25">
      <c r="A3161" s="1">
        <f>[1]commande!C3164</f>
        <v>3001006</v>
      </c>
      <c r="B3161" s="3">
        <f>[1]commande!K3164</f>
        <v>0</v>
      </c>
      <c r="D3161" s="2">
        <f>IF([1]commande!I3164="",[1]commande!H3164*100,[1]commande!I3164*100)</f>
        <v>20</v>
      </c>
      <c r="E3161" s="79">
        <v>4044641095373</v>
      </c>
    </row>
    <row r="3162" spans="1:5" x14ac:dyDescent="0.25">
      <c r="A3162" s="1">
        <f>[1]commande!C3165</f>
        <v>3001007</v>
      </c>
      <c r="B3162" s="3">
        <f>[1]commande!K3165</f>
        <v>0</v>
      </c>
      <c r="D3162" s="2">
        <f>IF([1]commande!I3165="",[1]commande!H3165*100,[1]commande!I3165*100)</f>
        <v>20</v>
      </c>
      <c r="E3162" s="79">
        <v>4044641095380</v>
      </c>
    </row>
    <row r="3163" spans="1:5" x14ac:dyDescent="0.25">
      <c r="A3163" s="1">
        <f>[1]commande!C3166</f>
        <v>3001008</v>
      </c>
      <c r="B3163" s="3">
        <f>[1]commande!K3166</f>
        <v>0</v>
      </c>
      <c r="D3163" s="2">
        <f>IF([1]commande!I3166="",[1]commande!H3166*100,[1]commande!I3166*100)</f>
        <v>20</v>
      </c>
      <c r="E3163" s="79">
        <v>4044641095397</v>
      </c>
    </row>
    <row r="3164" spans="1:5" x14ac:dyDescent="0.25">
      <c r="A3164" s="1">
        <f>[1]commande!C3167</f>
        <v>3005020</v>
      </c>
      <c r="B3164" s="3">
        <f>[1]commande!K3167</f>
        <v>0</v>
      </c>
      <c r="D3164" s="2">
        <f>IF([1]commande!I3167="",[1]commande!H3167*100,[1]commande!I3167*100)</f>
        <v>20</v>
      </c>
      <c r="E3164" s="79">
        <v>4044641095403</v>
      </c>
    </row>
    <row r="3165" spans="1:5" x14ac:dyDescent="0.25">
      <c r="A3165" s="1">
        <f>[1]commande!C3168</f>
        <v>3005030</v>
      </c>
      <c r="B3165" s="3">
        <f>[1]commande!K3168</f>
        <v>0</v>
      </c>
      <c r="D3165" s="2">
        <f>IF([1]commande!I3168="",[1]commande!H3168*100,[1]commande!I3168*100)</f>
        <v>20</v>
      </c>
      <c r="E3165" s="79">
        <v>4044641095410</v>
      </c>
    </row>
    <row r="3166" spans="1:5" x14ac:dyDescent="0.25">
      <c r="A3166" s="1">
        <f>[1]commande!C3169</f>
        <v>3006001</v>
      </c>
      <c r="B3166" s="3">
        <f>[1]commande!K3169</f>
        <v>0</v>
      </c>
      <c r="D3166" s="2">
        <f>IF([1]commande!I3169="",[1]commande!H3169*100,[1]commande!I3169*100)</f>
        <v>20</v>
      </c>
      <c r="E3166" s="79">
        <v>4044641095427</v>
      </c>
    </row>
    <row r="3167" spans="1:5" x14ac:dyDescent="0.25">
      <c r="A3167" s="1">
        <f>[1]commande!C3170</f>
        <v>3006002</v>
      </c>
      <c r="B3167" s="3">
        <f>[1]commande!K3170</f>
        <v>0</v>
      </c>
      <c r="D3167" s="2">
        <f>IF([1]commande!I3170="",[1]commande!H3170*100,[1]commande!I3170*100)</f>
        <v>20</v>
      </c>
      <c r="E3167" s="79">
        <v>4044641095434</v>
      </c>
    </row>
    <row r="3168" spans="1:5" x14ac:dyDescent="0.25">
      <c r="A3168" s="1">
        <f>[1]commande!C3171</f>
        <v>3007013</v>
      </c>
      <c r="B3168" s="3">
        <f>[1]commande!K3171</f>
        <v>0</v>
      </c>
      <c r="D3168" s="2">
        <f>IF([1]commande!I3171="",[1]commande!H3171*100,[1]commande!I3171*100)</f>
        <v>20</v>
      </c>
      <c r="E3168" s="79">
        <v>4044641095441</v>
      </c>
    </row>
    <row r="3169" spans="1:5" x14ac:dyDescent="0.25">
      <c r="A3169" s="1">
        <f>[1]commande!C3172</f>
        <v>3007015</v>
      </c>
      <c r="B3169" s="3">
        <f>[1]commande!K3172</f>
        <v>0</v>
      </c>
      <c r="D3169" s="2">
        <f>IF([1]commande!I3172="",[1]commande!H3172*100,[1]commande!I3172*100)</f>
        <v>20</v>
      </c>
      <c r="E3169" s="79">
        <v>4044641095458</v>
      </c>
    </row>
    <row r="3170" spans="1:5" x14ac:dyDescent="0.25">
      <c r="A3170" s="1">
        <f>[1]commande!C3173</f>
        <v>3007018</v>
      </c>
      <c r="B3170" s="3">
        <f>[1]commande!K3173</f>
        <v>0</v>
      </c>
      <c r="D3170" s="2">
        <f>IF([1]commande!I3173="",[1]commande!H3173*100,[1]commande!I3173*100)</f>
        <v>20</v>
      </c>
      <c r="E3170" s="79">
        <v>4044641095465</v>
      </c>
    </row>
    <row r="3171" spans="1:5" x14ac:dyDescent="0.25">
      <c r="A3171" s="1">
        <f>[1]commande!C3174</f>
        <v>3007020</v>
      </c>
      <c r="B3171" s="3">
        <f>[1]commande!K3174</f>
        <v>0</v>
      </c>
      <c r="D3171" s="2">
        <f>IF([1]commande!I3174="",[1]commande!H3174*100,[1]commande!I3174*100)</f>
        <v>20</v>
      </c>
      <c r="E3171" s="79">
        <v>4044641095472</v>
      </c>
    </row>
    <row r="3172" spans="1:5" x14ac:dyDescent="0.25">
      <c r="A3172" s="1">
        <f>[1]commande!C3175</f>
        <v>3007023</v>
      </c>
      <c r="B3172" s="3">
        <f>[1]commande!K3175</f>
        <v>0</v>
      </c>
      <c r="D3172" s="2">
        <f>IF([1]commande!I3175="",[1]commande!H3175*100,[1]commande!I3175*100)</f>
        <v>20</v>
      </c>
      <c r="E3172" s="79">
        <v>4044641095489</v>
      </c>
    </row>
    <row r="3173" spans="1:5" x14ac:dyDescent="0.25">
      <c r="A3173" s="1">
        <f>[1]commande!C3176</f>
        <v>7578001</v>
      </c>
      <c r="B3173" s="3">
        <f>[1]commande!K3176</f>
        <v>0</v>
      </c>
      <c r="D3173" s="2">
        <f>IF([1]commande!I3176="",[1]commande!H3176*100,[1]commande!I3176*100)</f>
        <v>20</v>
      </c>
      <c r="E3173" s="79">
        <v>4044641138599</v>
      </c>
    </row>
    <row r="3174" spans="1:5" x14ac:dyDescent="0.25">
      <c r="A3174" s="1">
        <f>[1]commande!C3177</f>
        <v>7578002</v>
      </c>
      <c r="B3174" s="3">
        <f>[1]commande!K3177</f>
        <v>0</v>
      </c>
      <c r="D3174" s="2">
        <f>IF([1]commande!I3177="",[1]commande!H3177*100,[1]commande!I3177*100)</f>
        <v>20</v>
      </c>
      <c r="E3174" s="79">
        <v>4044641138605</v>
      </c>
    </row>
    <row r="3175" spans="1:5" x14ac:dyDescent="0.25">
      <c r="A3175" s="1">
        <f>[1]commande!C3178</f>
        <v>7578003</v>
      </c>
      <c r="B3175" s="3">
        <f>[1]commande!K3178</f>
        <v>0</v>
      </c>
      <c r="D3175" s="2">
        <f>IF([1]commande!I3178="",[1]commande!H3178*100,[1]commande!I3178*100)</f>
        <v>20</v>
      </c>
      <c r="E3175" s="79">
        <v>4044641138612</v>
      </c>
    </row>
    <row r="3176" spans="1:5" x14ac:dyDescent="0.25">
      <c r="A3176" s="1">
        <f>[1]commande!C3179</f>
        <v>5700010</v>
      </c>
      <c r="B3176" s="3">
        <f>[1]commande!K3179</f>
        <v>0</v>
      </c>
      <c r="D3176" s="2">
        <f>IF([1]commande!I3179="",[1]commande!H3179*100,[1]commande!I3179*100)</f>
        <v>20</v>
      </c>
      <c r="E3176" s="79">
        <v>4044641127159</v>
      </c>
    </row>
    <row r="3177" spans="1:5" x14ac:dyDescent="0.25">
      <c r="A3177" s="1">
        <f>[1]commande!C3180</f>
        <v>5700011</v>
      </c>
      <c r="B3177" s="3">
        <f>[1]commande!K3180</f>
        <v>0</v>
      </c>
      <c r="D3177" s="2">
        <f>IF([1]commande!I3180="",[1]commande!H3180*100,[1]commande!I3180*100)</f>
        <v>20</v>
      </c>
      <c r="E3177" s="79">
        <v>4044641127166</v>
      </c>
    </row>
    <row r="3178" spans="1:5" x14ac:dyDescent="0.25">
      <c r="A3178" s="1">
        <f>[1]commande!C3181</f>
        <v>5700012</v>
      </c>
      <c r="B3178" s="3">
        <f>[1]commande!K3181</f>
        <v>0</v>
      </c>
      <c r="D3178" s="2">
        <f>IF([1]commande!I3181="",[1]commande!H3181*100,[1]commande!I3181*100)</f>
        <v>20</v>
      </c>
      <c r="E3178" s="79">
        <v>4044641127173</v>
      </c>
    </row>
    <row r="3179" spans="1:5" x14ac:dyDescent="0.25">
      <c r="A3179" s="1">
        <f>[1]commande!C3182</f>
        <v>5700013</v>
      </c>
      <c r="B3179" s="3">
        <f>[1]commande!K3182</f>
        <v>0</v>
      </c>
      <c r="D3179" s="2">
        <f>IF([1]commande!I3182="",[1]commande!H3182*100,[1]commande!I3182*100)</f>
        <v>20</v>
      </c>
      <c r="E3179" s="79">
        <v>4044641127180</v>
      </c>
    </row>
    <row r="3180" spans="1:5" x14ac:dyDescent="0.25">
      <c r="A3180" s="1">
        <f>[1]commande!C3183</f>
        <v>5700014</v>
      </c>
      <c r="B3180" s="3">
        <f>[1]commande!K3183</f>
        <v>0</v>
      </c>
      <c r="D3180" s="2">
        <f>IF([1]commande!I3183="",[1]commande!H3183*100,[1]commande!I3183*100)</f>
        <v>20</v>
      </c>
      <c r="E3180" s="79">
        <v>4044641127197</v>
      </c>
    </row>
    <row r="3181" spans="1:5" x14ac:dyDescent="0.25">
      <c r="A3181" s="1">
        <f>[1]commande!C3184</f>
        <v>5700015</v>
      </c>
      <c r="B3181" s="3">
        <f>[1]commande!K3184</f>
        <v>0</v>
      </c>
      <c r="D3181" s="2">
        <f>IF([1]commande!I3184="",[1]commande!H3184*100,[1]commande!I3184*100)</f>
        <v>20</v>
      </c>
      <c r="E3181" s="79">
        <v>4044641127203</v>
      </c>
    </row>
    <row r="3182" spans="1:5" x14ac:dyDescent="0.25">
      <c r="A3182" s="1">
        <f>[1]commande!C3185</f>
        <v>5700016</v>
      </c>
      <c r="B3182" s="3">
        <f>[1]commande!K3185</f>
        <v>0</v>
      </c>
      <c r="D3182" s="2">
        <f>IF([1]commande!I3185="",[1]commande!H3185*100,[1]commande!I3185*100)</f>
        <v>20</v>
      </c>
      <c r="E3182" s="79">
        <v>4044641127210</v>
      </c>
    </row>
    <row r="3183" spans="1:5" x14ac:dyDescent="0.25">
      <c r="A3183" s="1">
        <f>[1]commande!C3186</f>
        <v>5700017</v>
      </c>
      <c r="B3183" s="3">
        <f>[1]commande!K3186</f>
        <v>0</v>
      </c>
      <c r="D3183" s="2">
        <f>IF([1]commande!I3186="",[1]commande!H3186*100,[1]commande!I3186*100)</f>
        <v>20</v>
      </c>
      <c r="E3183" s="79">
        <v>4044641127227</v>
      </c>
    </row>
    <row r="3184" spans="1:5" x14ac:dyDescent="0.25">
      <c r="A3184" s="1">
        <f>[1]commande!C3187</f>
        <v>5700018</v>
      </c>
      <c r="B3184" s="3">
        <f>[1]commande!K3187</f>
        <v>0</v>
      </c>
      <c r="D3184" s="2">
        <f>IF([1]commande!I3187="",[1]commande!H3187*100,[1]commande!I3187*100)</f>
        <v>20</v>
      </c>
      <c r="E3184" s="79">
        <v>4044641127234</v>
      </c>
    </row>
    <row r="3185" spans="1:5" x14ac:dyDescent="0.25">
      <c r="A3185" s="1">
        <f>[1]commande!C3188</f>
        <v>5700019</v>
      </c>
      <c r="B3185" s="3">
        <f>[1]commande!K3188</f>
        <v>0</v>
      </c>
      <c r="D3185" s="2">
        <f>IF([1]commande!I3188="",[1]commande!H3188*100,[1]commande!I3188*100)</f>
        <v>20</v>
      </c>
      <c r="E3185" s="79">
        <v>4044641127241</v>
      </c>
    </row>
    <row r="3186" spans="1:5" x14ac:dyDescent="0.25">
      <c r="A3186" s="1">
        <f>[1]commande!C3189</f>
        <v>7592005</v>
      </c>
      <c r="B3186" s="3">
        <f>[1]commande!K3189</f>
        <v>0</v>
      </c>
      <c r="D3186" s="2">
        <f>IF([1]commande!I3189="",[1]commande!H3189*100,[1]commande!I3189*100)</f>
        <v>20</v>
      </c>
      <c r="E3186" s="79">
        <v>4044641076921</v>
      </c>
    </row>
    <row r="3187" spans="1:5" x14ac:dyDescent="0.25">
      <c r="A3187" s="1">
        <f>[1]commande!C3190</f>
        <v>7592006</v>
      </c>
      <c r="B3187" s="3">
        <f>[1]commande!K3190</f>
        <v>0</v>
      </c>
      <c r="D3187" s="2">
        <f>IF([1]commande!I3190="",[1]commande!H3190*100,[1]commande!I3190*100)</f>
        <v>20</v>
      </c>
      <c r="E3187" s="79">
        <v>4044641076938</v>
      </c>
    </row>
    <row r="3188" spans="1:5" x14ac:dyDescent="0.25">
      <c r="A3188" s="1">
        <f>[1]commande!C3191</f>
        <v>7592008</v>
      </c>
      <c r="B3188" s="3">
        <f>[1]commande!K3191</f>
        <v>0</v>
      </c>
      <c r="D3188" s="2">
        <f>IF([1]commande!I3191="",[1]commande!H3191*100,[1]commande!I3191*100)</f>
        <v>20</v>
      </c>
      <c r="E3188" s="79">
        <v>4044641076945</v>
      </c>
    </row>
    <row r="3189" spans="1:5" x14ac:dyDescent="0.25">
      <c r="A3189" s="1">
        <f>[1]commande!C3192</f>
        <v>7592010</v>
      </c>
      <c r="B3189" s="3">
        <f>[1]commande!K3192</f>
        <v>0</v>
      </c>
      <c r="D3189" s="2">
        <f>IF([1]commande!I3192="",[1]commande!H3192*100,[1]commande!I3192*100)</f>
        <v>20</v>
      </c>
      <c r="E3189" s="79">
        <v>4044641076952</v>
      </c>
    </row>
    <row r="3190" spans="1:5" x14ac:dyDescent="0.25">
      <c r="A3190" s="1">
        <f>[1]commande!C3193</f>
        <v>7592015</v>
      </c>
      <c r="B3190" s="3">
        <f>[1]commande!K3193</f>
        <v>0</v>
      </c>
      <c r="D3190" s="2">
        <f>IF([1]commande!I3193="",[1]commande!H3193*100,[1]commande!I3193*100)</f>
        <v>20</v>
      </c>
      <c r="E3190" s="79">
        <v>4044641076969</v>
      </c>
    </row>
    <row r="3191" spans="1:5" x14ac:dyDescent="0.25">
      <c r="A3191" s="1">
        <f>[1]commande!C3194</f>
        <v>7592020</v>
      </c>
      <c r="B3191" s="3">
        <f>[1]commande!K3194</f>
        <v>0</v>
      </c>
      <c r="D3191" s="2">
        <f>IF([1]commande!I3194="",[1]commande!H3194*100,[1]commande!I3194*100)</f>
        <v>20</v>
      </c>
      <c r="E3191" s="79">
        <v>4044641076976</v>
      </c>
    </row>
    <row r="3192" spans="1:5" x14ac:dyDescent="0.25">
      <c r="A3192" s="1">
        <f>[1]commande!C3195</f>
        <v>7592025</v>
      </c>
      <c r="B3192" s="3">
        <f>[1]commande!K3195</f>
        <v>0</v>
      </c>
      <c r="D3192" s="2">
        <f>IF([1]commande!I3195="",[1]commande!H3195*100,[1]commande!I3195*100)</f>
        <v>20</v>
      </c>
      <c r="E3192" s="79">
        <v>4044641090545</v>
      </c>
    </row>
    <row r="3193" spans="1:5" x14ac:dyDescent="0.25">
      <c r="A3193" s="1">
        <f>[1]commande!C3196</f>
        <v>7592030</v>
      </c>
      <c r="B3193" s="3">
        <f>[1]commande!K3196</f>
        <v>0</v>
      </c>
      <c r="D3193" s="2">
        <f>IF([1]commande!I3196="",[1]commande!H3196*100,[1]commande!I3196*100)</f>
        <v>20</v>
      </c>
      <c r="E3193" s="79">
        <v>4044641090552</v>
      </c>
    </row>
    <row r="3194" spans="1:5" x14ac:dyDescent="0.25">
      <c r="A3194" s="1">
        <f>[1]commande!C3197</f>
        <v>7593005</v>
      </c>
      <c r="B3194" s="3">
        <f>[1]commande!K3197</f>
        <v>0</v>
      </c>
      <c r="D3194" s="2">
        <f>IF([1]commande!I3197="",[1]commande!H3197*100,[1]commande!I3197*100)</f>
        <v>20</v>
      </c>
      <c r="E3194" s="79">
        <v>4044641076990</v>
      </c>
    </row>
    <row r="3195" spans="1:5" x14ac:dyDescent="0.25">
      <c r="A3195" s="1">
        <f>[1]commande!C3198</f>
        <v>7593006</v>
      </c>
      <c r="B3195" s="3">
        <f>[1]commande!K3198</f>
        <v>0</v>
      </c>
      <c r="D3195" s="2">
        <f>IF([1]commande!I3198="",[1]commande!H3198*100,[1]commande!I3198*100)</f>
        <v>20</v>
      </c>
      <c r="E3195" s="79">
        <v>4044641077003</v>
      </c>
    </row>
    <row r="3196" spans="1:5" x14ac:dyDescent="0.25">
      <c r="A3196" s="1">
        <f>[1]commande!C3199</f>
        <v>7593008</v>
      </c>
      <c r="B3196" s="3">
        <f>[1]commande!K3199</f>
        <v>0</v>
      </c>
      <c r="D3196" s="2">
        <f>IF([1]commande!I3199="",[1]commande!H3199*100,[1]commande!I3199*100)</f>
        <v>20</v>
      </c>
      <c r="E3196" s="79">
        <v>4044641077010</v>
      </c>
    </row>
    <row r="3197" spans="1:5" x14ac:dyDescent="0.25">
      <c r="A3197" s="1">
        <f>[1]commande!C3200</f>
        <v>7593010</v>
      </c>
      <c r="B3197" s="3">
        <f>[1]commande!K3200</f>
        <v>0</v>
      </c>
      <c r="D3197" s="2">
        <f>IF([1]commande!I3200="",[1]commande!H3200*100,[1]commande!I3200*100)</f>
        <v>20</v>
      </c>
      <c r="E3197" s="79">
        <v>4044641077027</v>
      </c>
    </row>
    <row r="3198" spans="1:5" x14ac:dyDescent="0.25">
      <c r="A3198" s="1">
        <f>[1]commande!C3201</f>
        <v>7593015</v>
      </c>
      <c r="B3198" s="3">
        <f>[1]commande!K3201</f>
        <v>0</v>
      </c>
      <c r="D3198" s="2">
        <f>IF([1]commande!I3201="",[1]commande!H3201*100,[1]commande!I3201*100)</f>
        <v>20</v>
      </c>
      <c r="E3198" s="79">
        <v>4044641077034</v>
      </c>
    </row>
    <row r="3199" spans="1:5" x14ac:dyDescent="0.25">
      <c r="A3199" s="1">
        <f>[1]commande!C3202</f>
        <v>7593020</v>
      </c>
      <c r="B3199" s="3">
        <f>[1]commande!K3202</f>
        <v>0</v>
      </c>
      <c r="D3199" s="2">
        <f>IF([1]commande!I3202="",[1]commande!H3202*100,[1]commande!I3202*100)</f>
        <v>20</v>
      </c>
      <c r="E3199" s="79">
        <v>4044641077041</v>
      </c>
    </row>
    <row r="3200" spans="1:5" x14ac:dyDescent="0.25">
      <c r="A3200" s="1">
        <f>[1]commande!C3203</f>
        <v>7593025</v>
      </c>
      <c r="B3200" s="3">
        <f>[1]commande!K3203</f>
        <v>0</v>
      </c>
      <c r="D3200" s="2">
        <f>IF([1]commande!I3203="",[1]commande!H3203*100,[1]commande!I3203*100)</f>
        <v>20</v>
      </c>
      <c r="E3200" s="79">
        <v>4044641090576</v>
      </c>
    </row>
    <row r="3201" spans="1:5" x14ac:dyDescent="0.25">
      <c r="A3201" s="1">
        <f>[1]commande!C3204</f>
        <v>7594003</v>
      </c>
      <c r="B3201" s="3">
        <f>[1]commande!K3204</f>
        <v>0</v>
      </c>
      <c r="D3201" s="2">
        <f>IF([1]commande!I3204="",[1]commande!H3204*100,[1]commande!I3204*100)</f>
        <v>20</v>
      </c>
      <c r="E3201" s="79">
        <v>4044641077058</v>
      </c>
    </row>
    <row r="3202" spans="1:5" x14ac:dyDescent="0.25">
      <c r="A3202" s="1">
        <f>[1]commande!C3205</f>
        <v>7594005</v>
      </c>
      <c r="B3202" s="3">
        <f>[1]commande!K3205</f>
        <v>0</v>
      </c>
      <c r="D3202" s="2">
        <f>IF([1]commande!I3205="",[1]commande!H3205*100,[1]commande!I3205*100)</f>
        <v>20</v>
      </c>
      <c r="E3202" s="79">
        <v>4044641077065</v>
      </c>
    </row>
    <row r="3203" spans="1:5" x14ac:dyDescent="0.25">
      <c r="A3203" s="1">
        <f>[1]commande!C3206</f>
        <v>7594006</v>
      </c>
      <c r="B3203" s="3">
        <f>[1]commande!K3206</f>
        <v>0</v>
      </c>
      <c r="D3203" s="2">
        <f>IF([1]commande!I3206="",[1]commande!H3206*100,[1]commande!I3206*100)</f>
        <v>20</v>
      </c>
      <c r="E3203" s="79">
        <v>4044641077072</v>
      </c>
    </row>
    <row r="3204" spans="1:5" x14ac:dyDescent="0.25">
      <c r="A3204" s="1">
        <f>[1]commande!C3207</f>
        <v>7594008</v>
      </c>
      <c r="B3204" s="3">
        <f>[1]commande!K3207</f>
        <v>0</v>
      </c>
      <c r="D3204" s="2">
        <f>IF([1]commande!I3207="",[1]commande!H3207*100,[1]commande!I3207*100)</f>
        <v>20</v>
      </c>
      <c r="E3204" s="79">
        <v>4044641077089</v>
      </c>
    </row>
    <row r="3205" spans="1:5" x14ac:dyDescent="0.25">
      <c r="A3205" s="1">
        <f>[1]commande!C3208</f>
        <v>7594010</v>
      </c>
      <c r="B3205" s="3">
        <f>[1]commande!K3208</f>
        <v>0</v>
      </c>
      <c r="D3205" s="2">
        <f>IF([1]commande!I3208="",[1]commande!H3208*100,[1]commande!I3208*100)</f>
        <v>20</v>
      </c>
      <c r="E3205" s="79">
        <v>4044641077096</v>
      </c>
    </row>
    <row r="3206" spans="1:5" x14ac:dyDescent="0.25">
      <c r="A3206" s="1">
        <f>[1]commande!C3209</f>
        <v>7594015</v>
      </c>
      <c r="B3206" s="3">
        <f>[1]commande!K3209</f>
        <v>0</v>
      </c>
      <c r="D3206" s="2">
        <f>IF([1]commande!I3209="",[1]commande!H3209*100,[1]commande!I3209*100)</f>
        <v>20</v>
      </c>
      <c r="E3206" s="79">
        <v>4044641077102</v>
      </c>
    </row>
    <row r="3207" spans="1:5" x14ac:dyDescent="0.25">
      <c r="A3207" s="1">
        <f>[1]commande!C3210</f>
        <v>7594020</v>
      </c>
      <c r="B3207" s="3">
        <f>[1]commande!K3210</f>
        <v>0</v>
      </c>
      <c r="D3207" s="2">
        <f>IF([1]commande!I3210="",[1]commande!H3210*100,[1]commande!I3210*100)</f>
        <v>20</v>
      </c>
      <c r="E3207" s="79">
        <v>4044641077119</v>
      </c>
    </row>
    <row r="3208" spans="1:5" x14ac:dyDescent="0.25">
      <c r="A3208" s="1">
        <f>[1]commande!C3211</f>
        <v>7594025</v>
      </c>
      <c r="B3208" s="3">
        <f>[1]commande!K3211</f>
        <v>0</v>
      </c>
      <c r="D3208" s="2">
        <f>IF([1]commande!I3211="",[1]commande!H3211*100,[1]commande!I3211*100)</f>
        <v>20</v>
      </c>
      <c r="E3208" s="79">
        <v>4044641090606</v>
      </c>
    </row>
    <row r="3209" spans="1:5" x14ac:dyDescent="0.25">
      <c r="A3209" s="1">
        <f>[1]commande!C3212</f>
        <v>7162005</v>
      </c>
      <c r="B3209" s="3">
        <f>[1]commande!K3212</f>
        <v>0</v>
      </c>
      <c r="D3209" s="2">
        <f>IF([1]commande!I3212="",[1]commande!H3212*100,[1]commande!I3212*100)</f>
        <v>20</v>
      </c>
      <c r="E3209" s="79">
        <v>4044641049659</v>
      </c>
    </row>
    <row r="3210" spans="1:5" x14ac:dyDescent="0.25">
      <c r="A3210" s="1">
        <f>[1]commande!C3213</f>
        <v>7162008</v>
      </c>
      <c r="B3210" s="3">
        <f>[1]commande!K3213</f>
        <v>0</v>
      </c>
      <c r="D3210" s="2">
        <f>IF([1]commande!I3213="",[1]commande!H3213*100,[1]commande!I3213*100)</f>
        <v>20</v>
      </c>
      <c r="E3210" s="79">
        <v>4044641049666</v>
      </c>
    </row>
    <row r="3211" spans="1:5" x14ac:dyDescent="0.25">
      <c r="A3211" s="1">
        <f>[1]commande!C3214</f>
        <v>7162010</v>
      </c>
      <c r="B3211" s="3">
        <f>[1]commande!K3214</f>
        <v>0</v>
      </c>
      <c r="D3211" s="2">
        <f>IF([1]commande!I3214="",[1]commande!H3214*100,[1]commande!I3214*100)</f>
        <v>20</v>
      </c>
      <c r="E3211" s="79">
        <v>4044641049185</v>
      </c>
    </row>
    <row r="3212" spans="1:5" x14ac:dyDescent="0.25">
      <c r="A3212" s="1">
        <f>[1]commande!C3215</f>
        <v>7162015</v>
      </c>
      <c r="B3212" s="3">
        <f>[1]commande!K3215</f>
        <v>0</v>
      </c>
      <c r="D3212" s="2">
        <f>IF([1]commande!I3215="",[1]commande!H3215*100,[1]commande!I3215*100)</f>
        <v>20</v>
      </c>
      <c r="E3212" s="79">
        <v>4044641049192</v>
      </c>
    </row>
    <row r="3213" spans="1:5" x14ac:dyDescent="0.25">
      <c r="A3213" s="1">
        <f>[1]commande!C3216</f>
        <v>7162020</v>
      </c>
      <c r="B3213" s="3">
        <f>[1]commande!K3216</f>
        <v>0</v>
      </c>
      <c r="D3213" s="2">
        <f>IF([1]commande!I3216="",[1]commande!H3216*100,[1]commande!I3216*100)</f>
        <v>20</v>
      </c>
      <c r="E3213" s="79">
        <v>4044641049208</v>
      </c>
    </row>
    <row r="3214" spans="1:5" x14ac:dyDescent="0.25">
      <c r="A3214" s="1">
        <f>[1]commande!C3217</f>
        <v>7162030</v>
      </c>
      <c r="B3214" s="3">
        <f>[1]commande!K3217</f>
        <v>0</v>
      </c>
      <c r="D3214" s="2">
        <f>IF([1]commande!I3217="",[1]commande!H3217*100,[1]commande!I3217*100)</f>
        <v>20</v>
      </c>
      <c r="E3214" s="79">
        <v>4044641049215</v>
      </c>
    </row>
    <row r="3215" spans="1:5" x14ac:dyDescent="0.25">
      <c r="A3215" s="1">
        <f>[1]commande!C3218</f>
        <v>7162040</v>
      </c>
      <c r="B3215" s="3">
        <f>[1]commande!K3218</f>
        <v>0</v>
      </c>
      <c r="D3215" s="2">
        <f>IF([1]commande!I3218="",[1]commande!H3218*100,[1]commande!I3218*100)</f>
        <v>20</v>
      </c>
      <c r="E3215" s="79">
        <v>4044641049222</v>
      </c>
    </row>
    <row r="3216" spans="1:5" x14ac:dyDescent="0.25">
      <c r="A3216" s="1">
        <f>[1]commande!C3219</f>
        <v>7588002</v>
      </c>
      <c r="B3216" s="3">
        <f>[1]commande!K3219</f>
        <v>0</v>
      </c>
      <c r="D3216" s="2">
        <f>IF([1]commande!I3219="",[1]commande!H3219*100,[1]commande!I3219*100)</f>
        <v>20</v>
      </c>
      <c r="E3216" s="79">
        <v>4044641117952</v>
      </c>
    </row>
    <row r="3217" spans="1:5" x14ac:dyDescent="0.25">
      <c r="A3217" s="1">
        <f>[1]commande!C3220</f>
        <v>7588008</v>
      </c>
      <c r="B3217" s="3">
        <f>[1]commande!K3220</f>
        <v>0</v>
      </c>
      <c r="D3217" s="2">
        <f>IF([1]commande!I3220="",[1]commande!H3220*100,[1]commande!I3220*100)</f>
        <v>20</v>
      </c>
      <c r="E3217" s="79">
        <v>4044641117969</v>
      </c>
    </row>
    <row r="3218" spans="1:5" x14ac:dyDescent="0.25">
      <c r="A3218" s="1">
        <f>[1]commande!C3221</f>
        <v>7588010</v>
      </c>
      <c r="B3218" s="3">
        <f>[1]commande!K3221</f>
        <v>0</v>
      </c>
      <c r="D3218" s="2">
        <f>IF([1]commande!I3221="",[1]commande!H3221*100,[1]commande!I3221*100)</f>
        <v>20</v>
      </c>
      <c r="E3218" s="79">
        <v>4044641117976</v>
      </c>
    </row>
    <row r="3219" spans="1:5" x14ac:dyDescent="0.25">
      <c r="A3219" s="1">
        <f>[1]commande!C3222</f>
        <v>7588015</v>
      </c>
      <c r="B3219" s="3">
        <f>[1]commande!K3222</f>
        <v>0</v>
      </c>
      <c r="D3219" s="2">
        <f>IF([1]commande!I3222="",[1]commande!H3222*100,[1]commande!I3222*100)</f>
        <v>20</v>
      </c>
      <c r="E3219" s="79">
        <v>4044641117983</v>
      </c>
    </row>
    <row r="3220" spans="1:5" x14ac:dyDescent="0.25">
      <c r="A3220" s="1">
        <f>[1]commande!C3223</f>
        <v>7589002</v>
      </c>
      <c r="B3220" s="3">
        <f>[1]commande!K3223</f>
        <v>0</v>
      </c>
      <c r="D3220" s="2">
        <f>IF([1]commande!I3223="",[1]commande!H3223*100,[1]commande!I3223*100)</f>
        <v>20</v>
      </c>
      <c r="E3220" s="79">
        <v>4044641117990</v>
      </c>
    </row>
    <row r="3221" spans="1:5" x14ac:dyDescent="0.25">
      <c r="A3221" s="1">
        <f>[1]commande!C3224</f>
        <v>7589003</v>
      </c>
      <c r="B3221" s="3">
        <f>[1]commande!K3224</f>
        <v>0</v>
      </c>
      <c r="D3221" s="2">
        <f>IF([1]commande!I3224="",[1]commande!H3224*100,[1]commande!I3224*100)</f>
        <v>20</v>
      </c>
      <c r="E3221" s="79">
        <v>4044641118003</v>
      </c>
    </row>
    <row r="3222" spans="1:5" x14ac:dyDescent="0.25">
      <c r="A3222" s="1">
        <f>[1]commande!C3225</f>
        <v>7589004</v>
      </c>
      <c r="B3222" s="3">
        <f>[1]commande!K3225</f>
        <v>0</v>
      </c>
      <c r="D3222" s="2">
        <f>IF([1]commande!I3225="",[1]commande!H3225*100,[1]commande!I3225*100)</f>
        <v>20</v>
      </c>
      <c r="E3222" s="79">
        <v>4044641118010</v>
      </c>
    </row>
    <row r="3223" spans="1:5" x14ac:dyDescent="0.25">
      <c r="A3223" s="1">
        <f>[1]commande!C3226</f>
        <v>7589005</v>
      </c>
      <c r="B3223" s="3">
        <f>[1]commande!K3226</f>
        <v>0</v>
      </c>
      <c r="D3223" s="2">
        <f>IF([1]commande!I3226="",[1]commande!H3226*100,[1]commande!I3226*100)</f>
        <v>20</v>
      </c>
      <c r="E3223" s="79">
        <v>4044641118027</v>
      </c>
    </row>
    <row r="3224" spans="1:5" x14ac:dyDescent="0.25">
      <c r="A3224" s="1">
        <f>[1]commande!C3227</f>
        <v>7589006</v>
      </c>
      <c r="B3224" s="3">
        <f>[1]commande!K3227</f>
        <v>0</v>
      </c>
      <c r="D3224" s="2">
        <f>IF([1]commande!I3227="",[1]commande!H3227*100,[1]commande!I3227*100)</f>
        <v>20</v>
      </c>
      <c r="E3224" s="79">
        <v>4044641131460</v>
      </c>
    </row>
    <row r="3225" spans="1:5" x14ac:dyDescent="0.25">
      <c r="A3225" s="1">
        <f>[1]commande!C3228</f>
        <v>7586002</v>
      </c>
      <c r="B3225" s="3">
        <f>[1]commande!K3228</f>
        <v>0</v>
      </c>
      <c r="D3225" s="2">
        <f>IF([1]commande!I3228="",[1]commande!H3228*100,[1]commande!I3228*100)</f>
        <v>20</v>
      </c>
      <c r="E3225" s="79">
        <v>4044641137073</v>
      </c>
    </row>
    <row r="3226" spans="1:5" x14ac:dyDescent="0.25">
      <c r="A3226" s="1">
        <f>[1]commande!C3229</f>
        <v>7586003</v>
      </c>
      <c r="B3226" s="3">
        <f>[1]commande!K3229</f>
        <v>0</v>
      </c>
      <c r="D3226" s="2">
        <f>IF([1]commande!I3229="",[1]commande!H3229*100,[1]commande!I3229*100)</f>
        <v>20</v>
      </c>
      <c r="E3226" s="79">
        <v>4044641137080</v>
      </c>
    </row>
    <row r="3227" spans="1:5" x14ac:dyDescent="0.25">
      <c r="A3227" s="1">
        <f>[1]commande!C3230</f>
        <v>7586004</v>
      </c>
      <c r="B3227" s="3">
        <f>[1]commande!K3230</f>
        <v>0</v>
      </c>
      <c r="D3227" s="2">
        <f>IF([1]commande!I3230="",[1]commande!H3230*100,[1]commande!I3230*100)</f>
        <v>20</v>
      </c>
      <c r="E3227" s="79">
        <v>4044641137097</v>
      </c>
    </row>
    <row r="3228" spans="1:5" x14ac:dyDescent="0.25">
      <c r="A3228" s="1">
        <f>[1]commande!C3231</f>
        <v>7586005</v>
      </c>
      <c r="B3228" s="3">
        <f>[1]commande!K3231</f>
        <v>0</v>
      </c>
      <c r="D3228" s="2">
        <f>IF([1]commande!I3231="",[1]commande!H3231*100,[1]commande!I3231*100)</f>
        <v>20</v>
      </c>
      <c r="E3228" s="79">
        <v>4044641137103</v>
      </c>
    </row>
    <row r="3229" spans="1:5" x14ac:dyDescent="0.25">
      <c r="A3229" s="1">
        <f>[1]commande!C3232</f>
        <v>7587001</v>
      </c>
      <c r="B3229" s="3">
        <f>[1]commande!K3232</f>
        <v>0</v>
      </c>
      <c r="D3229" s="2">
        <f>IF([1]commande!I3232="",[1]commande!H3232*100,[1]commande!I3232*100)</f>
        <v>20</v>
      </c>
      <c r="E3229" s="79">
        <v>4044641137110</v>
      </c>
    </row>
    <row r="3230" spans="1:5" x14ac:dyDescent="0.25">
      <c r="A3230" s="1">
        <f>[1]commande!C3233</f>
        <v>7587002</v>
      </c>
      <c r="B3230" s="3">
        <f>[1]commande!K3233</f>
        <v>0</v>
      </c>
      <c r="D3230" s="2">
        <f>IF([1]commande!I3233="",[1]commande!H3233*100,[1]commande!I3233*100)</f>
        <v>20</v>
      </c>
      <c r="E3230" s="79">
        <v>4044641137127</v>
      </c>
    </row>
    <row r="3231" spans="1:5" x14ac:dyDescent="0.25">
      <c r="A3231" s="1">
        <f>[1]commande!C3234</f>
        <v>7587003</v>
      </c>
      <c r="B3231" s="3">
        <f>[1]commande!K3234</f>
        <v>0</v>
      </c>
      <c r="D3231" s="2">
        <f>IF([1]commande!I3234="",[1]commande!H3234*100,[1]commande!I3234*100)</f>
        <v>20</v>
      </c>
      <c r="E3231" s="79">
        <v>4044641137134</v>
      </c>
    </row>
    <row r="3232" spans="1:5" x14ac:dyDescent="0.25">
      <c r="A3232" s="1">
        <f>[1]commande!C3235</f>
        <v>7587004</v>
      </c>
      <c r="B3232" s="3">
        <f>[1]commande!K3235</f>
        <v>0</v>
      </c>
      <c r="D3232" s="2">
        <f>IF([1]commande!I3235="",[1]commande!H3235*100,[1]commande!I3235*100)</f>
        <v>20</v>
      </c>
      <c r="E3232" s="79">
        <v>4044641137141</v>
      </c>
    </row>
    <row r="3233" spans="1:5" x14ac:dyDescent="0.25">
      <c r="A3233" s="1">
        <f>[1]commande!C3236</f>
        <v>8029002</v>
      </c>
      <c r="B3233" s="3">
        <f>[1]commande!K3236</f>
        <v>0</v>
      </c>
      <c r="D3233" s="2">
        <f>IF([1]commande!I3236="",[1]commande!H3236*100,[1]commande!I3236*100)</f>
        <v>20</v>
      </c>
      <c r="E3233" s="79">
        <v>4044641119154</v>
      </c>
    </row>
    <row r="3234" spans="1:5" x14ac:dyDescent="0.25">
      <c r="A3234" s="1">
        <f>[1]commande!C3237</f>
        <v>8029004</v>
      </c>
      <c r="B3234" s="3">
        <f>[1]commande!K3237</f>
        <v>0</v>
      </c>
      <c r="D3234" s="2">
        <f>IF([1]commande!I3237="",[1]commande!H3237*100,[1]commande!I3237*100)</f>
        <v>20</v>
      </c>
      <c r="E3234" s="79">
        <v>4044641119161</v>
      </c>
    </row>
    <row r="3235" spans="1:5" x14ac:dyDescent="0.25">
      <c r="A3235" s="1">
        <f>[1]commande!C3238</f>
        <v>8029006</v>
      </c>
      <c r="B3235" s="3">
        <f>[1]commande!K3238</f>
        <v>0</v>
      </c>
      <c r="D3235" s="2">
        <f>IF([1]commande!I3238="",[1]commande!H3238*100,[1]commande!I3238*100)</f>
        <v>20</v>
      </c>
      <c r="E3235" s="79">
        <v>4044641119178</v>
      </c>
    </row>
    <row r="3236" spans="1:5" x14ac:dyDescent="0.25">
      <c r="A3236" s="1">
        <f>[1]commande!C3239</f>
        <v>8029008</v>
      </c>
      <c r="B3236" s="3">
        <f>[1]commande!K3239</f>
        <v>0</v>
      </c>
      <c r="D3236" s="2">
        <f>IF([1]commande!I3239="",[1]commande!H3239*100,[1]commande!I3239*100)</f>
        <v>20</v>
      </c>
      <c r="E3236" s="79">
        <v>4044641119185</v>
      </c>
    </row>
    <row r="3237" spans="1:5" x14ac:dyDescent="0.25">
      <c r="A3237" s="1">
        <f>[1]commande!C3240</f>
        <v>8029010</v>
      </c>
      <c r="B3237" s="3">
        <f>[1]commande!K3240</f>
        <v>0</v>
      </c>
      <c r="D3237" s="2">
        <f>IF([1]commande!I3240="",[1]commande!H3240*100,[1]commande!I3240*100)</f>
        <v>20</v>
      </c>
      <c r="E3237" s="79">
        <v>4044641119192</v>
      </c>
    </row>
    <row r="3238" spans="1:5" x14ac:dyDescent="0.25">
      <c r="A3238" s="1">
        <f>[1]commande!C3241</f>
        <v>8030002</v>
      </c>
      <c r="B3238" s="3">
        <f>[1]commande!K3241</f>
        <v>0</v>
      </c>
      <c r="D3238" s="2">
        <f>IF([1]commande!I3241="",[1]commande!H3241*100,[1]commande!I3241*100)</f>
        <v>20</v>
      </c>
      <c r="E3238" s="79">
        <v>4044641119208</v>
      </c>
    </row>
    <row r="3239" spans="1:5" x14ac:dyDescent="0.25">
      <c r="A3239" s="1">
        <f>[1]commande!C3242</f>
        <v>8030003</v>
      </c>
      <c r="B3239" s="3">
        <f>[1]commande!K3242</f>
        <v>0</v>
      </c>
      <c r="D3239" s="2">
        <f>IF([1]commande!I3242="",[1]commande!H3242*100,[1]commande!I3242*100)</f>
        <v>20</v>
      </c>
      <c r="E3239" s="79">
        <v>4044641119215</v>
      </c>
    </row>
    <row r="3240" spans="1:5" x14ac:dyDescent="0.25">
      <c r="A3240" s="1">
        <f>[1]commande!C3243</f>
        <v>8030004</v>
      </c>
      <c r="B3240" s="3">
        <f>[1]commande!K3243</f>
        <v>0</v>
      </c>
      <c r="D3240" s="2">
        <f>IF([1]commande!I3243="",[1]commande!H3243*100,[1]commande!I3243*100)</f>
        <v>20</v>
      </c>
      <c r="E3240" s="79">
        <v>4044641119222</v>
      </c>
    </row>
    <row r="3241" spans="1:5" x14ac:dyDescent="0.25">
      <c r="A3241" s="1">
        <f>[1]commande!C3244</f>
        <v>8030005</v>
      </c>
      <c r="B3241" s="3">
        <f>[1]commande!K3244</f>
        <v>0</v>
      </c>
      <c r="D3241" s="2">
        <f>IF([1]commande!I3244="",[1]commande!H3244*100,[1]commande!I3244*100)</f>
        <v>20</v>
      </c>
      <c r="E3241" s="79">
        <v>4044641119239</v>
      </c>
    </row>
    <row r="3242" spans="1:5" x14ac:dyDescent="0.25">
      <c r="A3242" s="1">
        <f>[1]commande!C3245</f>
        <v>8031006</v>
      </c>
      <c r="B3242" s="3">
        <f>[1]commande!K3245</f>
        <v>0</v>
      </c>
      <c r="D3242" s="2">
        <f>IF([1]commande!I3245="",[1]commande!H3245*100,[1]commande!I3245*100)</f>
        <v>20</v>
      </c>
      <c r="E3242" s="79">
        <v>4044641119253</v>
      </c>
    </row>
    <row r="3243" spans="1:5" x14ac:dyDescent="0.25">
      <c r="A3243" s="1">
        <f>[1]commande!C3246</f>
        <v>8031008</v>
      </c>
      <c r="B3243" s="3">
        <f>[1]commande!K3246</f>
        <v>0</v>
      </c>
      <c r="D3243" s="2">
        <f>IF([1]commande!I3246="",[1]commande!H3246*100,[1]commande!I3246*100)</f>
        <v>20</v>
      </c>
      <c r="E3243" s="79">
        <v>4044641119260</v>
      </c>
    </row>
    <row r="3244" spans="1:5" x14ac:dyDescent="0.25">
      <c r="A3244" s="1">
        <f>[1]commande!C3247</f>
        <v>8031010</v>
      </c>
      <c r="B3244" s="3">
        <f>[1]commande!K3247</f>
        <v>0</v>
      </c>
      <c r="D3244" s="2">
        <f>IF([1]commande!I3247="",[1]commande!H3247*100,[1]commande!I3247*100)</f>
        <v>20</v>
      </c>
      <c r="E3244" s="79">
        <v>4044641119277</v>
      </c>
    </row>
    <row r="3245" spans="1:5" x14ac:dyDescent="0.25">
      <c r="A3245" s="1">
        <f>[1]commande!C3248</f>
        <v>8032099</v>
      </c>
      <c r="B3245" s="3">
        <f>[1]commande!K3248</f>
        <v>0</v>
      </c>
      <c r="D3245" s="2">
        <f>IF([1]commande!I3248="",[1]commande!H3248*100,[1]commande!I3248*100)</f>
        <v>20</v>
      </c>
      <c r="E3245" s="79">
        <v>4044641131392</v>
      </c>
    </row>
    <row r="3246" spans="1:5" x14ac:dyDescent="0.25">
      <c r="A3246" s="1">
        <f>[1]commande!C3249</f>
        <v>8032001</v>
      </c>
      <c r="B3246" s="3">
        <f>[1]commande!K3249</f>
        <v>0</v>
      </c>
      <c r="D3246" s="2">
        <f>IF([1]commande!I3249="",[1]commande!H3249*100,[1]commande!I3249*100)</f>
        <v>20</v>
      </c>
      <c r="E3246" s="79">
        <v>4044641131361</v>
      </c>
    </row>
    <row r="3247" spans="1:5" x14ac:dyDescent="0.25">
      <c r="A3247" s="1">
        <f>[1]commande!C3250</f>
        <v>8032002</v>
      </c>
      <c r="B3247" s="3">
        <f>[1]commande!K3250</f>
        <v>0</v>
      </c>
      <c r="D3247" s="2">
        <f>IF([1]commande!I3250="",[1]commande!H3250*100,[1]commande!I3250*100)</f>
        <v>20</v>
      </c>
      <c r="E3247" s="79">
        <v>4044641131378</v>
      </c>
    </row>
    <row r="3248" spans="1:5" x14ac:dyDescent="0.25">
      <c r="A3248" s="1">
        <f>[1]commande!C3251</f>
        <v>8032003</v>
      </c>
      <c r="B3248" s="3">
        <f>[1]commande!K3251</f>
        <v>0</v>
      </c>
      <c r="D3248" s="2">
        <f>IF([1]commande!I3251="",[1]commande!H3251*100,[1]commande!I3251*100)</f>
        <v>20</v>
      </c>
      <c r="E3248" s="79">
        <v>4044641119284</v>
      </c>
    </row>
    <row r="3249" spans="1:5" x14ac:dyDescent="0.25">
      <c r="A3249" s="1">
        <f>[1]commande!C3252</f>
        <v>8032004</v>
      </c>
      <c r="B3249" s="3">
        <f>[1]commande!K3252</f>
        <v>0</v>
      </c>
      <c r="D3249" s="2">
        <f>IF([1]commande!I3252="",[1]commande!H3252*100,[1]commande!I3252*100)</f>
        <v>20</v>
      </c>
      <c r="E3249" s="79">
        <v>4044641131385</v>
      </c>
    </row>
    <row r="3250" spans="1:5" x14ac:dyDescent="0.25">
      <c r="A3250" s="1">
        <f>[1]commande!C3253</f>
        <v>8032101</v>
      </c>
      <c r="B3250" s="3">
        <f>[1]commande!K3253</f>
        <v>0</v>
      </c>
      <c r="D3250" s="2">
        <f>IF([1]commande!I3253="",[1]commande!H3253*100,[1]commande!I3253*100)</f>
        <v>20</v>
      </c>
      <c r="E3250" s="79">
        <v>4044641131408</v>
      </c>
    </row>
    <row r="3251" spans="1:5" x14ac:dyDescent="0.25">
      <c r="A3251" s="1">
        <f>[1]commande!C3254</f>
        <v>8032102</v>
      </c>
      <c r="B3251" s="3">
        <f>[1]commande!K3254</f>
        <v>0</v>
      </c>
      <c r="D3251" s="2">
        <f>IF([1]commande!I3254="",[1]commande!H3254*100,[1]commande!I3254*100)</f>
        <v>20</v>
      </c>
      <c r="E3251" s="79">
        <v>4044641131415</v>
      </c>
    </row>
    <row r="3252" spans="1:5" x14ac:dyDescent="0.25">
      <c r="A3252" s="1">
        <f>[1]commande!C3255</f>
        <v>8032103</v>
      </c>
      <c r="B3252" s="3">
        <f>[1]commande!K3255</f>
        <v>0</v>
      </c>
      <c r="D3252" s="2">
        <f>IF([1]commande!I3255="",[1]commande!H3255*100,[1]commande!I3255*100)</f>
        <v>20</v>
      </c>
      <c r="E3252" s="79">
        <v>4044641131811</v>
      </c>
    </row>
    <row r="3253" spans="1:5" x14ac:dyDescent="0.25">
      <c r="A3253" s="1">
        <f>[1]commande!C3256</f>
        <v>8032104</v>
      </c>
      <c r="B3253" s="3">
        <f>[1]commande!K3256</f>
        <v>0</v>
      </c>
      <c r="D3253" s="2">
        <f>IF([1]commande!I3256="",[1]commande!H3256*100,[1]commande!I3256*100)</f>
        <v>20</v>
      </c>
      <c r="E3253" s="79">
        <v>4044641131828</v>
      </c>
    </row>
    <row r="3254" spans="1:5" x14ac:dyDescent="0.25">
      <c r="A3254" s="1">
        <f>[1]commande!C3257</f>
        <v>8129001</v>
      </c>
      <c r="B3254" s="3">
        <f>[1]commande!K3257</f>
        <v>0</v>
      </c>
      <c r="D3254" s="2">
        <f>IF([1]commande!I3257="",[1]commande!H3257*100,[1]commande!I3257*100)</f>
        <v>20</v>
      </c>
      <c r="E3254" s="79">
        <v>4044641119307</v>
      </c>
    </row>
    <row r="3255" spans="1:5" x14ac:dyDescent="0.25">
      <c r="A3255" s="1">
        <f>[1]commande!C3258</f>
        <v>8129002</v>
      </c>
      <c r="B3255" s="3">
        <f>[1]commande!K3258</f>
        <v>0</v>
      </c>
      <c r="D3255" s="2">
        <f>IF([1]commande!I3258="",[1]commande!H3258*100,[1]commande!I3258*100)</f>
        <v>20</v>
      </c>
      <c r="E3255" s="79">
        <v>4044641119314</v>
      </c>
    </row>
    <row r="3256" spans="1:5" x14ac:dyDescent="0.25">
      <c r="A3256" s="1">
        <f>[1]commande!C3259</f>
        <v>8129003</v>
      </c>
      <c r="B3256" s="3">
        <f>[1]commande!K3259</f>
        <v>0</v>
      </c>
      <c r="D3256" s="2">
        <f>IF([1]commande!I3259="",[1]commande!H3259*100,[1]commande!I3259*100)</f>
        <v>20</v>
      </c>
      <c r="E3256" s="79">
        <v>4044641119321</v>
      </c>
    </row>
    <row r="3257" spans="1:5" x14ac:dyDescent="0.25">
      <c r="A3257" s="1">
        <f>[1]commande!C3260</f>
        <v>6830006</v>
      </c>
      <c r="B3257" s="3">
        <f>[1]commande!K3260</f>
        <v>0</v>
      </c>
      <c r="D3257" s="2">
        <f>IF([1]commande!I3260="",[1]commande!H3260*100,[1]commande!I3260*100)</f>
        <v>20</v>
      </c>
      <c r="E3257" s="79">
        <v>4044641118836</v>
      </c>
    </row>
    <row r="3258" spans="1:5" x14ac:dyDescent="0.25">
      <c r="A3258" s="1">
        <f>[1]commande!C3261</f>
        <v>6830008</v>
      </c>
      <c r="B3258" s="3">
        <f>[1]commande!K3261</f>
        <v>0</v>
      </c>
      <c r="D3258" s="2">
        <f>IF([1]commande!I3261="",[1]commande!H3261*100,[1]commande!I3261*100)</f>
        <v>20</v>
      </c>
      <c r="E3258" s="79">
        <v>4044641118843</v>
      </c>
    </row>
    <row r="3259" spans="1:5" x14ac:dyDescent="0.25">
      <c r="A3259" s="1">
        <f>[1]commande!C3262</f>
        <v>6830010</v>
      </c>
      <c r="B3259" s="3">
        <f>[1]commande!K3262</f>
        <v>0</v>
      </c>
      <c r="D3259" s="2">
        <f>IF([1]commande!I3262="",[1]commande!H3262*100,[1]commande!I3262*100)</f>
        <v>20</v>
      </c>
      <c r="E3259" s="79">
        <v>4044641118850</v>
      </c>
    </row>
    <row r="3260" spans="1:5" x14ac:dyDescent="0.25">
      <c r="A3260" s="1">
        <f>[1]commande!C3263</f>
        <v>6831006</v>
      </c>
      <c r="B3260" s="3">
        <f>[1]commande!K3263</f>
        <v>0</v>
      </c>
      <c r="D3260" s="2">
        <f>IF([1]commande!I3263="",[1]commande!H3263*100,[1]commande!I3263*100)</f>
        <v>20</v>
      </c>
      <c r="E3260" s="79">
        <v>4044641118881</v>
      </c>
    </row>
    <row r="3261" spans="1:5" x14ac:dyDescent="0.25">
      <c r="A3261" s="1">
        <f>[1]commande!C3264</f>
        <v>6831008</v>
      </c>
      <c r="B3261" s="3">
        <f>[1]commande!K3264</f>
        <v>0</v>
      </c>
      <c r="D3261" s="2">
        <f>IF([1]commande!I3264="",[1]commande!H3264*100,[1]commande!I3264*100)</f>
        <v>20</v>
      </c>
      <c r="E3261" s="79">
        <v>4044641118898</v>
      </c>
    </row>
    <row r="3262" spans="1:5" x14ac:dyDescent="0.25">
      <c r="A3262" s="1">
        <f>[1]commande!C3265</f>
        <v>6831010</v>
      </c>
      <c r="B3262" s="3">
        <f>[1]commande!K3265</f>
        <v>0</v>
      </c>
      <c r="D3262" s="2">
        <f>IF([1]commande!I3265="",[1]commande!H3265*100,[1]commande!I3265*100)</f>
        <v>20</v>
      </c>
      <c r="E3262" s="79">
        <v>4044641118904</v>
      </c>
    </row>
    <row r="3263" spans="1:5" x14ac:dyDescent="0.25">
      <c r="A3263" s="1">
        <f>[1]commande!C3266</f>
        <v>6833006</v>
      </c>
      <c r="B3263" s="3">
        <f>[1]commande!K3266</f>
        <v>0</v>
      </c>
      <c r="D3263" s="2">
        <f>IF([1]commande!I3266="",[1]commande!H3266*100,[1]commande!I3266*100)</f>
        <v>20</v>
      </c>
      <c r="E3263" s="79">
        <v>4044641118959</v>
      </c>
    </row>
    <row r="3264" spans="1:5" x14ac:dyDescent="0.25">
      <c r="A3264" s="1">
        <f>[1]commande!C3267</f>
        <v>6833008</v>
      </c>
      <c r="B3264" s="3">
        <f>[1]commande!K3267</f>
        <v>0</v>
      </c>
      <c r="D3264" s="2">
        <f>IF([1]commande!I3267="",[1]commande!H3267*100,[1]commande!I3267*100)</f>
        <v>20</v>
      </c>
      <c r="E3264" s="79">
        <v>4044641118966</v>
      </c>
    </row>
    <row r="3265" spans="1:5" x14ac:dyDescent="0.25">
      <c r="A3265" s="1">
        <f>[1]commande!C3268</f>
        <v>6833010</v>
      </c>
      <c r="B3265" s="3">
        <f>[1]commande!K3268</f>
        <v>0</v>
      </c>
      <c r="D3265" s="2">
        <f>IF([1]commande!I3268="",[1]commande!H3268*100,[1]commande!I3268*100)</f>
        <v>20</v>
      </c>
      <c r="E3265" s="79">
        <v>4044641118973</v>
      </c>
    </row>
    <row r="3266" spans="1:5" x14ac:dyDescent="0.25">
      <c r="A3266" s="1">
        <f>[1]commande!C3269</f>
        <v>8414001</v>
      </c>
      <c r="B3266" s="3">
        <f>[1]commande!K3269</f>
        <v>0</v>
      </c>
      <c r="D3266" s="2">
        <f>IF([1]commande!I3269="",[1]commande!H3269*100,[1]commande!I3269*100)</f>
        <v>20</v>
      </c>
      <c r="E3266" s="79">
        <v>4044641130746</v>
      </c>
    </row>
    <row r="3267" spans="1:5" x14ac:dyDescent="0.25">
      <c r="A3267" s="1">
        <f>[1]commande!C3270</f>
        <v>8009015</v>
      </c>
      <c r="B3267" s="3">
        <f>[1]commande!K3270</f>
        <v>0</v>
      </c>
      <c r="D3267" s="2">
        <f>IF([1]commande!I3270="",[1]commande!H3270*100,[1]commande!I3270*100)</f>
        <v>20</v>
      </c>
      <c r="E3267" s="79">
        <v>4044641136229</v>
      </c>
    </row>
    <row r="3268" spans="1:5" x14ac:dyDescent="0.25">
      <c r="A3268" s="1">
        <f>[1]commande!C3271</f>
        <v>8009020</v>
      </c>
      <c r="B3268" s="3">
        <f>[1]commande!K3271</f>
        <v>0</v>
      </c>
      <c r="D3268" s="2">
        <f>IF([1]commande!I3271="",[1]commande!H3271*100,[1]commande!I3271*100)</f>
        <v>20</v>
      </c>
      <c r="E3268" s="79">
        <v>4044641136236</v>
      </c>
    </row>
    <row r="3269" spans="1:5" x14ac:dyDescent="0.25">
      <c r="A3269" s="1">
        <f>[1]commande!C3272</f>
        <v>8009024</v>
      </c>
      <c r="B3269" s="3">
        <f>[1]commande!K3272</f>
        <v>0</v>
      </c>
      <c r="D3269" s="2">
        <f>IF([1]commande!I3272="",[1]commande!H3272*100,[1]commande!I3272*100)</f>
        <v>20</v>
      </c>
      <c r="E3269" s="79">
        <v>4044641136243</v>
      </c>
    </row>
    <row r="3270" spans="1:5" x14ac:dyDescent="0.25">
      <c r="A3270" s="1">
        <f>[1]commande!C3273</f>
        <v>8009030</v>
      </c>
      <c r="B3270" s="3">
        <f>[1]commande!K3273</f>
        <v>0</v>
      </c>
      <c r="D3270" s="2">
        <f>IF([1]commande!I3273="",[1]commande!H3273*100,[1]commande!I3273*100)</f>
        <v>20</v>
      </c>
      <c r="E3270" s="79">
        <v>4044641136250</v>
      </c>
    </row>
    <row r="3271" spans="1:5" x14ac:dyDescent="0.25">
      <c r="A3271" s="1">
        <f>[1]commande!C3274</f>
        <v>8009000</v>
      </c>
      <c r="B3271" s="3">
        <f>[1]commande!K3274</f>
        <v>0</v>
      </c>
      <c r="D3271" s="2">
        <f>IF([1]commande!I3274="",[1]commande!H3274*100,[1]commande!I3274*100)</f>
        <v>20</v>
      </c>
      <c r="E3271" s="79">
        <v>4044641136267</v>
      </c>
    </row>
    <row r="3272" spans="1:5" x14ac:dyDescent="0.25">
      <c r="A3272" s="1">
        <f>[1]commande!C3275</f>
        <v>8009001</v>
      </c>
      <c r="B3272" s="3">
        <f>[1]commande!K3275</f>
        <v>0</v>
      </c>
      <c r="D3272" s="2">
        <f>IF([1]commande!I3275="",[1]commande!H3275*100,[1]commande!I3275*100)</f>
        <v>20</v>
      </c>
      <c r="E3272" s="79">
        <v>4044641136274</v>
      </c>
    </row>
    <row r="3273" spans="1:5" x14ac:dyDescent="0.25">
      <c r="A3273" s="1">
        <f>[1]commande!C3276</f>
        <v>8010015</v>
      </c>
      <c r="B3273" s="3">
        <f>[1]commande!K3276</f>
        <v>0</v>
      </c>
      <c r="D3273" s="2">
        <f>IF([1]commande!I3276="",[1]commande!H3276*100,[1]commande!I3276*100)</f>
        <v>20</v>
      </c>
      <c r="E3273" s="79">
        <v>4044641136281</v>
      </c>
    </row>
    <row r="3274" spans="1:5" x14ac:dyDescent="0.25">
      <c r="A3274" s="1">
        <f>[1]commande!C3277</f>
        <v>8010020</v>
      </c>
      <c r="B3274" s="3">
        <f>[1]commande!K3277</f>
        <v>0</v>
      </c>
      <c r="D3274" s="2">
        <f>IF([1]commande!I3277="",[1]commande!H3277*100,[1]commande!I3277*100)</f>
        <v>20</v>
      </c>
      <c r="E3274" s="79">
        <v>4044641136298</v>
      </c>
    </row>
    <row r="3275" spans="1:5" x14ac:dyDescent="0.25">
      <c r="A3275" s="1">
        <f>[1]commande!C3278</f>
        <v>8010024</v>
      </c>
      <c r="B3275" s="3">
        <f>[1]commande!K3278</f>
        <v>0</v>
      </c>
      <c r="D3275" s="2">
        <f>IF([1]commande!I3278="",[1]commande!H3278*100,[1]commande!I3278*100)</f>
        <v>20</v>
      </c>
      <c r="E3275" s="79">
        <v>4044641136304</v>
      </c>
    </row>
    <row r="3276" spans="1:5" x14ac:dyDescent="0.25">
      <c r="A3276" s="1">
        <f>[1]commande!C3279</f>
        <v>8010030</v>
      </c>
      <c r="B3276" s="3">
        <f>[1]commande!K3279</f>
        <v>0</v>
      </c>
      <c r="D3276" s="2">
        <f>IF([1]commande!I3279="",[1]commande!H3279*100,[1]commande!I3279*100)</f>
        <v>20</v>
      </c>
      <c r="E3276" s="79">
        <v>4044641136311</v>
      </c>
    </row>
    <row r="3277" spans="1:5" x14ac:dyDescent="0.25">
      <c r="A3277" s="1">
        <f>[1]commande!C3280</f>
        <v>8010035</v>
      </c>
      <c r="B3277" s="3">
        <f>[1]commande!K3280</f>
        <v>0</v>
      </c>
      <c r="D3277" s="2">
        <f>IF([1]commande!I3280="",[1]commande!H3280*100,[1]commande!I3280*100)</f>
        <v>20</v>
      </c>
      <c r="E3277" s="79">
        <v>4044641136328</v>
      </c>
    </row>
    <row r="3278" spans="1:5" x14ac:dyDescent="0.25">
      <c r="A3278" s="1">
        <f>[1]commande!C3281</f>
        <v>8010050</v>
      </c>
      <c r="B3278" s="3">
        <f>[1]commande!K3281</f>
        <v>0</v>
      </c>
      <c r="D3278" s="2">
        <f>IF([1]commande!I3281="",[1]commande!H3281*100,[1]commande!I3281*100)</f>
        <v>20</v>
      </c>
      <c r="E3278" s="79">
        <v>4044641136335</v>
      </c>
    </row>
    <row r="3279" spans="1:5" x14ac:dyDescent="0.25">
      <c r="A3279" s="1">
        <f>[1]commande!C3282</f>
        <v>8010000</v>
      </c>
      <c r="B3279" s="3">
        <f>[1]commande!K3282</f>
        <v>0</v>
      </c>
      <c r="D3279" s="2">
        <f>IF([1]commande!I3282="",[1]commande!H3282*100,[1]commande!I3282*100)</f>
        <v>20</v>
      </c>
      <c r="E3279" s="79">
        <v>4044641136342</v>
      </c>
    </row>
    <row r="3280" spans="1:5" x14ac:dyDescent="0.25">
      <c r="A3280" s="1">
        <f>[1]commande!C3283</f>
        <v>8010001</v>
      </c>
      <c r="B3280" s="3">
        <f>[1]commande!K3283</f>
        <v>0</v>
      </c>
      <c r="D3280" s="2">
        <f>IF([1]commande!I3283="",[1]commande!H3283*100,[1]commande!I3283*100)</f>
        <v>20</v>
      </c>
      <c r="E3280" s="79">
        <v>4044641136359</v>
      </c>
    </row>
    <row r="3281" spans="1:5" x14ac:dyDescent="0.25">
      <c r="A3281" s="1">
        <f>[1]commande!C3284</f>
        <v>8020001</v>
      </c>
      <c r="B3281" s="3">
        <f>[1]commande!K3284</f>
        <v>0</v>
      </c>
      <c r="D3281" s="2">
        <f>IF([1]commande!I3284="",[1]commande!H3284*100,[1]commande!I3284*100)</f>
        <v>20</v>
      </c>
      <c r="E3281" s="79">
        <v>4044641136366</v>
      </c>
    </row>
    <row r="3282" spans="1:5" x14ac:dyDescent="0.25">
      <c r="A3282" s="1">
        <f>[1]commande!C3285</f>
        <v>8020002</v>
      </c>
      <c r="B3282" s="3">
        <f>[1]commande!K3285</f>
        <v>0</v>
      </c>
      <c r="D3282" s="2">
        <f>IF([1]commande!I3285="",[1]commande!H3285*100,[1]commande!I3285*100)</f>
        <v>20</v>
      </c>
      <c r="E3282" s="79">
        <v>4044641136373</v>
      </c>
    </row>
    <row r="3283" spans="1:5" x14ac:dyDescent="0.25">
      <c r="A3283" s="1">
        <f>[1]commande!C3286</f>
        <v>8021006</v>
      </c>
      <c r="B3283" s="3">
        <f>[1]commande!K3286</f>
        <v>0</v>
      </c>
      <c r="D3283" s="2">
        <f>IF([1]commande!I3286="",[1]commande!H3286*100,[1]commande!I3286*100)</f>
        <v>20</v>
      </c>
      <c r="E3283" s="79">
        <v>4044641136380</v>
      </c>
    </row>
    <row r="3284" spans="1:5" x14ac:dyDescent="0.25">
      <c r="A3284" s="1">
        <f>[1]commande!C3287</f>
        <v>8021008</v>
      </c>
      <c r="B3284" s="3">
        <f>[1]commande!K3287</f>
        <v>0</v>
      </c>
      <c r="D3284" s="2">
        <f>IF([1]commande!I3287="",[1]commande!H3287*100,[1]commande!I3287*100)</f>
        <v>20</v>
      </c>
      <c r="E3284" s="79">
        <v>4044641136397</v>
      </c>
    </row>
    <row r="3285" spans="1:5" x14ac:dyDescent="0.25">
      <c r="A3285" s="1">
        <f>[1]commande!C3288</f>
        <v>8442001</v>
      </c>
      <c r="B3285" s="3">
        <f>[1]commande!K3288</f>
        <v>0</v>
      </c>
      <c r="D3285" s="2">
        <f>IF([1]commande!I3288="",[1]commande!H3288*100,[1]commande!I3288*100)</f>
        <v>20</v>
      </c>
      <c r="E3285" s="79">
        <v>4044641136403</v>
      </c>
    </row>
    <row r="3286" spans="1:5" x14ac:dyDescent="0.25">
      <c r="A3286" s="1">
        <f>[1]commande!C3289</f>
        <v>8442002</v>
      </c>
      <c r="B3286" s="3">
        <f>[1]commande!K3289</f>
        <v>0</v>
      </c>
      <c r="D3286" s="2">
        <f>IF([1]commande!I3289="",[1]commande!H3289*100,[1]commande!I3289*100)</f>
        <v>20</v>
      </c>
      <c r="E3286" s="79">
        <v>4044641136410</v>
      </c>
    </row>
    <row r="3287" spans="1:5" x14ac:dyDescent="0.25">
      <c r="A3287" s="1">
        <f>[1]commande!C3290</f>
        <v>8442003</v>
      </c>
      <c r="B3287" s="3">
        <f>[1]commande!K3290</f>
        <v>0</v>
      </c>
      <c r="D3287" s="2">
        <f>IF([1]commande!I3290="",[1]commande!H3290*100,[1]commande!I3290*100)</f>
        <v>20</v>
      </c>
      <c r="E3287" s="79">
        <v>4044641136427</v>
      </c>
    </row>
    <row r="3288" spans="1:5" x14ac:dyDescent="0.25">
      <c r="A3288" s="1">
        <f>[1]commande!C3291</f>
        <v>8442004</v>
      </c>
      <c r="B3288" s="3">
        <f>[1]commande!K3291</f>
        <v>0</v>
      </c>
      <c r="D3288" s="2">
        <f>IF([1]commande!I3291="",[1]commande!H3291*100,[1]commande!I3291*100)</f>
        <v>20</v>
      </c>
      <c r="E3288" s="79">
        <v>4044641136434</v>
      </c>
    </row>
    <row r="3289" spans="1:5" x14ac:dyDescent="0.25">
      <c r="A3289" s="1">
        <f>[1]commande!C3292</f>
        <v>8442005</v>
      </c>
      <c r="B3289" s="3">
        <f>[1]commande!K3292</f>
        <v>0</v>
      </c>
      <c r="D3289" s="2">
        <f>IF([1]commande!I3292="",[1]commande!H3292*100,[1]commande!I3292*100)</f>
        <v>20</v>
      </c>
      <c r="E3289" s="79">
        <v>4044641136441</v>
      </c>
    </row>
    <row r="3290" spans="1:5" x14ac:dyDescent="0.25">
      <c r="A3290" s="1">
        <f>[1]commande!C3293</f>
        <v>6539008</v>
      </c>
      <c r="B3290" s="3">
        <f>[1]commande!K3293</f>
        <v>0</v>
      </c>
      <c r="D3290" s="2">
        <f>IF([1]commande!I3293="",[1]commande!H3293*100,[1]commande!I3293*100)</f>
        <v>20</v>
      </c>
      <c r="E3290" s="79">
        <v>4044641136458</v>
      </c>
    </row>
    <row r="3291" spans="1:5" x14ac:dyDescent="0.25">
      <c r="A3291" s="1">
        <f>[1]commande!C3294</f>
        <v>6539010</v>
      </c>
      <c r="B3291" s="3">
        <f>[1]commande!K3294</f>
        <v>0</v>
      </c>
      <c r="D3291" s="2">
        <f>IF([1]commande!I3294="",[1]commande!H3294*100,[1]commande!I3294*100)</f>
        <v>20</v>
      </c>
      <c r="E3291" s="79">
        <v>4044641136465</v>
      </c>
    </row>
    <row r="3292" spans="1:5" x14ac:dyDescent="0.25">
      <c r="A3292" s="1">
        <f>[1]commande!C3295</f>
        <v>6539012</v>
      </c>
      <c r="B3292" s="3">
        <f>[1]commande!K3295</f>
        <v>0</v>
      </c>
      <c r="D3292" s="2">
        <f>IF([1]commande!I3295="",[1]commande!H3295*100,[1]commande!I3295*100)</f>
        <v>20</v>
      </c>
      <c r="E3292" s="79">
        <v>4044641136472</v>
      </c>
    </row>
    <row r="3293" spans="1:5" x14ac:dyDescent="0.25">
      <c r="A3293" s="1">
        <f>[1]commande!C3296</f>
        <v>6539014</v>
      </c>
      <c r="B3293" s="3">
        <f>[1]commande!K3296</f>
        <v>0</v>
      </c>
      <c r="D3293" s="2">
        <f>IF([1]commande!I3296="",[1]commande!H3296*100,[1]commande!I3296*100)</f>
        <v>20</v>
      </c>
      <c r="E3293" s="79">
        <v>4044641136489</v>
      </c>
    </row>
    <row r="3294" spans="1:5" x14ac:dyDescent="0.25">
      <c r="A3294" s="1">
        <f>[1]commande!C3297</f>
        <v>6539016</v>
      </c>
      <c r="B3294" s="3">
        <f>[1]commande!K3297</f>
        <v>0</v>
      </c>
      <c r="D3294" s="2">
        <f>IF([1]commande!I3297="",[1]commande!H3297*100,[1]commande!I3297*100)</f>
        <v>20</v>
      </c>
      <c r="E3294" s="79">
        <v>4044641136496</v>
      </c>
    </row>
    <row r="3295" spans="1:5" x14ac:dyDescent="0.25">
      <c r="A3295" s="1">
        <f>[1]commande!C3298</f>
        <v>6546008</v>
      </c>
      <c r="B3295" s="3">
        <f>[1]commande!K3298</f>
        <v>0</v>
      </c>
      <c r="D3295" s="2">
        <f>IF([1]commande!I3298="",[1]commande!H3298*100,[1]commande!I3298*100)</f>
        <v>20</v>
      </c>
      <c r="E3295" s="79">
        <v>4044641136502</v>
      </c>
    </row>
    <row r="3296" spans="1:5" x14ac:dyDescent="0.25">
      <c r="A3296" s="1">
        <f>[1]commande!C3299</f>
        <v>6546010</v>
      </c>
      <c r="B3296" s="3">
        <f>[1]commande!K3299</f>
        <v>0</v>
      </c>
      <c r="D3296" s="2">
        <f>IF([1]commande!I3299="",[1]commande!H3299*100,[1]commande!I3299*100)</f>
        <v>20</v>
      </c>
      <c r="E3296" s="79">
        <v>4044641136519</v>
      </c>
    </row>
    <row r="3297" spans="1:5" x14ac:dyDescent="0.25">
      <c r="A3297" s="1">
        <f>[1]commande!C3300</f>
        <v>6546012</v>
      </c>
      <c r="B3297" s="3">
        <f>[1]commande!K3300</f>
        <v>0</v>
      </c>
      <c r="D3297" s="2">
        <f>IF([1]commande!I3300="",[1]commande!H3300*100,[1]commande!I3300*100)</f>
        <v>20</v>
      </c>
      <c r="E3297" s="79">
        <v>4044641136526</v>
      </c>
    </row>
    <row r="3298" spans="1:5" x14ac:dyDescent="0.25">
      <c r="A3298" s="1">
        <f>[1]commande!C3301</f>
        <v>6546014</v>
      </c>
      <c r="B3298" s="3">
        <f>[1]commande!K3301</f>
        <v>0</v>
      </c>
      <c r="D3298" s="2">
        <f>IF([1]commande!I3301="",[1]commande!H3301*100,[1]commande!I3301*100)</f>
        <v>20</v>
      </c>
      <c r="E3298" s="79">
        <v>4044641136533</v>
      </c>
    </row>
    <row r="3299" spans="1:5" x14ac:dyDescent="0.25">
      <c r="A3299" s="1">
        <f>[1]commande!C3302</f>
        <v>6546016</v>
      </c>
      <c r="B3299" s="3">
        <f>[1]commande!K3302</f>
        <v>0</v>
      </c>
      <c r="D3299" s="2">
        <f>IF([1]commande!I3302="",[1]commande!H3302*100,[1]commande!I3302*100)</f>
        <v>20</v>
      </c>
      <c r="E3299" s="79">
        <v>4044641136540</v>
      </c>
    </row>
    <row r="3300" spans="1:5" x14ac:dyDescent="0.25">
      <c r="A3300" s="1">
        <f>[1]commande!C3303</f>
        <v>8010200</v>
      </c>
      <c r="B3300" s="3">
        <f>[1]commande!K3303</f>
        <v>0</v>
      </c>
      <c r="D3300" s="2">
        <f>IF([1]commande!I3303="",[1]commande!H3303*100,[1]commande!I3303*100)</f>
        <v>20</v>
      </c>
      <c r="E3300" s="79">
        <v>4044641136564</v>
      </c>
    </row>
    <row r="3301" spans="1:5" x14ac:dyDescent="0.25">
      <c r="A3301" s="1">
        <f>[1]commande!C3304</f>
        <v>6882008</v>
      </c>
      <c r="B3301" s="3">
        <f>[1]commande!K3304</f>
        <v>0</v>
      </c>
      <c r="D3301" s="2">
        <f>IF([1]commande!I3304="",[1]commande!H3304*100,[1]commande!I3304*100)</f>
        <v>20</v>
      </c>
      <c r="E3301" s="79">
        <v>4044641136618</v>
      </c>
    </row>
    <row r="3302" spans="1:5" x14ac:dyDescent="0.25">
      <c r="A3302" s="1">
        <f>[1]commande!C3305</f>
        <v>6882010</v>
      </c>
      <c r="B3302" s="3">
        <f>[1]commande!K3305</f>
        <v>0</v>
      </c>
      <c r="D3302" s="2">
        <f>IF([1]commande!I3305="",[1]commande!H3305*100,[1]commande!I3305*100)</f>
        <v>20</v>
      </c>
      <c r="E3302" s="79">
        <v>4044641136625</v>
      </c>
    </row>
    <row r="3303" spans="1:5" x14ac:dyDescent="0.25">
      <c r="A3303" s="1">
        <f>[1]commande!C3306</f>
        <v>6882012</v>
      </c>
      <c r="B3303" s="3">
        <f>[1]commande!K3306</f>
        <v>0</v>
      </c>
      <c r="D3303" s="2">
        <f>IF([1]commande!I3306="",[1]commande!H3306*100,[1]commande!I3306*100)</f>
        <v>20</v>
      </c>
      <c r="E3303" s="79">
        <v>4044641136632</v>
      </c>
    </row>
    <row r="3304" spans="1:5" x14ac:dyDescent="0.25">
      <c r="A3304" s="1">
        <f>[1]commande!C3307</f>
        <v>6882014</v>
      </c>
      <c r="B3304" s="3">
        <f>[1]commande!K3307</f>
        <v>0</v>
      </c>
      <c r="D3304" s="2">
        <f>IF([1]commande!I3307="",[1]commande!H3307*100,[1]commande!I3307*100)</f>
        <v>20</v>
      </c>
      <c r="E3304" s="79">
        <v>4044641136649</v>
      </c>
    </row>
    <row r="3305" spans="1:5" x14ac:dyDescent="0.25">
      <c r="A3305" s="1">
        <f>[1]commande!C3308</f>
        <v>6883008</v>
      </c>
      <c r="B3305" s="3">
        <f>[1]commande!K3308</f>
        <v>0</v>
      </c>
      <c r="D3305" s="2">
        <f>IF([1]commande!I3308="",[1]commande!H3308*100,[1]commande!I3308*100)</f>
        <v>20</v>
      </c>
      <c r="E3305" s="79">
        <v>4044641136656</v>
      </c>
    </row>
    <row r="3306" spans="1:5" x14ac:dyDescent="0.25">
      <c r="A3306" s="1">
        <f>[1]commande!C3309</f>
        <v>6883010</v>
      </c>
      <c r="B3306" s="3">
        <f>[1]commande!K3309</f>
        <v>0</v>
      </c>
      <c r="D3306" s="2">
        <f>IF([1]commande!I3309="",[1]commande!H3309*100,[1]commande!I3309*100)</f>
        <v>20</v>
      </c>
      <c r="E3306" s="79">
        <v>4044641136663</v>
      </c>
    </row>
    <row r="3307" spans="1:5" x14ac:dyDescent="0.25">
      <c r="A3307" s="1">
        <f>[1]commande!C3310</f>
        <v>6883012</v>
      </c>
      <c r="B3307" s="3">
        <f>[1]commande!K3310</f>
        <v>0</v>
      </c>
      <c r="D3307" s="2">
        <f>IF([1]commande!I3310="",[1]commande!H3310*100,[1]commande!I3310*100)</f>
        <v>20</v>
      </c>
      <c r="E3307" s="79">
        <v>4044641136670</v>
      </c>
    </row>
    <row r="3308" spans="1:5" x14ac:dyDescent="0.25">
      <c r="A3308" s="1">
        <f>[1]commande!C3311</f>
        <v>6883014</v>
      </c>
      <c r="B3308" s="3">
        <f>[1]commande!K3311</f>
        <v>0</v>
      </c>
      <c r="D3308" s="2">
        <f>IF([1]commande!I3311="",[1]commande!H3311*100,[1]commande!I3311*100)</f>
        <v>20</v>
      </c>
      <c r="E3308" s="79">
        <v>4044641136687</v>
      </c>
    </row>
    <row r="3309" spans="1:5" x14ac:dyDescent="0.25">
      <c r="A3309" s="1">
        <f>[1]commande!C3312</f>
        <v>8008020</v>
      </c>
      <c r="B3309" s="3">
        <f>[1]commande!K3312</f>
        <v>0</v>
      </c>
      <c r="D3309" s="2">
        <f>IF([1]commande!I3312="",[1]commande!H3312*100,[1]commande!I3312*100)</f>
        <v>20</v>
      </c>
      <c r="E3309" s="79">
        <v>4044641136571</v>
      </c>
    </row>
    <row r="3310" spans="1:5" x14ac:dyDescent="0.25">
      <c r="A3310" s="1">
        <f>[1]commande!C3313</f>
        <v>8008030</v>
      </c>
      <c r="B3310" s="3">
        <f>[1]commande!K3313</f>
        <v>0</v>
      </c>
      <c r="D3310" s="2">
        <f>IF([1]commande!I3313="",[1]commande!H3313*100,[1]commande!I3313*100)</f>
        <v>20</v>
      </c>
      <c r="E3310" s="79">
        <v>4044641136588</v>
      </c>
    </row>
    <row r="3311" spans="1:5" x14ac:dyDescent="0.25">
      <c r="A3311" s="1">
        <f>[1]commande!C3314</f>
        <v>8008040</v>
      </c>
      <c r="B3311" s="3">
        <f>[1]commande!K3314</f>
        <v>0</v>
      </c>
      <c r="D3311" s="2">
        <f>IF([1]commande!I3314="",[1]commande!H3314*100,[1]commande!I3314*100)</f>
        <v>20</v>
      </c>
      <c r="E3311" s="79">
        <v>4044641136595</v>
      </c>
    </row>
    <row r="3312" spans="1:5" x14ac:dyDescent="0.25">
      <c r="A3312" s="1">
        <f>[1]commande!C3315</f>
        <v>8008050</v>
      </c>
      <c r="B3312" s="3">
        <f>[1]commande!K3315</f>
        <v>0</v>
      </c>
      <c r="D3312" s="2">
        <f>IF([1]commande!I3315="",[1]commande!H3315*100,[1]commande!I3315*100)</f>
        <v>20</v>
      </c>
      <c r="E3312" s="79">
        <v>4044641136601</v>
      </c>
    </row>
    <row r="3313" spans="1:5" x14ac:dyDescent="0.25">
      <c r="A3313" s="1">
        <f>[1]commande!C3316</f>
        <v>8010100</v>
      </c>
      <c r="B3313" s="3">
        <f>[1]commande!K3316</f>
        <v>0</v>
      </c>
      <c r="D3313" s="2">
        <f>IF([1]commande!I3316="",[1]commande!H3316*100,[1]commande!I3316*100)</f>
        <v>20</v>
      </c>
      <c r="E3313" s="79">
        <v>4044641136557</v>
      </c>
    </row>
    <row r="3314" spans="1:5" x14ac:dyDescent="0.25">
      <c r="A3314" s="1">
        <f>[1]commande!C3317</f>
        <v>6840002</v>
      </c>
      <c r="B3314" s="3">
        <f>[1]commande!K3317</f>
        <v>0</v>
      </c>
      <c r="D3314" s="2">
        <f>IF([1]commande!I3317="",[1]commande!H3317*100,[1]commande!I3317*100)</f>
        <v>20</v>
      </c>
      <c r="E3314" s="79">
        <v>4044641019591</v>
      </c>
    </row>
    <row r="3315" spans="1:5" x14ac:dyDescent="0.25">
      <c r="A3315" s="1">
        <f>[1]commande!C3318</f>
        <v>6840004</v>
      </c>
      <c r="B3315" s="3">
        <f>[1]commande!K3318</f>
        <v>0</v>
      </c>
      <c r="D3315" s="2">
        <f>IF([1]commande!I3318="",[1]commande!H3318*100,[1]commande!I3318*100)</f>
        <v>20</v>
      </c>
      <c r="E3315" s="79">
        <v>4044641019607</v>
      </c>
    </row>
    <row r="3316" spans="1:5" x14ac:dyDescent="0.25">
      <c r="A3316" s="1">
        <f>[1]commande!C3319</f>
        <v>6840006</v>
      </c>
      <c r="B3316" s="3">
        <f>[1]commande!K3319</f>
        <v>0</v>
      </c>
      <c r="D3316" s="2">
        <f>IF([1]commande!I3319="",[1]commande!H3319*100,[1]commande!I3319*100)</f>
        <v>20</v>
      </c>
      <c r="E3316" s="79">
        <v>4044641019614</v>
      </c>
    </row>
    <row r="3317" spans="1:5" x14ac:dyDescent="0.25">
      <c r="A3317" s="1">
        <f>[1]commande!C3320</f>
        <v>6840008</v>
      </c>
      <c r="B3317" s="3">
        <f>[1]commande!K3320</f>
        <v>0</v>
      </c>
      <c r="D3317" s="2">
        <f>IF([1]commande!I3320="",[1]commande!H3320*100,[1]commande!I3320*100)</f>
        <v>20</v>
      </c>
      <c r="E3317" s="79">
        <v>4044641019621</v>
      </c>
    </row>
    <row r="3318" spans="1:5" x14ac:dyDescent="0.25">
      <c r="A3318" s="1">
        <f>[1]commande!C3321</f>
        <v>6840010</v>
      </c>
      <c r="B3318" s="3">
        <f>[1]commande!K3321</f>
        <v>0</v>
      </c>
      <c r="D3318" s="2">
        <f>IF([1]commande!I3321="",[1]commande!H3321*100,[1]commande!I3321*100)</f>
        <v>20</v>
      </c>
      <c r="E3318" s="79">
        <v>4044641019638</v>
      </c>
    </row>
    <row r="3319" spans="1:5" x14ac:dyDescent="0.25">
      <c r="A3319" s="1">
        <f>[1]commande!C3322</f>
        <v>6840012</v>
      </c>
      <c r="B3319" s="3">
        <f>[1]commande!K3322</f>
        <v>0</v>
      </c>
      <c r="D3319" s="2">
        <f>IF([1]commande!I3322="",[1]commande!H3322*100,[1]commande!I3322*100)</f>
        <v>20</v>
      </c>
      <c r="E3319" s="79">
        <v>4044641019645</v>
      </c>
    </row>
    <row r="3320" spans="1:5" x14ac:dyDescent="0.25">
      <c r="A3320" s="1">
        <f>[1]commande!C3323</f>
        <v>6840014</v>
      </c>
      <c r="B3320" s="3">
        <f>[1]commande!K3323</f>
        <v>0</v>
      </c>
      <c r="D3320" s="2">
        <f>IF([1]commande!I3323="",[1]commande!H3323*100,[1]commande!I3323*100)</f>
        <v>20</v>
      </c>
      <c r="E3320" s="79">
        <v>4044641019652</v>
      </c>
    </row>
    <row r="3321" spans="1:5" x14ac:dyDescent="0.25">
      <c r="A3321" s="1">
        <f>[1]commande!C3324</f>
        <v>6841002</v>
      </c>
      <c r="B3321" s="3">
        <f>[1]commande!K3324</f>
        <v>0</v>
      </c>
      <c r="D3321" s="2">
        <f>IF([1]commande!I3324="",[1]commande!H3324*100,[1]commande!I3324*100)</f>
        <v>20</v>
      </c>
      <c r="E3321" s="79">
        <v>4044641019669</v>
      </c>
    </row>
    <row r="3322" spans="1:5" x14ac:dyDescent="0.25">
      <c r="A3322" s="1">
        <f>[1]commande!C3325</f>
        <v>6841004</v>
      </c>
      <c r="B3322" s="3">
        <f>[1]commande!K3325</f>
        <v>0</v>
      </c>
      <c r="D3322" s="2">
        <f>IF([1]commande!I3325="",[1]commande!H3325*100,[1]commande!I3325*100)</f>
        <v>20</v>
      </c>
      <c r="E3322" s="79">
        <v>4044641019676</v>
      </c>
    </row>
    <row r="3323" spans="1:5" x14ac:dyDescent="0.25">
      <c r="A3323" s="1">
        <f>[1]commande!C3326</f>
        <v>6841006</v>
      </c>
      <c r="B3323" s="3">
        <f>[1]commande!K3326</f>
        <v>0</v>
      </c>
      <c r="D3323" s="2">
        <f>IF([1]commande!I3326="",[1]commande!H3326*100,[1]commande!I3326*100)</f>
        <v>20</v>
      </c>
      <c r="E3323" s="79">
        <v>4044641019683</v>
      </c>
    </row>
    <row r="3324" spans="1:5" x14ac:dyDescent="0.25">
      <c r="A3324" s="1">
        <f>[1]commande!C3327</f>
        <v>6841008</v>
      </c>
      <c r="B3324" s="3">
        <f>[1]commande!K3327</f>
        <v>0</v>
      </c>
      <c r="D3324" s="2">
        <f>IF([1]commande!I3327="",[1]commande!H3327*100,[1]commande!I3327*100)</f>
        <v>20</v>
      </c>
      <c r="E3324" s="79">
        <v>4044641019690</v>
      </c>
    </row>
    <row r="3325" spans="1:5" x14ac:dyDescent="0.25">
      <c r="A3325" s="1">
        <f>[1]commande!C3328</f>
        <v>6841010</v>
      </c>
      <c r="B3325" s="3">
        <f>[1]commande!K3328</f>
        <v>0</v>
      </c>
      <c r="D3325" s="2">
        <f>IF([1]commande!I3328="",[1]commande!H3328*100,[1]commande!I3328*100)</f>
        <v>20</v>
      </c>
      <c r="E3325" s="79">
        <v>4044641019706</v>
      </c>
    </row>
    <row r="3326" spans="1:5" x14ac:dyDescent="0.25">
      <c r="A3326" s="1">
        <f>[1]commande!C3329</f>
        <v>6841012</v>
      </c>
      <c r="B3326" s="3">
        <f>[1]commande!K3329</f>
        <v>0</v>
      </c>
      <c r="D3326" s="2">
        <f>IF([1]commande!I3329="",[1]commande!H3329*100,[1]commande!I3329*100)</f>
        <v>20</v>
      </c>
      <c r="E3326" s="79">
        <v>4044641019713</v>
      </c>
    </row>
    <row r="3327" spans="1:5" x14ac:dyDescent="0.25">
      <c r="A3327" s="1">
        <f>[1]commande!C3330</f>
        <v>6841014</v>
      </c>
      <c r="B3327" s="3">
        <f>[1]commande!K3330</f>
        <v>0</v>
      </c>
      <c r="D3327" s="2">
        <f>IF([1]commande!I3330="",[1]commande!H3330*100,[1]commande!I3330*100)</f>
        <v>20</v>
      </c>
      <c r="E3327" s="79">
        <v>4044641019720</v>
      </c>
    </row>
    <row r="3328" spans="1:5" x14ac:dyDescent="0.25">
      <c r="A3328" s="1">
        <f>[1]commande!C3331</f>
        <v>6842001</v>
      </c>
      <c r="B3328" s="3">
        <f>[1]commande!K3331</f>
        <v>0</v>
      </c>
      <c r="D3328" s="2">
        <f>IF([1]commande!I3331="",[1]commande!H3331*100,[1]commande!I3331*100)</f>
        <v>20</v>
      </c>
      <c r="E3328" s="79">
        <v>4044641019737</v>
      </c>
    </row>
    <row r="3329" spans="1:5" x14ac:dyDescent="0.25">
      <c r="A3329" s="1">
        <f>[1]commande!C3332</f>
        <v>6842002</v>
      </c>
      <c r="B3329" s="3">
        <f>[1]commande!K3332</f>
        <v>0</v>
      </c>
      <c r="D3329" s="2">
        <f>IF([1]commande!I3332="",[1]commande!H3332*100,[1]commande!I3332*100)</f>
        <v>20</v>
      </c>
      <c r="E3329" s="79">
        <v>4044641019744</v>
      </c>
    </row>
    <row r="3330" spans="1:5" x14ac:dyDescent="0.25">
      <c r="A3330" s="1">
        <f>[1]commande!C3333</f>
        <v>6842004</v>
      </c>
      <c r="B3330" s="3">
        <f>[1]commande!K3333</f>
        <v>0</v>
      </c>
      <c r="D3330" s="2">
        <f>IF([1]commande!I3333="",[1]commande!H3333*100,[1]commande!I3333*100)</f>
        <v>20</v>
      </c>
      <c r="E3330" s="79">
        <v>4044641019751</v>
      </c>
    </row>
    <row r="3331" spans="1:5" x14ac:dyDescent="0.25">
      <c r="A3331" s="1">
        <f>[1]commande!C3334</f>
        <v>6842006</v>
      </c>
      <c r="B3331" s="3">
        <f>[1]commande!K3334</f>
        <v>0</v>
      </c>
      <c r="D3331" s="2">
        <f>IF([1]commande!I3334="",[1]commande!H3334*100,[1]commande!I3334*100)</f>
        <v>20</v>
      </c>
      <c r="E3331" s="79">
        <v>4044641019768</v>
      </c>
    </row>
    <row r="3332" spans="1:5" x14ac:dyDescent="0.25">
      <c r="A3332" s="1">
        <f>[1]commande!C3335</f>
        <v>6842008</v>
      </c>
      <c r="B3332" s="3">
        <f>[1]commande!K3335</f>
        <v>0</v>
      </c>
      <c r="D3332" s="2">
        <f>IF([1]commande!I3335="",[1]commande!H3335*100,[1]commande!I3335*100)</f>
        <v>20</v>
      </c>
      <c r="E3332" s="79">
        <v>4044641019775</v>
      </c>
    </row>
    <row r="3333" spans="1:5" x14ac:dyDescent="0.25">
      <c r="A3333" s="1">
        <f>[1]commande!C3336</f>
        <v>6842010</v>
      </c>
      <c r="B3333" s="3">
        <f>[1]commande!K3336</f>
        <v>0</v>
      </c>
      <c r="D3333" s="2">
        <f>IF([1]commande!I3336="",[1]commande!H3336*100,[1]commande!I3336*100)</f>
        <v>20</v>
      </c>
      <c r="E3333" s="79">
        <v>4044641019782</v>
      </c>
    </row>
    <row r="3334" spans="1:5" x14ac:dyDescent="0.25">
      <c r="A3334" s="1">
        <f>[1]commande!C3337</f>
        <v>6842100</v>
      </c>
      <c r="B3334" s="3">
        <f>[1]commande!K3337</f>
        <v>0</v>
      </c>
      <c r="D3334" s="2">
        <f>IF([1]commande!I3337="",[1]commande!H3337*100,[1]commande!I3337*100)</f>
        <v>20</v>
      </c>
      <c r="E3334" s="79">
        <v>4044641019799</v>
      </c>
    </row>
    <row r="3335" spans="1:5" x14ac:dyDescent="0.25">
      <c r="A3335" s="1">
        <f>[1]commande!C3338</f>
        <v>6843001</v>
      </c>
      <c r="B3335" s="3">
        <f>[1]commande!K3338</f>
        <v>0</v>
      </c>
      <c r="D3335" s="2">
        <f>IF([1]commande!I3338="",[1]commande!H3338*100,[1]commande!I3338*100)</f>
        <v>20</v>
      </c>
      <c r="E3335" s="79">
        <v>4044641019805</v>
      </c>
    </row>
    <row r="3336" spans="1:5" x14ac:dyDescent="0.25">
      <c r="A3336" s="1">
        <f>[1]commande!C3339</f>
        <v>6843002</v>
      </c>
      <c r="B3336" s="3">
        <f>[1]commande!K3339</f>
        <v>0</v>
      </c>
      <c r="D3336" s="2">
        <f>IF([1]commande!I3339="",[1]commande!H3339*100,[1]commande!I3339*100)</f>
        <v>20</v>
      </c>
      <c r="E3336" s="79">
        <v>4044641019812</v>
      </c>
    </row>
    <row r="3337" spans="1:5" x14ac:dyDescent="0.25">
      <c r="A3337" s="1">
        <f>[1]commande!C3340</f>
        <v>6843004</v>
      </c>
      <c r="B3337" s="3">
        <f>[1]commande!K3340</f>
        <v>0</v>
      </c>
      <c r="D3337" s="2">
        <f>IF([1]commande!I3340="",[1]commande!H3340*100,[1]commande!I3340*100)</f>
        <v>20</v>
      </c>
      <c r="E3337" s="79">
        <v>4044641019829</v>
      </c>
    </row>
    <row r="3338" spans="1:5" x14ac:dyDescent="0.25">
      <c r="A3338" s="1">
        <f>[1]commande!C3341</f>
        <v>6843006</v>
      </c>
      <c r="B3338" s="3">
        <f>[1]commande!K3341</f>
        <v>0</v>
      </c>
      <c r="D3338" s="2">
        <f>IF([1]commande!I3341="",[1]commande!H3341*100,[1]commande!I3341*100)</f>
        <v>20</v>
      </c>
      <c r="E3338" s="79">
        <v>4044641019836</v>
      </c>
    </row>
    <row r="3339" spans="1:5" x14ac:dyDescent="0.25">
      <c r="A3339" s="1">
        <f>[1]commande!C3342</f>
        <v>6843008</v>
      </c>
      <c r="B3339" s="3">
        <f>[1]commande!K3342</f>
        <v>0</v>
      </c>
      <c r="D3339" s="2">
        <f>IF([1]commande!I3342="",[1]commande!H3342*100,[1]commande!I3342*100)</f>
        <v>20</v>
      </c>
      <c r="E3339" s="79">
        <v>4044641019843</v>
      </c>
    </row>
    <row r="3340" spans="1:5" x14ac:dyDescent="0.25">
      <c r="A3340" s="1">
        <f>[1]commande!C3343</f>
        <v>6843010</v>
      </c>
      <c r="B3340" s="3">
        <f>[1]commande!K3343</f>
        <v>0</v>
      </c>
      <c r="D3340" s="2">
        <f>IF([1]commande!I3343="",[1]commande!H3343*100,[1]commande!I3343*100)</f>
        <v>20</v>
      </c>
      <c r="E3340" s="79">
        <v>4044641019850</v>
      </c>
    </row>
    <row r="3341" spans="1:5" x14ac:dyDescent="0.25">
      <c r="A3341" s="1">
        <f>[1]commande!C3344</f>
        <v>6843012</v>
      </c>
      <c r="B3341" s="3">
        <f>[1]commande!K3344</f>
        <v>0</v>
      </c>
      <c r="D3341" s="2">
        <f>IF([1]commande!I3344="",[1]commande!H3344*100,[1]commande!I3344*100)</f>
        <v>20</v>
      </c>
      <c r="E3341" s="79">
        <v>4044641019867</v>
      </c>
    </row>
    <row r="3342" spans="1:5" x14ac:dyDescent="0.25">
      <c r="A3342" s="1">
        <f>[1]commande!C3345</f>
        <v>6843014</v>
      </c>
      <c r="B3342" s="3">
        <f>[1]commande!K3345</f>
        <v>0</v>
      </c>
      <c r="D3342" s="2">
        <f>IF([1]commande!I3345="",[1]commande!H3345*100,[1]commande!I3345*100)</f>
        <v>20</v>
      </c>
      <c r="E3342" s="79">
        <v>4044641019874</v>
      </c>
    </row>
    <row r="3343" spans="1:5" x14ac:dyDescent="0.25">
      <c r="A3343" s="1">
        <f>[1]commande!C3346</f>
        <v>6843100</v>
      </c>
      <c r="B3343" s="3">
        <f>[1]commande!K3346</f>
        <v>0</v>
      </c>
      <c r="D3343" s="2">
        <f>IF([1]commande!I3346="",[1]commande!H3346*100,[1]commande!I3346*100)</f>
        <v>20</v>
      </c>
      <c r="E3343" s="79">
        <v>4044641019881</v>
      </c>
    </row>
    <row r="3344" spans="1:5" x14ac:dyDescent="0.25">
      <c r="A3344" s="1">
        <f>[1]commande!C3347</f>
        <v>6844006</v>
      </c>
      <c r="B3344" s="3">
        <f>[1]commande!K3347</f>
        <v>0</v>
      </c>
      <c r="D3344" s="2">
        <f>IF([1]commande!I3347="",[1]commande!H3347*100,[1]commande!I3347*100)</f>
        <v>20</v>
      </c>
      <c r="E3344" s="79">
        <v>4044641019898</v>
      </c>
    </row>
    <row r="3345" spans="1:5" x14ac:dyDescent="0.25">
      <c r="A3345" s="1">
        <f>[1]commande!C3348</f>
        <v>6844008</v>
      </c>
      <c r="B3345" s="3">
        <f>[1]commande!K3348</f>
        <v>0</v>
      </c>
      <c r="D3345" s="2">
        <f>IF([1]commande!I3348="",[1]commande!H3348*100,[1]commande!I3348*100)</f>
        <v>20</v>
      </c>
      <c r="E3345" s="79">
        <v>4044641019904</v>
      </c>
    </row>
    <row r="3346" spans="1:5" x14ac:dyDescent="0.25">
      <c r="A3346" s="1">
        <f>[1]commande!C3349</f>
        <v>6844010</v>
      </c>
      <c r="B3346" s="3">
        <f>[1]commande!K3349</f>
        <v>0</v>
      </c>
      <c r="D3346" s="2">
        <f>IF([1]commande!I3349="",[1]commande!H3349*100,[1]commande!I3349*100)</f>
        <v>20</v>
      </c>
      <c r="E3346" s="79">
        <v>4044641019911</v>
      </c>
    </row>
    <row r="3347" spans="1:5" x14ac:dyDescent="0.25">
      <c r="A3347" s="1">
        <f>[1]commande!C3350</f>
        <v>6844012</v>
      </c>
      <c r="B3347" s="3">
        <f>[1]commande!K3350</f>
        <v>0</v>
      </c>
      <c r="D3347" s="2">
        <f>IF([1]commande!I3350="",[1]commande!H3350*100,[1]commande!I3350*100)</f>
        <v>20</v>
      </c>
      <c r="E3347" s="79">
        <v>4044641019928</v>
      </c>
    </row>
    <row r="3348" spans="1:5" x14ac:dyDescent="0.25">
      <c r="A3348" s="1">
        <f>[1]commande!C3351</f>
        <v>6844014</v>
      </c>
      <c r="B3348" s="3">
        <f>[1]commande!K3351</f>
        <v>0</v>
      </c>
      <c r="D3348" s="2">
        <f>IF([1]commande!I3351="",[1]commande!H3351*100,[1]commande!I3351*100)</f>
        <v>20</v>
      </c>
      <c r="E3348" s="79">
        <v>4044641019935</v>
      </c>
    </row>
    <row r="3349" spans="1:5" x14ac:dyDescent="0.25">
      <c r="A3349" s="1">
        <f>[1]commande!C3352</f>
        <v>6844016</v>
      </c>
      <c r="B3349" s="3">
        <f>[1]commande!K3352</f>
        <v>0</v>
      </c>
      <c r="D3349" s="2">
        <f>IF([1]commande!I3352="",[1]commande!H3352*100,[1]commande!I3352*100)</f>
        <v>20</v>
      </c>
      <c r="E3349" s="79">
        <v>4044641019942</v>
      </c>
    </row>
    <row r="3350" spans="1:5" x14ac:dyDescent="0.25">
      <c r="A3350" s="1">
        <f>[1]commande!C3353</f>
        <v>6845006</v>
      </c>
      <c r="B3350" s="3">
        <f>[1]commande!K3353</f>
        <v>0</v>
      </c>
      <c r="D3350" s="2">
        <f>IF([1]commande!I3353="",[1]commande!H3353*100,[1]commande!I3353*100)</f>
        <v>20</v>
      </c>
      <c r="E3350" s="79">
        <v>4044641019959</v>
      </c>
    </row>
    <row r="3351" spans="1:5" x14ac:dyDescent="0.25">
      <c r="A3351" s="1">
        <f>[1]commande!C3354</f>
        <v>6845008</v>
      </c>
      <c r="B3351" s="3">
        <f>[1]commande!K3354</f>
        <v>0</v>
      </c>
      <c r="D3351" s="2">
        <f>IF([1]commande!I3354="",[1]commande!H3354*100,[1]commande!I3354*100)</f>
        <v>20</v>
      </c>
      <c r="E3351" s="79">
        <v>4044641019966</v>
      </c>
    </row>
    <row r="3352" spans="1:5" x14ac:dyDescent="0.25">
      <c r="A3352" s="1">
        <f>[1]commande!C3355</f>
        <v>6845010</v>
      </c>
      <c r="B3352" s="3">
        <f>[1]commande!K3355</f>
        <v>0</v>
      </c>
      <c r="D3352" s="2">
        <f>IF([1]commande!I3355="",[1]commande!H3355*100,[1]commande!I3355*100)</f>
        <v>20</v>
      </c>
      <c r="E3352" s="79">
        <v>4044641019973</v>
      </c>
    </row>
    <row r="3353" spans="1:5" x14ac:dyDescent="0.25">
      <c r="A3353" s="1">
        <f>[1]commande!C3356</f>
        <v>6845012</v>
      </c>
      <c r="B3353" s="3">
        <f>[1]commande!K3356</f>
        <v>0</v>
      </c>
      <c r="D3353" s="2">
        <f>IF([1]commande!I3356="",[1]commande!H3356*100,[1]commande!I3356*100)</f>
        <v>20</v>
      </c>
      <c r="E3353" s="79">
        <v>4044641019980</v>
      </c>
    </row>
    <row r="3354" spans="1:5" x14ac:dyDescent="0.25">
      <c r="A3354" s="1">
        <f>[1]commande!C3357</f>
        <v>6845014</v>
      </c>
      <c r="B3354" s="3">
        <f>[1]commande!K3357</f>
        <v>0</v>
      </c>
      <c r="D3354" s="2">
        <f>IF([1]commande!I3357="",[1]commande!H3357*100,[1]commande!I3357*100)</f>
        <v>20</v>
      </c>
      <c r="E3354" s="79">
        <v>4044641019997</v>
      </c>
    </row>
    <row r="3355" spans="1:5" x14ac:dyDescent="0.25">
      <c r="A3355" s="1">
        <f>[1]commande!C3358</f>
        <v>6845016</v>
      </c>
      <c r="B3355" s="3">
        <f>[1]commande!K3358</f>
        <v>0</v>
      </c>
      <c r="D3355" s="2">
        <f>IF([1]commande!I3358="",[1]commande!H3358*100,[1]commande!I3358*100)</f>
        <v>20</v>
      </c>
      <c r="E3355" s="79">
        <v>4044641020009</v>
      </c>
    </row>
    <row r="3356" spans="1:5" x14ac:dyDescent="0.25">
      <c r="A3356" s="1">
        <f>[1]commande!C3359</f>
        <v>6846010</v>
      </c>
      <c r="B3356" s="3">
        <f>[1]commande!K3359</f>
        <v>0</v>
      </c>
      <c r="D3356" s="2">
        <f>IF([1]commande!I3359="",[1]commande!H3359*100,[1]commande!I3359*100)</f>
        <v>20</v>
      </c>
      <c r="E3356" s="79">
        <v>4044641020016</v>
      </c>
    </row>
    <row r="3357" spans="1:5" x14ac:dyDescent="0.25">
      <c r="A3357" s="1">
        <f>[1]commande!C3360</f>
        <v>6846012</v>
      </c>
      <c r="B3357" s="3">
        <f>[1]commande!K3360</f>
        <v>0</v>
      </c>
      <c r="D3357" s="2">
        <f>IF([1]commande!I3360="",[1]commande!H3360*100,[1]commande!I3360*100)</f>
        <v>20</v>
      </c>
      <c r="E3357" s="79">
        <v>4044641020023</v>
      </c>
    </row>
    <row r="3358" spans="1:5" x14ac:dyDescent="0.25">
      <c r="A3358" s="1">
        <f>[1]commande!C3361</f>
        <v>6846014</v>
      </c>
      <c r="B3358" s="3">
        <f>[1]commande!K3361</f>
        <v>0</v>
      </c>
      <c r="D3358" s="2">
        <f>IF([1]commande!I3361="",[1]commande!H3361*100,[1]commande!I3361*100)</f>
        <v>20</v>
      </c>
      <c r="E3358" s="79">
        <v>4044641020030</v>
      </c>
    </row>
    <row r="3359" spans="1:5" x14ac:dyDescent="0.25">
      <c r="A3359" s="1">
        <f>[1]commande!C3362</f>
        <v>6846016</v>
      </c>
      <c r="B3359" s="3">
        <f>[1]commande!K3362</f>
        <v>0</v>
      </c>
      <c r="D3359" s="2">
        <f>IF([1]commande!I3362="",[1]commande!H3362*100,[1]commande!I3362*100)</f>
        <v>20</v>
      </c>
      <c r="E3359" s="79">
        <v>4044641020047</v>
      </c>
    </row>
    <row r="3360" spans="1:5" x14ac:dyDescent="0.25">
      <c r="A3360" s="1">
        <f>[1]commande!C3363</f>
        <v>6846018</v>
      </c>
      <c r="B3360" s="3">
        <f>[1]commande!K3363</f>
        <v>0</v>
      </c>
      <c r="D3360" s="2">
        <f>IF([1]commande!I3363="",[1]commande!H3363*100,[1]commande!I3363*100)</f>
        <v>20</v>
      </c>
      <c r="E3360" s="79">
        <v>4044641020054</v>
      </c>
    </row>
    <row r="3361" spans="1:5" x14ac:dyDescent="0.25">
      <c r="A3361" s="1">
        <f>[1]commande!C3364</f>
        <v>6846020</v>
      </c>
      <c r="B3361" s="3">
        <f>[1]commande!K3364</f>
        <v>0</v>
      </c>
      <c r="D3361" s="2">
        <f>IF([1]commande!I3364="",[1]commande!H3364*100,[1]commande!I3364*100)</f>
        <v>20</v>
      </c>
      <c r="E3361" s="79">
        <v>4044641020061</v>
      </c>
    </row>
    <row r="3362" spans="1:5" x14ac:dyDescent="0.25">
      <c r="A3362" s="1">
        <f>[1]commande!C3365</f>
        <v>6846110</v>
      </c>
      <c r="B3362" s="3">
        <f>[1]commande!K3365</f>
        <v>0</v>
      </c>
      <c r="D3362" s="2">
        <f>IF([1]commande!I3365="",[1]commande!H3365*100,[1]commande!I3365*100)</f>
        <v>20</v>
      </c>
      <c r="E3362" s="79">
        <v>4044641020078</v>
      </c>
    </row>
    <row r="3363" spans="1:5" x14ac:dyDescent="0.25">
      <c r="A3363" s="1">
        <f>[1]commande!C3366</f>
        <v>6846112</v>
      </c>
      <c r="B3363" s="3">
        <f>[1]commande!K3366</f>
        <v>0</v>
      </c>
      <c r="D3363" s="2">
        <f>IF([1]commande!I3366="",[1]commande!H3366*100,[1]commande!I3366*100)</f>
        <v>20</v>
      </c>
      <c r="E3363" s="79">
        <v>4044641020085</v>
      </c>
    </row>
    <row r="3364" spans="1:5" x14ac:dyDescent="0.25">
      <c r="A3364" s="1">
        <f>[1]commande!C3367</f>
        <v>6846114</v>
      </c>
      <c r="B3364" s="3">
        <f>[1]commande!K3367</f>
        <v>0</v>
      </c>
      <c r="D3364" s="2">
        <f>IF([1]commande!I3367="",[1]commande!H3367*100,[1]commande!I3367*100)</f>
        <v>20</v>
      </c>
      <c r="E3364" s="79">
        <v>4044641020092</v>
      </c>
    </row>
    <row r="3365" spans="1:5" x14ac:dyDescent="0.25">
      <c r="A3365" s="1">
        <f>[1]commande!C3368</f>
        <v>6846116</v>
      </c>
      <c r="B3365" s="3">
        <f>[1]commande!K3368</f>
        <v>0</v>
      </c>
      <c r="D3365" s="2">
        <f>IF([1]commande!I3368="",[1]commande!H3368*100,[1]commande!I3368*100)</f>
        <v>20</v>
      </c>
      <c r="E3365" s="79">
        <v>4044641020108</v>
      </c>
    </row>
    <row r="3366" spans="1:5" x14ac:dyDescent="0.25">
      <c r="A3366" s="1">
        <f>[1]commande!C3369</f>
        <v>6846118</v>
      </c>
      <c r="B3366" s="3">
        <f>[1]commande!K3369</f>
        <v>0</v>
      </c>
      <c r="D3366" s="2">
        <f>IF([1]commande!I3369="",[1]commande!H3369*100,[1]commande!I3369*100)</f>
        <v>20</v>
      </c>
      <c r="E3366" s="79">
        <v>4044641020115</v>
      </c>
    </row>
    <row r="3367" spans="1:5" x14ac:dyDescent="0.25">
      <c r="A3367" s="1">
        <f>[1]commande!C3370</f>
        <v>6846120</v>
      </c>
      <c r="B3367" s="3">
        <f>[1]commande!K3370</f>
        <v>0</v>
      </c>
      <c r="D3367" s="2">
        <f>IF([1]commande!I3370="",[1]commande!H3370*100,[1]commande!I3370*100)</f>
        <v>20</v>
      </c>
      <c r="E3367" s="79">
        <v>4044641020122</v>
      </c>
    </row>
    <row r="3368" spans="1:5" x14ac:dyDescent="0.25">
      <c r="A3368" s="1">
        <f>[1]commande!C3371</f>
        <v>6847001</v>
      </c>
      <c r="B3368" s="3">
        <f>[1]commande!K3371</f>
        <v>0</v>
      </c>
      <c r="D3368" s="2">
        <f>IF([1]commande!I3371="",[1]commande!H3371*100,[1]commande!I3371*100)</f>
        <v>20</v>
      </c>
      <c r="E3368" s="79">
        <v>4044641020139</v>
      </c>
    </row>
    <row r="3369" spans="1:5" x14ac:dyDescent="0.25">
      <c r="A3369" s="1">
        <f>[1]commande!C3372</f>
        <v>6847002</v>
      </c>
      <c r="B3369" s="3">
        <f>[1]commande!K3372</f>
        <v>0</v>
      </c>
      <c r="D3369" s="2">
        <f>IF([1]commande!I3372="",[1]commande!H3372*100,[1]commande!I3372*100)</f>
        <v>20</v>
      </c>
      <c r="E3369" s="79">
        <v>4044641020146</v>
      </c>
    </row>
    <row r="3370" spans="1:5" x14ac:dyDescent="0.25">
      <c r="A3370" s="1">
        <f>[1]commande!C3373</f>
        <v>6847004</v>
      </c>
      <c r="B3370" s="3">
        <f>[1]commande!K3373</f>
        <v>0</v>
      </c>
      <c r="D3370" s="2">
        <f>IF([1]commande!I3373="",[1]commande!H3373*100,[1]commande!I3373*100)</f>
        <v>20</v>
      </c>
      <c r="E3370" s="79">
        <v>4044641020153</v>
      </c>
    </row>
    <row r="3371" spans="1:5" x14ac:dyDescent="0.25">
      <c r="A3371" s="1">
        <f>[1]commande!C3374</f>
        <v>6847006</v>
      </c>
      <c r="B3371" s="3">
        <f>[1]commande!K3374</f>
        <v>0</v>
      </c>
      <c r="D3371" s="2">
        <f>IF([1]commande!I3374="",[1]commande!H3374*100,[1]commande!I3374*100)</f>
        <v>20</v>
      </c>
      <c r="E3371" s="79">
        <v>4044641020160</v>
      </c>
    </row>
    <row r="3372" spans="1:5" x14ac:dyDescent="0.25">
      <c r="A3372" s="1">
        <f>[1]commande!C3375</f>
        <v>6847008</v>
      </c>
      <c r="B3372" s="3">
        <f>[1]commande!K3375</f>
        <v>0</v>
      </c>
      <c r="D3372" s="2">
        <f>IF([1]commande!I3375="",[1]commande!H3375*100,[1]commande!I3375*100)</f>
        <v>20</v>
      </c>
      <c r="E3372" s="79">
        <v>4044641020177</v>
      </c>
    </row>
    <row r="3373" spans="1:5" x14ac:dyDescent="0.25">
      <c r="A3373" s="1">
        <f>[1]commande!C3376</f>
        <v>6848004</v>
      </c>
      <c r="B3373" s="3">
        <f>[1]commande!K3376</f>
        <v>0</v>
      </c>
      <c r="D3373" s="2">
        <f>IF([1]commande!I3376="",[1]commande!H3376*100,[1]commande!I3376*100)</f>
        <v>20</v>
      </c>
      <c r="E3373" s="79">
        <v>4044641020184</v>
      </c>
    </row>
    <row r="3374" spans="1:5" x14ac:dyDescent="0.25">
      <c r="A3374" s="1">
        <f>[1]commande!C3377</f>
        <v>6848006</v>
      </c>
      <c r="B3374" s="3">
        <f>[1]commande!K3377</f>
        <v>0</v>
      </c>
      <c r="D3374" s="2">
        <f>IF([1]commande!I3377="",[1]commande!H3377*100,[1]commande!I3377*100)</f>
        <v>20</v>
      </c>
      <c r="E3374" s="79">
        <v>4044641020191</v>
      </c>
    </row>
    <row r="3375" spans="1:5" x14ac:dyDescent="0.25">
      <c r="A3375" s="1">
        <f>[1]commande!C3378</f>
        <v>6848008</v>
      </c>
      <c r="B3375" s="3">
        <f>[1]commande!K3378</f>
        <v>0</v>
      </c>
      <c r="D3375" s="2">
        <f>IF([1]commande!I3378="",[1]commande!H3378*100,[1]commande!I3378*100)</f>
        <v>20</v>
      </c>
      <c r="E3375" s="79">
        <v>4044641020207</v>
      </c>
    </row>
    <row r="3376" spans="1:5" x14ac:dyDescent="0.25">
      <c r="A3376" s="1">
        <f>[1]commande!C3379</f>
        <v>6848010</v>
      </c>
      <c r="B3376" s="3">
        <f>[1]commande!K3379</f>
        <v>0</v>
      </c>
      <c r="D3376" s="2">
        <f>IF([1]commande!I3379="",[1]commande!H3379*100,[1]commande!I3379*100)</f>
        <v>20</v>
      </c>
      <c r="E3376" s="79">
        <v>4044641020214</v>
      </c>
    </row>
    <row r="3377" spans="1:5" x14ac:dyDescent="0.25">
      <c r="A3377" s="1">
        <f>[1]commande!C3380</f>
        <v>6848012</v>
      </c>
      <c r="B3377" s="3">
        <f>[1]commande!K3380</f>
        <v>0</v>
      </c>
      <c r="D3377" s="2">
        <f>IF([1]commande!I3380="",[1]commande!H3380*100,[1]commande!I3380*100)</f>
        <v>20</v>
      </c>
      <c r="E3377" s="79">
        <v>4044641020221</v>
      </c>
    </row>
    <row r="3378" spans="1:5" x14ac:dyDescent="0.25">
      <c r="A3378" s="1">
        <f>[1]commande!C3381</f>
        <v>6849001</v>
      </c>
      <c r="B3378" s="3">
        <f>[1]commande!K3381</f>
        <v>0</v>
      </c>
      <c r="D3378" s="2">
        <f>IF([1]commande!I3381="",[1]commande!H3381*100,[1]commande!I3381*100)</f>
        <v>20</v>
      </c>
      <c r="E3378" s="79">
        <v>4044641020238</v>
      </c>
    </row>
    <row r="3379" spans="1:5" x14ac:dyDescent="0.25">
      <c r="A3379" s="1">
        <f>[1]commande!C3382</f>
        <v>6849002</v>
      </c>
      <c r="B3379" s="3">
        <f>[1]commande!K3382</f>
        <v>0</v>
      </c>
      <c r="D3379" s="2">
        <f>IF([1]commande!I3382="",[1]commande!H3382*100,[1]commande!I3382*100)</f>
        <v>20</v>
      </c>
      <c r="E3379" s="79">
        <v>4044641020245</v>
      </c>
    </row>
    <row r="3380" spans="1:5" x14ac:dyDescent="0.25">
      <c r="A3380" s="1">
        <f>[1]commande!C3383</f>
        <v>6849004</v>
      </c>
      <c r="B3380" s="3">
        <f>[1]commande!K3383</f>
        <v>0</v>
      </c>
      <c r="D3380" s="2">
        <f>IF([1]commande!I3383="",[1]commande!H3383*100,[1]commande!I3383*100)</f>
        <v>20</v>
      </c>
      <c r="E3380" s="79">
        <v>4044641020252</v>
      </c>
    </row>
    <row r="3381" spans="1:5" x14ac:dyDescent="0.25">
      <c r="A3381" s="1">
        <f>[1]commande!C3384</f>
        <v>6849006</v>
      </c>
      <c r="B3381" s="3">
        <f>[1]commande!K3384</f>
        <v>0</v>
      </c>
      <c r="D3381" s="2">
        <f>IF([1]commande!I3384="",[1]commande!H3384*100,[1]commande!I3384*100)</f>
        <v>20</v>
      </c>
      <c r="E3381" s="79">
        <v>4044641020269</v>
      </c>
    </row>
    <row r="3382" spans="1:5" x14ac:dyDescent="0.25">
      <c r="A3382" s="1">
        <f>[1]commande!C3385</f>
        <v>6849100</v>
      </c>
      <c r="B3382" s="3">
        <f>[1]commande!K3385</f>
        <v>0</v>
      </c>
      <c r="D3382" s="2">
        <f>IF([1]commande!I3385="",[1]commande!H3385*100,[1]commande!I3385*100)</f>
        <v>20</v>
      </c>
      <c r="E3382" s="79">
        <v>4044641020276</v>
      </c>
    </row>
    <row r="3383" spans="1:5" x14ac:dyDescent="0.25">
      <c r="A3383" s="1">
        <f>[1]commande!C3386</f>
        <v>6852001</v>
      </c>
      <c r="B3383" s="3">
        <f>[1]commande!K3386</f>
        <v>0</v>
      </c>
      <c r="D3383" s="2">
        <f>IF([1]commande!I3386="",[1]commande!H3386*100,[1]commande!I3386*100)</f>
        <v>20</v>
      </c>
      <c r="E3383" s="79">
        <v>4044641090361</v>
      </c>
    </row>
    <row r="3384" spans="1:5" x14ac:dyDescent="0.25">
      <c r="A3384" s="1">
        <f>[1]commande!C3387</f>
        <v>6852002</v>
      </c>
      <c r="B3384" s="3">
        <f>[1]commande!K3387</f>
        <v>0</v>
      </c>
      <c r="D3384" s="2">
        <f>IF([1]commande!I3387="",[1]commande!H3387*100,[1]commande!I3387*100)</f>
        <v>20</v>
      </c>
      <c r="E3384" s="79">
        <v>4044641020368</v>
      </c>
    </row>
    <row r="3385" spans="1:5" x14ac:dyDescent="0.25">
      <c r="A3385" s="1">
        <f>[1]commande!C3388</f>
        <v>6852004</v>
      </c>
      <c r="B3385" s="3">
        <f>[1]commande!K3388</f>
        <v>0</v>
      </c>
      <c r="D3385" s="2">
        <f>IF([1]commande!I3388="",[1]commande!H3388*100,[1]commande!I3388*100)</f>
        <v>20</v>
      </c>
      <c r="E3385" s="79">
        <v>4044641020375</v>
      </c>
    </row>
    <row r="3386" spans="1:5" x14ac:dyDescent="0.25">
      <c r="A3386" s="1">
        <f>[1]commande!C3389</f>
        <v>6852006</v>
      </c>
      <c r="B3386" s="3">
        <f>[1]commande!K3389</f>
        <v>0</v>
      </c>
      <c r="D3386" s="2">
        <f>IF([1]commande!I3389="",[1]commande!H3389*100,[1]commande!I3389*100)</f>
        <v>20</v>
      </c>
      <c r="E3386" s="79">
        <v>4044641020382</v>
      </c>
    </row>
    <row r="3387" spans="1:5" x14ac:dyDescent="0.25">
      <c r="A3387" s="1">
        <f>[1]commande!C3390</f>
        <v>6852100</v>
      </c>
      <c r="B3387" s="3">
        <f>[1]commande!K3390</f>
        <v>0</v>
      </c>
      <c r="D3387" s="2">
        <f>IF([1]commande!I3390="",[1]commande!H3390*100,[1]commande!I3390*100)</f>
        <v>20</v>
      </c>
      <c r="E3387" s="79">
        <v>4044641090378</v>
      </c>
    </row>
    <row r="3388" spans="1:5" x14ac:dyDescent="0.25">
      <c r="A3388" s="1">
        <f>[1]commande!C3391</f>
        <v>6853001</v>
      </c>
      <c r="B3388" s="3">
        <f>[1]commande!K3391</f>
        <v>0</v>
      </c>
      <c r="D3388" s="2">
        <f>IF([1]commande!I3391="",[1]commande!H3391*100,[1]commande!I3391*100)</f>
        <v>20</v>
      </c>
      <c r="E3388" s="79">
        <v>4044641020399</v>
      </c>
    </row>
    <row r="3389" spans="1:5" x14ac:dyDescent="0.25">
      <c r="A3389" s="1">
        <f>[1]commande!C3392</f>
        <v>6853002</v>
      </c>
      <c r="B3389" s="3">
        <f>[1]commande!K3392</f>
        <v>0</v>
      </c>
      <c r="D3389" s="2">
        <f>IF([1]commande!I3392="",[1]commande!H3392*100,[1]commande!I3392*100)</f>
        <v>20</v>
      </c>
      <c r="E3389" s="79">
        <v>4044641020405</v>
      </c>
    </row>
    <row r="3390" spans="1:5" x14ac:dyDescent="0.25">
      <c r="A3390" s="1">
        <f>[1]commande!C3393</f>
        <v>6853004</v>
      </c>
      <c r="B3390" s="3">
        <f>[1]commande!K3393</f>
        <v>0</v>
      </c>
      <c r="D3390" s="2">
        <f>IF([1]commande!I3393="",[1]commande!H3393*100,[1]commande!I3393*100)</f>
        <v>20</v>
      </c>
      <c r="E3390" s="79">
        <v>4044641020429</v>
      </c>
    </row>
    <row r="3391" spans="1:5" x14ac:dyDescent="0.25">
      <c r="A3391" s="1">
        <f>[1]commande!C3394</f>
        <v>6853006</v>
      </c>
      <c r="B3391" s="3">
        <f>[1]commande!K3394</f>
        <v>0</v>
      </c>
      <c r="D3391" s="2">
        <f>IF([1]commande!I3394="",[1]commande!H3394*100,[1]commande!I3394*100)</f>
        <v>20</v>
      </c>
      <c r="E3391" s="79">
        <v>4044641020443</v>
      </c>
    </row>
    <row r="3392" spans="1:5" x14ac:dyDescent="0.25">
      <c r="A3392" s="1">
        <f>[1]commande!C3395</f>
        <v>6853008</v>
      </c>
      <c r="B3392" s="3">
        <f>[1]commande!K3395</f>
        <v>0</v>
      </c>
      <c r="D3392" s="2">
        <f>IF([1]commande!I3395="",[1]commande!H3395*100,[1]commande!I3395*100)</f>
        <v>20</v>
      </c>
      <c r="E3392" s="79">
        <v>4044641020467</v>
      </c>
    </row>
    <row r="3393" spans="1:5" x14ac:dyDescent="0.25">
      <c r="A3393" s="1">
        <f>[1]commande!C3396</f>
        <v>6853010</v>
      </c>
      <c r="B3393" s="3">
        <f>[1]commande!K3396</f>
        <v>0</v>
      </c>
      <c r="D3393" s="2">
        <f>IF([1]commande!I3396="",[1]commande!H3396*100,[1]commande!I3396*100)</f>
        <v>20</v>
      </c>
      <c r="E3393" s="79">
        <v>4044641020481</v>
      </c>
    </row>
    <row r="3394" spans="1:5" x14ac:dyDescent="0.25">
      <c r="A3394" s="1">
        <f>[1]commande!C3397</f>
        <v>6890004</v>
      </c>
      <c r="B3394" s="3">
        <f>[1]commande!K3397</f>
        <v>0</v>
      </c>
      <c r="D3394" s="2">
        <f>IF([1]commande!I3397="",[1]commande!H3397*100,[1]commande!I3397*100)</f>
        <v>20</v>
      </c>
      <c r="E3394" s="79">
        <v>4044641020573</v>
      </c>
    </row>
    <row r="3395" spans="1:5" x14ac:dyDescent="0.25">
      <c r="A3395" s="1">
        <f>[1]commande!C3398</f>
        <v>6890006</v>
      </c>
      <c r="B3395" s="3">
        <f>[1]commande!K3398</f>
        <v>0</v>
      </c>
      <c r="D3395" s="2">
        <f>IF([1]commande!I3398="",[1]commande!H3398*100,[1]commande!I3398*100)</f>
        <v>20</v>
      </c>
      <c r="E3395" s="79">
        <v>4044641020580</v>
      </c>
    </row>
    <row r="3396" spans="1:5" x14ac:dyDescent="0.25">
      <c r="A3396" s="1">
        <f>[1]commande!C3399</f>
        <v>6890008</v>
      </c>
      <c r="B3396" s="3">
        <f>[1]commande!K3399</f>
        <v>0</v>
      </c>
      <c r="D3396" s="2">
        <f>IF([1]commande!I3399="",[1]commande!H3399*100,[1]commande!I3399*100)</f>
        <v>20</v>
      </c>
      <c r="E3396" s="79">
        <v>4044641020597</v>
      </c>
    </row>
    <row r="3397" spans="1:5" x14ac:dyDescent="0.25">
      <c r="A3397" s="1">
        <f>[1]commande!C3400</f>
        <v>6890010</v>
      </c>
      <c r="B3397" s="3">
        <f>[1]commande!K3400</f>
        <v>0</v>
      </c>
      <c r="D3397" s="2">
        <f>IF([1]commande!I3400="",[1]commande!H3400*100,[1]commande!I3400*100)</f>
        <v>20</v>
      </c>
      <c r="E3397" s="79">
        <v>4044641020603</v>
      </c>
    </row>
    <row r="3398" spans="1:5" x14ac:dyDescent="0.25">
      <c r="A3398" s="1">
        <f>[1]commande!C3401</f>
        <v>6890012</v>
      </c>
      <c r="B3398" s="3">
        <f>[1]commande!K3401</f>
        <v>0</v>
      </c>
      <c r="D3398" s="2">
        <f>IF([1]commande!I3401="",[1]commande!H3401*100,[1]commande!I3401*100)</f>
        <v>20</v>
      </c>
      <c r="E3398" s="79">
        <v>4044641020610</v>
      </c>
    </row>
    <row r="3399" spans="1:5" x14ac:dyDescent="0.25">
      <c r="A3399" s="1">
        <f>[1]commande!C3402</f>
        <v>6890104</v>
      </c>
      <c r="B3399" s="3">
        <f>[1]commande!K3402</f>
        <v>0</v>
      </c>
      <c r="D3399" s="2">
        <f>IF([1]commande!I3402="",[1]commande!H3402*100,[1]commande!I3402*100)</f>
        <v>20</v>
      </c>
      <c r="E3399" s="79">
        <v>4044641020627</v>
      </c>
    </row>
    <row r="3400" spans="1:5" x14ac:dyDescent="0.25">
      <c r="A3400" s="1">
        <f>[1]commande!C3403</f>
        <v>6890106</v>
      </c>
      <c r="B3400" s="3">
        <f>[1]commande!K3403</f>
        <v>0</v>
      </c>
      <c r="D3400" s="2">
        <f>IF([1]commande!I3403="",[1]commande!H3403*100,[1]commande!I3403*100)</f>
        <v>20</v>
      </c>
      <c r="E3400" s="79">
        <v>4044641020634</v>
      </c>
    </row>
    <row r="3401" spans="1:5" x14ac:dyDescent="0.25">
      <c r="A3401" s="1">
        <f>[1]commande!C3404</f>
        <v>6890108</v>
      </c>
      <c r="B3401" s="3">
        <f>[1]commande!K3404</f>
        <v>0</v>
      </c>
      <c r="D3401" s="2">
        <f>IF([1]commande!I3404="",[1]commande!H3404*100,[1]commande!I3404*100)</f>
        <v>20</v>
      </c>
      <c r="E3401" s="79">
        <v>4044641020641</v>
      </c>
    </row>
    <row r="3402" spans="1:5" x14ac:dyDescent="0.25">
      <c r="A3402" s="1">
        <f>[1]commande!C3405</f>
        <v>6890110</v>
      </c>
      <c r="B3402" s="3">
        <f>[1]commande!K3405</f>
        <v>0</v>
      </c>
      <c r="D3402" s="2">
        <f>IF([1]commande!I3405="",[1]commande!H3405*100,[1]commande!I3405*100)</f>
        <v>20</v>
      </c>
      <c r="E3402" s="79">
        <v>4044641020658</v>
      </c>
    </row>
    <row r="3403" spans="1:5" x14ac:dyDescent="0.25">
      <c r="A3403" s="1">
        <f>[1]commande!C3406</f>
        <v>6890112</v>
      </c>
      <c r="B3403" s="3">
        <f>[1]commande!K3406</f>
        <v>0</v>
      </c>
      <c r="D3403" s="2">
        <f>IF([1]commande!I3406="",[1]commande!H3406*100,[1]commande!I3406*100)</f>
        <v>20</v>
      </c>
      <c r="E3403" s="79">
        <v>4044641020665</v>
      </c>
    </row>
    <row r="3404" spans="1:5" x14ac:dyDescent="0.25">
      <c r="A3404" s="1">
        <f>[1]commande!C3407</f>
        <v>6891001</v>
      </c>
      <c r="B3404" s="3">
        <f>[1]commande!K3407</f>
        <v>0</v>
      </c>
      <c r="D3404" s="2">
        <f>IF([1]commande!I3407="",[1]commande!H3407*100,[1]commande!I3407*100)</f>
        <v>20</v>
      </c>
      <c r="E3404" s="79">
        <v>4044641020672</v>
      </c>
    </row>
    <row r="3405" spans="1:5" x14ac:dyDescent="0.25">
      <c r="A3405" s="1">
        <f>[1]commande!C3408</f>
        <v>6891002</v>
      </c>
      <c r="B3405" s="3">
        <f>[1]commande!K3408</f>
        <v>0</v>
      </c>
      <c r="D3405" s="2">
        <f>IF([1]commande!I3408="",[1]commande!H3408*100,[1]commande!I3408*100)</f>
        <v>20</v>
      </c>
      <c r="E3405" s="79">
        <v>4044641020689</v>
      </c>
    </row>
    <row r="3406" spans="1:5" x14ac:dyDescent="0.25">
      <c r="A3406" s="1">
        <f>[1]commande!C3409</f>
        <v>6891004</v>
      </c>
      <c r="B3406" s="3">
        <f>[1]commande!K3409</f>
        <v>0</v>
      </c>
      <c r="D3406" s="2">
        <f>IF([1]commande!I3409="",[1]commande!H3409*100,[1]commande!I3409*100)</f>
        <v>20</v>
      </c>
      <c r="E3406" s="79">
        <v>4044641020696</v>
      </c>
    </row>
    <row r="3407" spans="1:5" x14ac:dyDescent="0.25">
      <c r="A3407" s="1">
        <f>[1]commande!C3410</f>
        <v>6891006</v>
      </c>
      <c r="B3407" s="3">
        <f>[1]commande!K3410</f>
        <v>0</v>
      </c>
      <c r="D3407" s="2">
        <f>IF([1]commande!I3410="",[1]commande!H3410*100,[1]commande!I3410*100)</f>
        <v>20</v>
      </c>
      <c r="E3407" s="79">
        <v>4044641020702</v>
      </c>
    </row>
    <row r="3408" spans="1:5" x14ac:dyDescent="0.25">
      <c r="A3408" s="1">
        <f>[1]commande!C3411</f>
        <v>6891008</v>
      </c>
      <c r="B3408" s="3">
        <f>[1]commande!K3411</f>
        <v>0</v>
      </c>
      <c r="D3408" s="2">
        <f>IF([1]commande!I3411="",[1]commande!H3411*100,[1]commande!I3411*100)</f>
        <v>20</v>
      </c>
      <c r="E3408" s="79">
        <v>4044641020719</v>
      </c>
    </row>
    <row r="3409" spans="1:5" x14ac:dyDescent="0.25">
      <c r="A3409" s="1">
        <f>[1]commande!C3412</f>
        <v>6892002</v>
      </c>
      <c r="B3409" s="3">
        <f>[1]commande!K3412</f>
        <v>0</v>
      </c>
      <c r="D3409" s="2">
        <f>IF([1]commande!I3412="",[1]commande!H3412*100,[1]commande!I3412*100)</f>
        <v>20</v>
      </c>
      <c r="E3409" s="79">
        <v>4044641020726</v>
      </c>
    </row>
    <row r="3410" spans="1:5" x14ac:dyDescent="0.25">
      <c r="A3410" s="1">
        <f>[1]commande!C3413</f>
        <v>6892004</v>
      </c>
      <c r="B3410" s="3">
        <f>[1]commande!K3413</f>
        <v>0</v>
      </c>
      <c r="D3410" s="2">
        <f>IF([1]commande!I3413="",[1]commande!H3413*100,[1]commande!I3413*100)</f>
        <v>20</v>
      </c>
      <c r="E3410" s="79">
        <v>4044641020733</v>
      </c>
    </row>
    <row r="3411" spans="1:5" x14ac:dyDescent="0.25">
      <c r="A3411" s="1">
        <f>[1]commande!C3414</f>
        <v>6892006</v>
      </c>
      <c r="B3411" s="3">
        <f>[1]commande!K3414</f>
        <v>0</v>
      </c>
      <c r="D3411" s="2">
        <f>IF([1]commande!I3414="",[1]commande!H3414*100,[1]commande!I3414*100)</f>
        <v>20</v>
      </c>
      <c r="E3411" s="79">
        <v>4044641020740</v>
      </c>
    </row>
    <row r="3412" spans="1:5" x14ac:dyDescent="0.25">
      <c r="A3412" s="1">
        <f>[1]commande!C3415</f>
        <v>6892008</v>
      </c>
      <c r="B3412" s="3">
        <f>[1]commande!K3415</f>
        <v>0</v>
      </c>
      <c r="D3412" s="2">
        <f>IF([1]commande!I3415="",[1]commande!H3415*100,[1]commande!I3415*100)</f>
        <v>20</v>
      </c>
      <c r="E3412" s="79">
        <v>4044641020757</v>
      </c>
    </row>
    <row r="3413" spans="1:5" x14ac:dyDescent="0.25">
      <c r="A3413" s="1">
        <f>[1]commande!C3416</f>
        <v>6893008</v>
      </c>
      <c r="B3413" s="3">
        <f>[1]commande!K3416</f>
        <v>0</v>
      </c>
      <c r="D3413" s="2">
        <f>IF([1]commande!I3416="",[1]commande!H3416*100,[1]commande!I3416*100)</f>
        <v>20</v>
      </c>
      <c r="E3413" s="79">
        <v>4044641020764</v>
      </c>
    </row>
    <row r="3414" spans="1:5" x14ac:dyDescent="0.25">
      <c r="A3414" s="1">
        <f>[1]commande!C3417</f>
        <v>6893010</v>
      </c>
      <c r="B3414" s="3">
        <f>[1]commande!K3417</f>
        <v>0</v>
      </c>
      <c r="D3414" s="2">
        <f>IF([1]commande!I3417="",[1]commande!H3417*100,[1]commande!I3417*100)</f>
        <v>20</v>
      </c>
      <c r="E3414" s="79">
        <v>4044641020771</v>
      </c>
    </row>
    <row r="3415" spans="1:5" x14ac:dyDescent="0.25">
      <c r="A3415" s="1">
        <f>[1]commande!C3418</f>
        <v>6893012</v>
      </c>
      <c r="B3415" s="3">
        <f>[1]commande!K3418</f>
        <v>0</v>
      </c>
      <c r="D3415" s="2">
        <f>IF([1]commande!I3418="",[1]commande!H3418*100,[1]commande!I3418*100)</f>
        <v>20</v>
      </c>
      <c r="E3415" s="79">
        <v>4044641020788</v>
      </c>
    </row>
    <row r="3416" spans="1:5" x14ac:dyDescent="0.25">
      <c r="A3416" s="1">
        <f>[1]commande!C3419</f>
        <v>6893014</v>
      </c>
      <c r="B3416" s="3">
        <f>[1]commande!K3419</f>
        <v>0</v>
      </c>
      <c r="D3416" s="2">
        <f>IF([1]commande!I3419="",[1]commande!H3419*100,[1]commande!I3419*100)</f>
        <v>20</v>
      </c>
      <c r="E3416" s="79">
        <v>4044641020795</v>
      </c>
    </row>
    <row r="3417" spans="1:5" x14ac:dyDescent="0.25">
      <c r="A3417" s="1">
        <f>[1]commande!C3420</f>
        <v>6899001</v>
      </c>
      <c r="B3417" s="3">
        <f>[1]commande!K3420</f>
        <v>0</v>
      </c>
      <c r="D3417" s="2">
        <f>IF([1]commande!I3420="",[1]commande!H3420*100,[1]commande!I3420*100)</f>
        <v>20</v>
      </c>
      <c r="E3417" s="79">
        <v>4044641021099</v>
      </c>
    </row>
    <row r="3418" spans="1:5" x14ac:dyDescent="0.25">
      <c r="A3418" s="1">
        <f>[1]commande!C3421</f>
        <v>6899002</v>
      </c>
      <c r="B3418" s="3">
        <f>[1]commande!K3421</f>
        <v>0</v>
      </c>
      <c r="D3418" s="2">
        <f>IF([1]commande!I3421="",[1]commande!H3421*100,[1]commande!I3421*100)</f>
        <v>20</v>
      </c>
      <c r="E3418" s="79">
        <v>4044641021105</v>
      </c>
    </row>
    <row r="3419" spans="1:5" x14ac:dyDescent="0.25">
      <c r="A3419" s="1">
        <f>[1]commande!C3422</f>
        <v>6899004</v>
      </c>
      <c r="B3419" s="3">
        <f>[1]commande!K3422</f>
        <v>0</v>
      </c>
      <c r="D3419" s="2">
        <f>IF([1]commande!I3422="",[1]commande!H3422*100,[1]commande!I3422*100)</f>
        <v>20</v>
      </c>
      <c r="E3419" s="79">
        <v>4044641021112</v>
      </c>
    </row>
    <row r="3420" spans="1:5" x14ac:dyDescent="0.25">
      <c r="A3420" s="1">
        <f>[1]commande!C3423</f>
        <v>6899006</v>
      </c>
      <c r="B3420" s="3">
        <f>[1]commande!K3423</f>
        <v>0</v>
      </c>
      <c r="D3420" s="2">
        <f>IF([1]commande!I3423="",[1]commande!H3423*100,[1]commande!I3423*100)</f>
        <v>20</v>
      </c>
      <c r="E3420" s="79">
        <v>4044641021129</v>
      </c>
    </row>
    <row r="3421" spans="1:5" x14ac:dyDescent="0.25">
      <c r="A3421" s="1">
        <f>[1]commande!C3424</f>
        <v>6899008</v>
      </c>
      <c r="B3421" s="3">
        <f>[1]commande!K3424</f>
        <v>0</v>
      </c>
      <c r="D3421" s="2">
        <f>IF([1]commande!I3424="",[1]commande!H3424*100,[1]commande!I3424*100)</f>
        <v>20</v>
      </c>
      <c r="E3421" s="79">
        <v>4044641021136</v>
      </c>
    </row>
    <row r="3422" spans="1:5" x14ac:dyDescent="0.25">
      <c r="A3422" s="1">
        <f>[1]commande!C3425</f>
        <v>6899010</v>
      </c>
      <c r="B3422" s="3">
        <f>[1]commande!K3425</f>
        <v>0</v>
      </c>
      <c r="D3422" s="2">
        <f>IF([1]commande!I3425="",[1]commande!H3425*100,[1]commande!I3425*100)</f>
        <v>20</v>
      </c>
      <c r="E3422" s="79">
        <v>4044641021143</v>
      </c>
    </row>
    <row r="3423" spans="1:5" x14ac:dyDescent="0.25">
      <c r="A3423" s="1">
        <f>[1]commande!C3426</f>
        <v>6899012</v>
      </c>
      <c r="B3423" s="3">
        <f>[1]commande!K3426</f>
        <v>0</v>
      </c>
      <c r="D3423" s="2">
        <f>IF([1]commande!I3426="",[1]commande!H3426*100,[1]commande!I3426*100)</f>
        <v>20</v>
      </c>
      <c r="E3423" s="79">
        <v>4044641021150</v>
      </c>
    </row>
    <row r="3424" spans="1:5" x14ac:dyDescent="0.25">
      <c r="A3424" s="1">
        <f>[1]commande!C3427</f>
        <v>6899014</v>
      </c>
      <c r="B3424" s="3">
        <f>[1]commande!K3427</f>
        <v>0</v>
      </c>
      <c r="D3424" s="2">
        <f>IF([1]commande!I3427="",[1]commande!H3427*100,[1]commande!I3427*100)</f>
        <v>20</v>
      </c>
      <c r="E3424" s="79">
        <v>4044641021167</v>
      </c>
    </row>
    <row r="3425" spans="1:5" x14ac:dyDescent="0.25">
      <c r="A3425" s="1">
        <f>[1]commande!C3428</f>
        <v>6899016</v>
      </c>
      <c r="B3425" s="3">
        <f>[1]commande!K3428</f>
        <v>0</v>
      </c>
      <c r="D3425" s="2">
        <f>IF([1]commande!I3428="",[1]commande!H3428*100,[1]commande!I3428*100)</f>
        <v>20</v>
      </c>
      <c r="E3425" s="79">
        <v>4044641021174</v>
      </c>
    </row>
    <row r="3426" spans="1:5" x14ac:dyDescent="0.25">
      <c r="A3426" s="1">
        <f>[1]commande!C3429</f>
        <v>6894012</v>
      </c>
      <c r="B3426" s="3">
        <f>[1]commande!K3429</f>
        <v>0</v>
      </c>
      <c r="D3426" s="2">
        <f>IF([1]commande!I3429="",[1]commande!H3429*100,[1]commande!I3429*100)</f>
        <v>20</v>
      </c>
      <c r="E3426" s="79">
        <v>4044641020801</v>
      </c>
    </row>
    <row r="3427" spans="1:5" x14ac:dyDescent="0.25">
      <c r="A3427" s="1">
        <f>[1]commande!C3430</f>
        <v>6894014</v>
      </c>
      <c r="B3427" s="3">
        <f>[1]commande!K3430</f>
        <v>0</v>
      </c>
      <c r="D3427" s="2">
        <f>IF([1]commande!I3430="",[1]commande!H3430*100,[1]commande!I3430*100)</f>
        <v>20</v>
      </c>
      <c r="E3427" s="79">
        <v>4044641020818</v>
      </c>
    </row>
    <row r="3428" spans="1:5" x14ac:dyDescent="0.25">
      <c r="A3428" s="1">
        <f>[1]commande!C3431</f>
        <v>6894016</v>
      </c>
      <c r="B3428" s="3">
        <f>[1]commande!K3431</f>
        <v>0</v>
      </c>
      <c r="D3428" s="2">
        <f>IF([1]commande!I3431="",[1]commande!H3431*100,[1]commande!I3431*100)</f>
        <v>20</v>
      </c>
      <c r="E3428" s="79">
        <v>4044641020825</v>
      </c>
    </row>
    <row r="3429" spans="1:5" x14ac:dyDescent="0.25">
      <c r="A3429" s="1">
        <f>[1]commande!C3432</f>
        <v>6894018</v>
      </c>
      <c r="B3429" s="3">
        <f>[1]commande!K3432</f>
        <v>0</v>
      </c>
      <c r="D3429" s="2">
        <f>IF([1]commande!I3432="",[1]commande!H3432*100,[1]commande!I3432*100)</f>
        <v>20</v>
      </c>
      <c r="E3429" s="79">
        <v>4044641020832</v>
      </c>
    </row>
    <row r="3430" spans="1:5" x14ac:dyDescent="0.25">
      <c r="A3430" s="1">
        <f>[1]commande!C3433</f>
        <v>6895001</v>
      </c>
      <c r="B3430" s="3">
        <f>[1]commande!K3433</f>
        <v>0</v>
      </c>
      <c r="D3430" s="2">
        <f>IF([1]commande!I3433="",[1]commande!H3433*100,[1]commande!I3433*100)</f>
        <v>20</v>
      </c>
      <c r="E3430" s="79">
        <v>4044641020849</v>
      </c>
    </row>
    <row r="3431" spans="1:5" x14ac:dyDescent="0.25">
      <c r="A3431" s="1">
        <f>[1]commande!C3434</f>
        <v>6895002</v>
      </c>
      <c r="B3431" s="3">
        <f>[1]commande!K3434</f>
        <v>0</v>
      </c>
      <c r="D3431" s="2">
        <f>IF([1]commande!I3434="",[1]commande!H3434*100,[1]commande!I3434*100)</f>
        <v>20</v>
      </c>
      <c r="E3431" s="79">
        <v>4044641020856</v>
      </c>
    </row>
    <row r="3432" spans="1:5" x14ac:dyDescent="0.25">
      <c r="A3432" s="1">
        <f>[1]commande!C3435</f>
        <v>6895004</v>
      </c>
      <c r="B3432" s="3">
        <f>[1]commande!K3435</f>
        <v>0</v>
      </c>
      <c r="D3432" s="2">
        <f>IF([1]commande!I3435="",[1]commande!H3435*100,[1]commande!I3435*100)</f>
        <v>20</v>
      </c>
      <c r="E3432" s="79">
        <v>4044641020863</v>
      </c>
    </row>
    <row r="3433" spans="1:5" x14ac:dyDescent="0.25">
      <c r="A3433" s="1">
        <f>[1]commande!C3436</f>
        <v>6895100</v>
      </c>
      <c r="B3433" s="3">
        <f>[1]commande!K3436</f>
        <v>0</v>
      </c>
      <c r="D3433" s="2">
        <f>IF([1]commande!I3436="",[1]commande!H3436*100,[1]commande!I3436*100)</f>
        <v>20</v>
      </c>
      <c r="E3433" s="79">
        <v>4044641090446</v>
      </c>
    </row>
    <row r="3434" spans="1:5" x14ac:dyDescent="0.25">
      <c r="A3434" s="1">
        <f>[1]commande!C3437</f>
        <v>6896001</v>
      </c>
      <c r="B3434" s="3">
        <f>[1]commande!K3437</f>
        <v>0</v>
      </c>
      <c r="D3434" s="2">
        <f>IF([1]commande!I3437="",[1]commande!H3437*100,[1]commande!I3437*100)</f>
        <v>20</v>
      </c>
      <c r="E3434" s="79">
        <v>4044641020870</v>
      </c>
    </row>
    <row r="3435" spans="1:5" x14ac:dyDescent="0.25">
      <c r="A3435" s="1">
        <f>[1]commande!C3438</f>
        <v>6896002</v>
      </c>
      <c r="B3435" s="3">
        <f>[1]commande!K3438</f>
        <v>0</v>
      </c>
      <c r="D3435" s="2">
        <f>IF([1]commande!I3438="",[1]commande!H3438*100,[1]commande!I3438*100)</f>
        <v>20</v>
      </c>
      <c r="E3435" s="79">
        <v>4044641020887</v>
      </c>
    </row>
    <row r="3436" spans="1:5" x14ac:dyDescent="0.25">
      <c r="A3436" s="1">
        <f>[1]commande!C3439</f>
        <v>6896004</v>
      </c>
      <c r="B3436" s="3">
        <f>[1]commande!K3439</f>
        <v>0</v>
      </c>
      <c r="D3436" s="2">
        <f>IF([1]commande!I3439="",[1]commande!H3439*100,[1]commande!I3439*100)</f>
        <v>20</v>
      </c>
      <c r="E3436" s="79">
        <v>4044641020894</v>
      </c>
    </row>
    <row r="3437" spans="1:5" x14ac:dyDescent="0.25">
      <c r="A3437" s="1">
        <f>[1]commande!C3440</f>
        <v>6896006</v>
      </c>
      <c r="B3437" s="3">
        <f>[1]commande!K3440</f>
        <v>0</v>
      </c>
      <c r="D3437" s="2">
        <f>IF([1]commande!I3440="",[1]commande!H3440*100,[1]commande!I3440*100)</f>
        <v>20</v>
      </c>
      <c r="E3437" s="79">
        <v>4044641020900</v>
      </c>
    </row>
    <row r="3438" spans="1:5" x14ac:dyDescent="0.25">
      <c r="A3438" s="1">
        <f>[1]commande!C3441</f>
        <v>6896008</v>
      </c>
      <c r="B3438" s="3">
        <f>[1]commande!K3441</f>
        <v>0</v>
      </c>
      <c r="D3438" s="2">
        <f>IF([1]commande!I3441="",[1]commande!H3441*100,[1]commande!I3441*100)</f>
        <v>20</v>
      </c>
      <c r="E3438" s="79">
        <v>4044641020917</v>
      </c>
    </row>
    <row r="3439" spans="1:5" x14ac:dyDescent="0.25">
      <c r="A3439" s="1">
        <f>[1]commande!C3442</f>
        <v>6896010</v>
      </c>
      <c r="B3439" s="3">
        <f>[1]commande!K3442</f>
        <v>0</v>
      </c>
      <c r="D3439" s="2">
        <f>IF([1]commande!I3442="",[1]commande!H3442*100,[1]commande!I3442*100)</f>
        <v>20</v>
      </c>
      <c r="E3439" s="79">
        <v>4044641020924</v>
      </c>
    </row>
    <row r="3440" spans="1:5" x14ac:dyDescent="0.25">
      <c r="A3440" s="1">
        <f>[1]commande!C3443</f>
        <v>6897002</v>
      </c>
      <c r="B3440" s="3">
        <f>[1]commande!K3443</f>
        <v>0</v>
      </c>
      <c r="D3440" s="2">
        <f>IF([1]commande!I3443="",[1]commande!H3443*100,[1]commande!I3443*100)</f>
        <v>20</v>
      </c>
      <c r="E3440" s="79">
        <v>4044641020931</v>
      </c>
    </row>
    <row r="3441" spans="1:5" x14ac:dyDescent="0.25">
      <c r="A3441" s="1">
        <f>[1]commande!C3444</f>
        <v>6897004</v>
      </c>
      <c r="B3441" s="3">
        <f>[1]commande!K3444</f>
        <v>0</v>
      </c>
      <c r="D3441" s="2">
        <f>IF([1]commande!I3444="",[1]commande!H3444*100,[1]commande!I3444*100)</f>
        <v>20</v>
      </c>
      <c r="E3441" s="79">
        <v>4044641020948</v>
      </c>
    </row>
    <row r="3442" spans="1:5" x14ac:dyDescent="0.25">
      <c r="A3442" s="1">
        <f>[1]commande!C3445</f>
        <v>6897006</v>
      </c>
      <c r="B3442" s="3">
        <f>[1]commande!K3445</f>
        <v>0</v>
      </c>
      <c r="D3442" s="2">
        <f>IF([1]commande!I3445="",[1]commande!H3445*100,[1]commande!I3445*100)</f>
        <v>20</v>
      </c>
      <c r="E3442" s="79">
        <v>4044641020955</v>
      </c>
    </row>
    <row r="3443" spans="1:5" x14ac:dyDescent="0.25">
      <c r="A3443" s="1">
        <f>[1]commande!C3446</f>
        <v>6897008</v>
      </c>
      <c r="B3443" s="3">
        <f>[1]commande!K3446</f>
        <v>0</v>
      </c>
      <c r="D3443" s="2">
        <f>IF([1]commande!I3446="",[1]commande!H3446*100,[1]commande!I3446*100)</f>
        <v>20</v>
      </c>
      <c r="E3443" s="79">
        <v>4044641020962</v>
      </c>
    </row>
    <row r="3444" spans="1:5" x14ac:dyDescent="0.25">
      <c r="A3444" s="1">
        <f>[1]commande!C3447</f>
        <v>6897010</v>
      </c>
      <c r="B3444" s="3">
        <f>[1]commande!K3447</f>
        <v>0</v>
      </c>
      <c r="D3444" s="2">
        <f>IF([1]commande!I3447="",[1]commande!H3447*100,[1]commande!I3447*100)</f>
        <v>20</v>
      </c>
      <c r="E3444" s="79">
        <v>4044641020979</v>
      </c>
    </row>
    <row r="3445" spans="1:5" x14ac:dyDescent="0.25">
      <c r="A3445" s="1">
        <f>[1]commande!C3448</f>
        <v>6897012</v>
      </c>
      <c r="B3445" s="3">
        <f>[1]commande!K3448</f>
        <v>0</v>
      </c>
      <c r="D3445" s="2">
        <f>IF([1]commande!I3448="",[1]commande!H3448*100,[1]commande!I3448*100)</f>
        <v>20</v>
      </c>
      <c r="E3445" s="79">
        <v>4044641020986</v>
      </c>
    </row>
    <row r="3446" spans="1:5" x14ac:dyDescent="0.25">
      <c r="A3446" s="1">
        <f>[1]commande!C3449</f>
        <v>6897014</v>
      </c>
      <c r="B3446" s="3">
        <f>[1]commande!K3449</f>
        <v>0</v>
      </c>
      <c r="D3446" s="2">
        <f>IF([1]commande!I3449="",[1]commande!H3449*100,[1]commande!I3449*100)</f>
        <v>20</v>
      </c>
      <c r="E3446" s="79">
        <v>4044641020993</v>
      </c>
    </row>
    <row r="3447" spans="1:5" x14ac:dyDescent="0.25">
      <c r="A3447" s="1">
        <f>[1]commande!C3450</f>
        <v>6897016</v>
      </c>
      <c r="B3447" s="3">
        <f>[1]commande!K3450</f>
        <v>0</v>
      </c>
      <c r="D3447" s="2">
        <f>IF([1]commande!I3450="",[1]commande!H3450*100,[1]commande!I3450*100)</f>
        <v>20</v>
      </c>
      <c r="E3447" s="79">
        <v>4044641021006</v>
      </c>
    </row>
    <row r="3448" spans="1:5" x14ac:dyDescent="0.25">
      <c r="A3448" s="1">
        <f>[1]commande!C3451</f>
        <v>6898006</v>
      </c>
      <c r="B3448" s="3">
        <f>[1]commande!K3451</f>
        <v>0</v>
      </c>
      <c r="D3448" s="2">
        <f>IF([1]commande!I3451="",[1]commande!H3451*100,[1]commande!I3451*100)</f>
        <v>20</v>
      </c>
      <c r="E3448" s="79">
        <v>4044641021013</v>
      </c>
    </row>
    <row r="3449" spans="1:5" x14ac:dyDescent="0.25">
      <c r="A3449" s="1">
        <f>[1]commande!C3452</f>
        <v>6898008</v>
      </c>
      <c r="B3449" s="3">
        <f>[1]commande!K3452</f>
        <v>0</v>
      </c>
      <c r="D3449" s="2">
        <f>IF([1]commande!I3452="",[1]commande!H3452*100,[1]commande!I3452*100)</f>
        <v>20</v>
      </c>
      <c r="E3449" s="79">
        <v>4044641021020</v>
      </c>
    </row>
    <row r="3450" spans="1:5" x14ac:dyDescent="0.25">
      <c r="A3450" s="1">
        <f>[1]commande!C3453</f>
        <v>6898010</v>
      </c>
      <c r="B3450" s="3">
        <f>[1]commande!K3453</f>
        <v>0</v>
      </c>
      <c r="D3450" s="2">
        <f>IF([1]commande!I3453="",[1]commande!H3453*100,[1]commande!I3453*100)</f>
        <v>20</v>
      </c>
      <c r="E3450" s="79">
        <v>4044641021037</v>
      </c>
    </row>
    <row r="3451" spans="1:5" x14ac:dyDescent="0.25">
      <c r="A3451" s="1">
        <f>[1]commande!C3454</f>
        <v>6898012</v>
      </c>
      <c r="B3451" s="3">
        <f>[1]commande!K3454</f>
        <v>0</v>
      </c>
      <c r="D3451" s="2">
        <f>IF([1]commande!I3454="",[1]commande!H3454*100,[1]commande!I3454*100)</f>
        <v>20</v>
      </c>
      <c r="E3451" s="79">
        <v>4044641021044</v>
      </c>
    </row>
    <row r="3452" spans="1:5" x14ac:dyDescent="0.25">
      <c r="A3452" s="1">
        <f>[1]commande!C3455</f>
        <v>6898014</v>
      </c>
      <c r="B3452" s="3">
        <f>[1]commande!K3455</f>
        <v>0</v>
      </c>
      <c r="D3452" s="2">
        <f>IF([1]commande!I3455="",[1]commande!H3455*100,[1]commande!I3455*100)</f>
        <v>20</v>
      </c>
      <c r="E3452" s="79">
        <v>4044641021051</v>
      </c>
    </row>
    <row r="3453" spans="1:5" x14ac:dyDescent="0.25">
      <c r="A3453" s="1">
        <f>[1]commande!C3456</f>
        <v>6898016</v>
      </c>
      <c r="B3453" s="3">
        <f>[1]commande!K3456</f>
        <v>0</v>
      </c>
      <c r="D3453" s="2">
        <f>IF([1]commande!I3456="",[1]commande!H3456*100,[1]commande!I3456*100)</f>
        <v>20</v>
      </c>
      <c r="E3453" s="79">
        <v>4044641021068</v>
      </c>
    </row>
    <row r="3454" spans="1:5" x14ac:dyDescent="0.25">
      <c r="A3454" s="1">
        <f>[1]commande!C3457</f>
        <v>6898018</v>
      </c>
      <c r="B3454" s="3">
        <f>[1]commande!K3457</f>
        <v>0</v>
      </c>
      <c r="D3454" s="2">
        <f>IF([1]commande!I3457="",[1]commande!H3457*100,[1]commande!I3457*100)</f>
        <v>20</v>
      </c>
      <c r="E3454" s="79">
        <v>4044641021075</v>
      </c>
    </row>
    <row r="3455" spans="1:5" x14ac:dyDescent="0.25">
      <c r="A3455" s="1">
        <f>[1]commande!C3458</f>
        <v>6898020</v>
      </c>
      <c r="B3455" s="3">
        <f>[1]commande!K3458</f>
        <v>0</v>
      </c>
      <c r="D3455" s="2">
        <f>IF([1]commande!I3458="",[1]commande!H3458*100,[1]commande!I3458*100)</f>
        <v>20</v>
      </c>
      <c r="E3455" s="79">
        <v>4044641021082</v>
      </c>
    </row>
    <row r="3456" spans="1:5" x14ac:dyDescent="0.25">
      <c r="A3456" s="1">
        <f>[1]commande!C3459</f>
        <v>52050</v>
      </c>
      <c r="B3456" s="3">
        <f>[1]commande!K3459</f>
        <v>0</v>
      </c>
      <c r="D3456" s="2">
        <f>IF([1]commande!I3459="",[1]commande!H3459*100,[1]commande!I3459*100)</f>
        <v>20</v>
      </c>
      <c r="E3456" s="79">
        <v>5706301520500</v>
      </c>
    </row>
    <row r="3457" spans="1:5" x14ac:dyDescent="0.25">
      <c r="A3457" s="1">
        <f>[1]commande!C3460</f>
        <v>52051</v>
      </c>
      <c r="B3457" s="3">
        <f>[1]commande!K3460</f>
        <v>0</v>
      </c>
      <c r="D3457" s="2">
        <f>IF([1]commande!I3460="",[1]commande!H3460*100,[1]commande!I3460*100)</f>
        <v>20</v>
      </c>
      <c r="E3457" s="79">
        <v>5706301520517</v>
      </c>
    </row>
    <row r="3458" spans="1:5" x14ac:dyDescent="0.25">
      <c r="A3458" s="1">
        <f>[1]commande!C3461</f>
        <v>52052</v>
      </c>
      <c r="B3458" s="3">
        <f>[1]commande!K3461</f>
        <v>0</v>
      </c>
      <c r="D3458" s="2">
        <f>IF([1]commande!I3461="",[1]commande!H3461*100,[1]commande!I3461*100)</f>
        <v>20</v>
      </c>
      <c r="E3458" s="79">
        <v>5706301520524</v>
      </c>
    </row>
    <row r="3459" spans="1:5" x14ac:dyDescent="0.25">
      <c r="A3459" s="1">
        <f>[1]commande!C3462</f>
        <v>52053</v>
      </c>
      <c r="B3459" s="3">
        <f>[1]commande!K3462</f>
        <v>0</v>
      </c>
      <c r="D3459" s="2">
        <f>IF([1]commande!I3462="",[1]commande!H3462*100,[1]commande!I3462*100)</f>
        <v>20</v>
      </c>
      <c r="E3459" s="79">
        <v>5706301520531</v>
      </c>
    </row>
    <row r="3460" spans="1:5" x14ac:dyDescent="0.25">
      <c r="A3460" s="1">
        <f>[1]commande!C3463</f>
        <v>52054</v>
      </c>
      <c r="B3460" s="3">
        <f>[1]commande!K3463</f>
        <v>0</v>
      </c>
      <c r="D3460" s="2">
        <f>IF([1]commande!I3463="",[1]commande!H3463*100,[1]commande!I3463*100)</f>
        <v>20</v>
      </c>
      <c r="E3460" s="79">
        <v>5706301520548</v>
      </c>
    </row>
    <row r="3461" spans="1:5" x14ac:dyDescent="0.25">
      <c r="A3461" s="1">
        <f>[1]commande!C3464</f>
        <v>7159102</v>
      </c>
      <c r="B3461" s="3">
        <f>[1]commande!K3464</f>
        <v>0</v>
      </c>
      <c r="D3461" s="2">
        <f>IF([1]commande!I3464="",[1]commande!H3464*100,[1]commande!I3464*100)</f>
        <v>20</v>
      </c>
      <c r="E3461" s="79">
        <v>4044641021709</v>
      </c>
    </row>
    <row r="3462" spans="1:5" x14ac:dyDescent="0.25">
      <c r="A3462" s="1">
        <f>[1]commande!C3465</f>
        <v>7159104</v>
      </c>
      <c r="B3462" s="3">
        <f>[1]commande!K3465</f>
        <v>0</v>
      </c>
      <c r="D3462" s="2">
        <f>IF([1]commande!I3465="",[1]commande!H3465*100,[1]commande!I3465*100)</f>
        <v>20</v>
      </c>
      <c r="E3462" s="79">
        <v>4044641021716</v>
      </c>
    </row>
    <row r="3463" spans="1:5" x14ac:dyDescent="0.25">
      <c r="A3463" s="1">
        <f>[1]commande!C3466</f>
        <v>7159106</v>
      </c>
      <c r="B3463" s="3">
        <f>[1]commande!K3466</f>
        <v>0</v>
      </c>
      <c r="D3463" s="2">
        <f>IF([1]commande!I3466="",[1]commande!H3466*100,[1]commande!I3466*100)</f>
        <v>20</v>
      </c>
      <c r="E3463" s="79">
        <v>4044641021723</v>
      </c>
    </row>
    <row r="3464" spans="1:5" x14ac:dyDescent="0.25">
      <c r="A3464" s="1">
        <f>[1]commande!C3467</f>
        <v>7159204</v>
      </c>
      <c r="B3464" s="3">
        <f>[1]commande!K3467</f>
        <v>0</v>
      </c>
      <c r="D3464" s="2">
        <f>IF([1]commande!I3467="",[1]commande!H3467*100,[1]commande!I3467*100)</f>
        <v>20</v>
      </c>
      <c r="E3464" s="79">
        <v>4044641021730</v>
      </c>
    </row>
    <row r="3465" spans="1:5" x14ac:dyDescent="0.25">
      <c r="A3465" s="1">
        <f>[1]commande!C3468</f>
        <v>7159206</v>
      </c>
      <c r="B3465" s="3">
        <f>[1]commande!K3468</f>
        <v>0</v>
      </c>
      <c r="D3465" s="2">
        <f>IF([1]commande!I3468="",[1]commande!H3468*100,[1]commande!I3468*100)</f>
        <v>20</v>
      </c>
      <c r="E3465" s="79">
        <v>4044641021747</v>
      </c>
    </row>
    <row r="3466" spans="1:5" x14ac:dyDescent="0.25">
      <c r="A3466" s="1">
        <f>[1]commande!C3469</f>
        <v>7159208</v>
      </c>
      <c r="B3466" s="3">
        <f>[1]commande!K3469</f>
        <v>0</v>
      </c>
      <c r="D3466" s="2">
        <f>IF([1]commande!I3469="",[1]commande!H3469*100,[1]commande!I3469*100)</f>
        <v>20</v>
      </c>
      <c r="E3466" s="79">
        <v>4044641021754</v>
      </c>
    </row>
    <row r="3467" spans="1:5" x14ac:dyDescent="0.25">
      <c r="A3467" s="1">
        <f>[1]commande!C3470</f>
        <v>7159306</v>
      </c>
      <c r="B3467" s="3">
        <f>[1]commande!K3470</f>
        <v>0</v>
      </c>
      <c r="D3467" s="2">
        <f>IF([1]commande!I3470="",[1]commande!H3470*100,[1]commande!I3470*100)</f>
        <v>20</v>
      </c>
      <c r="E3467" s="79">
        <v>4044641021761</v>
      </c>
    </row>
    <row r="3468" spans="1:5" x14ac:dyDescent="0.25">
      <c r="A3468" s="1">
        <f>[1]commande!C3471</f>
        <v>7159308</v>
      </c>
      <c r="B3468" s="3">
        <f>[1]commande!K3471</f>
        <v>0</v>
      </c>
      <c r="D3468" s="2">
        <f>IF([1]commande!I3471="",[1]commande!H3471*100,[1]commande!I3471*100)</f>
        <v>20</v>
      </c>
      <c r="E3468" s="79">
        <v>4044641021778</v>
      </c>
    </row>
    <row r="3469" spans="1:5" x14ac:dyDescent="0.25">
      <c r="A3469" s="1">
        <f>[1]commande!C3472</f>
        <v>7159310</v>
      </c>
      <c r="B3469" s="3">
        <f>[1]commande!K3472</f>
        <v>0</v>
      </c>
      <c r="D3469" s="2">
        <f>IF([1]commande!I3472="",[1]commande!H3472*100,[1]commande!I3472*100)</f>
        <v>20</v>
      </c>
      <c r="E3469" s="79">
        <v>4044641021785</v>
      </c>
    </row>
    <row r="3470" spans="1:5" x14ac:dyDescent="0.25">
      <c r="A3470" s="1">
        <f>[1]commande!C3473</f>
        <v>7159404</v>
      </c>
      <c r="B3470" s="3">
        <f>[1]commande!K3473</f>
        <v>0</v>
      </c>
      <c r="D3470" s="2">
        <f>IF([1]commande!I3473="",[1]commande!H3473*100,[1]commande!I3473*100)</f>
        <v>20</v>
      </c>
      <c r="E3470" s="79">
        <v>4044641021792</v>
      </c>
    </row>
    <row r="3471" spans="1:5" x14ac:dyDescent="0.25">
      <c r="A3471" s="1">
        <f>[1]commande!C3474</f>
        <v>7159406</v>
      </c>
      <c r="B3471" s="3">
        <f>[1]commande!K3474</f>
        <v>0</v>
      </c>
      <c r="D3471" s="2">
        <f>IF([1]commande!I3474="",[1]commande!H3474*100,[1]commande!I3474*100)</f>
        <v>20</v>
      </c>
      <c r="E3471" s="79">
        <v>4044641021808</v>
      </c>
    </row>
    <row r="3472" spans="1:5" x14ac:dyDescent="0.25">
      <c r="A3472" s="1">
        <f>[1]commande!C3475</f>
        <v>7159408</v>
      </c>
      <c r="B3472" s="3">
        <f>[1]commande!K3475</f>
        <v>0</v>
      </c>
      <c r="D3472" s="2">
        <f>IF([1]commande!I3475="",[1]commande!H3475*100,[1]commande!I3475*100)</f>
        <v>20</v>
      </c>
      <c r="E3472" s="79">
        <v>4044641021815</v>
      </c>
    </row>
    <row r="3473" spans="1:5" x14ac:dyDescent="0.25">
      <c r="A3473" s="1">
        <f>[1]commande!C3476</f>
        <v>7160104</v>
      </c>
      <c r="B3473" s="3">
        <f>[1]commande!K3476</f>
        <v>0</v>
      </c>
      <c r="D3473" s="2">
        <f>IF([1]commande!I3476="",[1]commande!H3476*100,[1]commande!I3476*100)</f>
        <v>20</v>
      </c>
      <c r="E3473" s="79">
        <v>4044641021822</v>
      </c>
    </row>
    <row r="3474" spans="1:5" x14ac:dyDescent="0.25">
      <c r="A3474" s="1">
        <f>[1]commande!C3477</f>
        <v>7160106</v>
      </c>
      <c r="B3474" s="3">
        <f>[1]commande!K3477</f>
        <v>0</v>
      </c>
      <c r="D3474" s="2">
        <f>IF([1]commande!I3477="",[1]commande!H3477*100,[1]commande!I3477*100)</f>
        <v>20</v>
      </c>
      <c r="E3474" s="79">
        <v>4044641021839</v>
      </c>
    </row>
    <row r="3475" spans="1:5" x14ac:dyDescent="0.25">
      <c r="A3475" s="1">
        <f>[1]commande!C3478</f>
        <v>7160108</v>
      </c>
      <c r="B3475" s="3">
        <f>[1]commande!K3478</f>
        <v>0</v>
      </c>
      <c r="D3475" s="2">
        <f>IF([1]commande!I3478="",[1]commande!H3478*100,[1]commande!I3478*100)</f>
        <v>20</v>
      </c>
      <c r="E3475" s="79">
        <v>4044641021846</v>
      </c>
    </row>
    <row r="3476" spans="1:5" x14ac:dyDescent="0.25">
      <c r="A3476" s="1">
        <f>[1]commande!C3479</f>
        <v>7160114</v>
      </c>
      <c r="B3476" s="3">
        <f>[1]commande!K3479</f>
        <v>0</v>
      </c>
      <c r="D3476" s="2">
        <f>IF([1]commande!I3479="",[1]commande!H3479*100,[1]commande!I3479*100)</f>
        <v>20</v>
      </c>
      <c r="E3476" s="79">
        <v>4044641021853</v>
      </c>
    </row>
    <row r="3477" spans="1:5" x14ac:dyDescent="0.25">
      <c r="A3477" s="1">
        <f>[1]commande!C3480</f>
        <v>7160116</v>
      </c>
      <c r="B3477" s="3">
        <f>[1]commande!K3480</f>
        <v>0</v>
      </c>
      <c r="D3477" s="2">
        <f>IF([1]commande!I3480="",[1]commande!H3480*100,[1]commande!I3480*100)</f>
        <v>20</v>
      </c>
      <c r="E3477" s="79">
        <v>4044641021860</v>
      </c>
    </row>
    <row r="3478" spans="1:5" x14ac:dyDescent="0.25">
      <c r="A3478" s="1">
        <f>[1]commande!C3481</f>
        <v>7160118</v>
      </c>
      <c r="B3478" s="3">
        <f>[1]commande!K3481</f>
        <v>0</v>
      </c>
      <c r="D3478" s="2">
        <f>IF([1]commande!I3481="",[1]commande!H3481*100,[1]commande!I3481*100)</f>
        <v>20</v>
      </c>
      <c r="E3478" s="79">
        <v>4044641021877</v>
      </c>
    </row>
    <row r="3479" spans="1:5" x14ac:dyDescent="0.25">
      <c r="A3479" s="1">
        <f>[1]commande!C3482</f>
        <v>7160210</v>
      </c>
      <c r="B3479" s="3">
        <f>[1]commande!K3482</f>
        <v>0</v>
      </c>
      <c r="D3479" s="2">
        <f>IF([1]commande!I3482="",[1]commande!H3482*100,[1]commande!I3482*100)</f>
        <v>20</v>
      </c>
      <c r="E3479" s="79">
        <v>4044641021884</v>
      </c>
    </row>
    <row r="3480" spans="1:5" x14ac:dyDescent="0.25">
      <c r="A3480" s="1">
        <f>[1]commande!C3483</f>
        <v>7160215</v>
      </c>
      <c r="B3480" s="3">
        <f>[1]commande!K3483</f>
        <v>0</v>
      </c>
      <c r="D3480" s="2">
        <f>IF([1]commande!I3483="",[1]commande!H3483*100,[1]commande!I3483*100)</f>
        <v>20</v>
      </c>
      <c r="E3480" s="79">
        <v>4044641021891</v>
      </c>
    </row>
    <row r="3481" spans="1:5" x14ac:dyDescent="0.25">
      <c r="A3481" s="1">
        <f>[1]commande!C3484</f>
        <v>7160220</v>
      </c>
      <c r="B3481" s="3">
        <f>[1]commande!K3484</f>
        <v>0</v>
      </c>
      <c r="D3481" s="2">
        <f>IF([1]commande!I3484="",[1]commande!H3484*100,[1]commande!I3484*100)</f>
        <v>20</v>
      </c>
      <c r="E3481" s="79">
        <v>4044641021907</v>
      </c>
    </row>
    <row r="3482" spans="1:5" x14ac:dyDescent="0.25">
      <c r="A3482" s="1">
        <f>[1]commande!C3485</f>
        <v>7160225</v>
      </c>
      <c r="B3482" s="3">
        <f>[1]commande!K3485</f>
        <v>0</v>
      </c>
      <c r="D3482" s="2">
        <f>IF([1]commande!I3485="",[1]commande!H3485*100,[1]commande!I3485*100)</f>
        <v>20</v>
      </c>
      <c r="E3482" s="79">
        <v>4044641021914</v>
      </c>
    </row>
    <row r="3483" spans="1:5" x14ac:dyDescent="0.25">
      <c r="A3483" s="1">
        <f>[1]commande!C3486</f>
        <v>7160702</v>
      </c>
      <c r="B3483" s="3">
        <f>[1]commande!K3486</f>
        <v>0</v>
      </c>
      <c r="D3483" s="2">
        <f>IF([1]commande!I3486="",[1]commande!H3486*100,[1]commande!I3486*100)</f>
        <v>20</v>
      </c>
      <c r="E3483" s="79">
        <v>4044641021969</v>
      </c>
    </row>
    <row r="3484" spans="1:5" x14ac:dyDescent="0.25">
      <c r="A3484" s="1">
        <f>[1]commande!C3487</f>
        <v>7160703</v>
      </c>
      <c r="B3484" s="3">
        <f>[1]commande!K3487</f>
        <v>0</v>
      </c>
      <c r="D3484" s="2">
        <f>IF([1]commande!I3487="",[1]commande!H3487*100,[1]commande!I3487*100)</f>
        <v>20</v>
      </c>
      <c r="E3484" s="79">
        <v>4044641021976</v>
      </c>
    </row>
    <row r="3485" spans="1:5" x14ac:dyDescent="0.25">
      <c r="A3485" s="1">
        <f>[1]commande!C3488</f>
        <v>7160704</v>
      </c>
      <c r="B3485" s="3">
        <f>[1]commande!K3488</f>
        <v>0</v>
      </c>
      <c r="D3485" s="2">
        <f>IF([1]commande!I3488="",[1]commande!H3488*100,[1]commande!I3488*100)</f>
        <v>20</v>
      </c>
      <c r="E3485" s="79">
        <v>4044641021983</v>
      </c>
    </row>
    <row r="3486" spans="1:5" x14ac:dyDescent="0.25">
      <c r="A3486" s="1">
        <f>[1]commande!C3489</f>
        <v>7160706</v>
      </c>
      <c r="B3486" s="3">
        <f>[1]commande!K3489</f>
        <v>0</v>
      </c>
      <c r="D3486" s="2">
        <f>IF([1]commande!I3489="",[1]commande!H3489*100,[1]commande!I3489*100)</f>
        <v>20</v>
      </c>
      <c r="E3486" s="79">
        <v>4044641021990</v>
      </c>
    </row>
    <row r="3487" spans="1:5" x14ac:dyDescent="0.25">
      <c r="A3487" s="1">
        <f>[1]commande!C3490</f>
        <v>7160802</v>
      </c>
      <c r="B3487" s="3">
        <f>[1]commande!K3490</f>
        <v>0</v>
      </c>
      <c r="D3487" s="2">
        <f>IF([1]commande!I3490="",[1]commande!H3490*100,[1]commande!I3490*100)</f>
        <v>20</v>
      </c>
      <c r="E3487" s="79">
        <v>4044641022003</v>
      </c>
    </row>
    <row r="3488" spans="1:5" x14ac:dyDescent="0.25">
      <c r="A3488" s="1">
        <f>[1]commande!C3491</f>
        <v>7160805</v>
      </c>
      <c r="B3488" s="3">
        <f>[1]commande!K3491</f>
        <v>0</v>
      </c>
      <c r="D3488" s="2">
        <f>IF([1]commande!I3491="",[1]commande!H3491*100,[1]commande!I3491*100)</f>
        <v>20</v>
      </c>
      <c r="E3488" s="79">
        <v>4044641022010</v>
      </c>
    </row>
    <row r="3489" spans="1:5" x14ac:dyDescent="0.25">
      <c r="A3489" s="1">
        <f>[1]commande!C3492</f>
        <v>7160807</v>
      </c>
      <c r="B3489" s="3">
        <f>[1]commande!K3492</f>
        <v>0</v>
      </c>
      <c r="D3489" s="2">
        <f>IF([1]commande!I3492="",[1]commande!H3492*100,[1]commande!I3492*100)</f>
        <v>20</v>
      </c>
      <c r="E3489" s="79">
        <v>4044641022027</v>
      </c>
    </row>
    <row r="3490" spans="1:5" x14ac:dyDescent="0.25">
      <c r="A3490" s="1">
        <f>[1]commande!C3493</f>
        <v>7700020</v>
      </c>
      <c r="B3490" s="3">
        <f>[1]commande!K3493</f>
        <v>0</v>
      </c>
      <c r="D3490" s="2">
        <f>IF([1]commande!I3493="",[1]commande!H3493*100,[1]commande!I3493*100)</f>
        <v>20</v>
      </c>
      <c r="E3490" s="79">
        <v>4044641044883</v>
      </c>
    </row>
    <row r="3491" spans="1:5" x14ac:dyDescent="0.25">
      <c r="A3491" s="1">
        <f>[1]commande!C3494</f>
        <v>7700040</v>
      </c>
      <c r="B3491" s="3">
        <f>[1]commande!K3494</f>
        <v>0</v>
      </c>
      <c r="D3491" s="2">
        <f>IF([1]commande!I3494="",[1]commande!H3494*100,[1]commande!I3494*100)</f>
        <v>20</v>
      </c>
      <c r="E3491" s="79">
        <v>4044641044890</v>
      </c>
    </row>
    <row r="3492" spans="1:5" x14ac:dyDescent="0.25">
      <c r="A3492" s="1">
        <f>[1]commande!C3495</f>
        <v>7700060</v>
      </c>
      <c r="B3492" s="3">
        <f>[1]commande!K3495</f>
        <v>0</v>
      </c>
      <c r="D3492" s="2">
        <f>IF([1]commande!I3495="",[1]commande!H3495*100,[1]commande!I3495*100)</f>
        <v>20</v>
      </c>
      <c r="E3492" s="79">
        <v>4044641044906</v>
      </c>
    </row>
    <row r="3493" spans="1:5" x14ac:dyDescent="0.25">
      <c r="A3493" s="1">
        <f>[1]commande!C3496</f>
        <v>7700080</v>
      </c>
      <c r="B3493" s="3">
        <f>[1]commande!K3496</f>
        <v>0</v>
      </c>
      <c r="D3493" s="2">
        <f>IF([1]commande!I3496="",[1]commande!H3496*100,[1]commande!I3496*100)</f>
        <v>20</v>
      </c>
      <c r="E3493" s="79">
        <v>4044641044913</v>
      </c>
    </row>
    <row r="3494" spans="1:5" x14ac:dyDescent="0.25">
      <c r="A3494" s="1">
        <f>[1]commande!C3497</f>
        <v>7701060</v>
      </c>
      <c r="B3494" s="3">
        <f>[1]commande!K3497</f>
        <v>0</v>
      </c>
      <c r="D3494" s="2">
        <f>IF([1]commande!I3497="",[1]commande!H3497*100,[1]commande!I3497*100)</f>
        <v>20</v>
      </c>
      <c r="E3494" s="79">
        <v>4044641044920</v>
      </c>
    </row>
    <row r="3495" spans="1:5" x14ac:dyDescent="0.25">
      <c r="A3495" s="1">
        <f>[1]commande!C3498</f>
        <v>7701080</v>
      </c>
      <c r="B3495" s="3">
        <f>[1]commande!K3498</f>
        <v>0</v>
      </c>
      <c r="D3495" s="2">
        <f>IF([1]commande!I3498="",[1]commande!H3498*100,[1]commande!I3498*100)</f>
        <v>20</v>
      </c>
      <c r="E3495" s="79">
        <v>4044641044937</v>
      </c>
    </row>
    <row r="3496" spans="1:5" x14ac:dyDescent="0.25">
      <c r="A3496" s="1">
        <f>[1]commande!C3499</f>
        <v>7701100</v>
      </c>
      <c r="B3496" s="3">
        <f>[1]commande!K3499</f>
        <v>0</v>
      </c>
      <c r="D3496" s="2">
        <f>IF([1]commande!I3499="",[1]commande!H3499*100,[1]commande!I3499*100)</f>
        <v>20</v>
      </c>
      <c r="E3496" s="79">
        <v>4044641044944</v>
      </c>
    </row>
    <row r="3497" spans="1:5" x14ac:dyDescent="0.25">
      <c r="A3497" s="1">
        <f>[1]commande!C3500</f>
        <v>7701120</v>
      </c>
      <c r="B3497" s="3">
        <f>[1]commande!K3500</f>
        <v>0</v>
      </c>
      <c r="D3497" s="2">
        <f>IF([1]commande!I3500="",[1]commande!H3500*100,[1]commande!I3500*100)</f>
        <v>20</v>
      </c>
      <c r="E3497" s="79">
        <v>4044641044951</v>
      </c>
    </row>
    <row r="3498" spans="1:5" x14ac:dyDescent="0.25">
      <c r="A3498" s="1">
        <f>[1]commande!C3501</f>
        <v>7702040</v>
      </c>
      <c r="B3498" s="3">
        <f>[1]commande!K3501</f>
        <v>0</v>
      </c>
      <c r="D3498" s="2">
        <f>IF([1]commande!I3501="",[1]commande!H3501*100,[1]commande!I3501*100)</f>
        <v>20</v>
      </c>
      <c r="E3498" s="79">
        <v>4044641044968</v>
      </c>
    </row>
    <row r="3499" spans="1:5" x14ac:dyDescent="0.25">
      <c r="A3499" s="1">
        <f>[1]commande!C3502</f>
        <v>7702060</v>
      </c>
      <c r="B3499" s="3">
        <f>[1]commande!K3502</f>
        <v>0</v>
      </c>
      <c r="D3499" s="2">
        <f>IF([1]commande!I3502="",[1]commande!H3502*100,[1]commande!I3502*100)</f>
        <v>20</v>
      </c>
      <c r="E3499" s="79">
        <v>4044641044975</v>
      </c>
    </row>
    <row r="3500" spans="1:5" x14ac:dyDescent="0.25">
      <c r="A3500" s="1">
        <f>[1]commande!C3503</f>
        <v>7702080</v>
      </c>
      <c r="B3500" s="3">
        <f>[1]commande!K3503</f>
        <v>0</v>
      </c>
      <c r="D3500" s="2">
        <f>IF([1]commande!I3503="",[1]commande!H3503*100,[1]commande!I3503*100)</f>
        <v>20</v>
      </c>
      <c r="E3500" s="79">
        <v>4044641044982</v>
      </c>
    </row>
    <row r="3501" spans="1:5" x14ac:dyDescent="0.25">
      <c r="A3501" s="1">
        <f>[1]commande!C3504</f>
        <v>7702100</v>
      </c>
      <c r="B3501" s="3">
        <f>[1]commande!K3504</f>
        <v>0</v>
      </c>
      <c r="D3501" s="2">
        <f>IF([1]commande!I3504="",[1]commande!H3504*100,[1]commande!I3504*100)</f>
        <v>20</v>
      </c>
      <c r="E3501" s="79">
        <v>4044641044999</v>
      </c>
    </row>
    <row r="3502" spans="1:5" x14ac:dyDescent="0.25">
      <c r="A3502" s="1">
        <f>[1]commande!C3505</f>
        <v>7702120</v>
      </c>
      <c r="B3502" s="3">
        <f>[1]commande!K3505</f>
        <v>0</v>
      </c>
      <c r="D3502" s="2">
        <f>IF([1]commande!I3505="",[1]commande!H3505*100,[1]commande!I3505*100)</f>
        <v>20</v>
      </c>
      <c r="E3502" s="79">
        <v>4044641045002</v>
      </c>
    </row>
    <row r="3503" spans="1:5" x14ac:dyDescent="0.25">
      <c r="A3503" s="1">
        <f>[1]commande!C3506</f>
        <v>7703030</v>
      </c>
      <c r="B3503" s="3">
        <f>[1]commande!K3506</f>
        <v>0</v>
      </c>
      <c r="D3503" s="2">
        <f>IF([1]commande!I3506="",[1]commande!H3506*100,[1]commande!I3506*100)</f>
        <v>20</v>
      </c>
      <c r="E3503" s="79">
        <v>4044641045019</v>
      </c>
    </row>
    <row r="3504" spans="1:5" x14ac:dyDescent="0.25">
      <c r="A3504" s="1">
        <f>[1]commande!C3507</f>
        <v>7703050</v>
      </c>
      <c r="B3504" s="3">
        <f>[1]commande!K3507</f>
        <v>0</v>
      </c>
      <c r="D3504" s="2">
        <f>IF([1]commande!I3507="",[1]commande!H3507*100,[1]commande!I3507*100)</f>
        <v>20</v>
      </c>
      <c r="E3504" s="79">
        <v>4044641045026</v>
      </c>
    </row>
    <row r="3505" spans="1:5" x14ac:dyDescent="0.25">
      <c r="A3505" s="1">
        <f>[1]commande!C3508</f>
        <v>7703080</v>
      </c>
      <c r="B3505" s="3">
        <f>[1]commande!K3508</f>
        <v>0</v>
      </c>
      <c r="D3505" s="2">
        <f>IF([1]commande!I3508="",[1]commande!H3508*100,[1]commande!I3508*100)</f>
        <v>20</v>
      </c>
      <c r="E3505" s="79">
        <v>4044641045033</v>
      </c>
    </row>
    <row r="3506" spans="1:5" x14ac:dyDescent="0.25">
      <c r="A3506" s="1">
        <f>[1]commande!C3509</f>
        <v>7703100</v>
      </c>
      <c r="B3506" s="3">
        <f>[1]commande!K3509</f>
        <v>0</v>
      </c>
      <c r="D3506" s="2">
        <f>IF([1]commande!I3509="",[1]commande!H3509*100,[1]commande!I3509*100)</f>
        <v>20</v>
      </c>
      <c r="E3506" s="79">
        <v>4044641045040</v>
      </c>
    </row>
    <row r="3507" spans="1:5" x14ac:dyDescent="0.25">
      <c r="A3507" s="1">
        <f>[1]commande!C3510</f>
        <v>7703120</v>
      </c>
      <c r="B3507" s="3">
        <f>[1]commande!K3510</f>
        <v>0</v>
      </c>
      <c r="D3507" s="2">
        <f>IF([1]commande!I3510="",[1]commande!H3510*100,[1]commande!I3510*100)</f>
        <v>20</v>
      </c>
      <c r="E3507" s="79">
        <v>4044641045057</v>
      </c>
    </row>
    <row r="3508" spans="1:5" x14ac:dyDescent="0.25">
      <c r="A3508" s="1">
        <f>[1]commande!C3511</f>
        <v>7704060</v>
      </c>
      <c r="B3508" s="3">
        <f>[1]commande!K3511</f>
        <v>0</v>
      </c>
      <c r="D3508" s="2">
        <f>IF([1]commande!I3511="",[1]commande!H3511*100,[1]commande!I3511*100)</f>
        <v>20</v>
      </c>
      <c r="E3508" s="79">
        <v>4044641045064</v>
      </c>
    </row>
    <row r="3509" spans="1:5" x14ac:dyDescent="0.25">
      <c r="A3509" s="1">
        <f>[1]commande!C3512</f>
        <v>7704080</v>
      </c>
      <c r="B3509" s="3">
        <f>[1]commande!K3512</f>
        <v>0</v>
      </c>
      <c r="D3509" s="2">
        <f>IF([1]commande!I3512="",[1]commande!H3512*100,[1]commande!I3512*100)</f>
        <v>20</v>
      </c>
      <c r="E3509" s="79">
        <v>4044641045071</v>
      </c>
    </row>
    <row r="3510" spans="1:5" x14ac:dyDescent="0.25">
      <c r="A3510" s="1">
        <f>[1]commande!C3513</f>
        <v>7704100</v>
      </c>
      <c r="B3510" s="3">
        <f>[1]commande!K3513</f>
        <v>0</v>
      </c>
      <c r="D3510" s="2">
        <f>IF([1]commande!I3513="",[1]commande!H3513*100,[1]commande!I3513*100)</f>
        <v>20</v>
      </c>
      <c r="E3510" s="79">
        <v>4044641045088</v>
      </c>
    </row>
    <row r="3511" spans="1:5" x14ac:dyDescent="0.25">
      <c r="A3511" s="1">
        <f>[1]commande!C3514</f>
        <v>7707060</v>
      </c>
      <c r="B3511" s="3">
        <f>[1]commande!K3514</f>
        <v>0</v>
      </c>
      <c r="D3511" s="2">
        <f>IF([1]commande!I3514="",[1]commande!H3514*100,[1]commande!I3514*100)</f>
        <v>20</v>
      </c>
      <c r="E3511" s="79">
        <v>4044641045125</v>
      </c>
    </row>
    <row r="3512" spans="1:5" x14ac:dyDescent="0.25">
      <c r="A3512" s="1">
        <f>[1]commande!C3515</f>
        <v>7707080</v>
      </c>
      <c r="B3512" s="3">
        <f>[1]commande!K3515</f>
        <v>0</v>
      </c>
      <c r="D3512" s="2">
        <f>IF([1]commande!I3515="",[1]commande!H3515*100,[1]commande!I3515*100)</f>
        <v>20</v>
      </c>
      <c r="E3512" s="79">
        <v>4044641045132</v>
      </c>
    </row>
    <row r="3513" spans="1:5" x14ac:dyDescent="0.25">
      <c r="A3513" s="1">
        <f>[1]commande!C3516</f>
        <v>7707120</v>
      </c>
      <c r="B3513" s="3">
        <f>[1]commande!K3516</f>
        <v>0</v>
      </c>
      <c r="D3513" s="2">
        <f>IF([1]commande!I3516="",[1]commande!H3516*100,[1]commande!I3516*100)</f>
        <v>20</v>
      </c>
      <c r="E3513" s="79">
        <v>4044641045149</v>
      </c>
    </row>
    <row r="3514" spans="1:5" x14ac:dyDescent="0.25">
      <c r="A3514" s="1">
        <f>[1]commande!C3517</f>
        <v>7707160</v>
      </c>
      <c r="B3514" s="3">
        <f>[1]commande!K3517</f>
        <v>0</v>
      </c>
      <c r="D3514" s="2">
        <f>IF([1]commande!I3517="",[1]commande!H3517*100,[1]commande!I3517*100)</f>
        <v>20</v>
      </c>
      <c r="E3514" s="79">
        <v>4044641045156</v>
      </c>
    </row>
    <row r="3515" spans="1:5" x14ac:dyDescent="0.25">
      <c r="A3515" s="1">
        <f>[1]commande!C3518</f>
        <v>7048108</v>
      </c>
      <c r="B3515" s="3">
        <f>[1]commande!K3518</f>
        <v>0</v>
      </c>
      <c r="D3515" s="2">
        <f>IF([1]commande!I3518="",[1]commande!H3518*100,[1]commande!I3518*100)</f>
        <v>20</v>
      </c>
      <c r="E3515" s="79">
        <v>4044641076860</v>
      </c>
    </row>
    <row r="3516" spans="1:5" x14ac:dyDescent="0.25">
      <c r="A3516" s="1">
        <f>[1]commande!C3519</f>
        <v>7048109</v>
      </c>
      <c r="B3516" s="3">
        <f>[1]commande!K3519</f>
        <v>0</v>
      </c>
      <c r="D3516" s="2">
        <f>IF([1]commande!I3519="",[1]commande!H3519*100,[1]commande!I3519*100)</f>
        <v>20</v>
      </c>
      <c r="E3516" s="79">
        <v>4044641076877</v>
      </c>
    </row>
    <row r="3517" spans="1:5" x14ac:dyDescent="0.25">
      <c r="A3517" s="1">
        <f>[1]commande!C3520</f>
        <v>7048110</v>
      </c>
      <c r="B3517" s="3">
        <f>[1]commande!K3520</f>
        <v>0</v>
      </c>
      <c r="D3517" s="2">
        <f>IF([1]commande!I3520="",[1]commande!H3520*100,[1]commande!I3520*100)</f>
        <v>20</v>
      </c>
      <c r="E3517" s="79">
        <v>4044641021419</v>
      </c>
    </row>
    <row r="3518" spans="1:5" x14ac:dyDescent="0.25">
      <c r="A3518" s="1">
        <f>[1]commande!C3521</f>
        <v>7048111</v>
      </c>
      <c r="B3518" s="3">
        <f>[1]commande!K3521</f>
        <v>0</v>
      </c>
      <c r="D3518" s="2">
        <f>IF([1]commande!I3521="",[1]commande!H3521*100,[1]commande!I3521*100)</f>
        <v>20</v>
      </c>
      <c r="E3518" s="79">
        <v>4044641021426</v>
      </c>
    </row>
    <row r="3519" spans="1:5" x14ac:dyDescent="0.25">
      <c r="A3519" s="1">
        <f>[1]commande!C3522</f>
        <v>7048112</v>
      </c>
      <c r="B3519" s="3">
        <f>[1]commande!K3522</f>
        <v>0</v>
      </c>
      <c r="D3519" s="2">
        <f>IF([1]commande!I3522="",[1]commande!H3522*100,[1]commande!I3522*100)</f>
        <v>20</v>
      </c>
      <c r="E3519" s="79">
        <v>4044641021433</v>
      </c>
    </row>
    <row r="3520" spans="1:5" x14ac:dyDescent="0.25">
      <c r="A3520" s="1">
        <f>[1]commande!C3523</f>
        <v>7048113</v>
      </c>
      <c r="B3520" s="3">
        <f>[1]commande!K3523</f>
        <v>0</v>
      </c>
      <c r="D3520" s="2">
        <f>IF([1]commande!I3523="",[1]commande!H3523*100,[1]commande!I3523*100)</f>
        <v>20</v>
      </c>
      <c r="E3520" s="79">
        <v>4044641076884</v>
      </c>
    </row>
    <row r="3521" spans="1:5" x14ac:dyDescent="0.25">
      <c r="A3521" s="1">
        <f>[1]commande!C3524</f>
        <v>7581002</v>
      </c>
      <c r="B3521" s="3">
        <f>[1]commande!K3524</f>
        <v>0</v>
      </c>
      <c r="D3521" s="2">
        <f>IF([1]commande!I3524="",[1]commande!H3524*100,[1]commande!I3524*100)</f>
        <v>20</v>
      </c>
      <c r="E3521" s="79">
        <v>4044641093805</v>
      </c>
    </row>
    <row r="3522" spans="1:5" x14ac:dyDescent="0.25">
      <c r="A3522" s="1">
        <f>[1]commande!C3525</f>
        <v>7582900</v>
      </c>
      <c r="B3522" s="3">
        <f>[1]commande!K3525</f>
        <v>0</v>
      </c>
      <c r="D3522" s="2">
        <f>IF([1]commande!I3525="",[1]commande!H3525*100,[1]commande!I3525*100)</f>
        <v>20</v>
      </c>
      <c r="E3522" s="79">
        <v>4044641117334</v>
      </c>
    </row>
    <row r="3523" spans="1:5" x14ac:dyDescent="0.25">
      <c r="A3523" s="1">
        <f>[1]commande!C3526</f>
        <v>8000070</v>
      </c>
      <c r="B3523" s="3">
        <f>[1]commande!K3526</f>
        <v>0</v>
      </c>
      <c r="D3523" s="2">
        <f>IF([1]commande!I3526="",[1]commande!H3526*100,[1]commande!I3526*100)</f>
        <v>20</v>
      </c>
      <c r="E3523" s="79">
        <v>4044641062771</v>
      </c>
    </row>
    <row r="3524" spans="1:5" x14ac:dyDescent="0.25">
      <c r="A3524" s="1">
        <f>[1]commande!C3527</f>
        <v>8001070</v>
      </c>
      <c r="B3524" s="3">
        <f>[1]commande!K3527</f>
        <v>0</v>
      </c>
      <c r="D3524" s="2">
        <f>IF([1]commande!I3527="",[1]commande!H3527*100,[1]commande!I3527*100)</f>
        <v>20</v>
      </c>
      <c r="E3524" s="79">
        <v>4044641062788</v>
      </c>
    </row>
    <row r="3525" spans="1:5" x14ac:dyDescent="0.25">
      <c r="A3525" s="1">
        <f>[1]commande!C3528</f>
        <v>8002120</v>
      </c>
      <c r="B3525" s="3">
        <f>[1]commande!K3528</f>
        <v>0</v>
      </c>
      <c r="D3525" s="2">
        <f>IF([1]commande!I3528="",[1]commande!H3528*100,[1]commande!I3528*100)</f>
        <v>20</v>
      </c>
      <c r="E3525" s="79">
        <v>4044641062795</v>
      </c>
    </row>
    <row r="3526" spans="1:5" x14ac:dyDescent="0.25">
      <c r="A3526" s="1">
        <f>[1]commande!C3529</f>
        <v>8003120</v>
      </c>
      <c r="B3526" s="3">
        <f>[1]commande!K3529</f>
        <v>0</v>
      </c>
      <c r="D3526" s="2">
        <f>IF([1]commande!I3529="",[1]commande!H3529*100,[1]commande!I3529*100)</f>
        <v>20</v>
      </c>
      <c r="E3526" s="79">
        <v>4044641062801</v>
      </c>
    </row>
    <row r="3527" spans="1:5" x14ac:dyDescent="0.25">
      <c r="A3527" s="1">
        <f>[1]commande!C3530</f>
        <v>8004080</v>
      </c>
      <c r="B3527" s="3">
        <f>[1]commande!K3530</f>
        <v>0</v>
      </c>
      <c r="D3527" s="2">
        <f>IF([1]commande!I3530="",[1]commande!H3530*100,[1]commande!I3530*100)</f>
        <v>20</v>
      </c>
      <c r="E3527" s="79">
        <v>4044641081512</v>
      </c>
    </row>
    <row r="3528" spans="1:5" x14ac:dyDescent="0.25">
      <c r="A3528" s="1">
        <f>[1]commande!C3531</f>
        <v>8460000</v>
      </c>
      <c r="B3528" s="3">
        <f>[1]commande!K3531</f>
        <v>0</v>
      </c>
      <c r="D3528" s="2">
        <f>IF([1]commande!I3531="",[1]commande!H3531*100,[1]commande!I3531*100)</f>
        <v>20</v>
      </c>
      <c r="E3528" s="79">
        <v>4044641090941</v>
      </c>
    </row>
    <row r="3529" spans="1:5" x14ac:dyDescent="0.25">
      <c r="A3529" s="1">
        <f>[1]commande!C3532</f>
        <v>8460001</v>
      </c>
      <c r="B3529" s="3">
        <f>[1]commande!K3532</f>
        <v>0</v>
      </c>
      <c r="D3529" s="2">
        <f>IF([1]commande!I3532="",[1]commande!H3532*100,[1]commande!I3532*100)</f>
        <v>20</v>
      </c>
      <c r="E3529" s="79">
        <v>4044641090958</v>
      </c>
    </row>
    <row r="3530" spans="1:5" x14ac:dyDescent="0.25">
      <c r="A3530" s="1">
        <f>[1]commande!C3533</f>
        <v>8460002</v>
      </c>
      <c r="B3530" s="3">
        <f>[1]commande!K3533</f>
        <v>0</v>
      </c>
      <c r="D3530" s="2">
        <f>IF([1]commande!I3533="",[1]commande!H3533*100,[1]commande!I3533*100)</f>
        <v>20</v>
      </c>
      <c r="E3530" s="79">
        <v>4044641090965</v>
      </c>
    </row>
    <row r="3531" spans="1:5" x14ac:dyDescent="0.25">
      <c r="A3531" s="1">
        <f>[1]commande!C3534</f>
        <v>8460003</v>
      </c>
      <c r="B3531" s="3">
        <f>[1]commande!K3534</f>
        <v>0</v>
      </c>
      <c r="D3531" s="2">
        <f>IF([1]commande!I3534="",[1]commande!H3534*100,[1]commande!I3534*100)</f>
        <v>20</v>
      </c>
      <c r="E3531" s="79">
        <v>4044641090972</v>
      </c>
    </row>
    <row r="3532" spans="1:5" x14ac:dyDescent="0.25">
      <c r="A3532" s="1">
        <f>[1]commande!C3535</f>
        <v>8467001</v>
      </c>
      <c r="B3532" s="3">
        <f>[1]commande!K3535</f>
        <v>0</v>
      </c>
      <c r="D3532" s="2">
        <f>IF([1]commande!I3535="",[1]commande!H3535*100,[1]commande!I3535*100)</f>
        <v>20</v>
      </c>
      <c r="E3532" s="79">
        <v>4044641061811</v>
      </c>
    </row>
    <row r="3533" spans="1:5" x14ac:dyDescent="0.25">
      <c r="A3533" s="1">
        <f>[1]commande!C3536</f>
        <v>8467002</v>
      </c>
      <c r="B3533" s="3">
        <f>[1]commande!K3536</f>
        <v>0</v>
      </c>
      <c r="D3533" s="2">
        <f>IF([1]commande!I3536="",[1]commande!H3536*100,[1]commande!I3536*100)</f>
        <v>20</v>
      </c>
      <c r="E3533" s="79">
        <v>4044641061828</v>
      </c>
    </row>
    <row r="3534" spans="1:5" x14ac:dyDescent="0.25">
      <c r="A3534" s="1">
        <f>[1]commande!C3537</f>
        <v>8467003</v>
      </c>
      <c r="B3534" s="3">
        <f>[1]commande!K3537</f>
        <v>0</v>
      </c>
      <c r="D3534" s="2">
        <f>IF([1]commande!I3537="",[1]commande!H3537*100,[1]commande!I3537*100)</f>
        <v>20</v>
      </c>
      <c r="E3534" s="79">
        <v>4044641061835</v>
      </c>
    </row>
    <row r="3535" spans="1:5" x14ac:dyDescent="0.25">
      <c r="A3535" s="1">
        <f>[1]commande!C3538</f>
        <v>8467004</v>
      </c>
      <c r="B3535" s="3">
        <f>[1]commande!K3538</f>
        <v>0</v>
      </c>
      <c r="D3535" s="2">
        <f>IF([1]commande!I3538="",[1]commande!H3538*100,[1]commande!I3538*100)</f>
        <v>20</v>
      </c>
      <c r="E3535" s="79">
        <v>4044641061842</v>
      </c>
    </row>
    <row r="3536" spans="1:5" x14ac:dyDescent="0.25">
      <c r="A3536" s="1">
        <f>[1]commande!C3539</f>
        <v>8467005</v>
      </c>
      <c r="B3536" s="3">
        <f>[1]commande!K3539</f>
        <v>0</v>
      </c>
      <c r="D3536" s="2">
        <f>IF([1]commande!I3539="",[1]commande!H3539*100,[1]commande!I3539*100)</f>
        <v>20</v>
      </c>
      <c r="E3536" s="79">
        <v>4044641061859</v>
      </c>
    </row>
    <row r="3537" spans="1:5" x14ac:dyDescent="0.25">
      <c r="A3537" s="1">
        <f>[1]commande!C3540</f>
        <v>8468001</v>
      </c>
      <c r="B3537" s="3">
        <f>[1]commande!K3540</f>
        <v>0</v>
      </c>
      <c r="D3537" s="2">
        <f>IF([1]commande!I3540="",[1]commande!H3540*100,[1]commande!I3540*100)</f>
        <v>20</v>
      </c>
      <c r="E3537" s="79">
        <v>4044641061866</v>
      </c>
    </row>
    <row r="3538" spans="1:5" x14ac:dyDescent="0.25">
      <c r="A3538" s="1">
        <f>[1]commande!C3541</f>
        <v>8468002</v>
      </c>
      <c r="B3538" s="3">
        <f>[1]commande!K3541</f>
        <v>0</v>
      </c>
      <c r="D3538" s="2">
        <f>IF([1]commande!I3541="",[1]commande!H3541*100,[1]commande!I3541*100)</f>
        <v>20</v>
      </c>
      <c r="E3538" s="79">
        <v>4044641061873</v>
      </c>
    </row>
    <row r="3539" spans="1:5" x14ac:dyDescent="0.25">
      <c r="A3539" s="1">
        <f>[1]commande!C3542</f>
        <v>8468003</v>
      </c>
      <c r="B3539" s="3">
        <f>[1]commande!K3542</f>
        <v>0</v>
      </c>
      <c r="D3539" s="2">
        <f>IF([1]commande!I3542="",[1]commande!H3542*100,[1]commande!I3542*100)</f>
        <v>20</v>
      </c>
      <c r="E3539" s="79">
        <v>4044641061880</v>
      </c>
    </row>
    <row r="3540" spans="1:5" x14ac:dyDescent="0.25">
      <c r="A3540" s="1">
        <f>[1]commande!C3543</f>
        <v>8468004</v>
      </c>
      <c r="B3540" s="3">
        <f>[1]commande!K3543</f>
        <v>0</v>
      </c>
      <c r="D3540" s="2">
        <f>IF([1]commande!I3543="",[1]commande!H3543*100,[1]commande!I3543*100)</f>
        <v>20</v>
      </c>
      <c r="E3540" s="79">
        <v>4044641061897</v>
      </c>
    </row>
    <row r="3541" spans="1:5" x14ac:dyDescent="0.25">
      <c r="A3541" s="1">
        <f>[1]commande!C3544</f>
        <v>8468005</v>
      </c>
      <c r="B3541" s="3">
        <f>[1]commande!K3544</f>
        <v>0</v>
      </c>
      <c r="D3541" s="2">
        <f>IF([1]commande!I3544="",[1]commande!H3544*100,[1]commande!I3544*100)</f>
        <v>20</v>
      </c>
      <c r="E3541" s="79">
        <v>4044641061903</v>
      </c>
    </row>
    <row r="3542" spans="1:5" x14ac:dyDescent="0.25">
      <c r="A3542" s="1">
        <f>[1]commande!C3545</f>
        <v>8109105</v>
      </c>
      <c r="B3542" s="3">
        <f>[1]commande!K3545</f>
        <v>0</v>
      </c>
      <c r="D3542" s="2">
        <f>IF([1]commande!I3545="",[1]commande!H3545*100,[1]commande!I3545*100)</f>
        <v>20</v>
      </c>
      <c r="E3542" s="79">
        <v>4044641024175</v>
      </c>
    </row>
    <row r="3543" spans="1:5" x14ac:dyDescent="0.25">
      <c r="A3543" s="1">
        <f>[1]commande!C3546</f>
        <v>8039060</v>
      </c>
      <c r="B3543" s="3">
        <f>[1]commande!K3546</f>
        <v>0</v>
      </c>
      <c r="D3543" s="2">
        <f>IF([1]commande!I3546="",[1]commande!H3546*100,[1]commande!I3546*100)</f>
        <v>20</v>
      </c>
      <c r="E3543" s="79">
        <v>4044641063082</v>
      </c>
    </row>
    <row r="3544" spans="1:5" x14ac:dyDescent="0.25">
      <c r="A3544" s="1">
        <f>[1]commande!C3547</f>
        <v>8039080</v>
      </c>
      <c r="B3544" s="3">
        <f>[1]commande!K3547</f>
        <v>0</v>
      </c>
      <c r="D3544" s="2">
        <f>IF([1]commande!I3547="",[1]commande!H3547*100,[1]commande!I3547*100)</f>
        <v>20</v>
      </c>
      <c r="E3544" s="79">
        <v>4044641063099</v>
      </c>
    </row>
    <row r="3545" spans="1:5" x14ac:dyDescent="0.25">
      <c r="A3545" s="1">
        <f>[1]commande!C3548</f>
        <v>8039100</v>
      </c>
      <c r="B3545" s="3">
        <f>[1]commande!K3548</f>
        <v>0</v>
      </c>
      <c r="D3545" s="2">
        <f>IF([1]commande!I3548="",[1]commande!H3548*100,[1]commande!I3548*100)</f>
        <v>20</v>
      </c>
      <c r="E3545" s="79">
        <v>4044641063105</v>
      </c>
    </row>
    <row r="3546" spans="1:5" x14ac:dyDescent="0.25">
      <c r="A3546" s="1">
        <f>[1]commande!C3549</f>
        <v>8080030</v>
      </c>
      <c r="B3546" s="3">
        <f>[1]commande!K3549</f>
        <v>0</v>
      </c>
      <c r="D3546" s="2">
        <f>IF([1]commande!I3549="",[1]commande!H3549*100,[1]commande!I3549*100)</f>
        <v>20</v>
      </c>
      <c r="E3546" s="79">
        <v>4044641073920</v>
      </c>
    </row>
    <row r="3547" spans="1:5" x14ac:dyDescent="0.25">
      <c r="A3547" s="1">
        <f>[1]commande!C3550</f>
        <v>8036020</v>
      </c>
      <c r="B3547" s="3">
        <f>[1]commande!K3550</f>
        <v>0</v>
      </c>
      <c r="D3547" s="2">
        <f>IF([1]commande!I3550="",[1]commande!H3550*100,[1]commande!I3550*100)</f>
        <v>20</v>
      </c>
      <c r="E3547" s="79">
        <v>4044641062924</v>
      </c>
    </row>
    <row r="3548" spans="1:5" x14ac:dyDescent="0.25">
      <c r="A3548" s="1">
        <f>[1]commande!C3551</f>
        <v>8036030</v>
      </c>
      <c r="B3548" s="3">
        <f>[1]commande!K3551</f>
        <v>0</v>
      </c>
      <c r="D3548" s="2">
        <f>IF([1]commande!I3551="",[1]commande!H3551*100,[1]commande!I3551*100)</f>
        <v>20</v>
      </c>
      <c r="E3548" s="79">
        <v>4044641062931</v>
      </c>
    </row>
    <row r="3549" spans="1:5" x14ac:dyDescent="0.25">
      <c r="A3549" s="1">
        <f>[1]commande!C3552</f>
        <v>8036040</v>
      </c>
      <c r="B3549" s="3">
        <f>[1]commande!K3552</f>
        <v>0</v>
      </c>
      <c r="D3549" s="2">
        <f>IF([1]commande!I3552="",[1]commande!H3552*100,[1]commande!I3552*100)</f>
        <v>20</v>
      </c>
      <c r="E3549" s="79">
        <v>4044641062948</v>
      </c>
    </row>
    <row r="3550" spans="1:5" x14ac:dyDescent="0.25">
      <c r="A3550" s="1">
        <f>[1]commande!C3553</f>
        <v>8036050</v>
      </c>
      <c r="B3550" s="3">
        <f>[1]commande!K3553</f>
        <v>0</v>
      </c>
      <c r="D3550" s="2">
        <f>IF([1]commande!I3553="",[1]commande!H3553*100,[1]commande!I3553*100)</f>
        <v>20</v>
      </c>
      <c r="E3550" s="79">
        <v>4044641062955</v>
      </c>
    </row>
    <row r="3551" spans="1:5" x14ac:dyDescent="0.25">
      <c r="A3551" s="1">
        <f>[1]commande!C3554</f>
        <v>8036060</v>
      </c>
      <c r="B3551" s="3">
        <f>[1]commande!K3554</f>
        <v>0</v>
      </c>
      <c r="D3551" s="2">
        <f>IF([1]commande!I3554="",[1]commande!H3554*100,[1]commande!I3554*100)</f>
        <v>20</v>
      </c>
      <c r="E3551" s="79">
        <v>4044641062962</v>
      </c>
    </row>
    <row r="3552" spans="1:5" x14ac:dyDescent="0.25">
      <c r="A3552" s="1">
        <f>[1]commande!C3555</f>
        <v>8036080</v>
      </c>
      <c r="B3552" s="3">
        <f>[1]commande!K3555</f>
        <v>0</v>
      </c>
      <c r="D3552" s="2">
        <f>IF([1]commande!I3555="",[1]commande!H3555*100,[1]commande!I3555*100)</f>
        <v>20</v>
      </c>
      <c r="E3552" s="79">
        <v>4044641062979</v>
      </c>
    </row>
    <row r="3553" spans="1:5" x14ac:dyDescent="0.25">
      <c r="A3553" s="1">
        <f>[1]commande!C3556</f>
        <v>8036100</v>
      </c>
      <c r="B3553" s="3">
        <f>[1]commande!K3556</f>
        <v>0</v>
      </c>
      <c r="D3553" s="2">
        <f>IF([1]commande!I3556="",[1]commande!H3556*100,[1]commande!I3556*100)</f>
        <v>20</v>
      </c>
      <c r="E3553" s="79">
        <v>4044641062986</v>
      </c>
    </row>
    <row r="3554" spans="1:5" x14ac:dyDescent="0.25">
      <c r="A3554" s="1">
        <f>[1]commande!C3557</f>
        <v>8088020</v>
      </c>
      <c r="B3554" s="3">
        <f>[1]commande!K3557</f>
        <v>0</v>
      </c>
      <c r="D3554" s="2">
        <f>IF([1]commande!I3557="",[1]commande!H3557*100,[1]commande!I3557*100)</f>
        <v>20</v>
      </c>
      <c r="E3554" s="79">
        <v>4044641074446</v>
      </c>
    </row>
    <row r="3555" spans="1:5" x14ac:dyDescent="0.25">
      <c r="A3555" s="1">
        <f>[1]commande!C3558</f>
        <v>8088030</v>
      </c>
      <c r="B3555" s="3">
        <f>[1]commande!K3558</f>
        <v>0</v>
      </c>
      <c r="D3555" s="2">
        <f>IF([1]commande!I3558="",[1]commande!H3558*100,[1]commande!I3558*100)</f>
        <v>20</v>
      </c>
      <c r="E3555" s="79">
        <v>4044641074453</v>
      </c>
    </row>
    <row r="3556" spans="1:5" x14ac:dyDescent="0.25">
      <c r="A3556" s="1">
        <f>[1]commande!C3559</f>
        <v>8088040</v>
      </c>
      <c r="B3556" s="3">
        <f>[1]commande!K3559</f>
        <v>0</v>
      </c>
      <c r="D3556" s="2">
        <f>IF([1]commande!I3559="",[1]commande!H3559*100,[1]commande!I3559*100)</f>
        <v>20</v>
      </c>
      <c r="E3556" s="79">
        <v>4044641074460</v>
      </c>
    </row>
    <row r="3557" spans="1:5" x14ac:dyDescent="0.25">
      <c r="A3557" s="1">
        <f>[1]commande!C3560</f>
        <v>8088050</v>
      </c>
      <c r="B3557" s="3">
        <f>[1]commande!K3560</f>
        <v>0</v>
      </c>
      <c r="D3557" s="2">
        <f>IF([1]commande!I3560="",[1]commande!H3560*100,[1]commande!I3560*100)</f>
        <v>20</v>
      </c>
      <c r="E3557" s="79">
        <v>4044641074477</v>
      </c>
    </row>
    <row r="3558" spans="1:5" x14ac:dyDescent="0.25">
      <c r="A3558" s="1">
        <f>[1]commande!C3561</f>
        <v>8088060</v>
      </c>
      <c r="B3558" s="3">
        <f>[1]commande!K3561</f>
        <v>0</v>
      </c>
      <c r="D3558" s="2">
        <f>IF([1]commande!I3561="",[1]commande!H3561*100,[1]commande!I3561*100)</f>
        <v>20</v>
      </c>
      <c r="E3558" s="79">
        <v>4044641063563</v>
      </c>
    </row>
    <row r="3559" spans="1:5" x14ac:dyDescent="0.25">
      <c r="A3559" s="1">
        <f>[1]commande!C3562</f>
        <v>8088070</v>
      </c>
      <c r="B3559" s="3">
        <f>[1]commande!K3562</f>
        <v>0</v>
      </c>
      <c r="D3559" s="2">
        <f>IF([1]commande!I3562="",[1]commande!H3562*100,[1]commande!I3562*100)</f>
        <v>20</v>
      </c>
      <c r="E3559" s="79">
        <v>4044641074491</v>
      </c>
    </row>
    <row r="3560" spans="1:5" x14ac:dyDescent="0.25">
      <c r="A3560" s="1">
        <f>[1]commande!C3563</f>
        <v>8088080</v>
      </c>
      <c r="B3560" s="3">
        <f>[1]commande!K3563</f>
        <v>0</v>
      </c>
      <c r="D3560" s="2">
        <f>IF([1]commande!I3563="",[1]commande!H3563*100,[1]commande!I3563*100)</f>
        <v>20</v>
      </c>
      <c r="E3560" s="79">
        <v>4044641074507</v>
      </c>
    </row>
    <row r="3561" spans="1:5" x14ac:dyDescent="0.25">
      <c r="A3561" s="1">
        <f>[1]commande!C3564</f>
        <v>8088100</v>
      </c>
      <c r="B3561" s="3">
        <f>[1]commande!K3564</f>
        <v>0</v>
      </c>
      <c r="D3561" s="2">
        <f>IF([1]commande!I3564="",[1]commande!H3564*100,[1]commande!I3564*100)</f>
        <v>20</v>
      </c>
      <c r="E3561" s="79">
        <v>4044641074514</v>
      </c>
    </row>
    <row r="3562" spans="1:5" x14ac:dyDescent="0.25">
      <c r="A3562" s="1">
        <f>[1]commande!C3565</f>
        <v>8089055</v>
      </c>
      <c r="B3562" s="3">
        <f>[1]commande!K3565</f>
        <v>0</v>
      </c>
      <c r="D3562" s="2">
        <f>IF([1]commande!I3565="",[1]commande!H3565*100,[1]commande!I3565*100)</f>
        <v>20</v>
      </c>
      <c r="E3562" s="79">
        <v>4044641090743</v>
      </c>
    </row>
    <row r="3563" spans="1:5" x14ac:dyDescent="0.25">
      <c r="A3563" s="1">
        <f>[1]commande!C3566</f>
        <v>8089085</v>
      </c>
      <c r="B3563" s="3">
        <f>[1]commande!K3566</f>
        <v>0</v>
      </c>
      <c r="D3563" s="2">
        <f>IF([1]commande!I3566="",[1]commande!H3566*100,[1]commande!I3566*100)</f>
        <v>20</v>
      </c>
      <c r="E3563" s="79">
        <v>4044641090750</v>
      </c>
    </row>
    <row r="3564" spans="1:5" x14ac:dyDescent="0.25">
      <c r="A3564" s="1">
        <f>[1]commande!C3567</f>
        <v>8089120</v>
      </c>
      <c r="B3564" s="3">
        <f>[1]commande!K3567</f>
        <v>0</v>
      </c>
      <c r="D3564" s="2">
        <f>IF([1]commande!I3567="",[1]commande!H3567*100,[1]commande!I3567*100)</f>
        <v>20</v>
      </c>
      <c r="E3564" s="79">
        <v>4044641090767</v>
      </c>
    </row>
    <row r="3565" spans="1:5" x14ac:dyDescent="0.25">
      <c r="A3565" s="1">
        <f>[1]commande!C3568</f>
        <v>8126001</v>
      </c>
      <c r="B3565" s="3">
        <f>[1]commande!K3568</f>
        <v>0</v>
      </c>
      <c r="D3565" s="2">
        <f>IF([1]commande!I3568="",[1]commande!H3568*100,[1]commande!I3568*100)</f>
        <v>20</v>
      </c>
      <c r="E3565" s="79">
        <v>4044641082342</v>
      </c>
    </row>
    <row r="3566" spans="1:5" x14ac:dyDescent="0.25">
      <c r="A3566" s="1">
        <f>[1]commande!C3569</f>
        <v>8126002</v>
      </c>
      <c r="B3566" s="3">
        <f>[1]commande!K3569</f>
        <v>0</v>
      </c>
      <c r="D3566" s="2">
        <f>IF([1]commande!I3569="",[1]commande!H3569*100,[1]commande!I3569*100)</f>
        <v>20</v>
      </c>
      <c r="E3566" s="79">
        <v>4044641082359</v>
      </c>
    </row>
    <row r="3567" spans="1:5" x14ac:dyDescent="0.25">
      <c r="A3567" s="1">
        <f>[1]commande!C3570</f>
        <v>8126003</v>
      </c>
      <c r="B3567" s="3">
        <f>[1]commande!K3570</f>
        <v>0</v>
      </c>
      <c r="D3567" s="2">
        <f>IF([1]commande!I3570="",[1]commande!H3570*100,[1]commande!I3570*100)</f>
        <v>20</v>
      </c>
      <c r="E3567" s="79">
        <v>4044641082366</v>
      </c>
    </row>
    <row r="3568" spans="1:5" x14ac:dyDescent="0.25">
      <c r="A3568" s="1">
        <f>[1]commande!C3571</f>
        <v>8126004</v>
      </c>
      <c r="B3568" s="3">
        <f>[1]commande!K3571</f>
        <v>0</v>
      </c>
      <c r="D3568" s="2">
        <f>IF([1]commande!I3571="",[1]commande!H3571*100,[1]commande!I3571*100)</f>
        <v>20</v>
      </c>
      <c r="E3568" s="79">
        <v>4044641082373</v>
      </c>
    </row>
    <row r="3569" spans="1:5" x14ac:dyDescent="0.25">
      <c r="A3569" s="1">
        <f>[1]commande!C3572</f>
        <v>8128002</v>
      </c>
      <c r="B3569" s="3">
        <f>[1]commande!K3572</f>
        <v>0</v>
      </c>
      <c r="D3569" s="2">
        <f>IF([1]commande!I3572="",[1]commande!H3572*100,[1]commande!I3572*100)</f>
        <v>20</v>
      </c>
      <c r="E3569" s="79">
        <v>4044641024717</v>
      </c>
    </row>
    <row r="3570" spans="1:5" x14ac:dyDescent="0.25">
      <c r="A3570" s="1">
        <f>[1]commande!C3573</f>
        <v>8128004</v>
      </c>
      <c r="B3570" s="3">
        <f>[1]commande!K3573</f>
        <v>0</v>
      </c>
      <c r="D3570" s="2">
        <f>IF([1]commande!I3573="",[1]commande!H3573*100,[1]commande!I3573*100)</f>
        <v>20</v>
      </c>
      <c r="E3570" s="79">
        <v>4044641024724</v>
      </c>
    </row>
    <row r="3571" spans="1:5" x14ac:dyDescent="0.25">
      <c r="A3571" s="1">
        <f>[1]commande!C3574</f>
        <v>8128006</v>
      </c>
      <c r="B3571" s="3">
        <f>[1]commande!K3574</f>
        <v>0</v>
      </c>
      <c r="D3571" s="2">
        <f>IF([1]commande!I3574="",[1]commande!H3574*100,[1]commande!I3574*100)</f>
        <v>20</v>
      </c>
      <c r="E3571" s="79">
        <v>4044641024731</v>
      </c>
    </row>
    <row r="3572" spans="1:5" x14ac:dyDescent="0.25">
      <c r="A3572" s="1">
        <f>[1]commande!C3575</f>
        <v>8128008</v>
      </c>
      <c r="B3572" s="3">
        <f>[1]commande!K3575</f>
        <v>0</v>
      </c>
      <c r="D3572" s="2">
        <f>IF([1]commande!I3575="",[1]commande!H3575*100,[1]commande!I3575*100)</f>
        <v>20</v>
      </c>
      <c r="E3572" s="79">
        <v>4044641024748</v>
      </c>
    </row>
    <row r="3573" spans="1:5" x14ac:dyDescent="0.25">
      <c r="A3573" s="1">
        <f>[1]commande!C3576</f>
        <v>8128010</v>
      </c>
      <c r="B3573" s="3">
        <f>[1]commande!K3576</f>
        <v>0</v>
      </c>
      <c r="D3573" s="2">
        <f>IF([1]commande!I3576="",[1]commande!H3576*100,[1]commande!I3576*100)</f>
        <v>20</v>
      </c>
      <c r="E3573" s="79">
        <v>4044641024755</v>
      </c>
    </row>
    <row r="3574" spans="1:5" x14ac:dyDescent="0.25">
      <c r="A3574" s="1">
        <f>[1]commande!C3577</f>
        <v>8128012</v>
      </c>
      <c r="B3574" s="3">
        <f>[1]commande!K3577</f>
        <v>0</v>
      </c>
      <c r="D3574" s="2">
        <f>IF([1]commande!I3577="",[1]commande!H3577*100,[1]commande!I3577*100)</f>
        <v>20</v>
      </c>
      <c r="E3574" s="79">
        <v>4044641024762</v>
      </c>
    </row>
    <row r="3575" spans="1:5" x14ac:dyDescent="0.25">
      <c r="A3575" s="1">
        <f>[1]commande!C3578</f>
        <v>8109002</v>
      </c>
      <c r="B3575" s="3">
        <f>[1]commande!K3578</f>
        <v>0</v>
      </c>
      <c r="D3575" s="2">
        <f>IF([1]commande!I3578="",[1]commande!H3578*100,[1]commande!I3578*100)</f>
        <v>20</v>
      </c>
      <c r="E3575" s="79">
        <v>4044641024076</v>
      </c>
    </row>
    <row r="3576" spans="1:5" x14ac:dyDescent="0.25">
      <c r="A3576" s="1">
        <f>[1]commande!C3579</f>
        <v>8109004</v>
      </c>
      <c r="B3576" s="3">
        <f>[1]commande!K3579</f>
        <v>0</v>
      </c>
      <c r="D3576" s="2">
        <f>IF([1]commande!I3579="",[1]commande!H3579*100,[1]commande!I3579*100)</f>
        <v>20</v>
      </c>
      <c r="E3576" s="79">
        <v>4044641024083</v>
      </c>
    </row>
    <row r="3577" spans="1:5" x14ac:dyDescent="0.25">
      <c r="A3577" s="1">
        <f>[1]commande!C3580</f>
        <v>8109006</v>
      </c>
      <c r="B3577" s="3">
        <f>[1]commande!K3580</f>
        <v>0</v>
      </c>
      <c r="D3577" s="2">
        <f>IF([1]commande!I3580="",[1]commande!H3580*100,[1]commande!I3580*100)</f>
        <v>20</v>
      </c>
      <c r="E3577" s="79">
        <v>4044641024090</v>
      </c>
    </row>
    <row r="3578" spans="1:5" x14ac:dyDescent="0.25">
      <c r="A3578" s="1">
        <f>[1]commande!C3581</f>
        <v>8109008</v>
      </c>
      <c r="B3578" s="3">
        <f>[1]commande!K3581</f>
        <v>0</v>
      </c>
      <c r="D3578" s="2">
        <f>IF([1]commande!I3581="",[1]commande!H3581*100,[1]commande!I3581*100)</f>
        <v>20</v>
      </c>
      <c r="E3578" s="79">
        <v>4044641024106</v>
      </c>
    </row>
    <row r="3579" spans="1:5" x14ac:dyDescent="0.25">
      <c r="A3579" s="1">
        <f>[1]commande!C3582</f>
        <v>8109010</v>
      </c>
      <c r="B3579" s="3">
        <f>[1]commande!K3582</f>
        <v>0</v>
      </c>
      <c r="D3579" s="2">
        <f>IF([1]commande!I3582="",[1]commande!H3582*100,[1]commande!I3582*100)</f>
        <v>20</v>
      </c>
      <c r="E3579" s="79">
        <v>4044641024113</v>
      </c>
    </row>
    <row r="3580" spans="1:5" x14ac:dyDescent="0.25">
      <c r="A3580" s="1">
        <f>[1]commande!C3583</f>
        <v>8109012</v>
      </c>
      <c r="B3580" s="3">
        <f>[1]commande!K3583</f>
        <v>0</v>
      </c>
      <c r="D3580" s="2">
        <f>IF([1]commande!I3583="",[1]commande!H3583*100,[1]commande!I3583*100)</f>
        <v>20</v>
      </c>
      <c r="E3580" s="79">
        <v>4044641024120</v>
      </c>
    </row>
    <row r="3581" spans="1:5" x14ac:dyDescent="0.25">
      <c r="A3581" s="1">
        <f>[1]commande!C3584</f>
        <v>8109014</v>
      </c>
      <c r="B3581" s="3">
        <f>[1]commande!K3584</f>
        <v>0</v>
      </c>
      <c r="D3581" s="2">
        <f>IF([1]commande!I3584="",[1]commande!H3584*100,[1]commande!I3584*100)</f>
        <v>20</v>
      </c>
      <c r="E3581" s="79">
        <v>4044641024137</v>
      </c>
    </row>
    <row r="3582" spans="1:5" x14ac:dyDescent="0.25">
      <c r="A3582" s="1">
        <f>[1]commande!C3585</f>
        <v>8109016</v>
      </c>
      <c r="B3582" s="3">
        <f>[1]commande!K3585</f>
        <v>0</v>
      </c>
      <c r="D3582" s="2">
        <f>IF([1]commande!I3585="",[1]commande!H3585*100,[1]commande!I3585*100)</f>
        <v>20</v>
      </c>
      <c r="E3582" s="79">
        <v>4044641024144</v>
      </c>
    </row>
    <row r="3583" spans="1:5" x14ac:dyDescent="0.25">
      <c r="A3583" s="1">
        <f>[1]commande!C3586</f>
        <v>8109018</v>
      </c>
      <c r="B3583" s="3">
        <f>[1]commande!K3586</f>
        <v>0</v>
      </c>
      <c r="D3583" s="2">
        <f>IF([1]commande!I3586="",[1]commande!H3586*100,[1]commande!I3586*100)</f>
        <v>20</v>
      </c>
      <c r="E3583" s="79">
        <v>4044641024151</v>
      </c>
    </row>
    <row r="3584" spans="1:5" x14ac:dyDescent="0.25">
      <c r="A3584" s="1">
        <f>[1]commande!C3587</f>
        <v>8109020</v>
      </c>
      <c r="B3584" s="3">
        <f>[1]commande!K3587</f>
        <v>0</v>
      </c>
      <c r="D3584" s="2">
        <f>IF([1]commande!I3587="",[1]commande!H3587*100,[1]commande!I3587*100)</f>
        <v>20</v>
      </c>
      <c r="E3584" s="79">
        <v>4044641024168</v>
      </c>
    </row>
    <row r="3585" spans="1:5" x14ac:dyDescent="0.25">
      <c r="A3585" s="1">
        <f>[1]commande!C3588</f>
        <v>8121001</v>
      </c>
      <c r="B3585" s="3">
        <f>[1]commande!K3588</f>
        <v>0</v>
      </c>
      <c r="D3585" s="2">
        <f>IF([1]commande!I3588="",[1]commande!H3588*100,[1]commande!I3588*100)</f>
        <v>20</v>
      </c>
      <c r="E3585" s="79">
        <v>4044641024564</v>
      </c>
    </row>
    <row r="3586" spans="1:5" x14ac:dyDescent="0.25">
      <c r="A3586" s="1">
        <f>[1]commande!C3589</f>
        <v>8121002</v>
      </c>
      <c r="B3586" s="3">
        <f>[1]commande!K3589</f>
        <v>0</v>
      </c>
      <c r="D3586" s="2">
        <f>IF([1]commande!I3589="",[1]commande!H3589*100,[1]commande!I3589*100)</f>
        <v>20</v>
      </c>
      <c r="E3586" s="79">
        <v>4044641024571</v>
      </c>
    </row>
    <row r="3587" spans="1:5" x14ac:dyDescent="0.25">
      <c r="A3587" s="1">
        <f>[1]commande!C3590</f>
        <v>8121004</v>
      </c>
      <c r="B3587" s="3">
        <f>[1]commande!K3590</f>
        <v>0</v>
      </c>
      <c r="D3587" s="2">
        <f>IF([1]commande!I3590="",[1]commande!H3590*100,[1]commande!I3590*100)</f>
        <v>20</v>
      </c>
      <c r="E3587" s="79">
        <v>4044641024588</v>
      </c>
    </row>
    <row r="3588" spans="1:5" x14ac:dyDescent="0.25">
      <c r="A3588" s="1">
        <f>[1]commande!C3591</f>
        <v>8121006</v>
      </c>
      <c r="B3588" s="3">
        <f>[1]commande!K3591</f>
        <v>0</v>
      </c>
      <c r="D3588" s="2">
        <f>IF([1]commande!I3591="",[1]commande!H3591*100,[1]commande!I3591*100)</f>
        <v>20</v>
      </c>
      <c r="E3588" s="79">
        <v>4044641024595</v>
      </c>
    </row>
    <row r="3589" spans="1:5" x14ac:dyDescent="0.25">
      <c r="A3589" s="1">
        <f>[1]commande!C3592</f>
        <v>8121008</v>
      </c>
      <c r="B3589" s="3">
        <f>[1]commande!K3592</f>
        <v>0</v>
      </c>
      <c r="D3589" s="2">
        <f>IF([1]commande!I3592="",[1]commande!H3592*100,[1]commande!I3592*100)</f>
        <v>20</v>
      </c>
      <c r="E3589" s="79">
        <v>4044641024601</v>
      </c>
    </row>
    <row r="3590" spans="1:5" x14ac:dyDescent="0.25">
      <c r="A3590" s="1">
        <f>[1]commande!C3593</f>
        <v>8121010</v>
      </c>
      <c r="B3590" s="3">
        <f>[1]commande!K3593</f>
        <v>0</v>
      </c>
      <c r="D3590" s="2">
        <f>IF([1]commande!I3593="",[1]commande!H3593*100,[1]commande!I3593*100)</f>
        <v>20</v>
      </c>
      <c r="E3590" s="79">
        <v>4044641024618</v>
      </c>
    </row>
    <row r="3591" spans="1:5" x14ac:dyDescent="0.25">
      <c r="A3591" s="1">
        <f>[1]commande!C3594</f>
        <v>8121012</v>
      </c>
      <c r="B3591" s="3">
        <f>[1]commande!K3594</f>
        <v>0</v>
      </c>
      <c r="D3591" s="2">
        <f>IF([1]commande!I3594="",[1]commande!H3594*100,[1]commande!I3594*100)</f>
        <v>20</v>
      </c>
      <c r="E3591" s="79">
        <v>4044641024625</v>
      </c>
    </row>
    <row r="3592" spans="1:5" x14ac:dyDescent="0.25">
      <c r="A3592" s="1">
        <f>[1]commande!C3595</f>
        <v>8121014</v>
      </c>
      <c r="B3592" s="3">
        <f>[1]commande!K3595</f>
        <v>0</v>
      </c>
      <c r="D3592" s="2">
        <f>IF([1]commande!I3595="",[1]commande!H3595*100,[1]commande!I3595*100)</f>
        <v>20</v>
      </c>
      <c r="E3592" s="79">
        <v>4044641024632</v>
      </c>
    </row>
    <row r="3593" spans="1:5" x14ac:dyDescent="0.25">
      <c r="A3593" s="1">
        <f>[1]commande!C3596</f>
        <v>8121016</v>
      </c>
      <c r="B3593" s="3">
        <f>[1]commande!K3596</f>
        <v>0</v>
      </c>
      <c r="D3593" s="2">
        <f>IF([1]commande!I3596="",[1]commande!H3596*100,[1]commande!I3596*100)</f>
        <v>20</v>
      </c>
      <c r="E3593" s="79">
        <v>4044641024649</v>
      </c>
    </row>
    <row r="3594" spans="1:5" x14ac:dyDescent="0.25">
      <c r="A3594" s="1">
        <f>[1]commande!C3597</f>
        <v>8111010</v>
      </c>
      <c r="B3594" s="3">
        <f>[1]commande!K3597</f>
        <v>0</v>
      </c>
      <c r="D3594" s="2">
        <f>IF([1]commande!I3597="",[1]commande!H3597*100,[1]commande!I3597*100)</f>
        <v>20</v>
      </c>
      <c r="E3594" s="79">
        <v>4044641024281</v>
      </c>
    </row>
    <row r="3595" spans="1:5" x14ac:dyDescent="0.25">
      <c r="A3595" s="1">
        <f>[1]commande!C3598</f>
        <v>8111012</v>
      </c>
      <c r="B3595" s="3">
        <f>[1]commande!K3598</f>
        <v>0</v>
      </c>
      <c r="D3595" s="2">
        <f>IF([1]commande!I3598="",[1]commande!H3598*100,[1]commande!I3598*100)</f>
        <v>20</v>
      </c>
      <c r="E3595" s="79">
        <v>4044641024298</v>
      </c>
    </row>
    <row r="3596" spans="1:5" x14ac:dyDescent="0.25">
      <c r="A3596" s="1">
        <f>[1]commande!C3599</f>
        <v>8111014</v>
      </c>
      <c r="B3596" s="3">
        <f>[1]commande!K3599</f>
        <v>0</v>
      </c>
      <c r="D3596" s="2">
        <f>IF([1]commande!I3599="",[1]commande!H3599*100,[1]commande!I3599*100)</f>
        <v>20</v>
      </c>
      <c r="E3596" s="79">
        <v>4044641024304</v>
      </c>
    </row>
    <row r="3597" spans="1:5" x14ac:dyDescent="0.25">
      <c r="A3597" s="1">
        <f>[1]commande!C3600</f>
        <v>8111016</v>
      </c>
      <c r="B3597" s="3">
        <f>[1]commande!K3600</f>
        <v>0</v>
      </c>
      <c r="D3597" s="2">
        <f>IF([1]commande!I3600="",[1]commande!H3600*100,[1]commande!I3600*100)</f>
        <v>20</v>
      </c>
      <c r="E3597" s="79">
        <v>4044641024311</v>
      </c>
    </row>
    <row r="3598" spans="1:5" x14ac:dyDescent="0.25">
      <c r="A3598" s="1">
        <f>[1]commande!C3601</f>
        <v>8111018</v>
      </c>
      <c r="B3598" s="3">
        <f>[1]commande!K3601</f>
        <v>0</v>
      </c>
      <c r="D3598" s="2">
        <f>IF([1]commande!I3601="",[1]commande!H3601*100,[1]commande!I3601*100)</f>
        <v>20</v>
      </c>
      <c r="E3598" s="79">
        <v>4044641024328</v>
      </c>
    </row>
    <row r="3599" spans="1:5" x14ac:dyDescent="0.25">
      <c r="A3599" s="1">
        <f>[1]commande!C3602</f>
        <v>8207240</v>
      </c>
      <c r="B3599" s="3">
        <f>[1]commande!K3602</f>
        <v>0</v>
      </c>
      <c r="D3599" s="2">
        <f>IF([1]commande!I3602="",[1]commande!H3602*100,[1]commande!I3602*100)</f>
        <v>30</v>
      </c>
      <c r="E3599" s="79">
        <v>4044641063648</v>
      </c>
    </row>
    <row r="3600" spans="1:5" x14ac:dyDescent="0.25">
      <c r="A3600" s="1">
        <f>[1]commande!C3603</f>
        <v>8207270</v>
      </c>
      <c r="B3600" s="3">
        <f>[1]commande!K3603</f>
        <v>0</v>
      </c>
      <c r="D3600" s="2">
        <f>IF([1]commande!I3603="",[1]commande!H3603*100,[1]commande!I3603*100)</f>
        <v>30</v>
      </c>
      <c r="E3600" s="79">
        <v>4044641051850</v>
      </c>
    </row>
    <row r="3601" spans="1:5" x14ac:dyDescent="0.25">
      <c r="A3601" s="1">
        <f>[1]commande!C3604</f>
        <v>8207300</v>
      </c>
      <c r="B3601" s="3">
        <f>[1]commande!K3604</f>
        <v>0</v>
      </c>
      <c r="D3601" s="2">
        <f>IF([1]commande!I3604="",[1]commande!H3604*100,[1]commande!I3604*100)</f>
        <v>30</v>
      </c>
      <c r="E3601" s="79">
        <v>4044641078307</v>
      </c>
    </row>
    <row r="3602" spans="1:5" x14ac:dyDescent="0.25">
      <c r="A3602" s="1">
        <f>[1]commande!C3605</f>
        <v>8203210</v>
      </c>
      <c r="B3602" s="3">
        <f>[1]commande!K3605</f>
        <v>0</v>
      </c>
      <c r="D3602" s="2">
        <f>IF([1]commande!I3605="",[1]commande!H3605*100,[1]commande!I3605*100)</f>
        <v>30</v>
      </c>
      <c r="E3602" s="79">
        <v>4044641078215</v>
      </c>
    </row>
    <row r="3603" spans="1:5" x14ac:dyDescent="0.25">
      <c r="A3603" s="1">
        <f>[1]commande!C3606</f>
        <v>8203240</v>
      </c>
      <c r="B3603" s="3">
        <f>[1]commande!K3606</f>
        <v>0</v>
      </c>
      <c r="D3603" s="2">
        <f>IF([1]commande!I3606="",[1]commande!H3606*100,[1]commande!I3606*100)</f>
        <v>30</v>
      </c>
      <c r="E3603" s="79">
        <v>4044641078222</v>
      </c>
    </row>
    <row r="3604" spans="1:5" x14ac:dyDescent="0.25">
      <c r="A3604" s="1">
        <f>[1]commande!C3607</f>
        <v>8203270</v>
      </c>
      <c r="B3604" s="3">
        <f>[1]commande!K3607</f>
        <v>0</v>
      </c>
      <c r="D3604" s="2">
        <f>IF([1]commande!I3607="",[1]commande!H3607*100,[1]commande!I3607*100)</f>
        <v>30</v>
      </c>
      <c r="E3604" s="79">
        <v>4044641078239</v>
      </c>
    </row>
    <row r="3605" spans="1:5" x14ac:dyDescent="0.25">
      <c r="A3605" s="1">
        <f>[1]commande!C3608</f>
        <v>8203300</v>
      </c>
      <c r="B3605" s="3">
        <f>[1]commande!K3608</f>
        <v>0</v>
      </c>
      <c r="D3605" s="2">
        <f>IF([1]commande!I3608="",[1]commande!H3608*100,[1]commande!I3608*100)</f>
        <v>30</v>
      </c>
      <c r="E3605" s="79">
        <v>4044641078246</v>
      </c>
    </row>
    <row r="3606" spans="1:5" x14ac:dyDescent="0.25">
      <c r="A3606" s="1">
        <f>[1]commande!C3609</f>
        <v>8204240</v>
      </c>
      <c r="B3606" s="3">
        <f>[1]commande!K3609</f>
        <v>0</v>
      </c>
      <c r="D3606" s="2">
        <f>IF([1]commande!I3609="",[1]commande!H3609*100,[1]commande!I3609*100)</f>
        <v>30</v>
      </c>
      <c r="E3606" s="79">
        <v>4044641078260</v>
      </c>
    </row>
    <row r="3607" spans="1:5" x14ac:dyDescent="0.25">
      <c r="A3607" s="1">
        <f>[1]commande!C3610</f>
        <v>8204270</v>
      </c>
      <c r="B3607" s="3">
        <f>[1]commande!K3610</f>
        <v>0</v>
      </c>
      <c r="D3607" s="2">
        <f>IF([1]commande!I3610="",[1]commande!H3610*100,[1]commande!I3610*100)</f>
        <v>30</v>
      </c>
      <c r="E3607" s="79">
        <v>4044641078277</v>
      </c>
    </row>
    <row r="3608" spans="1:5" x14ac:dyDescent="0.25">
      <c r="A3608" s="1">
        <f>[1]commande!C3611</f>
        <v>8204300</v>
      </c>
      <c r="B3608" s="3">
        <f>[1]commande!K3611</f>
        <v>0</v>
      </c>
      <c r="D3608" s="2">
        <f>IF([1]commande!I3611="",[1]commande!H3611*100,[1]commande!I3611*100)</f>
        <v>30</v>
      </c>
      <c r="E3608" s="79">
        <v>4044641078284</v>
      </c>
    </row>
    <row r="3609" spans="1:5" x14ac:dyDescent="0.25">
      <c r="A3609" s="1">
        <f>[1]commande!C3612</f>
        <v>8299050</v>
      </c>
      <c r="B3609" s="3">
        <f>[1]commande!K3612</f>
        <v>0</v>
      </c>
      <c r="D3609" s="2">
        <f>IF([1]commande!I3612="",[1]commande!H3612*100,[1]commande!I3612*100)</f>
        <v>30</v>
      </c>
      <c r="E3609" s="79">
        <v>4044641080843</v>
      </c>
    </row>
    <row r="3610" spans="1:5" x14ac:dyDescent="0.25">
      <c r="A3610" s="1">
        <f>[1]commande!C3613</f>
        <v>8299060</v>
      </c>
      <c r="B3610" s="3">
        <f>[1]commande!K3613</f>
        <v>0</v>
      </c>
      <c r="D3610" s="2">
        <f>IF([1]commande!I3613="",[1]commande!H3613*100,[1]commande!I3613*100)</f>
        <v>30</v>
      </c>
      <c r="E3610" s="79">
        <v>4044641080850</v>
      </c>
    </row>
    <row r="3611" spans="1:5" x14ac:dyDescent="0.25">
      <c r="A3611" s="1">
        <f>[1]commande!C3614</f>
        <v>8299070</v>
      </c>
      <c r="B3611" s="3">
        <f>[1]commande!K3614</f>
        <v>0</v>
      </c>
      <c r="D3611" s="2">
        <f>IF([1]commande!I3614="",[1]commande!H3614*100,[1]commande!I3614*100)</f>
        <v>30</v>
      </c>
      <c r="E3611" s="79">
        <v>4044641080867</v>
      </c>
    </row>
    <row r="3612" spans="1:5" x14ac:dyDescent="0.25">
      <c r="A3612" s="1">
        <f>[1]commande!C3615</f>
        <v>8299080</v>
      </c>
      <c r="B3612" s="3">
        <f>[1]commande!K3615</f>
        <v>0</v>
      </c>
      <c r="D3612" s="2">
        <f>IF([1]commande!I3615="",[1]commande!H3615*100,[1]commande!I3615*100)</f>
        <v>30</v>
      </c>
      <c r="E3612" s="79">
        <v>4044641080874</v>
      </c>
    </row>
    <row r="3613" spans="1:5" x14ac:dyDescent="0.25">
      <c r="A3613" s="1">
        <f>[1]commande!C3616</f>
        <v>8299160</v>
      </c>
      <c r="B3613" s="3">
        <f>[1]commande!K3616</f>
        <v>0</v>
      </c>
      <c r="D3613" s="2">
        <f>IF([1]commande!I3616="",[1]commande!H3616*100,[1]commande!I3616*100)</f>
        <v>30</v>
      </c>
      <c r="E3613" s="79">
        <v>4044641080898</v>
      </c>
    </row>
    <row r="3614" spans="1:5" x14ac:dyDescent="0.25">
      <c r="A3614" s="1">
        <f>[1]commande!C3617</f>
        <v>8299170</v>
      </c>
      <c r="B3614" s="3">
        <f>[1]commande!K3617</f>
        <v>0</v>
      </c>
      <c r="D3614" s="2">
        <f>IF([1]commande!I3617="",[1]commande!H3617*100,[1]commande!I3617*100)</f>
        <v>30</v>
      </c>
      <c r="E3614" s="79">
        <v>4044641080904</v>
      </c>
    </row>
    <row r="3615" spans="1:5" x14ac:dyDescent="0.25">
      <c r="A3615" s="1">
        <f>[1]commande!C3618</f>
        <v>8299180</v>
      </c>
      <c r="B3615" s="3">
        <f>[1]commande!K3618</f>
        <v>0</v>
      </c>
      <c r="D3615" s="2">
        <f>IF([1]commande!I3618="",[1]commande!H3618*100,[1]commande!I3618*100)</f>
        <v>30</v>
      </c>
      <c r="E3615" s="79">
        <v>4044641080911</v>
      </c>
    </row>
    <row r="3616" spans="1:5" x14ac:dyDescent="0.25">
      <c r="A3616" s="1">
        <f>[1]commande!C3619</f>
        <v>8236150</v>
      </c>
      <c r="B3616" s="3">
        <f>[1]commande!K3619</f>
        <v>0</v>
      </c>
      <c r="D3616" s="2">
        <f>IF([1]commande!I3619="",[1]commande!H3619*100,[1]commande!I3619*100)</f>
        <v>30</v>
      </c>
      <c r="E3616" s="79">
        <v>4044641115637</v>
      </c>
    </row>
    <row r="3617" spans="1:5" x14ac:dyDescent="0.25">
      <c r="A3617" s="1">
        <f>[1]commande!C3620</f>
        <v>8236170</v>
      </c>
      <c r="B3617" s="3">
        <f>[1]commande!K3620</f>
        <v>0</v>
      </c>
      <c r="D3617" s="2">
        <f>IF([1]commande!I3620="",[1]commande!H3620*100,[1]commande!I3620*100)</f>
        <v>30</v>
      </c>
      <c r="E3617" s="79">
        <v>4044641115644</v>
      </c>
    </row>
    <row r="3618" spans="1:5" x14ac:dyDescent="0.25">
      <c r="A3618" s="1">
        <f>[1]commande!C3621</f>
        <v>8236190</v>
      </c>
      <c r="B3618" s="3">
        <f>[1]commande!K3621</f>
        <v>0</v>
      </c>
      <c r="D3618" s="2">
        <f>IF([1]commande!I3621="",[1]commande!H3621*100,[1]commande!I3621*100)</f>
        <v>30</v>
      </c>
      <c r="E3618" s="79">
        <v>4044641115651</v>
      </c>
    </row>
    <row r="3619" spans="1:5" x14ac:dyDescent="0.25">
      <c r="A3619" s="1">
        <f>[1]commande!C3622</f>
        <v>8236240</v>
      </c>
      <c r="B3619" s="3">
        <f>[1]commande!K3622</f>
        <v>0</v>
      </c>
      <c r="D3619" s="2">
        <f>IF([1]commande!I3622="",[1]commande!H3622*100,[1]commande!I3622*100)</f>
        <v>30</v>
      </c>
      <c r="E3619" s="79">
        <v>4044641115668</v>
      </c>
    </row>
    <row r="3620" spans="1:5" x14ac:dyDescent="0.25">
      <c r="A3620" s="1">
        <f>[1]commande!C3623</f>
        <v>8236270</v>
      </c>
      <c r="B3620" s="3">
        <f>[1]commande!K3623</f>
        <v>0</v>
      </c>
      <c r="D3620" s="2">
        <f>IF([1]commande!I3623="",[1]commande!H3623*100,[1]commande!I3623*100)</f>
        <v>30</v>
      </c>
      <c r="E3620" s="79">
        <v>4044641115675</v>
      </c>
    </row>
    <row r="3621" spans="1:5" x14ac:dyDescent="0.25">
      <c r="A3621" s="1">
        <f>[1]commande!C3624</f>
        <v>8233190</v>
      </c>
      <c r="B3621" s="3">
        <f>[1]commande!K3624</f>
        <v>0</v>
      </c>
      <c r="D3621" s="2">
        <f>IF([1]commande!I3624="",[1]commande!H3624*100,[1]commande!I3624*100)</f>
        <v>30</v>
      </c>
      <c r="E3621" s="79">
        <v>4044641115491</v>
      </c>
    </row>
    <row r="3622" spans="1:5" x14ac:dyDescent="0.25">
      <c r="A3622" s="1">
        <f>[1]commande!C3625</f>
        <v>8233220</v>
      </c>
      <c r="B3622" s="3">
        <f>[1]commande!K3625</f>
        <v>0</v>
      </c>
      <c r="D3622" s="2">
        <f>IF([1]commande!I3625="",[1]commande!H3625*100,[1]commande!I3625*100)</f>
        <v>30</v>
      </c>
      <c r="E3622" s="79">
        <v>4044641115507</v>
      </c>
    </row>
    <row r="3623" spans="1:5" x14ac:dyDescent="0.25">
      <c r="A3623" s="1">
        <f>[1]commande!C3626</f>
        <v>8233260</v>
      </c>
      <c r="B3623" s="3">
        <f>[1]commande!K3626</f>
        <v>0</v>
      </c>
      <c r="D3623" s="2">
        <f>IF([1]commande!I3626="",[1]commande!H3626*100,[1]commande!I3626*100)</f>
        <v>30</v>
      </c>
      <c r="E3623" s="79">
        <v>4044641115514</v>
      </c>
    </row>
    <row r="3624" spans="1:5" x14ac:dyDescent="0.25">
      <c r="A3624" s="1">
        <f>[1]commande!C3627</f>
        <v>8233310</v>
      </c>
      <c r="B3624" s="3">
        <f>[1]commande!K3627</f>
        <v>0</v>
      </c>
      <c r="D3624" s="2">
        <f>IF([1]commande!I3627="",[1]commande!H3627*100,[1]commande!I3627*100)</f>
        <v>30</v>
      </c>
      <c r="E3624" s="79">
        <v>4044641115521</v>
      </c>
    </row>
    <row r="3625" spans="1:5" x14ac:dyDescent="0.25">
      <c r="A3625" s="1">
        <f>[1]commande!C3628</f>
        <v>8234140</v>
      </c>
      <c r="B3625" s="3">
        <f>[1]commande!K3628</f>
        <v>0</v>
      </c>
      <c r="D3625" s="2">
        <f>IF([1]commande!I3628="",[1]commande!H3628*100,[1]commande!I3628*100)</f>
        <v>30</v>
      </c>
      <c r="E3625" s="79">
        <v>4044641115538</v>
      </c>
    </row>
    <row r="3626" spans="1:5" x14ac:dyDescent="0.25">
      <c r="A3626" s="1">
        <f>[1]commande!C3629</f>
        <v>8234170</v>
      </c>
      <c r="B3626" s="3">
        <f>[1]commande!K3629</f>
        <v>0</v>
      </c>
      <c r="D3626" s="2">
        <f>IF([1]commande!I3629="",[1]commande!H3629*100,[1]commande!I3629*100)</f>
        <v>30</v>
      </c>
      <c r="E3626" s="79">
        <v>4044641115545</v>
      </c>
    </row>
    <row r="3627" spans="1:5" x14ac:dyDescent="0.25">
      <c r="A3627" s="1">
        <f>[1]commande!C3630</f>
        <v>8234200</v>
      </c>
      <c r="B3627" s="3">
        <f>[1]commande!K3630</f>
        <v>0</v>
      </c>
      <c r="D3627" s="2">
        <f>IF([1]commande!I3630="",[1]commande!H3630*100,[1]commande!I3630*100)</f>
        <v>30</v>
      </c>
      <c r="E3627" s="79">
        <v>4044641115552</v>
      </c>
    </row>
    <row r="3628" spans="1:5" x14ac:dyDescent="0.25">
      <c r="A3628" s="1">
        <f>[1]commande!C3631</f>
        <v>8234240</v>
      </c>
      <c r="B3628" s="3">
        <f>[1]commande!K3631</f>
        <v>0</v>
      </c>
      <c r="D3628" s="2">
        <f>IF([1]commande!I3631="",[1]commande!H3631*100,[1]commande!I3631*100)</f>
        <v>30</v>
      </c>
      <c r="E3628" s="79">
        <v>4044641115569</v>
      </c>
    </row>
    <row r="3629" spans="1:5" x14ac:dyDescent="0.25">
      <c r="A3629" s="1">
        <f>[1]commande!C3632</f>
        <v>8234270</v>
      </c>
      <c r="B3629" s="3">
        <f>[1]commande!K3632</f>
        <v>0</v>
      </c>
      <c r="D3629" s="2">
        <f>IF([1]commande!I3632="",[1]commande!H3632*100,[1]commande!I3632*100)</f>
        <v>30</v>
      </c>
      <c r="E3629" s="79">
        <v>4044641115576</v>
      </c>
    </row>
    <row r="3630" spans="1:5" x14ac:dyDescent="0.25">
      <c r="A3630" s="1">
        <f>[1]commande!C3633</f>
        <v>8235190</v>
      </c>
      <c r="B3630" s="3">
        <f>[1]commande!K3633</f>
        <v>0</v>
      </c>
      <c r="D3630" s="2">
        <f>IF([1]commande!I3633="",[1]commande!H3633*100,[1]commande!I3633*100)</f>
        <v>30</v>
      </c>
      <c r="E3630" s="79">
        <v>4044641115583</v>
      </c>
    </row>
    <row r="3631" spans="1:5" x14ac:dyDescent="0.25">
      <c r="A3631" s="1">
        <f>[1]commande!C3634</f>
        <v>8235220</v>
      </c>
      <c r="B3631" s="3">
        <f>[1]commande!K3634</f>
        <v>0</v>
      </c>
      <c r="D3631" s="2">
        <f>IF([1]commande!I3634="",[1]commande!H3634*100,[1]commande!I3634*100)</f>
        <v>30</v>
      </c>
      <c r="E3631" s="79">
        <v>4044641115590</v>
      </c>
    </row>
    <row r="3632" spans="1:5" x14ac:dyDescent="0.25">
      <c r="A3632" s="1">
        <f>[1]commande!C3635</f>
        <v>8235260</v>
      </c>
      <c r="B3632" s="3">
        <f>[1]commande!K3635</f>
        <v>0</v>
      </c>
      <c r="D3632" s="2">
        <f>IF([1]commande!I3635="",[1]commande!H3635*100,[1]commande!I3635*100)</f>
        <v>30</v>
      </c>
      <c r="E3632" s="79">
        <v>4044641115606</v>
      </c>
    </row>
    <row r="3633" spans="1:5" x14ac:dyDescent="0.25">
      <c r="A3633" s="1">
        <f>[1]commande!C3636</f>
        <v>8235305</v>
      </c>
      <c r="B3633" s="3">
        <f>[1]commande!K3636</f>
        <v>0</v>
      </c>
      <c r="D3633" s="2">
        <f>IF([1]commande!I3636="",[1]commande!H3636*100,[1]commande!I3636*100)</f>
        <v>30</v>
      </c>
      <c r="E3633" s="79">
        <v>4044641115613</v>
      </c>
    </row>
    <row r="3634" spans="1:5" x14ac:dyDescent="0.25">
      <c r="A3634" s="1">
        <f>[1]commande!C3637</f>
        <v>8235310</v>
      </c>
      <c r="B3634" s="3">
        <f>[1]commande!K3637</f>
        <v>0</v>
      </c>
      <c r="D3634" s="2">
        <f>IF([1]commande!I3637="",[1]commande!H3637*100,[1]commande!I3637*100)</f>
        <v>30</v>
      </c>
      <c r="E3634" s="79">
        <v>4044641115620</v>
      </c>
    </row>
    <row r="3635" spans="1:5" x14ac:dyDescent="0.25">
      <c r="A3635" s="1">
        <f>[1]commande!C3638</f>
        <v>8211999</v>
      </c>
      <c r="B3635" s="3">
        <f>[1]commande!K3638</f>
        <v>0</v>
      </c>
      <c r="D3635" s="2">
        <f>IF([1]commande!I3638="",[1]commande!H3638*100,[1]commande!I3638*100)</f>
        <v>30</v>
      </c>
      <c r="E3635" s="79">
        <v>4044641131996</v>
      </c>
    </row>
    <row r="3636" spans="1:5" x14ac:dyDescent="0.25">
      <c r="A3636" s="1">
        <f>[1]commande!C3639</f>
        <v>8225190</v>
      </c>
      <c r="B3636" s="3">
        <f>[1]commande!K3639</f>
        <v>0</v>
      </c>
      <c r="D3636" s="2">
        <f>IF([1]commande!I3639="",[1]commande!H3639*100,[1]commande!I3639*100)</f>
        <v>30</v>
      </c>
      <c r="E3636" s="79">
        <v>4044641081536</v>
      </c>
    </row>
    <row r="3637" spans="1:5" x14ac:dyDescent="0.25">
      <c r="A3637" s="1">
        <f>[1]commande!C3640</f>
        <v>8205100</v>
      </c>
      <c r="B3637" s="3">
        <f>[1]commande!K3640</f>
        <v>0</v>
      </c>
      <c r="D3637" s="2">
        <f>IF([1]commande!I3640="",[1]commande!H3640*100,[1]commande!I3640*100)</f>
        <v>30</v>
      </c>
      <c r="E3637" s="79">
        <v>4044641024809</v>
      </c>
    </row>
    <row r="3638" spans="1:5" x14ac:dyDescent="0.25">
      <c r="A3638" s="1">
        <f>[1]commande!C3641</f>
        <v>8205120</v>
      </c>
      <c r="B3638" s="3">
        <f>[1]commande!K3641</f>
        <v>0</v>
      </c>
      <c r="D3638" s="2">
        <f>IF([1]commande!I3641="",[1]commande!H3641*100,[1]commande!I3641*100)</f>
        <v>30</v>
      </c>
      <c r="E3638" s="79">
        <v>4044641024816</v>
      </c>
    </row>
    <row r="3639" spans="1:5" x14ac:dyDescent="0.25">
      <c r="A3639" s="1">
        <f>[1]commande!C3642</f>
        <v>8205150</v>
      </c>
      <c r="B3639" s="3">
        <f>[1]commande!K3642</f>
        <v>0</v>
      </c>
      <c r="D3639" s="2">
        <f>IF([1]commande!I3642="",[1]commande!H3642*100,[1]commande!I3642*100)</f>
        <v>30</v>
      </c>
      <c r="E3639" s="79">
        <v>4044641024823</v>
      </c>
    </row>
    <row r="3640" spans="1:5" x14ac:dyDescent="0.25">
      <c r="A3640" s="1">
        <f>[1]commande!C3643</f>
        <v>8205180</v>
      </c>
      <c r="B3640" s="3">
        <f>[1]commande!K3643</f>
        <v>0</v>
      </c>
      <c r="D3640" s="2">
        <f>IF([1]commande!I3643="",[1]commande!H3643*100,[1]commande!I3643*100)</f>
        <v>30</v>
      </c>
      <c r="E3640" s="79">
        <v>4044641024830</v>
      </c>
    </row>
    <row r="3641" spans="1:5" x14ac:dyDescent="0.25">
      <c r="A3641" s="1">
        <f>[1]commande!C3644</f>
        <v>8205200</v>
      </c>
      <c r="B3641" s="3">
        <f>[1]commande!K3644</f>
        <v>0</v>
      </c>
      <c r="D3641" s="2">
        <f>IF([1]commande!I3644="",[1]commande!H3644*100,[1]commande!I3644*100)</f>
        <v>30</v>
      </c>
      <c r="E3641" s="79">
        <v>4044641024847</v>
      </c>
    </row>
    <row r="3642" spans="1:5" x14ac:dyDescent="0.25">
      <c r="A3642" s="1">
        <f>[1]commande!C3645</f>
        <v>8240010</v>
      </c>
      <c r="B3642" s="3">
        <f>[1]commande!K3645</f>
        <v>0</v>
      </c>
      <c r="D3642" s="2">
        <f>IF([1]commande!I3645="",[1]commande!H3645*100,[1]commande!I3645*100)</f>
        <v>30</v>
      </c>
      <c r="E3642" s="79">
        <v>4044641135727</v>
      </c>
    </row>
    <row r="3643" spans="1:5" x14ac:dyDescent="0.25">
      <c r="A3643" s="1">
        <f>[1]commande!C3646</f>
        <v>51694</v>
      </c>
      <c r="B3643" s="3">
        <f>[1]commande!K3646</f>
        <v>0</v>
      </c>
      <c r="D3643" s="2">
        <f>IF([1]commande!I3646="",[1]commande!H3646*100,[1]commande!I3646*100)</f>
        <v>30</v>
      </c>
      <c r="E3643" s="79">
        <v>5706301516947</v>
      </c>
    </row>
    <row r="3644" spans="1:5" x14ac:dyDescent="0.25">
      <c r="A3644" s="1">
        <f>[1]commande!C3647</f>
        <v>52463</v>
      </c>
      <c r="B3644" s="3">
        <f>[1]commande!K3647</f>
        <v>0</v>
      </c>
      <c r="D3644" s="2">
        <f>IF([1]commande!I3647="",[1]commande!H3647*100,[1]commande!I3647*100)</f>
        <v>30</v>
      </c>
      <c r="E3644" s="79">
        <v>5706301524638</v>
      </c>
    </row>
    <row r="3645" spans="1:5" x14ac:dyDescent="0.25">
      <c r="A3645" s="1">
        <f>[1]commande!C3648</f>
        <v>52462</v>
      </c>
      <c r="B3645" s="3">
        <f>[1]commande!K3648</f>
        <v>0</v>
      </c>
      <c r="D3645" s="2">
        <f>IF([1]commande!I3648="",[1]commande!H3648*100,[1]commande!I3648*100)</f>
        <v>30</v>
      </c>
      <c r="E3645" s="79">
        <v>5706301524621</v>
      </c>
    </row>
    <row r="3646" spans="1:5" x14ac:dyDescent="0.25">
      <c r="A3646" s="1">
        <f>[1]commande!C3649</f>
        <v>8231201</v>
      </c>
      <c r="B3646" s="3">
        <f>[1]commande!K3649</f>
        <v>0</v>
      </c>
      <c r="D3646" s="2">
        <f>IF([1]commande!I3649="",[1]commande!H3649*100,[1]commande!I3649*100)</f>
        <v>30</v>
      </c>
      <c r="E3646" s="79">
        <v>4044641161092</v>
      </c>
    </row>
    <row r="3647" spans="1:5" x14ac:dyDescent="0.25">
      <c r="A3647" s="1">
        <f>[1]commande!C3650</f>
        <v>8231001</v>
      </c>
      <c r="B3647" s="3">
        <f>[1]commande!K3650</f>
        <v>0</v>
      </c>
      <c r="D3647" s="2">
        <f>IF([1]commande!I3650="",[1]commande!H3650*100,[1]commande!I3650*100)</f>
        <v>30</v>
      </c>
      <c r="E3647" s="79">
        <v>4044641078314</v>
      </c>
    </row>
    <row r="3648" spans="1:5" x14ac:dyDescent="0.25">
      <c r="A3648" s="1">
        <f>[1]commande!C3651</f>
        <v>8231002</v>
      </c>
      <c r="B3648" s="3">
        <f>[1]commande!K3651</f>
        <v>0</v>
      </c>
      <c r="D3648" s="2">
        <f>IF([1]commande!I3651="",[1]commande!H3651*100,[1]commande!I3651*100)</f>
        <v>30</v>
      </c>
      <c r="E3648" s="79">
        <v>4044641078321</v>
      </c>
    </row>
    <row r="3649" spans="1:5" x14ac:dyDescent="0.25">
      <c r="A3649" s="1">
        <f>[1]commande!C3652</f>
        <v>8231003</v>
      </c>
      <c r="B3649" s="3">
        <f>[1]commande!K3652</f>
        <v>0</v>
      </c>
      <c r="D3649" s="2">
        <f>IF([1]commande!I3652="",[1]commande!H3652*100,[1]commande!I3652*100)</f>
        <v>30</v>
      </c>
      <c r="E3649" s="79">
        <v>4044641090828</v>
      </c>
    </row>
    <row r="3650" spans="1:5" x14ac:dyDescent="0.25">
      <c r="A3650" s="1">
        <f>[1]commande!C3653</f>
        <v>8231010</v>
      </c>
      <c r="B3650" s="3">
        <f>[1]commande!K3653</f>
        <v>0</v>
      </c>
      <c r="D3650" s="2">
        <f>IF([1]commande!I3653="",[1]commande!H3653*100,[1]commande!I3653*100)</f>
        <v>30</v>
      </c>
      <c r="E3650" s="79">
        <v>4044641135635</v>
      </c>
    </row>
    <row r="3651" spans="1:5" x14ac:dyDescent="0.25">
      <c r="A3651" s="1">
        <f>[1]commande!C3654</f>
        <v>8231101</v>
      </c>
      <c r="B3651" s="3">
        <f>[1]commande!K3654</f>
        <v>0</v>
      </c>
      <c r="D3651" s="2">
        <f>IF([1]commande!I3654="",[1]commande!H3654*100,[1]commande!I3654*100)</f>
        <v>30</v>
      </c>
      <c r="E3651" s="79">
        <v>4044641137219</v>
      </c>
    </row>
    <row r="3652" spans="1:5" x14ac:dyDescent="0.25">
      <c r="A3652" s="1">
        <f>[1]commande!C3655</f>
        <v>8231102</v>
      </c>
      <c r="B3652" s="3">
        <f>[1]commande!K3655</f>
        <v>0</v>
      </c>
      <c r="D3652" s="2">
        <f>IF([1]commande!I3655="",[1]commande!H3655*100,[1]commande!I3655*100)</f>
        <v>30</v>
      </c>
      <c r="E3652" s="79">
        <v>4044641137226</v>
      </c>
    </row>
    <row r="3653" spans="1:5" x14ac:dyDescent="0.25">
      <c r="A3653" s="1">
        <f>[1]commande!C3656</f>
        <v>8231103</v>
      </c>
      <c r="B3653" s="3">
        <f>[1]commande!K3656</f>
        <v>0</v>
      </c>
      <c r="D3653" s="2">
        <f>IF([1]commande!I3656="",[1]commande!H3656*100,[1]commande!I3656*100)</f>
        <v>30</v>
      </c>
      <c r="E3653" s="79">
        <v>4044641137233</v>
      </c>
    </row>
    <row r="3654" spans="1:5" x14ac:dyDescent="0.25">
      <c r="A3654" s="1">
        <f>[1]commande!C3657</f>
        <v>8420222</v>
      </c>
      <c r="B3654" s="3">
        <f>[1]commande!K3657</f>
        <v>0</v>
      </c>
      <c r="D3654" s="2">
        <f>IF([1]commande!I3657="",[1]commande!H3657*100,[1]commande!I3657*100)</f>
        <v>30</v>
      </c>
      <c r="E3654" s="79">
        <v>4044641161047</v>
      </c>
    </row>
    <row r="3655" spans="1:5" x14ac:dyDescent="0.25">
      <c r="A3655" s="1">
        <f>[1]commande!C3658</f>
        <v>52014</v>
      </c>
      <c r="B3655" s="3">
        <f>[1]commande!K3658</f>
        <v>0</v>
      </c>
      <c r="D3655" s="2">
        <f>IF([1]commande!I3658="",[1]commande!H3658*100,[1]commande!I3658*100)</f>
        <v>20</v>
      </c>
      <c r="E3655" s="79">
        <v>5706301520142</v>
      </c>
    </row>
    <row r="3656" spans="1:5" x14ac:dyDescent="0.25">
      <c r="A3656" s="1">
        <f>[1]commande!C3659</f>
        <v>8240001</v>
      </c>
      <c r="B3656" s="3">
        <f>[1]commande!K3659</f>
        <v>0</v>
      </c>
      <c r="D3656" s="2">
        <f>IF([1]commande!I3659="",[1]commande!H3659*100,[1]commande!I3659*100)</f>
        <v>30</v>
      </c>
      <c r="E3656" s="79">
        <v>4044641135642</v>
      </c>
    </row>
    <row r="3657" spans="1:5" x14ac:dyDescent="0.25">
      <c r="A3657" s="1">
        <f>[1]commande!C3660</f>
        <v>8240002</v>
      </c>
      <c r="B3657" s="3">
        <f>[1]commande!K3660</f>
        <v>0</v>
      </c>
      <c r="D3657" s="2">
        <f>IF([1]commande!I3660="",[1]commande!H3660*100,[1]commande!I3660*100)</f>
        <v>30</v>
      </c>
      <c r="E3657" s="79">
        <v>4044641135659</v>
      </c>
    </row>
    <row r="3658" spans="1:5" x14ac:dyDescent="0.25">
      <c r="A3658" s="1">
        <f>[1]commande!C3661</f>
        <v>8240003</v>
      </c>
      <c r="B3658" s="3">
        <f>[1]commande!K3661</f>
        <v>0</v>
      </c>
      <c r="D3658" s="2">
        <f>IF([1]commande!I3661="",[1]commande!H3661*100,[1]commande!I3661*100)</f>
        <v>30</v>
      </c>
      <c r="E3658" s="79">
        <v>4044641135666</v>
      </c>
    </row>
    <row r="3659" spans="1:5" x14ac:dyDescent="0.25">
      <c r="A3659" s="1">
        <f>[1]commande!C3662</f>
        <v>8240004</v>
      </c>
      <c r="B3659" s="3">
        <f>[1]commande!K3662</f>
        <v>0</v>
      </c>
      <c r="D3659" s="2">
        <f>IF([1]commande!I3662="",[1]commande!H3662*100,[1]commande!I3662*100)</f>
        <v>30</v>
      </c>
      <c r="E3659" s="79">
        <v>4044641135673</v>
      </c>
    </row>
    <row r="3660" spans="1:5" x14ac:dyDescent="0.25">
      <c r="A3660" s="1">
        <f>[1]commande!C3663</f>
        <v>8241000</v>
      </c>
      <c r="B3660" s="3">
        <f>[1]commande!K3663</f>
        <v>0</v>
      </c>
      <c r="D3660" s="2">
        <f>IF([1]commande!I3663="",[1]commande!H3663*100,[1]commande!I3663*100)</f>
        <v>30</v>
      </c>
      <c r="E3660" s="79">
        <v>4044641136939</v>
      </c>
    </row>
    <row r="3661" spans="1:5" x14ac:dyDescent="0.25">
      <c r="A3661" s="1">
        <f>[1]commande!C3664</f>
        <v>8241001</v>
      </c>
      <c r="B3661" s="3">
        <f>[1]commande!K3664</f>
        <v>0</v>
      </c>
      <c r="D3661" s="2">
        <f>IF([1]commande!I3664="",[1]commande!H3664*100,[1]commande!I3664*100)</f>
        <v>30</v>
      </c>
      <c r="E3661" s="79">
        <v>4044641135734</v>
      </c>
    </row>
    <row r="3662" spans="1:5" x14ac:dyDescent="0.25">
      <c r="A3662" s="1">
        <f>[1]commande!C3665</f>
        <v>8241002</v>
      </c>
      <c r="B3662" s="3">
        <f>[1]commande!K3665</f>
        <v>0</v>
      </c>
      <c r="D3662" s="2">
        <f>IF([1]commande!I3665="",[1]commande!H3665*100,[1]commande!I3665*100)</f>
        <v>30</v>
      </c>
      <c r="E3662" s="79">
        <v>4044641135741</v>
      </c>
    </row>
    <row r="3663" spans="1:5" x14ac:dyDescent="0.25">
      <c r="A3663" s="1">
        <f>[1]commande!C3666</f>
        <v>8241440</v>
      </c>
      <c r="B3663" s="3">
        <f>[1]commande!K3666</f>
        <v>0</v>
      </c>
      <c r="D3663" s="2">
        <f>IF([1]commande!I3666="",[1]commande!H3666*100,[1]commande!I3666*100)</f>
        <v>30</v>
      </c>
      <c r="E3663" s="79">
        <v>4044641150294</v>
      </c>
    </row>
    <row r="3664" spans="1:5" x14ac:dyDescent="0.25">
      <c r="A3664" s="1">
        <f>[1]commande!C3667</f>
        <v>8256101</v>
      </c>
      <c r="B3664" s="3">
        <f>[1]commande!K3667</f>
        <v>0</v>
      </c>
      <c r="D3664" s="2">
        <f>IF([1]commande!I3667="",[1]commande!H3667*100,[1]commande!I3667*100)</f>
        <v>30</v>
      </c>
      <c r="E3664" s="79">
        <v>4044641135888</v>
      </c>
    </row>
    <row r="3665" spans="1:5" x14ac:dyDescent="0.25">
      <c r="A3665" s="1">
        <f>[1]commande!C3668</f>
        <v>8256102</v>
      </c>
      <c r="B3665" s="3">
        <f>[1]commande!K3668</f>
        <v>0</v>
      </c>
      <c r="D3665" s="2">
        <f>IF([1]commande!I3668="",[1]commande!H3668*100,[1]commande!I3668*100)</f>
        <v>30</v>
      </c>
      <c r="E3665" s="79">
        <v>4044641135895</v>
      </c>
    </row>
    <row r="3666" spans="1:5" x14ac:dyDescent="0.25">
      <c r="A3666" s="1">
        <f>[1]commande!C3669</f>
        <v>8256103</v>
      </c>
      <c r="B3666" s="3">
        <f>[1]commande!K3669</f>
        <v>0</v>
      </c>
      <c r="D3666" s="2">
        <f>IF([1]commande!I3669="",[1]commande!H3669*100,[1]commande!I3669*100)</f>
        <v>30</v>
      </c>
      <c r="E3666" s="79">
        <v>4044641135901</v>
      </c>
    </row>
    <row r="3667" spans="1:5" x14ac:dyDescent="0.25">
      <c r="A3667" s="1">
        <f>[1]commande!C3670</f>
        <v>8256104</v>
      </c>
      <c r="B3667" s="3">
        <f>[1]commande!K3670</f>
        <v>0</v>
      </c>
      <c r="D3667" s="2">
        <f>IF([1]commande!I3670="",[1]commande!H3670*100,[1]commande!I3670*100)</f>
        <v>30</v>
      </c>
      <c r="E3667" s="79">
        <v>4044641135918</v>
      </c>
    </row>
    <row r="3668" spans="1:5" x14ac:dyDescent="0.25">
      <c r="A3668" s="1">
        <f>[1]commande!C3671</f>
        <v>8242000</v>
      </c>
      <c r="B3668" s="3">
        <f>[1]commande!K3671</f>
        <v>0</v>
      </c>
      <c r="D3668" s="2">
        <f>IF([1]commande!I3671="",[1]commande!H3671*100,[1]commande!I3671*100)</f>
        <v>30</v>
      </c>
      <c r="E3668" s="79">
        <v>4044641025233</v>
      </c>
    </row>
    <row r="3669" spans="1:5" x14ac:dyDescent="0.25">
      <c r="A3669" s="1">
        <f>[1]commande!C3672</f>
        <v>8242001</v>
      </c>
      <c r="B3669" s="3">
        <f>[1]commande!K3672</f>
        <v>0</v>
      </c>
      <c r="D3669" s="2">
        <f>IF([1]commande!I3672="",[1]commande!H3672*100,[1]commande!I3672*100)</f>
        <v>30</v>
      </c>
      <c r="E3669" s="79">
        <v>4044641106772</v>
      </c>
    </row>
    <row r="3670" spans="1:5" x14ac:dyDescent="0.25">
      <c r="A3670" s="1">
        <f>[1]commande!C3673</f>
        <v>8243000</v>
      </c>
      <c r="B3670" s="3">
        <f>[1]commande!K3673</f>
        <v>0</v>
      </c>
      <c r="D3670" s="2">
        <f>IF([1]commande!I3673="",[1]commande!H3673*100,[1]commande!I3673*100)</f>
        <v>30</v>
      </c>
      <c r="E3670" s="79">
        <v>4044641090842</v>
      </c>
    </row>
    <row r="3671" spans="1:5" x14ac:dyDescent="0.25">
      <c r="A3671" s="1">
        <f>[1]commande!C3674</f>
        <v>8400011</v>
      </c>
      <c r="B3671" s="3">
        <f>[1]commande!K3674</f>
        <v>0</v>
      </c>
      <c r="D3671" s="2">
        <f>IF([1]commande!I3674="",[1]commande!H3674*100,[1]commande!I3674*100)</f>
        <v>30</v>
      </c>
      <c r="E3671" s="79">
        <v>4044641065215</v>
      </c>
    </row>
    <row r="3672" spans="1:5" x14ac:dyDescent="0.25">
      <c r="A3672" s="1">
        <f>[1]commande!C3675</f>
        <v>8400012</v>
      </c>
      <c r="B3672" s="3">
        <f>[1]commande!K3675</f>
        <v>0</v>
      </c>
      <c r="D3672" s="2">
        <f>IF([1]commande!I3675="",[1]commande!H3675*100,[1]commande!I3675*100)</f>
        <v>30</v>
      </c>
      <c r="E3672" s="79">
        <v>4044641080935</v>
      </c>
    </row>
    <row r="3673" spans="1:5" x14ac:dyDescent="0.25">
      <c r="A3673" s="1">
        <f>[1]commande!C3676</f>
        <v>52398</v>
      </c>
      <c r="B3673" s="3">
        <f>[1]commande!K3676</f>
        <v>0</v>
      </c>
      <c r="D3673" s="2">
        <f>IF([1]commande!I3676="",[1]commande!H3676*100,[1]commande!I3676*100)</f>
        <v>30</v>
      </c>
      <c r="E3673" s="79">
        <v>5706301523983</v>
      </c>
    </row>
    <row r="3674" spans="1:5" x14ac:dyDescent="0.25">
      <c r="A3674" s="1">
        <f>[1]commande!C3677</f>
        <v>52399</v>
      </c>
      <c r="B3674" s="3">
        <f>[1]commande!K3677</f>
        <v>0</v>
      </c>
      <c r="D3674" s="2">
        <f>IF([1]commande!I3677="",[1]commande!H3677*100,[1]commande!I3677*100)</f>
        <v>30</v>
      </c>
      <c r="E3674" s="79" t="s">
        <v>41</v>
      </c>
    </row>
    <row r="3675" spans="1:5" x14ac:dyDescent="0.25">
      <c r="A3675" s="1">
        <f>[1]commande!C3678</f>
        <v>52039</v>
      </c>
      <c r="B3675" s="3">
        <f>[1]commande!K3678</f>
        <v>0</v>
      </c>
      <c r="D3675" s="2">
        <f>IF([1]commande!I3678="",[1]commande!H3678*100,[1]commande!I3678*100)</f>
        <v>30</v>
      </c>
      <c r="E3675" s="79">
        <v>5706301520395</v>
      </c>
    </row>
    <row r="3676" spans="1:5" x14ac:dyDescent="0.25">
      <c r="A3676" s="1">
        <f>[1]commande!C3679</f>
        <v>2901002</v>
      </c>
      <c r="B3676" s="3">
        <f>[1]commande!K3679</f>
        <v>0</v>
      </c>
      <c r="D3676" s="2">
        <f>IF([1]commande!I3679="",[1]commande!H3679*100,[1]commande!I3679*100)</f>
        <v>30</v>
      </c>
      <c r="E3676" s="79">
        <v>4044641072084</v>
      </c>
    </row>
    <row r="3677" spans="1:5" x14ac:dyDescent="0.25">
      <c r="A3677" s="1">
        <f>[1]commande!C3680</f>
        <v>2900020</v>
      </c>
      <c r="B3677" s="3">
        <f>[1]commande!K3680</f>
        <v>0</v>
      </c>
      <c r="D3677" s="2">
        <f>IF([1]commande!I3680="",[1]commande!H3680*100,[1]commande!I3680*100)</f>
        <v>30</v>
      </c>
      <c r="E3677" s="79">
        <v>4044641134492</v>
      </c>
    </row>
    <row r="3678" spans="1:5" x14ac:dyDescent="0.25">
      <c r="A3678" s="1">
        <f>[1]commande!C3681</f>
        <v>2900021</v>
      </c>
      <c r="B3678" s="3">
        <f>[1]commande!K3681</f>
        <v>0</v>
      </c>
      <c r="D3678" s="2">
        <f>IF([1]commande!I3681="",[1]commande!H3681*100,[1]commande!I3681*100)</f>
        <v>30</v>
      </c>
      <c r="E3678" s="79">
        <v>4044641134508</v>
      </c>
    </row>
    <row r="3679" spans="1:5" x14ac:dyDescent="0.25">
      <c r="A3679" s="1">
        <f>[1]commande!C3682</f>
        <v>2900002</v>
      </c>
      <c r="B3679" s="3">
        <f>[1]commande!K3682</f>
        <v>0</v>
      </c>
      <c r="D3679" s="2">
        <f>IF([1]commande!I3682="",[1]commande!H3682*100,[1]commande!I3682*100)</f>
        <v>30</v>
      </c>
      <c r="E3679" s="79">
        <v>4044641048768</v>
      </c>
    </row>
    <row r="3680" spans="1:5" x14ac:dyDescent="0.25">
      <c r="A3680" s="1">
        <f>[1]commande!C3683</f>
        <v>2900006</v>
      </c>
      <c r="B3680" s="3">
        <f>[1]commande!K3683</f>
        <v>0</v>
      </c>
      <c r="D3680" s="2">
        <f>IF([1]commande!I3683="",[1]commande!H3683*100,[1]commande!I3683*100)</f>
        <v>30</v>
      </c>
      <c r="E3680" s="79">
        <v>4044641092952</v>
      </c>
    </row>
    <row r="3681" spans="1:5" x14ac:dyDescent="0.25">
      <c r="A3681" s="1">
        <f>[1]commande!C3684</f>
        <v>2900011</v>
      </c>
      <c r="B3681" s="3">
        <f>[1]commande!K3684</f>
        <v>0</v>
      </c>
      <c r="D3681" s="2">
        <f>IF([1]commande!I3684="",[1]commande!H3684*100,[1]commande!I3684*100)</f>
        <v>30</v>
      </c>
      <c r="E3681" s="79">
        <v>4044641106765</v>
      </c>
    </row>
    <row r="3682" spans="1:5" x14ac:dyDescent="0.25">
      <c r="A3682" s="1">
        <f>[1]commande!C3685</f>
        <v>8419000</v>
      </c>
      <c r="B3682" s="3">
        <f>[1]commande!K3685</f>
        <v>0</v>
      </c>
      <c r="D3682" s="2">
        <f>IF([1]commande!I3685="",[1]commande!H3685*100,[1]commande!I3685*100)</f>
        <v>30</v>
      </c>
      <c r="E3682" s="79">
        <v>4044641090927</v>
      </c>
    </row>
    <row r="3683" spans="1:5" x14ac:dyDescent="0.25">
      <c r="A3683" s="1">
        <f>[1]commande!C3686</f>
        <v>2912048</v>
      </c>
      <c r="B3683" s="3">
        <f>[1]commande!K3686</f>
        <v>0</v>
      </c>
      <c r="D3683" s="2">
        <f>IF([1]commande!I3686="",[1]commande!H3686*100,[1]commande!I3686*100)</f>
        <v>30</v>
      </c>
      <c r="E3683" s="79">
        <v>4044641055797</v>
      </c>
    </row>
    <row r="3684" spans="1:5" x14ac:dyDescent="0.25">
      <c r="A3684" s="1">
        <f>[1]commande!C3687</f>
        <v>2912052</v>
      </c>
      <c r="B3684" s="3">
        <f>[1]commande!K3687</f>
        <v>0</v>
      </c>
      <c r="D3684" s="2">
        <f>IF([1]commande!I3687="",[1]commande!H3687*100,[1]commande!I3687*100)</f>
        <v>30</v>
      </c>
      <c r="E3684" s="79">
        <v>4044641055803</v>
      </c>
    </row>
    <row r="3685" spans="1:5" x14ac:dyDescent="0.25">
      <c r="A3685" s="1">
        <f>[1]commande!C3688</f>
        <v>2912130</v>
      </c>
      <c r="B3685" s="3">
        <f>[1]commande!K3688</f>
        <v>0</v>
      </c>
      <c r="D3685" s="2">
        <f>IF([1]commande!I3688="",[1]commande!H3688*100,[1]commande!I3688*100)</f>
        <v>30</v>
      </c>
      <c r="E3685" s="79">
        <v>4044641086883</v>
      </c>
    </row>
    <row r="3686" spans="1:5" x14ac:dyDescent="0.25">
      <c r="A3686" s="1">
        <f>[1]commande!C3689</f>
        <v>2912150</v>
      </c>
      <c r="B3686" s="3">
        <f>[1]commande!K3689</f>
        <v>0</v>
      </c>
      <c r="D3686" s="2">
        <f>IF([1]commande!I3689="",[1]commande!H3689*100,[1]commande!I3689*100)</f>
        <v>30</v>
      </c>
      <c r="E3686" s="79">
        <v>4044641092969</v>
      </c>
    </row>
    <row r="3687" spans="1:5" x14ac:dyDescent="0.25">
      <c r="A3687" s="1">
        <f>[1]commande!C3690</f>
        <v>2913050</v>
      </c>
      <c r="B3687" s="3">
        <f>[1]commande!K3690</f>
        <v>0</v>
      </c>
      <c r="D3687" s="2">
        <f>IF([1]commande!I3690="",[1]commande!H3690*100,[1]commande!I3690*100)</f>
        <v>30</v>
      </c>
      <c r="E3687" s="79">
        <v>4044641005464</v>
      </c>
    </row>
    <row r="3688" spans="1:5" x14ac:dyDescent="0.25">
      <c r="A3688" s="1">
        <f>[1]commande!C3691</f>
        <v>2912010</v>
      </c>
      <c r="B3688" s="3">
        <f>[1]commande!K3691</f>
        <v>0</v>
      </c>
      <c r="D3688" s="2">
        <f>IF([1]commande!I3691="",[1]commande!H3691*100,[1]commande!I3691*100)</f>
        <v>30</v>
      </c>
      <c r="E3688" s="79">
        <v>4044641055780</v>
      </c>
    </row>
    <row r="3689" spans="1:5" x14ac:dyDescent="0.25">
      <c r="A3689" s="1">
        <f>[1]commande!C3692</f>
        <v>2917075</v>
      </c>
      <c r="B3689" s="3">
        <f>[1]commande!K3692</f>
        <v>0</v>
      </c>
      <c r="D3689" s="2">
        <f>IF([1]commande!I3692="",[1]commande!H3692*100,[1]commande!I3692*100)</f>
        <v>30</v>
      </c>
      <c r="E3689" s="79">
        <v>4044641092976</v>
      </c>
    </row>
    <row r="3690" spans="1:5" x14ac:dyDescent="0.25">
      <c r="A3690" s="1">
        <f>[1]commande!C3693</f>
        <v>2917105</v>
      </c>
      <c r="B3690" s="3">
        <f>[1]commande!K3693</f>
        <v>0</v>
      </c>
      <c r="D3690" s="2">
        <f>IF([1]commande!I3693="",[1]commande!H3693*100,[1]commande!I3693*100)</f>
        <v>30</v>
      </c>
      <c r="E3690" s="79">
        <v>4044641092983</v>
      </c>
    </row>
    <row r="3691" spans="1:5" x14ac:dyDescent="0.25">
      <c r="A3691" s="1">
        <f>[1]commande!C3694</f>
        <v>2917130</v>
      </c>
      <c r="B3691" s="3">
        <f>[1]commande!K3694</f>
        <v>0</v>
      </c>
      <c r="D3691" s="2">
        <f>IF([1]commande!I3694="",[1]commande!H3694*100,[1]commande!I3694*100)</f>
        <v>30</v>
      </c>
      <c r="E3691" s="79">
        <v>4044641092990</v>
      </c>
    </row>
    <row r="3692" spans="1:5" x14ac:dyDescent="0.25">
      <c r="A3692" s="1">
        <f>[1]commande!C3695</f>
        <v>2917000</v>
      </c>
      <c r="B3692" s="3">
        <f>[1]commande!K3695</f>
        <v>0</v>
      </c>
      <c r="D3692" s="2">
        <f>IF([1]commande!I3695="",[1]commande!H3695*100,[1]commande!I3695*100)</f>
        <v>30</v>
      </c>
      <c r="E3692" s="79">
        <v>4044641055810</v>
      </c>
    </row>
    <row r="3693" spans="1:5" x14ac:dyDescent="0.25">
      <c r="A3693" s="1">
        <f>[1]commande!C3696</f>
        <v>2914040</v>
      </c>
      <c r="B3693" s="3">
        <f>[1]commande!K3696</f>
        <v>0</v>
      </c>
      <c r="D3693" s="2">
        <f>IF([1]commande!I3696="",[1]commande!H3696*100,[1]commande!I3696*100)</f>
        <v>30</v>
      </c>
      <c r="E3693" s="79">
        <v>4044641005495</v>
      </c>
    </row>
    <row r="3694" spans="1:5" x14ac:dyDescent="0.25">
      <c r="A3694" s="1">
        <f>[1]commande!C3697</f>
        <v>52238</v>
      </c>
      <c r="B3694" s="3">
        <f>[1]commande!K3697</f>
        <v>0</v>
      </c>
      <c r="D3694" s="2">
        <f>IF([1]commande!I3697="",[1]commande!H3697*100,[1]commande!I3697*100)</f>
        <v>30</v>
      </c>
      <c r="E3694" s="79">
        <v>5706301522382</v>
      </c>
    </row>
    <row r="3695" spans="1:5" x14ac:dyDescent="0.25">
      <c r="A3695" s="1">
        <f>[1]commande!C3698</f>
        <v>52396</v>
      </c>
      <c r="B3695" s="3">
        <f>[1]commande!K3698</f>
        <v>0</v>
      </c>
      <c r="D3695" s="2">
        <f>IF([1]commande!I3698="",[1]commande!H3698*100,[1]commande!I3698*100)</f>
        <v>20</v>
      </c>
      <c r="E3695" s="79">
        <v>5706301523969</v>
      </c>
    </row>
    <row r="3696" spans="1:5" x14ac:dyDescent="0.25">
      <c r="A3696" s="1">
        <f>[1]commande!C3699</f>
        <v>8512006</v>
      </c>
      <c r="B3696" s="3">
        <f>[1]commande!K3699</f>
        <v>0</v>
      </c>
      <c r="D3696" s="2">
        <f>IF([1]commande!I3699="",[1]commande!H3699*100,[1]commande!I3699*100)</f>
        <v>30</v>
      </c>
      <c r="E3696" s="79">
        <v>4044641026292</v>
      </c>
    </row>
    <row r="3697" spans="1:5" x14ac:dyDescent="0.25">
      <c r="A3697" s="1">
        <f>[1]commande!C3700</f>
        <v>8512008</v>
      </c>
      <c r="B3697" s="3">
        <f>[1]commande!K3700</f>
        <v>0</v>
      </c>
      <c r="D3697" s="2">
        <f>IF([1]commande!I3700="",[1]commande!H3700*100,[1]commande!I3700*100)</f>
        <v>30</v>
      </c>
      <c r="E3697" s="79">
        <v>4044641026308</v>
      </c>
    </row>
    <row r="3698" spans="1:5" x14ac:dyDescent="0.25">
      <c r="A3698" s="1">
        <f>[1]commande!C3701</f>
        <v>8513006</v>
      </c>
      <c r="B3698" s="3">
        <f>[1]commande!K3701</f>
        <v>0</v>
      </c>
      <c r="D3698" s="2">
        <f>IF([1]commande!I3701="",[1]commande!H3701*100,[1]commande!I3701*100)</f>
        <v>30</v>
      </c>
      <c r="E3698" s="79">
        <v>4044641026315</v>
      </c>
    </row>
    <row r="3699" spans="1:5" x14ac:dyDescent="0.25">
      <c r="A3699" s="1">
        <f>[1]commande!C3702</f>
        <v>8513008</v>
      </c>
      <c r="B3699" s="3">
        <f>[1]commande!K3702</f>
        <v>0</v>
      </c>
      <c r="D3699" s="2">
        <f>IF([1]commande!I3702="",[1]commande!H3702*100,[1]commande!I3702*100)</f>
        <v>30</v>
      </c>
      <c r="E3699" s="79">
        <v>4044641026322</v>
      </c>
    </row>
    <row r="3700" spans="1:5" x14ac:dyDescent="0.25">
      <c r="A3700" s="1">
        <f>[1]commande!C3703</f>
        <v>8513010</v>
      </c>
      <c r="B3700" s="3">
        <f>[1]commande!K3703</f>
        <v>0</v>
      </c>
      <c r="D3700" s="2">
        <f>IF([1]commande!I3703="",[1]commande!H3703*100,[1]commande!I3703*100)</f>
        <v>30</v>
      </c>
      <c r="E3700" s="79">
        <v>4044641026339</v>
      </c>
    </row>
    <row r="3701" spans="1:5" x14ac:dyDescent="0.25">
      <c r="A3701" s="1">
        <f>[1]commande!C3704</f>
        <v>8420099</v>
      </c>
      <c r="B3701" s="3">
        <f>[1]commande!K3704</f>
        <v>0</v>
      </c>
      <c r="D3701" s="2">
        <f>IF([1]commande!I3704="",[1]commande!H3704*100,[1]commande!I3704*100)</f>
        <v>30</v>
      </c>
      <c r="E3701" s="79">
        <v>4044641132375</v>
      </c>
    </row>
    <row r="3702" spans="1:5" x14ac:dyDescent="0.25">
      <c r="A3702" s="1">
        <f>[1]commande!C3705</f>
        <v>2973999</v>
      </c>
      <c r="B3702" s="3">
        <f>[1]commande!K3705</f>
        <v>0</v>
      </c>
      <c r="D3702" s="2">
        <f>IF([1]commande!I3705="",[1]commande!H3705*100,[1]commande!I3705*100)</f>
        <v>20</v>
      </c>
      <c r="E3702" s="79">
        <v>4044641072114</v>
      </c>
    </row>
    <row r="3703" spans="1:5" x14ac:dyDescent="0.25">
      <c r="A3703" s="1">
        <f>[1]commande!C3706</f>
        <v>2970999</v>
      </c>
      <c r="B3703" s="3">
        <f>[1]commande!K3706</f>
        <v>0</v>
      </c>
      <c r="D3703" s="2">
        <f>IF([1]commande!I3706="",[1]commande!H3706*100,[1]commande!I3706*100)</f>
        <v>20</v>
      </c>
      <c r="E3703" s="79">
        <v>4044641072107</v>
      </c>
    </row>
    <row r="3704" spans="1:5" x14ac:dyDescent="0.25">
      <c r="A3704" s="1">
        <f>[1]commande!C3707</f>
        <v>2987000</v>
      </c>
      <c r="B3704" s="3">
        <f>[1]commande!K3707</f>
        <v>0</v>
      </c>
      <c r="D3704" s="2">
        <f>IF([1]commande!I3707="",[1]commande!H3707*100,[1]commande!I3707*100)</f>
        <v>20</v>
      </c>
      <c r="E3704" s="79">
        <v>4044641026117</v>
      </c>
    </row>
    <row r="3705" spans="1:5" x14ac:dyDescent="0.25">
      <c r="A3705" s="1">
        <f>[1]commande!C3708</f>
        <v>2988000</v>
      </c>
      <c r="B3705" s="3">
        <f>[1]commande!K3708</f>
        <v>0</v>
      </c>
      <c r="D3705" s="2">
        <f>IF([1]commande!I3708="",[1]commande!H3708*100,[1]commande!I3708*100)</f>
        <v>20</v>
      </c>
      <c r="E3705" s="79">
        <v>4044641005402</v>
      </c>
    </row>
    <row r="3706" spans="1:5" x14ac:dyDescent="0.25">
      <c r="A3706" s="1">
        <f>[1]commande!C3709</f>
        <v>2990000</v>
      </c>
      <c r="B3706" s="3">
        <f>[1]commande!K3709</f>
        <v>0</v>
      </c>
      <c r="D3706" s="2">
        <f>IF([1]commande!I3709="",[1]commande!H3709*100,[1]commande!I3709*100)</f>
        <v>20</v>
      </c>
      <c r="E3706" s="79">
        <v>4044641005419</v>
      </c>
    </row>
    <row r="3707" spans="1:5" x14ac:dyDescent="0.25">
      <c r="A3707" s="1">
        <f>[1]commande!C3710</f>
        <v>8400020</v>
      </c>
      <c r="B3707" s="3">
        <f>[1]commande!K3710</f>
        <v>0</v>
      </c>
      <c r="D3707" s="2">
        <f>IF([1]commande!I3710="",[1]commande!H3710*100,[1]commande!I3710*100)</f>
        <v>30</v>
      </c>
      <c r="E3707" s="79">
        <v>4044641045545</v>
      </c>
    </row>
    <row r="3708" spans="1:5" x14ac:dyDescent="0.25">
      <c r="A3708" s="1">
        <f>[1]commande!C3711</f>
        <v>8419130</v>
      </c>
      <c r="B3708" s="3">
        <f>[1]commande!K3711</f>
        <v>0</v>
      </c>
      <c r="D3708" s="2">
        <f>IF([1]commande!I3711="",[1]commande!H3711*100,[1]commande!I3711*100)</f>
        <v>30</v>
      </c>
      <c r="E3708" s="79">
        <v>4044641102361</v>
      </c>
    </row>
    <row r="3709" spans="1:5" x14ac:dyDescent="0.25">
      <c r="A3709" s="1">
        <f>[1]commande!C3712</f>
        <v>8419140</v>
      </c>
      <c r="B3709" s="3">
        <f>[1]commande!K3712</f>
        <v>0</v>
      </c>
      <c r="D3709" s="2">
        <f>IF([1]commande!I3712="",[1]commande!H3712*100,[1]commande!I3712*100)</f>
        <v>30</v>
      </c>
      <c r="E3709" s="79">
        <v>4044641061774</v>
      </c>
    </row>
    <row r="3710" spans="1:5" x14ac:dyDescent="0.25">
      <c r="A3710" s="1">
        <f>[1]commande!C3713</f>
        <v>8419025</v>
      </c>
      <c r="B3710" s="3">
        <f>[1]commande!K3713</f>
        <v>0</v>
      </c>
      <c r="D3710" s="2">
        <f>IF([1]commande!I3713="",[1]commande!H3713*100,[1]commande!I3713*100)</f>
        <v>30</v>
      </c>
      <c r="E3710" s="79">
        <v>4044641026087</v>
      </c>
    </row>
    <row r="3711" spans="1:5" x14ac:dyDescent="0.25">
      <c r="A3711" s="1">
        <f>[1]commande!C3714</f>
        <v>8325006</v>
      </c>
      <c r="B3711" s="3">
        <f>[1]commande!K3714</f>
        <v>0</v>
      </c>
      <c r="D3711" s="2">
        <f>IF([1]commande!I3714="",[1]commande!H3714*100,[1]commande!I3714*100)</f>
        <v>30</v>
      </c>
      <c r="E3711" s="79">
        <v>4044641112223</v>
      </c>
    </row>
    <row r="3712" spans="1:5" x14ac:dyDescent="0.25">
      <c r="A3712" s="1">
        <f>[1]commande!C3715</f>
        <v>8520080</v>
      </c>
      <c r="B3712" s="3">
        <f>[1]commande!K3715</f>
        <v>0</v>
      </c>
      <c r="D3712" s="2">
        <f>IF([1]commande!I3715="",[1]commande!H3715*100,[1]commande!I3715*100)</f>
        <v>30</v>
      </c>
      <c r="E3712" s="79">
        <v>4044641137066</v>
      </c>
    </row>
    <row r="3713" spans="1:5" x14ac:dyDescent="0.25">
      <c r="A3713" s="1">
        <f>[1]commande!C3716</f>
        <v>8520081</v>
      </c>
      <c r="B3713" s="3">
        <f>[1]commande!K3716</f>
        <v>0</v>
      </c>
      <c r="D3713" s="2">
        <f>IF([1]commande!I3716="",[1]commande!H3716*100,[1]commande!I3716*100)</f>
        <v>30</v>
      </c>
      <c r="E3713" s="79">
        <v>4044641139015</v>
      </c>
    </row>
    <row r="3714" spans="1:5" x14ac:dyDescent="0.25">
      <c r="A3714" s="1">
        <f>[1]commande!C3717</f>
        <v>8560000</v>
      </c>
      <c r="B3714" s="3">
        <f>[1]commande!K3717</f>
        <v>0</v>
      </c>
      <c r="D3714" s="2">
        <f>IF([1]commande!I3717="",[1]commande!H3717*100,[1]commande!I3717*100)</f>
        <v>30</v>
      </c>
      <c r="E3714" s="79">
        <v>4044641081741</v>
      </c>
    </row>
    <row r="3715" spans="1:5" x14ac:dyDescent="0.25">
      <c r="A3715" s="1">
        <f>[1]commande!C3718</f>
        <v>8560010</v>
      </c>
      <c r="B3715" s="3">
        <f>[1]commande!K3718</f>
        <v>0</v>
      </c>
      <c r="D3715" s="2">
        <f>IF([1]commande!I3718="",[1]commande!H3718*100,[1]commande!I3718*100)</f>
        <v>30</v>
      </c>
      <c r="E3715" s="79">
        <v>4044641092617</v>
      </c>
    </row>
    <row r="3716" spans="1:5" x14ac:dyDescent="0.25">
      <c r="A3716" s="1">
        <f>[1]commande!C3719</f>
        <v>8520001</v>
      </c>
      <c r="B3716" s="3">
        <f>[1]commande!K3719</f>
        <v>0</v>
      </c>
      <c r="D3716" s="2">
        <f>IF([1]commande!I3719="",[1]commande!H3719*100,[1]commande!I3719*100)</f>
        <v>30</v>
      </c>
      <c r="E3716" s="79">
        <v>4044641065253</v>
      </c>
    </row>
    <row r="3717" spans="1:5" x14ac:dyDescent="0.25">
      <c r="A3717" s="1">
        <f>[1]commande!C3720</f>
        <v>8520050</v>
      </c>
      <c r="B3717" s="3">
        <f>[1]commande!K3720</f>
        <v>0</v>
      </c>
      <c r="D3717" s="2">
        <f>IF([1]commande!I3720="",[1]commande!H3720*100,[1]commande!I3720*100)</f>
        <v>30</v>
      </c>
      <c r="E3717" s="79">
        <v>4044641137035</v>
      </c>
    </row>
    <row r="3718" spans="1:5" x14ac:dyDescent="0.25">
      <c r="A3718" s="1">
        <f>[1]commande!C3721</f>
        <v>8520051</v>
      </c>
      <c r="B3718" s="3">
        <f>[1]commande!K3721</f>
        <v>0</v>
      </c>
      <c r="D3718" s="2">
        <f>IF([1]commande!I3721="",[1]commande!H3721*100,[1]commande!I3721*100)</f>
        <v>30</v>
      </c>
      <c r="E3718" s="79">
        <v>4044641137042</v>
      </c>
    </row>
    <row r="3719" spans="1:5" x14ac:dyDescent="0.25">
      <c r="A3719" s="1">
        <f>[1]commande!C3722</f>
        <v>8520052</v>
      </c>
      <c r="B3719" s="3">
        <f>[1]commande!K3722</f>
        <v>0</v>
      </c>
      <c r="D3719" s="2">
        <f>IF([1]commande!I3722="",[1]commande!H3722*100,[1]commande!I3722*100)</f>
        <v>30</v>
      </c>
      <c r="E3719" s="79">
        <v>4044641137059</v>
      </c>
    </row>
    <row r="3720" spans="1:5" x14ac:dyDescent="0.25">
      <c r="A3720" s="1">
        <f>[1]commande!C3723</f>
        <v>8520010</v>
      </c>
      <c r="B3720" s="3">
        <f>[1]commande!K3723</f>
        <v>0</v>
      </c>
      <c r="D3720" s="2">
        <f>IF([1]commande!I3723="",[1]commande!H3723*100,[1]commande!I3723*100)</f>
        <v>30</v>
      </c>
      <c r="E3720" s="79">
        <v>4044641139022</v>
      </c>
    </row>
    <row r="3721" spans="1:5" x14ac:dyDescent="0.25">
      <c r="A3721" s="1">
        <f>[1]commande!C3724</f>
        <v>8433001</v>
      </c>
      <c r="B3721" s="3">
        <f>[1]commande!K3724</f>
        <v>0</v>
      </c>
      <c r="D3721" s="2">
        <f>IF([1]commande!I3724="",[1]commande!H3724*100,[1]commande!I3724*100)</f>
        <v>30</v>
      </c>
      <c r="E3721" s="79">
        <v>4044641026094</v>
      </c>
    </row>
    <row r="3722" spans="1:5" x14ac:dyDescent="0.25">
      <c r="A3722" s="1">
        <f>[1]commande!C3725</f>
        <v>8432000</v>
      </c>
      <c r="B3722" s="3">
        <f>[1]commande!K3725</f>
        <v>0</v>
      </c>
      <c r="D3722" s="2">
        <f>IF([1]commande!I3725="",[1]commande!H3725*100,[1]commande!I3725*100)</f>
        <v>30</v>
      </c>
      <c r="E3722" s="79">
        <v>4044641061798</v>
      </c>
    </row>
    <row r="3723" spans="1:5" x14ac:dyDescent="0.25">
      <c r="A3723" s="1">
        <f>[1]commande!C3726</f>
        <v>8455902</v>
      </c>
      <c r="B3723" s="3">
        <f>[1]commande!K3726</f>
        <v>0</v>
      </c>
      <c r="D3723" s="2">
        <f>IF([1]commande!I3726="",[1]commande!H3726*100,[1]commande!I3726*100)</f>
        <v>20</v>
      </c>
      <c r="E3723" s="79">
        <v>4044641026186</v>
      </c>
    </row>
    <row r="3724" spans="1:5" x14ac:dyDescent="0.25">
      <c r="A3724" s="1">
        <f>[1]commande!C3727</f>
        <v>8950001</v>
      </c>
      <c r="B3724" s="3">
        <f>[1]commande!K3727</f>
        <v>0</v>
      </c>
      <c r="D3724" s="2">
        <f>IF([1]commande!I3727="",[1]commande!H3727*100,[1]commande!I3727*100)</f>
        <v>30</v>
      </c>
      <c r="E3724" s="79">
        <v>4044641106178</v>
      </c>
    </row>
    <row r="3725" spans="1:5" x14ac:dyDescent="0.25">
      <c r="A3725" s="1">
        <f>[1]commande!C3728</f>
        <v>8416003</v>
      </c>
      <c r="B3725" s="3">
        <f>[1]commande!K3728</f>
        <v>0</v>
      </c>
      <c r="D3725" s="2">
        <f>IF([1]commande!I3728="",[1]commande!H3728*100,[1]commande!I3728*100)</f>
        <v>20</v>
      </c>
      <c r="E3725" s="79">
        <v>4044641081697</v>
      </c>
    </row>
    <row r="3726" spans="1:5" x14ac:dyDescent="0.25">
      <c r="A3726" s="1">
        <f>[1]commande!C3729</f>
        <v>8416002</v>
      </c>
      <c r="B3726" s="3">
        <f>[1]commande!K3729</f>
        <v>0</v>
      </c>
      <c r="D3726" s="2">
        <f>IF([1]commande!I3729="",[1]commande!H3729*100,[1]commande!I3729*100)</f>
        <v>20</v>
      </c>
      <c r="E3726" s="79">
        <v>4044641081680</v>
      </c>
    </row>
    <row r="3727" spans="1:5" x14ac:dyDescent="0.25">
      <c r="A3727" s="1">
        <f>[1]commande!C3730</f>
        <v>8320030</v>
      </c>
      <c r="B3727" s="3">
        <f>[1]commande!K3730</f>
        <v>0</v>
      </c>
      <c r="D3727" s="2">
        <f>IF([1]commande!I3730="",[1]commande!H3730*100,[1]commande!I3730*100)</f>
        <v>30</v>
      </c>
      <c r="E3727" s="79">
        <v>4044641102262</v>
      </c>
    </row>
    <row r="3728" spans="1:5" x14ac:dyDescent="0.25">
      <c r="A3728" s="1">
        <f>[1]commande!C3731</f>
        <v>8380010</v>
      </c>
      <c r="B3728" s="3">
        <f>[1]commande!K3731</f>
        <v>0</v>
      </c>
      <c r="D3728" s="2">
        <f>IF([1]commande!I3731="",[1]commande!H3731*100,[1]commande!I3731*100)</f>
        <v>30</v>
      </c>
      <c r="E3728" s="79">
        <v>4044641119949</v>
      </c>
    </row>
    <row r="3729" spans="1:5" x14ac:dyDescent="0.25">
      <c r="A3729" s="1">
        <f>[1]commande!C3732</f>
        <v>8315003</v>
      </c>
      <c r="B3729" s="3">
        <f>[1]commande!K3732</f>
        <v>0</v>
      </c>
      <c r="D3729" s="2">
        <f>IF([1]commande!I3732="",[1]commande!H3732*100,[1]commande!I3732*100)</f>
        <v>30</v>
      </c>
      <c r="E3729" s="79">
        <v>4044641061651</v>
      </c>
    </row>
    <row r="3730" spans="1:5" x14ac:dyDescent="0.25">
      <c r="A3730" s="1">
        <f>[1]commande!C3733</f>
        <v>8315002</v>
      </c>
      <c r="B3730" s="3">
        <f>[1]commande!K3733</f>
        <v>0</v>
      </c>
      <c r="D3730" s="2">
        <f>IF([1]commande!I3733="",[1]commande!H3733*100,[1]commande!I3733*100)</f>
        <v>30</v>
      </c>
      <c r="E3730" s="79">
        <v>4044641061644</v>
      </c>
    </row>
    <row r="3731" spans="1:5" x14ac:dyDescent="0.25">
      <c r="A3731" s="1">
        <f>[1]commande!C3734</f>
        <v>8320003</v>
      </c>
      <c r="B3731" s="3">
        <f>[1]commande!K3734</f>
        <v>0</v>
      </c>
      <c r="D3731" s="2">
        <f>IF([1]commande!I3734="",[1]commande!H3734*100,[1]commande!I3734*100)</f>
        <v>20</v>
      </c>
      <c r="E3731" s="79">
        <v>4044641061682</v>
      </c>
    </row>
    <row r="3732" spans="1:5" x14ac:dyDescent="0.25">
      <c r="A3732" s="1">
        <f>[1]commande!C3735</f>
        <v>8320001</v>
      </c>
      <c r="B3732" s="3">
        <f>[1]commande!K3735</f>
        <v>0</v>
      </c>
      <c r="D3732" s="2">
        <f>IF([1]commande!I3735="",[1]commande!H3735*100,[1]commande!I3735*100)</f>
        <v>20</v>
      </c>
      <c r="E3732" s="79">
        <v>4044641061668</v>
      </c>
    </row>
    <row r="3733" spans="1:5" x14ac:dyDescent="0.25">
      <c r="A3733" s="1">
        <f>[1]commande!C3736</f>
        <v>8325000</v>
      </c>
      <c r="B3733" s="3">
        <f>[1]commande!K3736</f>
        <v>0</v>
      </c>
      <c r="D3733" s="2">
        <f>IF([1]commande!I3736="",[1]commande!H3736*100,[1]commande!I3736*100)</f>
        <v>30</v>
      </c>
      <c r="E3733" s="79">
        <v>4044641025578</v>
      </c>
    </row>
    <row r="3734" spans="1:5" x14ac:dyDescent="0.25">
      <c r="A3734" s="1">
        <f>[1]commande!C3737</f>
        <v>8325005</v>
      </c>
      <c r="B3734" s="3">
        <f>[1]commande!K3737</f>
        <v>0</v>
      </c>
      <c r="D3734" s="2">
        <f>IF([1]commande!I3737="",[1]commande!H3737*100,[1]commande!I3737*100)</f>
        <v>30</v>
      </c>
      <c r="E3734" s="79">
        <v>4044641078413</v>
      </c>
    </row>
    <row r="3735" spans="1:5" x14ac:dyDescent="0.25">
      <c r="A3735" s="1">
        <f>[1]commande!C3738</f>
        <v>8325015</v>
      </c>
      <c r="B3735" s="3">
        <f>[1]commande!K3738</f>
        <v>0</v>
      </c>
      <c r="D3735" s="2">
        <f>IF([1]commande!I3738="",[1]commande!H3738*100,[1]commande!I3738*100)</f>
        <v>30</v>
      </c>
      <c r="E3735" s="79">
        <v>4044641025585</v>
      </c>
    </row>
    <row r="3736" spans="1:5" x14ac:dyDescent="0.25">
      <c r="A3736" s="1">
        <f>[1]commande!C3739</f>
        <v>8337125</v>
      </c>
      <c r="B3736" s="3">
        <f>[1]commande!K3739</f>
        <v>0</v>
      </c>
      <c r="D3736" s="2">
        <f>IF([1]commande!I3739="",[1]commande!H3739*100,[1]commande!I3739*100)</f>
        <v>30</v>
      </c>
      <c r="E3736" s="79">
        <v>4044641025639</v>
      </c>
    </row>
    <row r="3737" spans="1:5" x14ac:dyDescent="0.25">
      <c r="A3737" s="1">
        <f>[1]commande!C3740</f>
        <v>8199000</v>
      </c>
      <c r="B3737" s="3">
        <f>[1]commande!K3740</f>
        <v>0</v>
      </c>
      <c r="D3737" s="2">
        <f>IF([1]commande!I3740="",[1]commande!H3740*100,[1]commande!I3740*100)</f>
        <v>30</v>
      </c>
      <c r="E3737" s="79">
        <v>4044641149854</v>
      </c>
    </row>
    <row r="3738" spans="1:5" x14ac:dyDescent="0.25">
      <c r="A3738" s="1">
        <f>[1]commande!C3741</f>
        <v>52568</v>
      </c>
      <c r="B3738" s="3">
        <f>[1]commande!K3741</f>
        <v>0</v>
      </c>
      <c r="D3738" s="2">
        <f>IF([1]commande!I3741="",[1]commande!H3741*100,[1]commande!I3741*100)</f>
        <v>20</v>
      </c>
      <c r="E3738" s="79">
        <v>5706301525680</v>
      </c>
    </row>
    <row r="3739" spans="1:5" x14ac:dyDescent="0.25">
      <c r="A3739" s="1">
        <f>[1]commande!C3742</f>
        <v>52569</v>
      </c>
      <c r="B3739" s="3">
        <f>[1]commande!K3742</f>
        <v>0</v>
      </c>
      <c r="D3739" s="2">
        <f>IF([1]commande!I3742="",[1]commande!H3742*100,[1]commande!I3742*100)</f>
        <v>20</v>
      </c>
      <c r="E3739" s="79">
        <v>5706301525697</v>
      </c>
    </row>
    <row r="3740" spans="1:5" x14ac:dyDescent="0.25">
      <c r="A3740" s="1">
        <f>[1]commande!C3743</f>
        <v>8420002</v>
      </c>
      <c r="B3740" s="3">
        <f>[1]commande!K3743</f>
        <v>0</v>
      </c>
      <c r="D3740" s="2">
        <f>IF([1]commande!I3743="",[1]commande!H3743*100,[1]commande!I3743*100)</f>
        <v>30</v>
      </c>
      <c r="E3740" s="79">
        <v>4044641050037</v>
      </c>
    </row>
    <row r="3741" spans="1:5" x14ac:dyDescent="0.25">
      <c r="A3741" s="1">
        <f>[1]commande!C3744</f>
        <v>8353001</v>
      </c>
      <c r="B3741" s="3">
        <f>[1]commande!K3744</f>
        <v>0</v>
      </c>
      <c r="D3741" s="2">
        <f>IF([1]commande!I3744="",[1]commande!H3744*100,[1]commande!I3744*100)</f>
        <v>30</v>
      </c>
      <c r="E3741" s="79">
        <v>4044641049239</v>
      </c>
    </row>
    <row r="3742" spans="1:5" x14ac:dyDescent="0.25">
      <c r="A3742" s="1">
        <f>[1]commande!C3745</f>
        <v>8353005</v>
      </c>
      <c r="B3742" s="3">
        <f>[1]commande!K3745</f>
        <v>0</v>
      </c>
      <c r="D3742" s="2">
        <f>IF([1]commande!I3745="",[1]commande!H3745*100,[1]commande!I3745*100)</f>
        <v>30</v>
      </c>
      <c r="E3742" s="79">
        <v>4044641107564</v>
      </c>
    </row>
    <row r="3743" spans="1:5" x14ac:dyDescent="0.25">
      <c r="A3743" s="1">
        <f>[1]commande!C3746</f>
        <v>52464</v>
      </c>
      <c r="B3743" s="3">
        <f>[1]commande!K3746</f>
        <v>0</v>
      </c>
      <c r="D3743" s="2">
        <f>IF([1]commande!I3746="",[1]commande!H3746*100,[1]commande!I3746*100)</f>
        <v>30</v>
      </c>
      <c r="E3743" s="79">
        <v>5706301524645</v>
      </c>
    </row>
    <row r="3744" spans="1:5" x14ac:dyDescent="0.25">
      <c r="A3744" s="1">
        <f>[1]commande!C3747</f>
        <v>8350004</v>
      </c>
      <c r="B3744" s="3">
        <f>[1]commande!K3747</f>
        <v>0</v>
      </c>
      <c r="D3744" s="2">
        <f>IF([1]commande!I3747="",[1]commande!H3747*100,[1]commande!I3747*100)</f>
        <v>30</v>
      </c>
      <c r="E3744" s="79">
        <v>4044641045439</v>
      </c>
    </row>
    <row r="3745" spans="1:5" x14ac:dyDescent="0.25">
      <c r="A3745" s="1">
        <f>[1]commande!C3748</f>
        <v>8350005</v>
      </c>
      <c r="B3745" s="3">
        <f>[1]commande!K3748</f>
        <v>0</v>
      </c>
      <c r="D3745" s="2">
        <f>IF([1]commande!I3748="",[1]commande!H3748*100,[1]commande!I3748*100)</f>
        <v>30</v>
      </c>
      <c r="E3745" s="79">
        <v>4044641045446</v>
      </c>
    </row>
    <row r="3746" spans="1:5" x14ac:dyDescent="0.25">
      <c r="A3746" s="1">
        <f>[1]commande!C3749</f>
        <v>8350001</v>
      </c>
      <c r="B3746" s="3">
        <f>[1]commande!K3749</f>
        <v>0</v>
      </c>
      <c r="D3746" s="2">
        <f>IF([1]commande!I3749="",[1]commande!H3749*100,[1]commande!I3749*100)</f>
        <v>50</v>
      </c>
      <c r="E3746" s="79">
        <v>4044641045408</v>
      </c>
    </row>
    <row r="3747" spans="1:5" x14ac:dyDescent="0.25">
      <c r="A3747" s="1">
        <f>[1]commande!C3750</f>
        <v>8351016</v>
      </c>
      <c r="B3747" s="3">
        <f>[1]commande!K3750</f>
        <v>0</v>
      </c>
      <c r="D3747" s="2">
        <f>IF([1]commande!I3750="",[1]commande!H3750*100,[1]commande!I3750*100)</f>
        <v>30</v>
      </c>
      <c r="E3747" s="79">
        <v>4044641130326</v>
      </c>
    </row>
    <row r="3748" spans="1:5" x14ac:dyDescent="0.25">
      <c r="A3748" s="1">
        <f>[1]commande!C3751</f>
        <v>8351001</v>
      </c>
      <c r="B3748" s="3">
        <f>[1]commande!K3751</f>
        <v>0</v>
      </c>
      <c r="D3748" s="2">
        <f>IF([1]commande!I3751="",[1]commande!H3751*100,[1]commande!I3751*100)</f>
        <v>30</v>
      </c>
      <c r="E3748" s="79">
        <v>4044641045484</v>
      </c>
    </row>
    <row r="3749" spans="1:5" x14ac:dyDescent="0.25">
      <c r="A3749" s="1">
        <f>[1]commande!C3752</f>
        <v>8351002</v>
      </c>
      <c r="B3749" s="3">
        <f>[1]commande!K3752</f>
        <v>0</v>
      </c>
      <c r="D3749" s="2">
        <f>IF([1]commande!I3752="",[1]commande!H3752*100,[1]commande!I3752*100)</f>
        <v>30</v>
      </c>
      <c r="E3749" s="79">
        <v>4044641045491</v>
      </c>
    </row>
    <row r="3750" spans="1:5" x14ac:dyDescent="0.25">
      <c r="A3750" s="1">
        <f>[1]commande!C3753</f>
        <v>8351003</v>
      </c>
      <c r="B3750" s="3">
        <f>[1]commande!K3753</f>
        <v>0</v>
      </c>
      <c r="D3750" s="2">
        <f>IF([1]commande!I3753="",[1]commande!H3753*100,[1]commande!I3753*100)</f>
        <v>30</v>
      </c>
      <c r="E3750" s="79">
        <v>4044641045507</v>
      </c>
    </row>
    <row r="3751" spans="1:5" x14ac:dyDescent="0.25">
      <c r="A3751" s="1">
        <f>[1]commande!C3754</f>
        <v>8350006</v>
      </c>
      <c r="B3751" s="3">
        <f>[1]commande!K3754</f>
        <v>0</v>
      </c>
      <c r="D3751" s="2">
        <f>IF([1]commande!I3754="",[1]commande!H3754*100,[1]commande!I3754*100)</f>
        <v>30</v>
      </c>
      <c r="E3751" s="79">
        <v>4044641045453</v>
      </c>
    </row>
    <row r="3752" spans="1:5" x14ac:dyDescent="0.25">
      <c r="A3752" s="1">
        <f>[1]commande!C3755</f>
        <v>8354001</v>
      </c>
      <c r="B3752" s="3">
        <f>[1]commande!K3755</f>
        <v>0</v>
      </c>
      <c r="D3752" s="2">
        <f>IF([1]commande!I3755="",[1]commande!H3755*100,[1]commande!I3755*100)</f>
        <v>30</v>
      </c>
      <c r="E3752" s="79">
        <v>4044641049246</v>
      </c>
    </row>
    <row r="3753" spans="1:5" x14ac:dyDescent="0.25">
      <c r="A3753" s="1">
        <f>[1]commande!C3756</f>
        <v>8300001</v>
      </c>
      <c r="B3753" s="3">
        <f>[1]commande!K3756</f>
        <v>0</v>
      </c>
      <c r="D3753" s="2">
        <f>IF([1]commande!I3756="",[1]commande!H3756*100,[1]commande!I3756*100)</f>
        <v>30</v>
      </c>
      <c r="E3753" s="79">
        <v>4044641045187</v>
      </c>
    </row>
    <row r="3754" spans="1:5" x14ac:dyDescent="0.25">
      <c r="A3754" s="1">
        <f>[1]commande!C3757</f>
        <v>8350003</v>
      </c>
      <c r="B3754" s="3">
        <f>[1]commande!K3757</f>
        <v>0</v>
      </c>
      <c r="D3754" s="2">
        <f>IF([1]commande!I3757="",[1]commande!H3757*100,[1]commande!I3757*100)</f>
        <v>30</v>
      </c>
      <c r="E3754" s="79">
        <v>4044641045422</v>
      </c>
    </row>
    <row r="3755" spans="1:5" x14ac:dyDescent="0.25">
      <c r="A3755" s="1">
        <f>[1]commande!C3758</f>
        <v>8305001</v>
      </c>
      <c r="B3755" s="3">
        <f>[1]commande!K3758</f>
        <v>0</v>
      </c>
      <c r="D3755" s="2">
        <f>IF([1]commande!I3758="",[1]commande!H3758*100,[1]commande!I3758*100)</f>
        <v>50</v>
      </c>
      <c r="E3755" s="79">
        <v>4044641045330</v>
      </c>
    </row>
    <row r="3756" spans="1:5" x14ac:dyDescent="0.25">
      <c r="A3756" s="1">
        <f>[1]commande!C3759</f>
        <v>8363003</v>
      </c>
      <c r="B3756" s="3">
        <f>[1]commande!K3759</f>
        <v>0</v>
      </c>
      <c r="D3756" s="2">
        <f>IF([1]commande!I3759="",[1]commande!H3759*100,[1]commande!I3759*100)</f>
        <v>30</v>
      </c>
      <c r="E3756" s="79">
        <v>4044641078536</v>
      </c>
    </row>
    <row r="3757" spans="1:5" x14ac:dyDescent="0.25">
      <c r="A3757" s="1">
        <f>[1]commande!C3760</f>
        <v>8919001</v>
      </c>
      <c r="B3757" s="3">
        <f>[1]commande!K3760</f>
        <v>0</v>
      </c>
      <c r="D3757" s="2">
        <f>IF([1]commande!I3760="",[1]commande!H3760*100,[1]commande!I3760*100)</f>
        <v>30</v>
      </c>
      <c r="E3757" s="79">
        <v>4044641150591</v>
      </c>
    </row>
    <row r="3758" spans="1:5" x14ac:dyDescent="0.25">
      <c r="A3758" s="1">
        <f>[1]commande!C3761</f>
        <v>8351013</v>
      </c>
      <c r="B3758" s="3">
        <f>[1]commande!K3761</f>
        <v>0</v>
      </c>
      <c r="D3758" s="2">
        <f>IF([1]commande!I3761="",[1]commande!H3761*100,[1]commande!I3761*100)</f>
        <v>30</v>
      </c>
      <c r="E3758" s="79">
        <v>4044641105874</v>
      </c>
    </row>
    <row r="3759" spans="1:5" x14ac:dyDescent="0.25">
      <c r="A3759" s="1">
        <f>[1]commande!C3762</f>
        <v>8351011</v>
      </c>
      <c r="B3759" s="3">
        <f>[1]commande!K3762</f>
        <v>0</v>
      </c>
      <c r="D3759" s="2">
        <f>IF([1]commande!I3762="",[1]commande!H3762*100,[1]commande!I3762*100)</f>
        <v>30</v>
      </c>
      <c r="E3759" s="79">
        <v>4044641102279</v>
      </c>
    </row>
    <row r="3760" spans="1:5" x14ac:dyDescent="0.25">
      <c r="A3760" s="1">
        <f>[1]commande!C3763</f>
        <v>8351012</v>
      </c>
      <c r="B3760" s="3">
        <f>[1]commande!K3763</f>
        <v>0</v>
      </c>
      <c r="D3760" s="2">
        <f>IF([1]commande!I3763="",[1]commande!H3763*100,[1]commande!I3763*100)</f>
        <v>30</v>
      </c>
      <c r="E3760" s="79">
        <v>4044641102286</v>
      </c>
    </row>
    <row r="3761" spans="1:5" x14ac:dyDescent="0.25">
      <c r="A3761" s="1">
        <f>[1]commande!C3764</f>
        <v>8351015</v>
      </c>
      <c r="B3761" s="3">
        <f>[1]commande!K3764</f>
        <v>0</v>
      </c>
      <c r="D3761" s="2">
        <f>IF([1]commande!I3764="",[1]commande!H3764*100,[1]commande!I3764*100)</f>
        <v>30</v>
      </c>
      <c r="E3761" s="79">
        <v>4044641115873</v>
      </c>
    </row>
    <row r="3762" spans="1:5" x14ac:dyDescent="0.25">
      <c r="A3762" s="1">
        <f>[1]commande!C3765</f>
        <v>52401</v>
      </c>
      <c r="B3762" s="3">
        <f>[1]commande!K3765</f>
        <v>0</v>
      </c>
      <c r="D3762" s="2">
        <f>IF([1]commande!I3765="",[1]commande!H3765*100,[1]commande!I3765*100)</f>
        <v>30</v>
      </c>
      <c r="E3762" s="79">
        <v>5706301524010</v>
      </c>
    </row>
    <row r="3763" spans="1:5" x14ac:dyDescent="0.25">
      <c r="A3763" s="1">
        <f>[1]commande!C3766</f>
        <v>52402</v>
      </c>
      <c r="B3763" s="3">
        <f>[1]commande!K3766</f>
        <v>0</v>
      </c>
      <c r="D3763" s="2">
        <f>IF([1]commande!I3766="",[1]commande!H3766*100,[1]commande!I3766*100)</f>
        <v>30</v>
      </c>
      <c r="E3763" s="79">
        <v>5706301524027</v>
      </c>
    </row>
    <row r="3764" spans="1:5" x14ac:dyDescent="0.25">
      <c r="A3764" s="1">
        <f>[1]commande!C3767</f>
        <v>8329005</v>
      </c>
      <c r="B3764" s="3">
        <f>[1]commande!K3767</f>
        <v>0</v>
      </c>
      <c r="D3764" s="2">
        <f>IF([1]commande!I3767="",[1]commande!H3767*100,[1]commande!I3767*100)</f>
        <v>30</v>
      </c>
      <c r="E3764" s="79">
        <v>4044641157002</v>
      </c>
    </row>
    <row r="3765" spans="1:5" x14ac:dyDescent="0.25">
      <c r="A3765" s="1">
        <f>[1]commande!C3768</f>
        <v>8302130</v>
      </c>
      <c r="B3765" s="3">
        <f>[1]commande!K3768</f>
        <v>0</v>
      </c>
      <c r="D3765" s="2">
        <f>IF([1]commande!I3768="",[1]commande!H3768*100,[1]commande!I3768*100)</f>
        <v>30</v>
      </c>
      <c r="E3765" s="79">
        <v>4044641045231</v>
      </c>
    </row>
    <row r="3766" spans="1:5" x14ac:dyDescent="0.25">
      <c r="A3766" s="1">
        <f>[1]commande!C3769</f>
        <v>8302155</v>
      </c>
      <c r="B3766" s="3">
        <f>[1]commande!K3769</f>
        <v>0</v>
      </c>
      <c r="D3766" s="2">
        <f>IF([1]commande!I3769="",[1]commande!H3769*100,[1]commande!I3769*100)</f>
        <v>30</v>
      </c>
      <c r="E3766" s="79">
        <v>4044641045248</v>
      </c>
    </row>
    <row r="3767" spans="1:5" x14ac:dyDescent="0.25">
      <c r="A3767" s="1">
        <f>[1]commande!C3770</f>
        <v>8302175</v>
      </c>
      <c r="B3767" s="3">
        <f>[1]commande!K3770</f>
        <v>0</v>
      </c>
      <c r="D3767" s="2">
        <f>IF([1]commande!I3770="",[1]commande!H3770*100,[1]commande!I3770*100)</f>
        <v>30</v>
      </c>
      <c r="E3767" s="79">
        <v>4044641045255</v>
      </c>
    </row>
    <row r="3768" spans="1:5" x14ac:dyDescent="0.25">
      <c r="A3768" s="1">
        <f>[1]commande!C3771</f>
        <v>8303100</v>
      </c>
      <c r="B3768" s="3">
        <f>[1]commande!K3771</f>
        <v>0</v>
      </c>
      <c r="D3768" s="2">
        <f>IF([1]commande!I3771="",[1]commande!H3771*100,[1]commande!I3771*100)</f>
        <v>30</v>
      </c>
      <c r="E3768" s="79">
        <v>4044641045279</v>
      </c>
    </row>
    <row r="3769" spans="1:5" x14ac:dyDescent="0.25">
      <c r="A3769" s="1">
        <f>[1]commande!C3772</f>
        <v>8303125</v>
      </c>
      <c r="B3769" s="3">
        <f>[1]commande!K3772</f>
        <v>0</v>
      </c>
      <c r="D3769" s="2">
        <f>IF([1]commande!I3772="",[1]commande!H3772*100,[1]commande!I3772*100)</f>
        <v>30</v>
      </c>
      <c r="E3769" s="79">
        <v>4044641045286</v>
      </c>
    </row>
    <row r="3770" spans="1:5" x14ac:dyDescent="0.25">
      <c r="A3770" s="1">
        <f>[1]commande!C3773</f>
        <v>8303145</v>
      </c>
      <c r="B3770" s="3">
        <f>[1]commande!K3773</f>
        <v>0</v>
      </c>
      <c r="D3770" s="2">
        <f>IF([1]commande!I3773="",[1]commande!H3773*100,[1]commande!I3773*100)</f>
        <v>30</v>
      </c>
      <c r="E3770" s="79">
        <v>4044641045293</v>
      </c>
    </row>
    <row r="3771" spans="1:5" x14ac:dyDescent="0.25">
      <c r="A3771" s="1">
        <f>[1]commande!C3774</f>
        <v>8303165</v>
      </c>
      <c r="B3771" s="3">
        <f>[1]commande!K3774</f>
        <v>0</v>
      </c>
      <c r="D3771" s="2">
        <f>IF([1]commande!I3774="",[1]commande!H3774*100,[1]commande!I3774*100)</f>
        <v>30</v>
      </c>
      <c r="E3771" s="79">
        <v>4044641045309</v>
      </c>
    </row>
    <row r="3772" spans="1:5" x14ac:dyDescent="0.25">
      <c r="A3772" s="1">
        <f>[1]commande!C3775</f>
        <v>8310525</v>
      </c>
      <c r="B3772" s="3">
        <f>[1]commande!K3775</f>
        <v>0</v>
      </c>
      <c r="D3772" s="2">
        <f>IF([1]commande!I3775="",[1]commande!H3775*100,[1]commande!I3775*100)</f>
        <v>30</v>
      </c>
      <c r="E3772" s="79">
        <v>4044641120327</v>
      </c>
    </row>
    <row r="3773" spans="1:5" x14ac:dyDescent="0.25">
      <c r="A3773" s="1">
        <f>[1]commande!C3776</f>
        <v>8310545</v>
      </c>
      <c r="B3773" s="3">
        <f>[1]commande!K3776</f>
        <v>0</v>
      </c>
      <c r="D3773" s="2">
        <f>IF([1]commande!I3776="",[1]commande!H3776*100,[1]commande!I3776*100)</f>
        <v>30</v>
      </c>
      <c r="E3773" s="79">
        <v>4044641120334</v>
      </c>
    </row>
    <row r="3774" spans="1:5" x14ac:dyDescent="0.25">
      <c r="A3774" s="1">
        <f>[1]commande!C3777</f>
        <v>8310565</v>
      </c>
      <c r="B3774" s="3">
        <f>[1]commande!K3777</f>
        <v>0</v>
      </c>
      <c r="D3774" s="2">
        <f>IF([1]commande!I3777="",[1]commande!H3777*100,[1]commande!I3777*100)</f>
        <v>30</v>
      </c>
      <c r="E3774" s="79">
        <v>4044641120341</v>
      </c>
    </row>
    <row r="3775" spans="1:5" x14ac:dyDescent="0.25">
      <c r="A3775" s="1">
        <f>[1]commande!C3778</f>
        <v>8361000</v>
      </c>
      <c r="B3775" s="3">
        <f>[1]commande!K3778</f>
        <v>0</v>
      </c>
      <c r="D3775" s="2">
        <f>IF([1]commande!I3778="",[1]commande!H3778*100,[1]commande!I3778*100)</f>
        <v>30</v>
      </c>
      <c r="E3775" s="79">
        <v>4044641149878</v>
      </c>
    </row>
    <row r="3776" spans="1:5" x14ac:dyDescent="0.25">
      <c r="A3776" s="1">
        <f>[1]commande!C3779</f>
        <v>8371110</v>
      </c>
      <c r="B3776" s="3">
        <f>[1]commande!K3779</f>
        <v>0</v>
      </c>
      <c r="D3776" s="2">
        <f>IF([1]commande!I3779="",[1]commande!H3779*100,[1]commande!I3779*100)</f>
        <v>30</v>
      </c>
      <c r="E3776" s="79">
        <v>4044641111431</v>
      </c>
    </row>
    <row r="3777" spans="1:5" x14ac:dyDescent="0.25">
      <c r="A3777" s="1">
        <f>[1]commande!C3780</f>
        <v>8371130</v>
      </c>
      <c r="B3777" s="3">
        <f>[1]commande!K3780</f>
        <v>0</v>
      </c>
      <c r="D3777" s="2">
        <f>IF([1]commande!I3780="",[1]commande!H3780*100,[1]commande!I3780*100)</f>
        <v>30</v>
      </c>
      <c r="E3777" s="79">
        <v>4044641111448</v>
      </c>
    </row>
    <row r="3778" spans="1:5" x14ac:dyDescent="0.25">
      <c r="A3778" s="1">
        <f>[1]commande!C3781</f>
        <v>8371150</v>
      </c>
      <c r="B3778" s="3">
        <f>[1]commande!K3781</f>
        <v>0</v>
      </c>
      <c r="D3778" s="2">
        <f>IF([1]commande!I3781="",[1]commande!H3781*100,[1]commande!I3781*100)</f>
        <v>30</v>
      </c>
      <c r="E3778" s="79">
        <v>4044641111455</v>
      </c>
    </row>
    <row r="3779" spans="1:5" x14ac:dyDescent="0.25">
      <c r="A3779" s="1">
        <f>[1]commande!C3782</f>
        <v>8371170</v>
      </c>
      <c r="B3779" s="3">
        <f>[1]commande!K3782</f>
        <v>0</v>
      </c>
      <c r="D3779" s="2">
        <f>IF([1]commande!I3782="",[1]commande!H3782*100,[1]commande!I3782*100)</f>
        <v>30</v>
      </c>
      <c r="E3779" s="79">
        <v>4044641111462</v>
      </c>
    </row>
    <row r="3780" spans="1:5" x14ac:dyDescent="0.25">
      <c r="A3780" s="1">
        <f>[1]commande!C3783</f>
        <v>8372110</v>
      </c>
      <c r="B3780" s="3">
        <f>[1]commande!K3783</f>
        <v>0</v>
      </c>
      <c r="D3780" s="2">
        <f>IF([1]commande!I3783="",[1]commande!H3783*100,[1]commande!I3783*100)</f>
        <v>30</v>
      </c>
      <c r="E3780" s="79">
        <v>4044641111479</v>
      </c>
    </row>
    <row r="3781" spans="1:5" x14ac:dyDescent="0.25">
      <c r="A3781" s="1">
        <f>[1]commande!C3784</f>
        <v>8372130</v>
      </c>
      <c r="B3781" s="3">
        <f>[1]commande!K3784</f>
        <v>0</v>
      </c>
      <c r="D3781" s="2">
        <f>IF([1]commande!I3784="",[1]commande!H3784*100,[1]commande!I3784*100)</f>
        <v>30</v>
      </c>
      <c r="E3781" s="79">
        <v>4044641111486</v>
      </c>
    </row>
    <row r="3782" spans="1:5" x14ac:dyDescent="0.25">
      <c r="A3782" s="1">
        <f>[1]commande!C3785</f>
        <v>8372150</v>
      </c>
      <c r="B3782" s="3">
        <f>[1]commande!K3785</f>
        <v>0</v>
      </c>
      <c r="D3782" s="2">
        <f>IF([1]commande!I3785="",[1]commande!H3785*100,[1]commande!I3785*100)</f>
        <v>30</v>
      </c>
      <c r="E3782" s="79">
        <v>4044641111493</v>
      </c>
    </row>
    <row r="3783" spans="1:5" x14ac:dyDescent="0.25">
      <c r="A3783" s="1">
        <f>[1]commande!C3786</f>
        <v>8372170</v>
      </c>
      <c r="B3783" s="3">
        <f>[1]commande!K3786</f>
        <v>0</v>
      </c>
      <c r="D3783" s="2">
        <f>IF([1]commande!I3786="",[1]commande!H3786*100,[1]commande!I3786*100)</f>
        <v>30</v>
      </c>
      <c r="E3783" s="79">
        <v>4044641111509</v>
      </c>
    </row>
    <row r="3784" spans="1:5" x14ac:dyDescent="0.25">
      <c r="A3784" s="1">
        <f>[1]commande!C3787</f>
        <v>8373110</v>
      </c>
      <c r="B3784" s="3">
        <f>[1]commande!K3787</f>
        <v>0</v>
      </c>
      <c r="D3784" s="2">
        <f>IF([1]commande!I3787="",[1]commande!H3787*100,[1]commande!I3787*100)</f>
        <v>30</v>
      </c>
      <c r="E3784" s="79">
        <v>4044641111516</v>
      </c>
    </row>
    <row r="3785" spans="1:5" x14ac:dyDescent="0.25">
      <c r="A3785" s="1">
        <f>[1]commande!C3788</f>
        <v>8373130</v>
      </c>
      <c r="B3785" s="3">
        <f>[1]commande!K3788</f>
        <v>0</v>
      </c>
      <c r="D3785" s="2">
        <f>IF([1]commande!I3788="",[1]commande!H3788*100,[1]commande!I3788*100)</f>
        <v>30</v>
      </c>
      <c r="E3785" s="79">
        <v>4044641111523</v>
      </c>
    </row>
    <row r="3786" spans="1:5" x14ac:dyDescent="0.25">
      <c r="A3786" s="1">
        <f>[1]commande!C3789</f>
        <v>8373150</v>
      </c>
      <c r="B3786" s="3">
        <f>[1]commande!K3789</f>
        <v>0</v>
      </c>
      <c r="D3786" s="2">
        <f>IF([1]commande!I3789="",[1]commande!H3789*100,[1]commande!I3789*100)</f>
        <v>30</v>
      </c>
      <c r="E3786" s="79">
        <v>4044641111530</v>
      </c>
    </row>
    <row r="3787" spans="1:5" x14ac:dyDescent="0.25">
      <c r="A3787" s="1">
        <f>[1]commande!C3790</f>
        <v>8373170</v>
      </c>
      <c r="B3787" s="3">
        <f>[1]commande!K3790</f>
        <v>0</v>
      </c>
      <c r="D3787" s="2">
        <f>IF([1]commande!I3790="",[1]commande!H3790*100,[1]commande!I3790*100)</f>
        <v>30</v>
      </c>
      <c r="E3787" s="79">
        <v>4044641111547</v>
      </c>
    </row>
    <row r="3788" spans="1:5" x14ac:dyDescent="0.25">
      <c r="A3788" s="1">
        <f>[1]commande!C3791</f>
        <v>8374110</v>
      </c>
      <c r="B3788" s="3">
        <f>[1]commande!K3791</f>
        <v>0</v>
      </c>
      <c r="D3788" s="2">
        <f>IF([1]commande!I3791="",[1]commande!H3791*100,[1]commande!I3791*100)</f>
        <v>30</v>
      </c>
      <c r="E3788" s="79">
        <v>4044641111554</v>
      </c>
    </row>
    <row r="3789" spans="1:5" x14ac:dyDescent="0.25">
      <c r="A3789" s="1">
        <f>[1]commande!C3792</f>
        <v>8374130</v>
      </c>
      <c r="B3789" s="3">
        <f>[1]commande!K3792</f>
        <v>0</v>
      </c>
      <c r="D3789" s="2">
        <f>IF([1]commande!I3792="",[1]commande!H3792*100,[1]commande!I3792*100)</f>
        <v>30</v>
      </c>
      <c r="E3789" s="79">
        <v>4044641111561</v>
      </c>
    </row>
    <row r="3790" spans="1:5" x14ac:dyDescent="0.25">
      <c r="A3790" s="1">
        <f>[1]commande!C3793</f>
        <v>8374150</v>
      </c>
      <c r="B3790" s="3">
        <f>[1]commande!K3793</f>
        <v>0</v>
      </c>
      <c r="D3790" s="2">
        <f>IF([1]commande!I3793="",[1]commande!H3793*100,[1]commande!I3793*100)</f>
        <v>30</v>
      </c>
      <c r="E3790" s="79">
        <v>4044641111578</v>
      </c>
    </row>
    <row r="3791" spans="1:5" x14ac:dyDescent="0.25">
      <c r="A3791" s="1">
        <f>[1]commande!C3794</f>
        <v>8374170</v>
      </c>
      <c r="B3791" s="3">
        <f>[1]commande!K3794</f>
        <v>0</v>
      </c>
      <c r="D3791" s="2">
        <f>IF([1]commande!I3794="",[1]commande!H3794*100,[1]commande!I3794*100)</f>
        <v>30</v>
      </c>
      <c r="E3791" s="79">
        <v>4044641111585</v>
      </c>
    </row>
    <row r="3792" spans="1:5" x14ac:dyDescent="0.25">
      <c r="A3792" s="1">
        <f>[1]commande!C3795</f>
        <v>8374190</v>
      </c>
      <c r="B3792" s="3">
        <f>[1]commande!K3795</f>
        <v>0</v>
      </c>
      <c r="D3792" s="2">
        <f>IF([1]commande!I3795="",[1]commande!H3795*100,[1]commande!I3795*100)</f>
        <v>30</v>
      </c>
      <c r="E3792" s="79">
        <v>4044641111592</v>
      </c>
    </row>
    <row r="3793" spans="1:5" x14ac:dyDescent="0.25">
      <c r="A3793" s="1">
        <f>[1]commande!C3796</f>
        <v>8362001</v>
      </c>
      <c r="B3793" s="3">
        <f>[1]commande!K3796</f>
        <v>0</v>
      </c>
      <c r="D3793" s="2">
        <f>IF([1]commande!I3796="",[1]commande!H3796*100,[1]commande!I3796*100)</f>
        <v>30</v>
      </c>
      <c r="E3793" s="79">
        <v>4044641078499</v>
      </c>
    </row>
    <row r="3794" spans="1:5" x14ac:dyDescent="0.25">
      <c r="A3794" s="1">
        <f>[1]commande!C3797</f>
        <v>8362002</v>
      </c>
      <c r="B3794" s="3">
        <f>[1]commande!K3797</f>
        <v>0</v>
      </c>
      <c r="D3794" s="2">
        <f>IF([1]commande!I3797="",[1]commande!H3797*100,[1]commande!I3797*100)</f>
        <v>30</v>
      </c>
      <c r="E3794" s="79">
        <v>4044641078505</v>
      </c>
    </row>
    <row r="3795" spans="1:5" x14ac:dyDescent="0.25">
      <c r="A3795" s="1">
        <f>[1]commande!C3798</f>
        <v>8471003</v>
      </c>
      <c r="B3795" s="3">
        <f>[1]commande!K3798</f>
        <v>0</v>
      </c>
      <c r="D3795" s="2">
        <f>IF([1]commande!I3798="",[1]commande!H3798*100,[1]commande!I3798*100)</f>
        <v>30</v>
      </c>
      <c r="E3795" s="79">
        <v>4044641102439</v>
      </c>
    </row>
    <row r="3796" spans="1:5" x14ac:dyDescent="0.25">
      <c r="A3796" s="1">
        <f>[1]commande!C3799</f>
        <v>8471004</v>
      </c>
      <c r="B3796" s="3">
        <f>[1]commande!K3799</f>
        <v>0</v>
      </c>
      <c r="D3796" s="2">
        <f>IF([1]commande!I3799="",[1]commande!H3799*100,[1]commande!I3799*100)</f>
        <v>30</v>
      </c>
      <c r="E3796" s="79">
        <v>4044641102446</v>
      </c>
    </row>
    <row r="3797" spans="1:5" x14ac:dyDescent="0.25">
      <c r="A3797" s="1">
        <f>[1]commande!C3800</f>
        <v>8470014</v>
      </c>
      <c r="B3797" s="3">
        <f>[1]commande!K3800</f>
        <v>0</v>
      </c>
      <c r="D3797" s="2">
        <f>IF([1]commande!I3800="",[1]commande!H3800*100,[1]commande!I3800*100)</f>
        <v>30</v>
      </c>
      <c r="E3797" s="79">
        <v>4044641102422</v>
      </c>
    </row>
    <row r="3798" spans="1:5" x14ac:dyDescent="0.25">
      <c r="A3798" s="1">
        <f>[1]commande!C3801</f>
        <v>8470013</v>
      </c>
      <c r="B3798" s="3">
        <f>[1]commande!K3801</f>
        <v>0</v>
      </c>
      <c r="D3798" s="2">
        <f>IF([1]commande!I3801="",[1]commande!H3801*100,[1]commande!I3801*100)</f>
        <v>30</v>
      </c>
      <c r="E3798" s="79">
        <v>4044641102415</v>
      </c>
    </row>
    <row r="3799" spans="1:5" x14ac:dyDescent="0.25">
      <c r="A3799" s="1">
        <f>[1]commande!C3802</f>
        <v>8470011</v>
      </c>
      <c r="B3799" s="3">
        <f>[1]commande!K3802</f>
        <v>0</v>
      </c>
      <c r="D3799" s="2">
        <f>IF([1]commande!I3802="",[1]commande!H3802*100,[1]commande!I3802*100)</f>
        <v>30</v>
      </c>
      <c r="E3799" s="79">
        <v>4044641062023</v>
      </c>
    </row>
    <row r="3800" spans="1:5" x14ac:dyDescent="0.25">
      <c r="A3800" s="1">
        <f>[1]commande!C3803</f>
        <v>8470007</v>
      </c>
      <c r="B3800" s="3">
        <f>[1]commande!K3803</f>
        <v>0</v>
      </c>
      <c r="D3800" s="2">
        <f>IF([1]commande!I3803="",[1]commande!H3803*100,[1]commande!I3803*100)</f>
        <v>30</v>
      </c>
      <c r="E3800" s="79">
        <v>4044641045569</v>
      </c>
    </row>
    <row r="3801" spans="1:5" x14ac:dyDescent="0.25">
      <c r="A3801" s="1">
        <f>[1]commande!C3804</f>
        <v>8470010</v>
      </c>
      <c r="B3801" s="3">
        <f>[1]commande!K3804</f>
        <v>0</v>
      </c>
      <c r="D3801" s="2">
        <f>IF([1]commande!I3804="",[1]commande!H3804*100,[1]commande!I3804*100)</f>
        <v>30</v>
      </c>
      <c r="E3801" s="79">
        <v>4044641062016</v>
      </c>
    </row>
    <row r="3802" spans="1:5" x14ac:dyDescent="0.25">
      <c r="A3802" s="1">
        <f>[1]commande!C3805</f>
        <v>8470125</v>
      </c>
      <c r="B3802" s="3">
        <f>[1]commande!K3805</f>
        <v>0</v>
      </c>
      <c r="D3802" s="2">
        <f>IF([1]commande!I3805="",[1]commande!H3805*100,[1]commande!I3805*100)</f>
        <v>30</v>
      </c>
      <c r="E3802" s="79">
        <v>4044641157439</v>
      </c>
    </row>
    <row r="3803" spans="1:5" x14ac:dyDescent="0.25">
      <c r="A3803" s="1">
        <f>[1]commande!C3806</f>
        <v>8309001</v>
      </c>
      <c r="B3803" s="3">
        <f>[1]commande!K3806</f>
        <v>0</v>
      </c>
      <c r="D3803" s="2">
        <f>IF([1]commande!I3806="",[1]commande!H3806*100,[1]commande!I3806*100)</f>
        <v>30</v>
      </c>
      <c r="E3803" s="79">
        <v>4044641045392</v>
      </c>
    </row>
    <row r="3804" spans="1:5" x14ac:dyDescent="0.25">
      <c r="A3804" s="1">
        <f>[1]commande!C3807</f>
        <v>8470005</v>
      </c>
      <c r="B3804" s="3">
        <f>[1]commande!K3807</f>
        <v>0</v>
      </c>
      <c r="D3804" s="2">
        <f>IF([1]commande!I3807="",[1]commande!H3807*100,[1]commande!I3807*100)</f>
        <v>30</v>
      </c>
      <c r="E3804" s="79">
        <v>4044641026223</v>
      </c>
    </row>
    <row r="3805" spans="1:5" x14ac:dyDescent="0.25">
      <c r="A3805" s="1">
        <f>[1]commande!C3808</f>
        <v>8470006</v>
      </c>
      <c r="B3805" s="3">
        <f>[1]commande!K3808</f>
        <v>0</v>
      </c>
      <c r="D3805" s="2">
        <f>IF([1]commande!I3808="",[1]commande!H3808*100,[1]commande!I3808*100)</f>
        <v>30</v>
      </c>
      <c r="E3805" s="79">
        <v>4044641045552</v>
      </c>
    </row>
    <row r="3806" spans="1:5" x14ac:dyDescent="0.25">
      <c r="A3806" s="1">
        <f>[1]commande!C3809</f>
        <v>8470012</v>
      </c>
      <c r="B3806" s="3">
        <f>[1]commande!K3809</f>
        <v>0</v>
      </c>
      <c r="D3806" s="2">
        <f>IF([1]commande!I3809="",[1]commande!H3809*100,[1]commande!I3809*100)</f>
        <v>30</v>
      </c>
      <c r="E3806" s="79">
        <v>4044641093935</v>
      </c>
    </row>
    <row r="3807" spans="1:5" x14ac:dyDescent="0.25">
      <c r="A3807" s="1">
        <f>[1]commande!C3810</f>
        <v>52400</v>
      </c>
      <c r="B3807" s="3">
        <f>[1]commande!K3810</f>
        <v>0</v>
      </c>
      <c r="D3807" s="2">
        <f>IF([1]commande!I3810="",[1]commande!H3810*100,[1]commande!I3810*100)</f>
        <v>30</v>
      </c>
      <c r="E3807" s="79">
        <v>5706301524003</v>
      </c>
    </row>
    <row r="3808" spans="1:5" x14ac:dyDescent="0.25">
      <c r="A3808" s="1">
        <f>[1]commande!C3811</f>
        <v>52403</v>
      </c>
      <c r="B3808" s="3">
        <f>[1]commande!K3811</f>
        <v>0</v>
      </c>
      <c r="D3808" s="2">
        <f>IF([1]commande!I3811="",[1]commande!H3811*100,[1]commande!I3811*100)</f>
        <v>30</v>
      </c>
      <c r="E3808" s="79">
        <v>5706301524034</v>
      </c>
    </row>
    <row r="3809" spans="1:5" x14ac:dyDescent="0.25">
      <c r="A3809" s="1">
        <f>[1]commande!C3812</f>
        <v>8470120</v>
      </c>
      <c r="B3809" s="3">
        <f>[1]commande!K3812</f>
        <v>0</v>
      </c>
      <c r="D3809" s="2">
        <f>IF([1]commande!I3812="",[1]commande!H3812*100,[1]commande!I3812*100)</f>
        <v>30</v>
      </c>
      <c r="E3809" s="79">
        <v>4044641137196</v>
      </c>
    </row>
    <row r="3810" spans="1:5" x14ac:dyDescent="0.25">
      <c r="A3810" s="1">
        <f>[1]commande!C3813</f>
        <v>8491220</v>
      </c>
      <c r="B3810" s="3">
        <f>[1]commande!K3813</f>
        <v>0</v>
      </c>
      <c r="D3810" s="2">
        <f>IF([1]commande!I3813="",[1]commande!H3813*100,[1]commande!I3813*100)</f>
        <v>30</v>
      </c>
      <c r="E3810" s="79">
        <v>4044641027855</v>
      </c>
    </row>
    <row r="3811" spans="1:5" x14ac:dyDescent="0.25">
      <c r="A3811" s="1">
        <f>[1]commande!C3814</f>
        <v>8491300</v>
      </c>
      <c r="B3811" s="3">
        <f>[1]commande!K3814</f>
        <v>0</v>
      </c>
      <c r="D3811" s="2">
        <f>IF([1]commande!I3814="",[1]commande!H3814*100,[1]commande!I3814*100)</f>
        <v>30</v>
      </c>
      <c r="E3811" s="79">
        <v>4044641161054</v>
      </c>
    </row>
    <row r="3812" spans="1:5" x14ac:dyDescent="0.25">
      <c r="A3812" s="1">
        <f>[1]commande!C3815</f>
        <v>8491260</v>
      </c>
      <c r="B3812" s="3">
        <f>[1]commande!K3815</f>
        <v>0</v>
      </c>
      <c r="D3812" s="2">
        <f>IF([1]commande!I3815="",[1]commande!H3815*100,[1]commande!I3815*100)</f>
        <v>30</v>
      </c>
      <c r="E3812" s="79">
        <v>4044641027862</v>
      </c>
    </row>
    <row r="3813" spans="1:5" x14ac:dyDescent="0.25">
      <c r="A3813" s="1">
        <f>[1]commande!C3816</f>
        <v>8491261</v>
      </c>
      <c r="B3813" s="3">
        <f>[1]commande!K3816</f>
        <v>0</v>
      </c>
      <c r="D3813" s="2">
        <f>IF([1]commande!I3816="",[1]commande!H3816*100,[1]commande!I3816*100)</f>
        <v>30</v>
      </c>
      <c r="E3813" s="79">
        <v>4044641102453</v>
      </c>
    </row>
    <row r="3814" spans="1:5" x14ac:dyDescent="0.25">
      <c r="A3814" s="1">
        <f>[1]commande!C3817</f>
        <v>8491999</v>
      </c>
      <c r="B3814" s="3">
        <f>[1]commande!K3817</f>
        <v>0</v>
      </c>
      <c r="D3814" s="2">
        <f>IF([1]commande!I3817="",[1]commande!H3817*100,[1]commande!I3817*100)</f>
        <v>30</v>
      </c>
      <c r="E3814" s="79">
        <v>4044641113299</v>
      </c>
    </row>
    <row r="3815" spans="1:5" x14ac:dyDescent="0.25">
      <c r="A3815" s="1">
        <f>[1]commande!C3818</f>
        <v>8492220</v>
      </c>
      <c r="B3815" s="3">
        <f>[1]commande!K3818</f>
        <v>0</v>
      </c>
      <c r="D3815" s="2">
        <f>IF([1]commande!I3818="",[1]commande!H3818*100,[1]commande!I3818*100)</f>
        <v>30</v>
      </c>
      <c r="E3815" s="79">
        <v>4044641045637</v>
      </c>
    </row>
    <row r="3816" spans="1:5" x14ac:dyDescent="0.25">
      <c r="A3816" s="1">
        <f>[1]commande!C3819</f>
        <v>8446998</v>
      </c>
      <c r="B3816" s="3">
        <f>[1]commande!K3819</f>
        <v>0</v>
      </c>
      <c r="D3816" s="2">
        <f>IF([1]commande!I3819="",[1]commande!H3819*100,[1]commande!I3819*100)</f>
        <v>30</v>
      </c>
      <c r="E3816" s="79">
        <v>4044641161108</v>
      </c>
    </row>
    <row r="3817" spans="1:5" x14ac:dyDescent="0.25">
      <c r="A3817" s="1">
        <f>[1]commande!C3820</f>
        <v>8486015</v>
      </c>
      <c r="B3817" s="3">
        <f>[1]commande!K3820</f>
        <v>0</v>
      </c>
      <c r="D3817" s="2">
        <f>IF([1]commande!I3820="",[1]commande!H3820*100,[1]commande!I3820*100)</f>
        <v>30</v>
      </c>
      <c r="E3817" s="79">
        <v>4044641045613</v>
      </c>
    </row>
    <row r="3818" spans="1:5" x14ac:dyDescent="0.25">
      <c r="A3818" s="1">
        <f>[1]commande!C3821</f>
        <v>8486018</v>
      </c>
      <c r="B3818" s="3">
        <f>[1]commande!K3821</f>
        <v>0</v>
      </c>
      <c r="D3818" s="2">
        <f>IF([1]commande!I3821="",[1]commande!H3821*100,[1]commande!I3821*100)</f>
        <v>30</v>
      </c>
      <c r="E3818" s="79">
        <v>4044641120365</v>
      </c>
    </row>
    <row r="3819" spans="1:5" x14ac:dyDescent="0.25">
      <c r="A3819" s="1">
        <f>[1]commande!C3822</f>
        <v>8486020</v>
      </c>
      <c r="B3819" s="3">
        <f>[1]commande!K3822</f>
        <v>0</v>
      </c>
      <c r="D3819" s="2">
        <f>IF([1]commande!I3822="",[1]commande!H3822*100,[1]commande!I3822*100)</f>
        <v>30</v>
      </c>
      <c r="E3819" s="79">
        <v>4044641045620</v>
      </c>
    </row>
    <row r="3820" spans="1:5" x14ac:dyDescent="0.25">
      <c r="A3820" s="1">
        <f>[1]commande!C3823</f>
        <v>8486025</v>
      </c>
      <c r="B3820" s="3">
        <f>[1]commande!K3823</f>
        <v>0</v>
      </c>
      <c r="D3820" s="2">
        <f>IF([1]commande!I3823="",[1]commande!H3823*100,[1]commande!I3823*100)</f>
        <v>30</v>
      </c>
      <c r="E3820" s="79">
        <v>4044641081710</v>
      </c>
    </row>
    <row r="3821" spans="1:5" x14ac:dyDescent="0.25">
      <c r="A3821" s="1">
        <f>[1]commande!C3824</f>
        <v>8857001</v>
      </c>
      <c r="B3821" s="3">
        <f>[1]commande!K3824</f>
        <v>0</v>
      </c>
      <c r="D3821" s="2">
        <f>IF([1]commande!I3824="",[1]commande!H3824*100,[1]commande!I3824*100)</f>
        <v>40</v>
      </c>
      <c r="E3821" s="79">
        <v>4044641139749</v>
      </c>
    </row>
    <row r="3822" spans="1:5" x14ac:dyDescent="0.25">
      <c r="A3822" s="1">
        <f>[1]commande!C3825</f>
        <v>8857002</v>
      </c>
      <c r="B3822" s="3">
        <f>[1]commande!K3825</f>
        <v>0</v>
      </c>
      <c r="D3822" s="2">
        <f>IF([1]commande!I3825="",[1]commande!H3825*100,[1]commande!I3825*100)</f>
        <v>40</v>
      </c>
      <c r="E3822" s="79">
        <v>4044641139756</v>
      </c>
    </row>
    <row r="3823" spans="1:5" x14ac:dyDescent="0.25">
      <c r="A3823" s="1">
        <f>[1]commande!C3826</f>
        <v>8857003</v>
      </c>
      <c r="B3823" s="3">
        <f>[1]commande!K3826</f>
        <v>0</v>
      </c>
      <c r="D3823" s="2">
        <f>IF([1]commande!I3826="",[1]commande!H3826*100,[1]commande!I3826*100)</f>
        <v>40</v>
      </c>
      <c r="E3823" s="79">
        <v>4044641139763</v>
      </c>
    </row>
    <row r="3824" spans="1:5" x14ac:dyDescent="0.25">
      <c r="A3824" s="1">
        <f>[1]commande!C3827</f>
        <v>8857004</v>
      </c>
      <c r="B3824" s="3">
        <f>[1]commande!K3827</f>
        <v>0</v>
      </c>
      <c r="D3824" s="2">
        <f>IF([1]commande!I3827="",[1]commande!H3827*100,[1]commande!I3827*100)</f>
        <v>40</v>
      </c>
      <c r="E3824" s="79">
        <v>4044641139770</v>
      </c>
    </row>
    <row r="3825" spans="1:5" x14ac:dyDescent="0.25">
      <c r="A3825" s="1">
        <f>[1]commande!C3828</f>
        <v>8857005</v>
      </c>
      <c r="B3825" s="3">
        <f>[1]commande!K3828</f>
        <v>0</v>
      </c>
      <c r="D3825" s="2">
        <f>IF([1]commande!I3828="",[1]commande!H3828*100,[1]commande!I3828*100)</f>
        <v>40</v>
      </c>
      <c r="E3825" s="79">
        <v>4044641139787</v>
      </c>
    </row>
    <row r="3826" spans="1:5" x14ac:dyDescent="0.25">
      <c r="A3826" s="1">
        <f>[1]commande!C3829</f>
        <v>8625100</v>
      </c>
      <c r="B3826" s="3">
        <f>[1]commande!K3829</f>
        <v>0</v>
      </c>
      <c r="D3826" s="2">
        <f>IF([1]commande!I3829="",[1]commande!H3829*100,[1]commande!I3829*100)</f>
        <v>40</v>
      </c>
      <c r="E3826" s="79">
        <v>4044641136014</v>
      </c>
    </row>
    <row r="3827" spans="1:5" x14ac:dyDescent="0.25">
      <c r="A3827" s="1">
        <f>[1]commande!C3830</f>
        <v>8625101</v>
      </c>
      <c r="B3827" s="3">
        <f>[1]commande!K3830</f>
        <v>0</v>
      </c>
      <c r="D3827" s="2">
        <f>IF([1]commande!I3830="",[1]commande!H3830*100,[1]commande!I3830*100)</f>
        <v>40</v>
      </c>
      <c r="E3827" s="79">
        <v>4044641136021</v>
      </c>
    </row>
    <row r="3828" spans="1:5" x14ac:dyDescent="0.25">
      <c r="A3828" s="1">
        <f>[1]commande!C3831</f>
        <v>8625102</v>
      </c>
      <c r="B3828" s="3">
        <f>[1]commande!K3831</f>
        <v>0</v>
      </c>
      <c r="D3828" s="2">
        <f>IF([1]commande!I3831="",[1]commande!H3831*100,[1]commande!I3831*100)</f>
        <v>40</v>
      </c>
      <c r="E3828" s="79">
        <v>4044641136038</v>
      </c>
    </row>
    <row r="3829" spans="1:5" x14ac:dyDescent="0.25">
      <c r="A3829" s="1">
        <f>[1]commande!C3832</f>
        <v>8625103</v>
      </c>
      <c r="B3829" s="3">
        <f>[1]commande!K3832</f>
        <v>0</v>
      </c>
      <c r="D3829" s="2">
        <f>IF([1]commande!I3832="",[1]commande!H3832*100,[1]commande!I3832*100)</f>
        <v>40</v>
      </c>
      <c r="E3829" s="79">
        <v>4044641136045</v>
      </c>
    </row>
    <row r="3830" spans="1:5" x14ac:dyDescent="0.25">
      <c r="A3830" s="1">
        <f>[1]commande!C3833</f>
        <v>8625104</v>
      </c>
      <c r="B3830" s="3">
        <f>[1]commande!K3833</f>
        <v>0</v>
      </c>
      <c r="D3830" s="2">
        <f>IF([1]commande!I3833="",[1]commande!H3833*100,[1]commande!I3833*100)</f>
        <v>40</v>
      </c>
      <c r="E3830" s="79">
        <v>4044641136052</v>
      </c>
    </row>
    <row r="3831" spans="1:5" x14ac:dyDescent="0.25">
      <c r="A3831" s="1">
        <f>[1]commande!C3834</f>
        <v>51736</v>
      </c>
      <c r="B3831" s="3">
        <f>[1]commande!K3834</f>
        <v>0</v>
      </c>
      <c r="D3831" s="2">
        <f>IF([1]commande!I3834="",[1]commande!H3834*100,[1]commande!I3834*100)</f>
        <v>40</v>
      </c>
      <c r="E3831" s="79">
        <v>5706301517364</v>
      </c>
    </row>
    <row r="3832" spans="1:5" x14ac:dyDescent="0.25">
      <c r="A3832" s="1">
        <f>[1]commande!C3835</f>
        <v>51737</v>
      </c>
      <c r="B3832" s="3">
        <f>[1]commande!K3835</f>
        <v>0</v>
      </c>
      <c r="D3832" s="2">
        <f>IF([1]commande!I3835="",[1]commande!H3835*100,[1]commande!I3835*100)</f>
        <v>40</v>
      </c>
      <c r="E3832" s="79">
        <v>5706301517371</v>
      </c>
    </row>
    <row r="3833" spans="1:5" x14ac:dyDescent="0.25">
      <c r="A3833" s="1">
        <f>[1]commande!C3836</f>
        <v>51738</v>
      </c>
      <c r="B3833" s="3">
        <f>[1]commande!K3836</f>
        <v>0</v>
      </c>
      <c r="D3833" s="2">
        <f>IF([1]commande!I3836="",[1]commande!H3836*100,[1]commande!I3836*100)</f>
        <v>40</v>
      </c>
      <c r="E3833" s="79">
        <v>5706301517388</v>
      </c>
    </row>
    <row r="3834" spans="1:5" x14ac:dyDescent="0.25">
      <c r="A3834" s="1">
        <f>[1]commande!C3837</f>
        <v>51739</v>
      </c>
      <c r="B3834" s="3">
        <f>[1]commande!K3837</f>
        <v>0</v>
      </c>
      <c r="D3834" s="2">
        <f>IF([1]commande!I3837="",[1]commande!H3837*100,[1]commande!I3837*100)</f>
        <v>40</v>
      </c>
      <c r="E3834" s="79">
        <v>5706301517395</v>
      </c>
    </row>
    <row r="3835" spans="1:5" x14ac:dyDescent="0.25">
      <c r="A3835" s="1">
        <f>[1]commande!C3838</f>
        <v>8625201</v>
      </c>
      <c r="B3835" s="3">
        <f>[1]commande!K3838</f>
        <v>0</v>
      </c>
      <c r="D3835" s="2">
        <f>IF([1]commande!I3838="",[1]commande!H3838*100,[1]commande!I3838*100)</f>
        <v>40</v>
      </c>
      <c r="E3835" s="79">
        <v>4044641140622</v>
      </c>
    </row>
    <row r="3836" spans="1:5" x14ac:dyDescent="0.25">
      <c r="A3836" s="1">
        <f>[1]commande!C3839</f>
        <v>8625202</v>
      </c>
      <c r="B3836" s="3">
        <f>[1]commande!K3839</f>
        <v>0</v>
      </c>
      <c r="D3836" s="2">
        <f>IF([1]commande!I3839="",[1]commande!H3839*100,[1]commande!I3839*100)</f>
        <v>40</v>
      </c>
      <c r="E3836" s="79">
        <v>4044641140639</v>
      </c>
    </row>
    <row r="3837" spans="1:5" x14ac:dyDescent="0.25">
      <c r="A3837" s="1">
        <f>[1]commande!C3840</f>
        <v>8625203</v>
      </c>
      <c r="B3837" s="3">
        <f>[1]commande!K3840</f>
        <v>0</v>
      </c>
      <c r="D3837" s="2">
        <f>IF([1]commande!I3840="",[1]commande!H3840*100,[1]commande!I3840*100)</f>
        <v>40</v>
      </c>
      <c r="E3837" s="79">
        <v>4044641140646</v>
      </c>
    </row>
    <row r="3838" spans="1:5" x14ac:dyDescent="0.25">
      <c r="A3838" s="1">
        <f>[1]commande!C3841</f>
        <v>8625204</v>
      </c>
      <c r="B3838" s="3">
        <f>[1]commande!K3841</f>
        <v>0</v>
      </c>
      <c r="D3838" s="2">
        <f>IF([1]commande!I3841="",[1]commande!H3841*100,[1]commande!I3841*100)</f>
        <v>40</v>
      </c>
      <c r="E3838" s="79">
        <v>4044641140653</v>
      </c>
    </row>
    <row r="3839" spans="1:5" x14ac:dyDescent="0.25">
      <c r="A3839" s="1">
        <f>[1]commande!C3842</f>
        <v>8839001</v>
      </c>
      <c r="B3839" s="3">
        <f>[1]commande!K3842</f>
        <v>0</v>
      </c>
      <c r="D3839" s="2">
        <f>IF([1]commande!I3842="",[1]commande!H3842*100,[1]commande!I3842*100)</f>
        <v>40</v>
      </c>
      <c r="E3839" s="79">
        <v>4044641140493</v>
      </c>
    </row>
    <row r="3840" spans="1:5" x14ac:dyDescent="0.25">
      <c r="A3840" s="1">
        <f>[1]commande!C3843</f>
        <v>8839002</v>
      </c>
      <c r="B3840" s="3">
        <f>[1]commande!K3843</f>
        <v>0</v>
      </c>
      <c r="D3840" s="2">
        <f>IF([1]commande!I3843="",[1]commande!H3843*100,[1]commande!I3843*100)</f>
        <v>40</v>
      </c>
      <c r="E3840" s="79">
        <v>4044641140509</v>
      </c>
    </row>
    <row r="3841" spans="1:5" x14ac:dyDescent="0.25">
      <c r="A3841" s="1">
        <f>[1]commande!C3844</f>
        <v>8839003</v>
      </c>
      <c r="B3841" s="3">
        <f>[1]commande!K3844</f>
        <v>0</v>
      </c>
      <c r="D3841" s="2">
        <f>IF([1]commande!I3844="",[1]commande!H3844*100,[1]commande!I3844*100)</f>
        <v>40</v>
      </c>
      <c r="E3841" s="79">
        <v>4044641140516</v>
      </c>
    </row>
    <row r="3842" spans="1:5" x14ac:dyDescent="0.25">
      <c r="A3842" s="1">
        <f>[1]commande!C3845</f>
        <v>8839004</v>
      </c>
      <c r="B3842" s="3">
        <f>[1]commande!K3845</f>
        <v>0</v>
      </c>
      <c r="D3842" s="2">
        <f>IF([1]commande!I3845="",[1]commande!H3845*100,[1]commande!I3845*100)</f>
        <v>40</v>
      </c>
      <c r="E3842" s="79">
        <v>4044641140523</v>
      </c>
    </row>
    <row r="3843" spans="1:5" x14ac:dyDescent="0.25">
      <c r="A3843" s="1">
        <f>[1]commande!C3846</f>
        <v>8839005</v>
      </c>
      <c r="B3843" s="3">
        <f>[1]commande!K3846</f>
        <v>0</v>
      </c>
      <c r="D3843" s="2">
        <f>IF([1]commande!I3846="",[1]commande!H3846*100,[1]commande!I3846*100)</f>
        <v>40</v>
      </c>
      <c r="E3843" s="79">
        <v>4044641140530</v>
      </c>
    </row>
    <row r="3844" spans="1:5" x14ac:dyDescent="0.25">
      <c r="A3844" s="1">
        <f>[1]commande!C3847</f>
        <v>8741001</v>
      </c>
      <c r="B3844" s="3">
        <f>[1]commande!K3847</f>
        <v>0</v>
      </c>
      <c r="D3844" s="2">
        <f>IF([1]commande!I3847="",[1]commande!H3847*100,[1]commande!I3847*100)</f>
        <v>40</v>
      </c>
      <c r="E3844" s="79">
        <v>4044641140660</v>
      </c>
    </row>
    <row r="3845" spans="1:5" x14ac:dyDescent="0.25">
      <c r="A3845" s="1">
        <f>[1]commande!C3848</f>
        <v>8741002</v>
      </c>
      <c r="B3845" s="3">
        <f>[1]commande!K3848</f>
        <v>0</v>
      </c>
      <c r="D3845" s="2">
        <f>IF([1]commande!I3848="",[1]commande!H3848*100,[1]commande!I3848*100)</f>
        <v>40</v>
      </c>
      <c r="E3845" s="79">
        <v>4044641140677</v>
      </c>
    </row>
    <row r="3846" spans="1:5" x14ac:dyDescent="0.25">
      <c r="A3846" s="1">
        <f>[1]commande!C3849</f>
        <v>8741003</v>
      </c>
      <c r="B3846" s="3">
        <f>[1]commande!K3849</f>
        <v>0</v>
      </c>
      <c r="D3846" s="2">
        <f>IF([1]commande!I3849="",[1]commande!H3849*100,[1]commande!I3849*100)</f>
        <v>40</v>
      </c>
      <c r="E3846" s="79">
        <v>4044641140684</v>
      </c>
    </row>
    <row r="3847" spans="1:5" x14ac:dyDescent="0.25">
      <c r="A3847" s="1">
        <f>[1]commande!C3850</f>
        <v>8741004</v>
      </c>
      <c r="B3847" s="3">
        <f>[1]commande!K3850</f>
        <v>0</v>
      </c>
      <c r="D3847" s="2">
        <f>IF([1]commande!I3850="",[1]commande!H3850*100,[1]commande!I3850*100)</f>
        <v>40</v>
      </c>
      <c r="E3847" s="79">
        <v>4044641140691</v>
      </c>
    </row>
    <row r="3848" spans="1:5" x14ac:dyDescent="0.25">
      <c r="A3848" s="1">
        <f>[1]commande!C3851</f>
        <v>8741005</v>
      </c>
      <c r="B3848" s="3">
        <f>[1]commande!K3851</f>
        <v>0</v>
      </c>
      <c r="D3848" s="2">
        <f>IF([1]commande!I3851="",[1]commande!H3851*100,[1]commande!I3851*100)</f>
        <v>40</v>
      </c>
      <c r="E3848" s="79">
        <v>4044641140707</v>
      </c>
    </row>
    <row r="3849" spans="1:5" x14ac:dyDescent="0.25">
      <c r="A3849" s="1">
        <f>[1]commande!C3852</f>
        <v>8716740</v>
      </c>
      <c r="B3849" s="3">
        <f>[1]commande!K3852</f>
        <v>0</v>
      </c>
      <c r="D3849" s="2">
        <f>IF([1]commande!I3852="",[1]commande!H3852*100,[1]commande!I3852*100)</f>
        <v>40</v>
      </c>
      <c r="E3849" s="79">
        <v>4044641140547</v>
      </c>
    </row>
    <row r="3850" spans="1:5" x14ac:dyDescent="0.25">
      <c r="A3850" s="1">
        <f>[1]commande!C3853</f>
        <v>8716742</v>
      </c>
      <c r="B3850" s="3">
        <f>[1]commande!K3853</f>
        <v>0</v>
      </c>
      <c r="D3850" s="2">
        <f>IF([1]commande!I3853="",[1]commande!H3853*100,[1]commande!I3853*100)</f>
        <v>40</v>
      </c>
      <c r="E3850" s="79">
        <v>4044641140554</v>
      </c>
    </row>
    <row r="3851" spans="1:5" x14ac:dyDescent="0.25">
      <c r="A3851" s="1">
        <f>[1]commande!C3854</f>
        <v>8716744</v>
      </c>
      <c r="B3851" s="3">
        <f>[1]commande!K3854</f>
        <v>0</v>
      </c>
      <c r="D3851" s="2">
        <f>IF([1]commande!I3854="",[1]commande!H3854*100,[1]commande!I3854*100)</f>
        <v>40</v>
      </c>
      <c r="E3851" s="79">
        <v>4044641140561</v>
      </c>
    </row>
    <row r="3852" spans="1:5" x14ac:dyDescent="0.25">
      <c r="A3852" s="1">
        <f>[1]commande!C3855</f>
        <v>8716746</v>
      </c>
      <c r="B3852" s="3">
        <f>[1]commande!K3855</f>
        <v>0</v>
      </c>
      <c r="D3852" s="2">
        <f>IF([1]commande!I3855="",[1]commande!H3855*100,[1]commande!I3855*100)</f>
        <v>40</v>
      </c>
      <c r="E3852" s="79">
        <v>4044641140578</v>
      </c>
    </row>
    <row r="3853" spans="1:5" x14ac:dyDescent="0.25">
      <c r="A3853" s="1">
        <f>[1]commande!C3856</f>
        <v>8728340</v>
      </c>
      <c r="B3853" s="3">
        <f>[1]commande!K3856</f>
        <v>0</v>
      </c>
      <c r="D3853" s="2">
        <f>IF([1]commande!I3856="",[1]commande!H3856*100,[1]commande!I3856*100)</f>
        <v>40</v>
      </c>
      <c r="E3853" s="79">
        <v>4044641140585</v>
      </c>
    </row>
    <row r="3854" spans="1:5" x14ac:dyDescent="0.25">
      <c r="A3854" s="1">
        <f>[1]commande!C3857</f>
        <v>8728342</v>
      </c>
      <c r="B3854" s="3">
        <f>[1]commande!K3857</f>
        <v>0</v>
      </c>
      <c r="D3854" s="2">
        <f>IF([1]commande!I3857="",[1]commande!H3857*100,[1]commande!I3857*100)</f>
        <v>40</v>
      </c>
      <c r="E3854" s="79">
        <v>4044641140592</v>
      </c>
    </row>
    <row r="3855" spans="1:5" x14ac:dyDescent="0.25">
      <c r="A3855" s="1">
        <f>[1]commande!C3858</f>
        <v>8728344</v>
      </c>
      <c r="B3855" s="3">
        <f>[1]commande!K3858</f>
        <v>0</v>
      </c>
      <c r="D3855" s="2">
        <f>IF([1]commande!I3858="",[1]commande!H3858*100,[1]commande!I3858*100)</f>
        <v>40</v>
      </c>
      <c r="E3855" s="79">
        <v>4044641140608</v>
      </c>
    </row>
    <row r="3856" spans="1:5" x14ac:dyDescent="0.25">
      <c r="A3856" s="1">
        <f>[1]commande!C3859</f>
        <v>8728346</v>
      </c>
      <c r="B3856" s="3">
        <f>[1]commande!K3859</f>
        <v>0</v>
      </c>
      <c r="D3856" s="2">
        <f>IF([1]commande!I3859="",[1]commande!H3859*100,[1]commande!I3859*100)</f>
        <v>40</v>
      </c>
      <c r="E3856" s="79">
        <v>4044641140615</v>
      </c>
    </row>
    <row r="3857" spans="1:5" x14ac:dyDescent="0.25">
      <c r="A3857" s="1">
        <f>[1]commande!C3860</f>
        <v>8876101</v>
      </c>
      <c r="B3857" s="3">
        <f>[1]commande!K3860</f>
        <v>0</v>
      </c>
      <c r="D3857" s="2">
        <f>IF([1]commande!I3860="",[1]commande!H3860*100,[1]commande!I3860*100)</f>
        <v>40</v>
      </c>
      <c r="E3857" s="79">
        <v>4044641140714</v>
      </c>
    </row>
    <row r="3858" spans="1:5" x14ac:dyDescent="0.25">
      <c r="A3858" s="1">
        <f>[1]commande!C3861</f>
        <v>8876102</v>
      </c>
      <c r="B3858" s="3">
        <f>[1]commande!K3861</f>
        <v>0</v>
      </c>
      <c r="D3858" s="2">
        <f>IF([1]commande!I3861="",[1]commande!H3861*100,[1]commande!I3861*100)</f>
        <v>40</v>
      </c>
      <c r="E3858" s="79">
        <v>4044641140721</v>
      </c>
    </row>
    <row r="3859" spans="1:5" x14ac:dyDescent="0.25">
      <c r="A3859" s="1">
        <f>[1]commande!C3862</f>
        <v>8876103</v>
      </c>
      <c r="B3859" s="3">
        <f>[1]commande!K3862</f>
        <v>0</v>
      </c>
      <c r="D3859" s="2">
        <f>IF([1]commande!I3862="",[1]commande!H3862*100,[1]commande!I3862*100)</f>
        <v>40</v>
      </c>
      <c r="E3859" s="79">
        <v>4044641140738</v>
      </c>
    </row>
    <row r="3860" spans="1:5" x14ac:dyDescent="0.25">
      <c r="A3860" s="1">
        <f>[1]commande!C3863</f>
        <v>8876104</v>
      </c>
      <c r="B3860" s="3">
        <f>[1]commande!K3863</f>
        <v>0</v>
      </c>
      <c r="D3860" s="2">
        <f>IF([1]commande!I3863="",[1]commande!H3863*100,[1]commande!I3863*100)</f>
        <v>40</v>
      </c>
      <c r="E3860" s="79">
        <v>4044641140745</v>
      </c>
    </row>
    <row r="3861" spans="1:5" x14ac:dyDescent="0.25">
      <c r="A3861" s="1">
        <f>[1]commande!C3864</f>
        <v>8876105</v>
      </c>
      <c r="B3861" s="3">
        <f>[1]commande!K3864</f>
        <v>0</v>
      </c>
      <c r="D3861" s="2">
        <f>IF([1]commande!I3864="",[1]commande!H3864*100,[1]commande!I3864*100)</f>
        <v>40</v>
      </c>
      <c r="E3861" s="79">
        <v>4044641140752</v>
      </c>
    </row>
    <row r="3862" spans="1:5" x14ac:dyDescent="0.25">
      <c r="A3862" s="1">
        <f>[1]commande!C3865</f>
        <v>51760</v>
      </c>
      <c r="B3862" s="3">
        <f>[1]commande!K3865</f>
        <v>0</v>
      </c>
      <c r="D3862" s="2">
        <f>IF([1]commande!I3865="",[1]commande!H3865*100,[1]commande!I3865*100)</f>
        <v>40</v>
      </c>
      <c r="E3862" s="79">
        <v>5706301517609</v>
      </c>
    </row>
    <row r="3863" spans="1:5" x14ac:dyDescent="0.25">
      <c r="A3863" s="1">
        <f>[1]commande!C3866</f>
        <v>51761</v>
      </c>
      <c r="B3863" s="3">
        <f>[1]commande!K3866</f>
        <v>0</v>
      </c>
      <c r="D3863" s="2">
        <f>IF([1]commande!I3866="",[1]commande!H3866*100,[1]commande!I3866*100)</f>
        <v>40</v>
      </c>
      <c r="E3863" s="79">
        <v>5706301517616</v>
      </c>
    </row>
    <row r="3864" spans="1:5" x14ac:dyDescent="0.25">
      <c r="A3864" s="1">
        <f>[1]commande!C3867</f>
        <v>51762</v>
      </c>
      <c r="B3864" s="3">
        <f>[1]commande!K3867</f>
        <v>0</v>
      </c>
      <c r="D3864" s="2">
        <f>IF([1]commande!I3867="",[1]commande!H3867*100,[1]commande!I3867*100)</f>
        <v>40</v>
      </c>
      <c r="E3864" s="79">
        <v>5706301517623</v>
      </c>
    </row>
    <row r="3865" spans="1:5" x14ac:dyDescent="0.25">
      <c r="A3865" s="1">
        <f>[1]commande!C3868</f>
        <v>51763</v>
      </c>
      <c r="B3865" s="3">
        <f>[1]commande!K3868</f>
        <v>0</v>
      </c>
      <c r="D3865" s="2">
        <f>IF([1]commande!I3868="",[1]commande!H3868*100,[1]commande!I3868*100)</f>
        <v>40</v>
      </c>
      <c r="E3865" s="79">
        <v>5706301517630</v>
      </c>
    </row>
    <row r="3866" spans="1:5" x14ac:dyDescent="0.25">
      <c r="A3866" s="1">
        <f>[1]commande!C3869</f>
        <v>8728440</v>
      </c>
      <c r="B3866" s="3">
        <f>[1]commande!K3869</f>
        <v>0</v>
      </c>
      <c r="D3866" s="2">
        <f>IF([1]commande!I3869="",[1]commande!H3869*100,[1]commande!I3869*100)</f>
        <v>40</v>
      </c>
      <c r="E3866" s="79">
        <v>4044641159983</v>
      </c>
    </row>
    <row r="3867" spans="1:5" x14ac:dyDescent="0.25">
      <c r="A3867" s="1">
        <f>[1]commande!C3870</f>
        <v>8728442</v>
      </c>
      <c r="B3867" s="3">
        <f>[1]commande!K3870</f>
        <v>0</v>
      </c>
      <c r="D3867" s="2">
        <f>IF([1]commande!I3870="",[1]commande!H3870*100,[1]commande!I3870*100)</f>
        <v>40</v>
      </c>
      <c r="E3867" s="79">
        <v>4044641159990</v>
      </c>
    </row>
    <row r="3868" spans="1:5" x14ac:dyDescent="0.25">
      <c r="A3868" s="1">
        <f>[1]commande!C3871</f>
        <v>8728444</v>
      </c>
      <c r="B3868" s="3">
        <f>[1]commande!K3871</f>
        <v>0</v>
      </c>
      <c r="D3868" s="2">
        <f>IF([1]commande!I3871="",[1]commande!H3871*100,[1]commande!I3871*100)</f>
        <v>40</v>
      </c>
      <c r="E3868" s="79">
        <v>4044641160002</v>
      </c>
    </row>
    <row r="3869" spans="1:5" x14ac:dyDescent="0.25">
      <c r="A3869" s="1">
        <f>[1]commande!C3872</f>
        <v>8728446</v>
      </c>
      <c r="B3869" s="3">
        <f>[1]commande!K3872</f>
        <v>0</v>
      </c>
      <c r="D3869" s="2">
        <f>IF([1]commande!I3872="",[1]commande!H3872*100,[1]commande!I3872*100)</f>
        <v>40</v>
      </c>
      <c r="E3869" s="79">
        <v>4044641160019</v>
      </c>
    </row>
    <row r="3870" spans="1:5" x14ac:dyDescent="0.25">
      <c r="A3870" s="1">
        <f>[1]commande!C3873</f>
        <v>8728540</v>
      </c>
      <c r="B3870" s="3">
        <f>[1]commande!K3873</f>
        <v>0</v>
      </c>
      <c r="D3870" s="2">
        <f>IF([1]commande!I3873="",[1]commande!H3873*100,[1]commande!I3873*100)</f>
        <v>40</v>
      </c>
      <c r="E3870" s="79">
        <v>4044641160026</v>
      </c>
    </row>
    <row r="3871" spans="1:5" x14ac:dyDescent="0.25">
      <c r="A3871" s="1">
        <f>[1]commande!C3874</f>
        <v>8728542</v>
      </c>
      <c r="B3871" s="3">
        <f>[1]commande!K3874</f>
        <v>0</v>
      </c>
      <c r="D3871" s="2">
        <f>IF([1]commande!I3874="",[1]commande!H3874*100,[1]commande!I3874*100)</f>
        <v>40</v>
      </c>
      <c r="E3871" s="79">
        <v>4044641160033</v>
      </c>
    </row>
    <row r="3872" spans="1:5" x14ac:dyDescent="0.25">
      <c r="A3872" s="1">
        <f>[1]commande!C3875</f>
        <v>8728544</v>
      </c>
      <c r="B3872" s="3">
        <f>[1]commande!K3875</f>
        <v>0</v>
      </c>
      <c r="D3872" s="2">
        <f>IF([1]commande!I3875="",[1]commande!H3875*100,[1]commande!I3875*100)</f>
        <v>40</v>
      </c>
      <c r="E3872" s="79">
        <v>4044641160040</v>
      </c>
    </row>
    <row r="3873" spans="1:5" x14ac:dyDescent="0.25">
      <c r="A3873" s="1">
        <f>[1]commande!C3876</f>
        <v>8728546</v>
      </c>
      <c r="B3873" s="3">
        <f>[1]commande!K3876</f>
        <v>0</v>
      </c>
      <c r="D3873" s="2">
        <f>IF([1]commande!I3876="",[1]commande!H3876*100,[1]commande!I3876*100)</f>
        <v>40</v>
      </c>
      <c r="E3873" s="79">
        <v>4044641160057</v>
      </c>
    </row>
    <row r="3874" spans="1:5" x14ac:dyDescent="0.25">
      <c r="A3874" s="1">
        <f>[1]commande!C3877</f>
        <v>51715</v>
      </c>
      <c r="B3874" s="3">
        <f>[1]commande!K3877</f>
        <v>0</v>
      </c>
      <c r="D3874" s="2">
        <f>IF([1]commande!I3877="",[1]commande!H3877*100,[1]commande!I3877*100)</f>
        <v>40</v>
      </c>
      <c r="E3874" s="79">
        <v>5706301517159</v>
      </c>
    </row>
    <row r="3875" spans="1:5" x14ac:dyDescent="0.25">
      <c r="A3875" s="1">
        <f>[1]commande!C3878</f>
        <v>51716</v>
      </c>
      <c r="B3875" s="3">
        <f>[1]commande!K3878</f>
        <v>0</v>
      </c>
      <c r="D3875" s="2">
        <f>IF([1]commande!I3878="",[1]commande!H3878*100,[1]commande!I3878*100)</f>
        <v>40</v>
      </c>
      <c r="E3875" s="79">
        <v>5706301517166</v>
      </c>
    </row>
    <row r="3876" spans="1:5" x14ac:dyDescent="0.25">
      <c r="A3876" s="1">
        <f>[1]commande!C3879</f>
        <v>51717</v>
      </c>
      <c r="B3876" s="3">
        <f>[1]commande!K3879</f>
        <v>0</v>
      </c>
      <c r="D3876" s="2">
        <f>IF([1]commande!I3879="",[1]commande!H3879*100,[1]commande!I3879*100)</f>
        <v>40</v>
      </c>
      <c r="E3876" s="79">
        <v>5706301517173</v>
      </c>
    </row>
    <row r="3877" spans="1:5" x14ac:dyDescent="0.25">
      <c r="A3877" s="1">
        <f>[1]commande!C3880</f>
        <v>51718</v>
      </c>
      <c r="B3877" s="3">
        <f>[1]commande!K3880</f>
        <v>0</v>
      </c>
      <c r="D3877" s="2">
        <f>IF([1]commande!I3880="",[1]commande!H3880*100,[1]commande!I3880*100)</f>
        <v>40</v>
      </c>
      <c r="E3877" s="79">
        <v>5706301517180</v>
      </c>
    </row>
    <row r="3878" spans="1:5" x14ac:dyDescent="0.25">
      <c r="A3878" s="1">
        <f>[1]commande!C3881</f>
        <v>8705038</v>
      </c>
      <c r="B3878" s="3">
        <f>[1]commande!K3881</f>
        <v>0</v>
      </c>
      <c r="D3878" s="2">
        <f>IF([1]commande!I3881="",[1]commande!H3881*100,[1]commande!I3881*100)</f>
        <v>40</v>
      </c>
      <c r="E3878" s="79">
        <v>4044641107625</v>
      </c>
    </row>
    <row r="3879" spans="1:5" x14ac:dyDescent="0.25">
      <c r="A3879" s="1">
        <f>[1]commande!C3882</f>
        <v>8705040</v>
      </c>
      <c r="B3879" s="3">
        <f>[1]commande!K3882</f>
        <v>0</v>
      </c>
      <c r="D3879" s="2">
        <f>IF([1]commande!I3882="",[1]commande!H3882*100,[1]commande!I3882*100)</f>
        <v>40</v>
      </c>
      <c r="E3879" s="79">
        <v>4044641107632</v>
      </c>
    </row>
    <row r="3880" spans="1:5" x14ac:dyDescent="0.25">
      <c r="A3880" s="1">
        <f>[1]commande!C3883</f>
        <v>8705042</v>
      </c>
      <c r="B3880" s="3">
        <f>[1]commande!K3883</f>
        <v>0</v>
      </c>
      <c r="D3880" s="2">
        <f>IF([1]commande!I3883="",[1]commande!H3883*100,[1]commande!I3883*100)</f>
        <v>40</v>
      </c>
      <c r="E3880" s="79">
        <v>4044641107649</v>
      </c>
    </row>
    <row r="3881" spans="1:5" x14ac:dyDescent="0.25">
      <c r="A3881" s="1">
        <f>[1]commande!C3884</f>
        <v>8705044</v>
      </c>
      <c r="B3881" s="3">
        <f>[1]commande!K3884</f>
        <v>0</v>
      </c>
      <c r="D3881" s="2">
        <f>IF([1]commande!I3884="",[1]commande!H3884*100,[1]commande!I3884*100)</f>
        <v>40</v>
      </c>
      <c r="E3881" s="79">
        <v>4044641107656</v>
      </c>
    </row>
    <row r="3882" spans="1:5" x14ac:dyDescent="0.25">
      <c r="A3882" s="1">
        <f>[1]commande!C3885</f>
        <v>8705046</v>
      </c>
      <c r="B3882" s="3">
        <f>[1]commande!K3885</f>
        <v>0</v>
      </c>
      <c r="D3882" s="2">
        <f>IF([1]commande!I3885="",[1]commande!H3885*100,[1]commande!I3885*100)</f>
        <v>40</v>
      </c>
      <c r="E3882" s="79">
        <v>4044641107663</v>
      </c>
    </row>
    <row r="3883" spans="1:5" x14ac:dyDescent="0.25">
      <c r="A3883" s="1">
        <f>[1]commande!C3886</f>
        <v>8706040</v>
      </c>
      <c r="B3883" s="3">
        <f>[1]commande!K3886</f>
        <v>0</v>
      </c>
      <c r="D3883" s="2">
        <f>IF([1]commande!I3886="",[1]commande!H3886*100,[1]commande!I3886*100)</f>
        <v>40</v>
      </c>
      <c r="E3883" s="79">
        <v>4044641107687</v>
      </c>
    </row>
    <row r="3884" spans="1:5" x14ac:dyDescent="0.25">
      <c r="A3884" s="1">
        <f>[1]commande!C3887</f>
        <v>8706042</v>
      </c>
      <c r="B3884" s="3">
        <f>[1]commande!K3887</f>
        <v>0</v>
      </c>
      <c r="D3884" s="2">
        <f>IF([1]commande!I3887="",[1]commande!H3887*100,[1]commande!I3887*100)</f>
        <v>40</v>
      </c>
      <c r="E3884" s="79">
        <v>4044641107694</v>
      </c>
    </row>
    <row r="3885" spans="1:5" x14ac:dyDescent="0.25">
      <c r="A3885" s="1">
        <f>[1]commande!C3888</f>
        <v>8706044</v>
      </c>
      <c r="B3885" s="3">
        <f>[1]commande!K3888</f>
        <v>0</v>
      </c>
      <c r="D3885" s="2">
        <f>IF([1]commande!I3888="",[1]commande!H3888*100,[1]commande!I3888*100)</f>
        <v>40</v>
      </c>
      <c r="E3885" s="79">
        <v>4044641107700</v>
      </c>
    </row>
    <row r="3886" spans="1:5" x14ac:dyDescent="0.25">
      <c r="A3886" s="1">
        <f>[1]commande!C3889</f>
        <v>8706046</v>
      </c>
      <c r="B3886" s="3">
        <f>[1]commande!K3889</f>
        <v>0</v>
      </c>
      <c r="D3886" s="2">
        <f>IF([1]commande!I3889="",[1]commande!H3889*100,[1]commande!I3889*100)</f>
        <v>40</v>
      </c>
      <c r="E3886" s="79">
        <v>4044641107717</v>
      </c>
    </row>
    <row r="3887" spans="1:5" x14ac:dyDescent="0.25">
      <c r="A3887" s="1">
        <f>[1]commande!C3890</f>
        <v>8713038</v>
      </c>
      <c r="B3887" s="3">
        <f>[1]commande!K3890</f>
        <v>0</v>
      </c>
      <c r="D3887" s="2">
        <f>IF([1]commande!I3890="",[1]commande!H3890*100,[1]commande!I3890*100)</f>
        <v>40</v>
      </c>
      <c r="E3887" s="79">
        <v>4044641108240</v>
      </c>
    </row>
    <row r="3888" spans="1:5" x14ac:dyDescent="0.25">
      <c r="A3888" s="1">
        <f>[1]commande!C3891</f>
        <v>8713040</v>
      </c>
      <c r="B3888" s="3">
        <f>[1]commande!K3891</f>
        <v>0</v>
      </c>
      <c r="D3888" s="2">
        <f>IF([1]commande!I3891="",[1]commande!H3891*100,[1]commande!I3891*100)</f>
        <v>40</v>
      </c>
      <c r="E3888" s="79">
        <v>4044641108257</v>
      </c>
    </row>
    <row r="3889" spans="1:5" x14ac:dyDescent="0.25">
      <c r="A3889" s="1">
        <f>[1]commande!C3892</f>
        <v>8713042</v>
      </c>
      <c r="B3889" s="3">
        <f>[1]commande!K3892</f>
        <v>0</v>
      </c>
      <c r="D3889" s="2">
        <f>IF([1]commande!I3892="",[1]commande!H3892*100,[1]commande!I3892*100)</f>
        <v>40</v>
      </c>
      <c r="E3889" s="79">
        <v>4044641108264</v>
      </c>
    </row>
    <row r="3890" spans="1:5" x14ac:dyDescent="0.25">
      <c r="A3890" s="1">
        <f>[1]commande!C3893</f>
        <v>8713044</v>
      </c>
      <c r="B3890" s="3">
        <f>[1]commande!K3893</f>
        <v>0</v>
      </c>
      <c r="D3890" s="2">
        <f>IF([1]commande!I3893="",[1]commande!H3893*100,[1]commande!I3893*100)</f>
        <v>40</v>
      </c>
      <c r="E3890" s="79">
        <v>4044641108271</v>
      </c>
    </row>
    <row r="3891" spans="1:5" x14ac:dyDescent="0.25">
      <c r="A3891" s="1">
        <f>[1]commande!C3894</f>
        <v>8713046</v>
      </c>
      <c r="B3891" s="3">
        <f>[1]commande!K3894</f>
        <v>0</v>
      </c>
      <c r="D3891" s="2">
        <f>IF([1]commande!I3894="",[1]commande!H3894*100,[1]commande!I3894*100)</f>
        <v>40</v>
      </c>
      <c r="E3891" s="79">
        <v>4044641108288</v>
      </c>
    </row>
    <row r="3892" spans="1:5" x14ac:dyDescent="0.25">
      <c r="A3892" s="1">
        <f>[1]commande!C3895</f>
        <v>8714038</v>
      </c>
      <c r="B3892" s="3">
        <f>[1]commande!K3895</f>
        <v>0</v>
      </c>
      <c r="D3892" s="2">
        <f>IF([1]commande!I3895="",[1]commande!H3895*100,[1]commande!I3895*100)</f>
        <v>40</v>
      </c>
      <c r="E3892" s="79">
        <v>4044641108295</v>
      </c>
    </row>
    <row r="3893" spans="1:5" x14ac:dyDescent="0.25">
      <c r="A3893" s="1">
        <f>[1]commande!C3896</f>
        <v>8714040</v>
      </c>
      <c r="B3893" s="3">
        <f>[1]commande!K3896</f>
        <v>0</v>
      </c>
      <c r="D3893" s="2">
        <f>IF([1]commande!I3896="",[1]commande!H3896*100,[1]commande!I3896*100)</f>
        <v>40</v>
      </c>
      <c r="E3893" s="79">
        <v>4044641108301</v>
      </c>
    </row>
    <row r="3894" spans="1:5" x14ac:dyDescent="0.25">
      <c r="A3894" s="1">
        <f>[1]commande!C3897</f>
        <v>8714042</v>
      </c>
      <c r="B3894" s="3">
        <f>[1]commande!K3897</f>
        <v>0</v>
      </c>
      <c r="D3894" s="2">
        <f>IF([1]commande!I3897="",[1]commande!H3897*100,[1]commande!I3897*100)</f>
        <v>40</v>
      </c>
      <c r="E3894" s="79">
        <v>4044641108318</v>
      </c>
    </row>
    <row r="3895" spans="1:5" x14ac:dyDescent="0.25">
      <c r="A3895" s="1">
        <f>[1]commande!C3898</f>
        <v>8714044</v>
      </c>
      <c r="B3895" s="3">
        <f>[1]commande!K3898</f>
        <v>0</v>
      </c>
      <c r="D3895" s="2">
        <f>IF([1]commande!I3898="",[1]commande!H3898*100,[1]commande!I3898*100)</f>
        <v>40</v>
      </c>
      <c r="E3895" s="79">
        <v>4044641108325</v>
      </c>
    </row>
    <row r="3896" spans="1:5" x14ac:dyDescent="0.25">
      <c r="A3896" s="1">
        <f>[1]commande!C3899</f>
        <v>8714046</v>
      </c>
      <c r="B3896" s="3">
        <f>[1]commande!K3899</f>
        <v>0</v>
      </c>
      <c r="D3896" s="2">
        <f>IF([1]commande!I3899="",[1]commande!H3899*100,[1]commande!I3899*100)</f>
        <v>40</v>
      </c>
      <c r="E3896" s="79">
        <v>4044641108332</v>
      </c>
    </row>
    <row r="3897" spans="1:5" x14ac:dyDescent="0.25">
      <c r="A3897" s="1">
        <f>[1]commande!C3900</f>
        <v>8746140</v>
      </c>
      <c r="B3897" s="3">
        <f>[1]commande!K3900</f>
        <v>0</v>
      </c>
      <c r="D3897" s="2">
        <f>IF([1]commande!I3900="",[1]commande!H3900*100,[1]commande!I3900*100)</f>
        <v>40</v>
      </c>
      <c r="E3897" s="79">
        <v>4044641160064</v>
      </c>
    </row>
    <row r="3898" spans="1:5" x14ac:dyDescent="0.25">
      <c r="A3898" s="1">
        <f>[1]commande!C3901</f>
        <v>8746141</v>
      </c>
      <c r="B3898" s="3">
        <f>[1]commande!K3901</f>
        <v>0</v>
      </c>
      <c r="D3898" s="2">
        <f>IF([1]commande!I3901="",[1]commande!H3901*100,[1]commande!I3901*100)</f>
        <v>40</v>
      </c>
      <c r="E3898" s="79">
        <v>4044641160071</v>
      </c>
    </row>
    <row r="3899" spans="1:5" x14ac:dyDescent="0.25">
      <c r="A3899" s="1">
        <f>[1]commande!C3902</f>
        <v>8746142</v>
      </c>
      <c r="B3899" s="3">
        <f>[1]commande!K3902</f>
        <v>0</v>
      </c>
      <c r="D3899" s="2">
        <f>IF([1]commande!I3902="",[1]commande!H3902*100,[1]commande!I3902*100)</f>
        <v>40</v>
      </c>
      <c r="E3899" s="79">
        <v>4044641160088</v>
      </c>
    </row>
    <row r="3900" spans="1:5" x14ac:dyDescent="0.25">
      <c r="A3900" s="1">
        <f>[1]commande!C3903</f>
        <v>8746143</v>
      </c>
      <c r="B3900" s="3">
        <f>[1]commande!K3903</f>
        <v>0</v>
      </c>
      <c r="D3900" s="2">
        <f>IF([1]commande!I3903="",[1]commande!H3903*100,[1]commande!I3903*100)</f>
        <v>40</v>
      </c>
      <c r="E3900" s="79">
        <v>4044641160095</v>
      </c>
    </row>
    <row r="3901" spans="1:5" x14ac:dyDescent="0.25">
      <c r="A3901" s="1">
        <f>[1]commande!C3904</f>
        <v>8746144</v>
      </c>
      <c r="B3901" s="3">
        <f>[1]commande!K3904</f>
        <v>0</v>
      </c>
      <c r="D3901" s="2">
        <f>IF([1]commande!I3904="",[1]commande!H3904*100,[1]commande!I3904*100)</f>
        <v>40</v>
      </c>
      <c r="E3901" s="79">
        <v>4044641160101</v>
      </c>
    </row>
    <row r="3902" spans="1:5" x14ac:dyDescent="0.25">
      <c r="A3902" s="1">
        <f>[1]commande!C3905</f>
        <v>8746145</v>
      </c>
      <c r="B3902" s="3">
        <f>[1]commande!K3905</f>
        <v>0</v>
      </c>
      <c r="D3902" s="2">
        <f>IF([1]commande!I3905="",[1]commande!H3905*100,[1]commande!I3905*100)</f>
        <v>40</v>
      </c>
      <c r="E3902" s="79">
        <v>4044641160118</v>
      </c>
    </row>
    <row r="3903" spans="1:5" x14ac:dyDescent="0.25">
      <c r="A3903" s="1">
        <f>[1]commande!C3906</f>
        <v>8746146</v>
      </c>
      <c r="B3903" s="3">
        <f>[1]commande!K3906</f>
        <v>0</v>
      </c>
      <c r="D3903" s="2">
        <f>IF([1]commande!I3906="",[1]commande!H3906*100,[1]commande!I3906*100)</f>
        <v>40</v>
      </c>
      <c r="E3903" s="79">
        <v>4044641160125</v>
      </c>
    </row>
    <row r="3904" spans="1:5" x14ac:dyDescent="0.25">
      <c r="A3904" s="1">
        <f>[1]commande!C3907</f>
        <v>8755038</v>
      </c>
      <c r="B3904" s="3">
        <f>[1]commande!K3907</f>
        <v>0</v>
      </c>
      <c r="D3904" s="2">
        <f>IF([1]commande!I3907="",[1]commande!H3907*100,[1]commande!I3907*100)</f>
        <v>40</v>
      </c>
      <c r="E3904" s="79">
        <v>4044641160293</v>
      </c>
    </row>
    <row r="3905" spans="1:5" x14ac:dyDescent="0.25">
      <c r="A3905" s="1">
        <f>[1]commande!C3908</f>
        <v>8755040</v>
      </c>
      <c r="B3905" s="3">
        <f>[1]commande!K3908</f>
        <v>0</v>
      </c>
      <c r="D3905" s="2">
        <f>IF([1]commande!I3908="",[1]commande!H3908*100,[1]commande!I3908*100)</f>
        <v>40</v>
      </c>
      <c r="E3905" s="79">
        <v>4044641160309</v>
      </c>
    </row>
    <row r="3906" spans="1:5" x14ac:dyDescent="0.25">
      <c r="A3906" s="1">
        <f>[1]commande!C3909</f>
        <v>8755042</v>
      </c>
      <c r="B3906" s="3">
        <f>[1]commande!K3909</f>
        <v>0</v>
      </c>
      <c r="D3906" s="2">
        <f>IF([1]commande!I3909="",[1]commande!H3909*100,[1]commande!I3909*100)</f>
        <v>40</v>
      </c>
      <c r="E3906" s="79">
        <v>4044641160316</v>
      </c>
    </row>
    <row r="3907" spans="1:5" x14ac:dyDescent="0.25">
      <c r="A3907" s="1">
        <f>[1]commande!C3910</f>
        <v>8755044</v>
      </c>
      <c r="B3907" s="3">
        <f>[1]commande!K3910</f>
        <v>0</v>
      </c>
      <c r="D3907" s="2">
        <f>IF([1]commande!I3910="",[1]commande!H3910*100,[1]commande!I3910*100)</f>
        <v>40</v>
      </c>
      <c r="E3907" s="79">
        <v>4044641160323</v>
      </c>
    </row>
    <row r="3908" spans="1:5" x14ac:dyDescent="0.25">
      <c r="A3908" s="1">
        <f>[1]commande!C3911</f>
        <v>8755046</v>
      </c>
      <c r="B3908" s="3">
        <f>[1]commande!K3911</f>
        <v>0</v>
      </c>
      <c r="D3908" s="2">
        <f>IF([1]commande!I3911="",[1]commande!H3911*100,[1]commande!I3911*100)</f>
        <v>40</v>
      </c>
      <c r="E3908" s="79">
        <v>4044641160330</v>
      </c>
    </row>
    <row r="3909" spans="1:5" x14ac:dyDescent="0.25">
      <c r="A3909" s="1">
        <f>[1]commande!C3912</f>
        <v>8756038</v>
      </c>
      <c r="B3909" s="3">
        <f>[1]commande!K3912</f>
        <v>0</v>
      </c>
      <c r="D3909" s="2">
        <f>IF([1]commande!I3912="",[1]commande!H3912*100,[1]commande!I3912*100)</f>
        <v>40</v>
      </c>
      <c r="E3909" s="79">
        <v>4044641160347</v>
      </c>
    </row>
    <row r="3910" spans="1:5" x14ac:dyDescent="0.25">
      <c r="A3910" s="1">
        <f>[1]commande!C3913</f>
        <v>8756040</v>
      </c>
      <c r="B3910" s="3">
        <f>[1]commande!K3913</f>
        <v>0</v>
      </c>
      <c r="D3910" s="2">
        <f>IF([1]commande!I3913="",[1]commande!H3913*100,[1]commande!I3913*100)</f>
        <v>40</v>
      </c>
      <c r="E3910" s="79">
        <v>4044641160354</v>
      </c>
    </row>
    <row r="3911" spans="1:5" x14ac:dyDescent="0.25">
      <c r="A3911" s="1">
        <f>[1]commande!C3914</f>
        <v>8756042</v>
      </c>
      <c r="B3911" s="3">
        <f>[1]commande!K3914</f>
        <v>0</v>
      </c>
      <c r="D3911" s="2">
        <f>IF([1]commande!I3914="",[1]commande!H3914*100,[1]commande!I3914*100)</f>
        <v>40</v>
      </c>
      <c r="E3911" s="79">
        <v>4044641160361</v>
      </c>
    </row>
    <row r="3912" spans="1:5" x14ac:dyDescent="0.25">
      <c r="A3912" s="1">
        <f>[1]commande!C3915</f>
        <v>8756044</v>
      </c>
      <c r="B3912" s="3">
        <f>[1]commande!K3915</f>
        <v>0</v>
      </c>
      <c r="D3912" s="2">
        <f>IF([1]commande!I3915="",[1]commande!H3915*100,[1]commande!I3915*100)</f>
        <v>40</v>
      </c>
      <c r="E3912" s="79">
        <v>4044641160378</v>
      </c>
    </row>
    <row r="3913" spans="1:5" x14ac:dyDescent="0.25">
      <c r="A3913" s="1">
        <f>[1]commande!C3916</f>
        <v>8756046</v>
      </c>
      <c r="B3913" s="3">
        <f>[1]commande!K3916</f>
        <v>0</v>
      </c>
      <c r="D3913" s="2">
        <f>IF([1]commande!I3916="",[1]commande!H3916*100,[1]commande!I3916*100)</f>
        <v>40</v>
      </c>
      <c r="E3913" s="79">
        <v>4044641160385</v>
      </c>
    </row>
    <row r="3914" spans="1:5" x14ac:dyDescent="0.25">
      <c r="A3914" s="1">
        <f>[1]commande!C3917</f>
        <v>8715540</v>
      </c>
      <c r="B3914" s="3">
        <f>[1]commande!K3917</f>
        <v>0</v>
      </c>
      <c r="D3914" s="2">
        <f>IF([1]commande!I3917="",[1]commande!H3917*100,[1]commande!I3917*100)</f>
        <v>40</v>
      </c>
      <c r="E3914" s="79">
        <v>4044641110458</v>
      </c>
    </row>
    <row r="3915" spans="1:5" x14ac:dyDescent="0.25">
      <c r="A3915" s="1">
        <f>[1]commande!C3918</f>
        <v>8715542</v>
      </c>
      <c r="B3915" s="3">
        <f>[1]commande!K3918</f>
        <v>0</v>
      </c>
      <c r="D3915" s="2">
        <f>IF([1]commande!I3918="",[1]commande!H3918*100,[1]commande!I3918*100)</f>
        <v>40</v>
      </c>
      <c r="E3915" s="79">
        <v>4044641110465</v>
      </c>
    </row>
    <row r="3916" spans="1:5" x14ac:dyDescent="0.25">
      <c r="A3916" s="1">
        <f>[1]commande!C3919</f>
        <v>8715544</v>
      </c>
      <c r="B3916" s="3">
        <f>[1]commande!K3919</f>
        <v>0</v>
      </c>
      <c r="D3916" s="2">
        <f>IF([1]commande!I3919="",[1]commande!H3919*100,[1]commande!I3919*100)</f>
        <v>40</v>
      </c>
      <c r="E3916" s="79">
        <v>4044641110472</v>
      </c>
    </row>
    <row r="3917" spans="1:5" x14ac:dyDescent="0.25">
      <c r="A3917" s="1">
        <f>[1]commande!C3920</f>
        <v>8715546</v>
      </c>
      <c r="B3917" s="3">
        <f>[1]commande!K3920</f>
        <v>0</v>
      </c>
      <c r="D3917" s="2">
        <f>IF([1]commande!I3920="",[1]commande!H3920*100,[1]commande!I3920*100)</f>
        <v>40</v>
      </c>
      <c r="E3917" s="79">
        <v>4044641110489</v>
      </c>
    </row>
    <row r="3918" spans="1:5" x14ac:dyDescent="0.25">
      <c r="A3918" s="1">
        <f>[1]commande!C3921</f>
        <v>51719</v>
      </c>
      <c r="B3918" s="3">
        <f>[1]commande!K3921</f>
        <v>0</v>
      </c>
      <c r="D3918" s="2">
        <f>IF([1]commande!I3921="",[1]commande!H3921*100,[1]commande!I3921*100)</f>
        <v>40</v>
      </c>
      <c r="E3918" s="79">
        <v>5706301517197</v>
      </c>
    </row>
    <row r="3919" spans="1:5" x14ac:dyDescent="0.25">
      <c r="A3919" s="1">
        <f>[1]commande!C3922</f>
        <v>51720</v>
      </c>
      <c r="B3919" s="3">
        <f>[1]commande!K3922</f>
        <v>0</v>
      </c>
      <c r="D3919" s="2">
        <f>IF([1]commande!I3922="",[1]commande!H3922*100,[1]commande!I3922*100)</f>
        <v>40</v>
      </c>
      <c r="E3919" s="79">
        <v>5706301517203</v>
      </c>
    </row>
    <row r="3920" spans="1:5" x14ac:dyDescent="0.25">
      <c r="A3920" s="1">
        <f>[1]commande!C3923</f>
        <v>51722</v>
      </c>
      <c r="B3920" s="3">
        <f>[1]commande!K3923</f>
        <v>0</v>
      </c>
      <c r="D3920" s="2">
        <f>IF([1]commande!I3923="",[1]commande!H3923*100,[1]commande!I3923*100)</f>
        <v>40</v>
      </c>
      <c r="E3920" s="79">
        <v>5706301517227</v>
      </c>
    </row>
    <row r="3921" spans="1:5" x14ac:dyDescent="0.25">
      <c r="A3921" s="1">
        <f>[1]commande!C3924</f>
        <v>51723</v>
      </c>
      <c r="B3921" s="3">
        <f>[1]commande!K3924</f>
        <v>0</v>
      </c>
      <c r="D3921" s="2">
        <f>IF([1]commande!I3924="",[1]commande!H3924*100,[1]commande!I3924*100)</f>
        <v>40</v>
      </c>
      <c r="E3921" s="79">
        <v>5706301517234</v>
      </c>
    </row>
    <row r="3922" spans="1:5" x14ac:dyDescent="0.25">
      <c r="A3922" s="1">
        <f>[1]commande!C3925</f>
        <v>51724</v>
      </c>
      <c r="B3922" s="3">
        <f>[1]commande!K3925</f>
        <v>0</v>
      </c>
      <c r="D3922" s="2">
        <f>IF([1]commande!I3925="",[1]commande!H3925*100,[1]commande!I3925*100)</f>
        <v>40</v>
      </c>
      <c r="E3922" s="79">
        <v>5706301517241</v>
      </c>
    </row>
    <row r="3923" spans="1:5" x14ac:dyDescent="0.25">
      <c r="A3923" s="1">
        <f>[1]commande!C3926</f>
        <v>51725</v>
      </c>
      <c r="B3923" s="3">
        <f>[1]commande!K3926</f>
        <v>0</v>
      </c>
      <c r="D3923" s="2">
        <f>IF([1]commande!I3926="",[1]commande!H3926*100,[1]commande!I3926*100)</f>
        <v>40</v>
      </c>
      <c r="E3923" s="79">
        <v>5706301517258</v>
      </c>
    </row>
    <row r="3924" spans="1:5" x14ac:dyDescent="0.25">
      <c r="A3924" s="1">
        <f>[1]commande!C3927</f>
        <v>51726</v>
      </c>
      <c r="B3924" s="3">
        <f>[1]commande!K3927</f>
        <v>0</v>
      </c>
      <c r="D3924" s="2">
        <f>IF([1]commande!I3927="",[1]commande!H3927*100,[1]commande!I3927*100)</f>
        <v>40</v>
      </c>
      <c r="E3924" s="79">
        <v>5706301517265</v>
      </c>
    </row>
    <row r="3925" spans="1:5" x14ac:dyDescent="0.25">
      <c r="A3925" s="1">
        <f>[1]commande!C3928</f>
        <v>51727</v>
      </c>
      <c r="B3925" s="3">
        <f>[1]commande!K3928</f>
        <v>0</v>
      </c>
      <c r="D3925" s="2">
        <f>IF([1]commande!I3928="",[1]commande!H3928*100,[1]commande!I3928*100)</f>
        <v>40</v>
      </c>
      <c r="E3925" s="79">
        <v>5706301517272</v>
      </c>
    </row>
    <row r="3926" spans="1:5" x14ac:dyDescent="0.25">
      <c r="A3926" s="1">
        <f>[1]commande!C3929</f>
        <v>51707</v>
      </c>
      <c r="B3926" s="3">
        <f>[1]commande!K3929</f>
        <v>0</v>
      </c>
      <c r="D3926" s="2">
        <f>IF([1]commande!I3929="",[1]commande!H3929*100,[1]commande!I3929*100)</f>
        <v>40</v>
      </c>
      <c r="E3926" s="79">
        <v>5706301517074</v>
      </c>
    </row>
    <row r="3927" spans="1:5" x14ac:dyDescent="0.25">
      <c r="A3927" s="1">
        <f>[1]commande!C3930</f>
        <v>51708</v>
      </c>
      <c r="B3927" s="3">
        <f>[1]commande!K3930</f>
        <v>0</v>
      </c>
      <c r="D3927" s="2">
        <f>IF([1]commande!I3930="",[1]commande!H3930*100,[1]commande!I3930*100)</f>
        <v>40</v>
      </c>
      <c r="E3927" s="79">
        <v>5706301517081</v>
      </c>
    </row>
    <row r="3928" spans="1:5" x14ac:dyDescent="0.25">
      <c r="A3928" s="1">
        <f>[1]commande!C3931</f>
        <v>51709</v>
      </c>
      <c r="B3928" s="3">
        <f>[1]commande!K3931</f>
        <v>0</v>
      </c>
      <c r="D3928" s="2">
        <f>IF([1]commande!I3931="",[1]commande!H3931*100,[1]commande!I3931*100)</f>
        <v>40</v>
      </c>
      <c r="E3928" s="79">
        <v>5706301517098</v>
      </c>
    </row>
    <row r="3929" spans="1:5" x14ac:dyDescent="0.25">
      <c r="A3929" s="1">
        <f>[1]commande!C3932</f>
        <v>51710</v>
      </c>
      <c r="B3929" s="3">
        <f>[1]commande!K3932</f>
        <v>0</v>
      </c>
      <c r="D3929" s="2">
        <f>IF([1]commande!I3932="",[1]commande!H3932*100,[1]commande!I3932*100)</f>
        <v>40</v>
      </c>
      <c r="E3929" s="79">
        <v>5706301517104</v>
      </c>
    </row>
    <row r="3930" spans="1:5" x14ac:dyDescent="0.25">
      <c r="A3930" s="1">
        <f>[1]commande!C3933</f>
        <v>51711</v>
      </c>
      <c r="B3930" s="3">
        <f>[1]commande!K3933</f>
        <v>0</v>
      </c>
      <c r="D3930" s="2">
        <f>IF([1]commande!I3933="",[1]commande!H3933*100,[1]commande!I3933*100)</f>
        <v>40</v>
      </c>
      <c r="E3930" s="79">
        <v>5706301517111</v>
      </c>
    </row>
    <row r="3931" spans="1:5" x14ac:dyDescent="0.25">
      <c r="A3931" s="1">
        <f>[1]commande!C3934</f>
        <v>51712</v>
      </c>
      <c r="B3931" s="3">
        <f>[1]commande!K3934</f>
        <v>0</v>
      </c>
      <c r="D3931" s="2">
        <f>IF([1]commande!I3934="",[1]commande!H3934*100,[1]commande!I3934*100)</f>
        <v>40</v>
      </c>
      <c r="E3931" s="79">
        <v>5706301517128</v>
      </c>
    </row>
    <row r="3932" spans="1:5" x14ac:dyDescent="0.25">
      <c r="A3932" s="1">
        <f>[1]commande!C3935</f>
        <v>51713</v>
      </c>
      <c r="B3932" s="3">
        <f>[1]commande!K3935</f>
        <v>0</v>
      </c>
      <c r="D3932" s="2">
        <f>IF([1]commande!I3935="",[1]commande!H3935*100,[1]commande!I3935*100)</f>
        <v>40</v>
      </c>
      <c r="E3932" s="79">
        <v>5706301517135</v>
      </c>
    </row>
    <row r="3933" spans="1:5" x14ac:dyDescent="0.25">
      <c r="A3933" s="1">
        <f>[1]commande!C3936</f>
        <v>51714</v>
      </c>
      <c r="B3933" s="3">
        <f>[1]commande!K3936</f>
        <v>0</v>
      </c>
      <c r="D3933" s="2">
        <f>IF([1]commande!I3936="",[1]commande!H3936*100,[1]commande!I3936*100)</f>
        <v>40</v>
      </c>
      <c r="E3933" s="79">
        <v>5706301517142</v>
      </c>
    </row>
    <row r="3934" spans="1:5" x14ac:dyDescent="0.25">
      <c r="A3934" s="1">
        <f>[1]commande!C3937</f>
        <v>8754040</v>
      </c>
      <c r="B3934" s="3">
        <f>[1]commande!K3937</f>
        <v>0</v>
      </c>
      <c r="D3934" s="2">
        <f>IF([1]commande!I3937="",[1]commande!H3937*100,[1]commande!I3937*100)</f>
        <v>40</v>
      </c>
      <c r="E3934" s="79">
        <v>4044641151222</v>
      </c>
    </row>
    <row r="3935" spans="1:5" x14ac:dyDescent="0.25">
      <c r="A3935" s="1">
        <f>[1]commande!C3938</f>
        <v>8754041</v>
      </c>
      <c r="B3935" s="3">
        <f>[1]commande!K3938</f>
        <v>0</v>
      </c>
      <c r="D3935" s="2">
        <f>IF([1]commande!I3938="",[1]commande!H3938*100,[1]commande!I3938*100)</f>
        <v>40</v>
      </c>
      <c r="E3935" s="79">
        <v>4044641151239</v>
      </c>
    </row>
    <row r="3936" spans="1:5" x14ac:dyDescent="0.25">
      <c r="A3936" s="1">
        <f>[1]commande!C3939</f>
        <v>8754042</v>
      </c>
      <c r="B3936" s="3">
        <f>[1]commande!K3939</f>
        <v>0</v>
      </c>
      <c r="D3936" s="2">
        <f>IF([1]commande!I3939="",[1]commande!H3939*100,[1]commande!I3939*100)</f>
        <v>40</v>
      </c>
      <c r="E3936" s="79">
        <v>4044641151246</v>
      </c>
    </row>
    <row r="3937" spans="1:5" x14ac:dyDescent="0.25">
      <c r="A3937" s="1">
        <f>[1]commande!C3940</f>
        <v>8754043</v>
      </c>
      <c r="B3937" s="3">
        <f>[1]commande!K3940</f>
        <v>0</v>
      </c>
      <c r="D3937" s="2">
        <f>IF([1]commande!I3940="",[1]commande!H3940*100,[1]commande!I3940*100)</f>
        <v>40</v>
      </c>
      <c r="E3937" s="79">
        <v>4044641151253</v>
      </c>
    </row>
    <row r="3938" spans="1:5" x14ac:dyDescent="0.25">
      <c r="A3938" s="1">
        <f>[1]commande!C3941</f>
        <v>8754044</v>
      </c>
      <c r="B3938" s="3">
        <f>[1]commande!K3941</f>
        <v>0</v>
      </c>
      <c r="D3938" s="2">
        <f>IF([1]commande!I3941="",[1]commande!H3941*100,[1]commande!I3941*100)</f>
        <v>40</v>
      </c>
      <c r="E3938" s="79">
        <v>4044641151260</v>
      </c>
    </row>
    <row r="3939" spans="1:5" x14ac:dyDescent="0.25">
      <c r="A3939" s="1">
        <f>[1]commande!C3942</f>
        <v>8754045</v>
      </c>
      <c r="B3939" s="3">
        <f>[1]commande!K3942</f>
        <v>0</v>
      </c>
      <c r="D3939" s="2">
        <f>IF([1]commande!I3942="",[1]commande!H3942*100,[1]commande!I3942*100)</f>
        <v>40</v>
      </c>
      <c r="E3939" s="79">
        <v>4044641151277</v>
      </c>
    </row>
    <row r="3940" spans="1:5" x14ac:dyDescent="0.25">
      <c r="A3940" s="1">
        <f>[1]commande!C3943</f>
        <v>8754046</v>
      </c>
      <c r="B3940" s="3">
        <f>[1]commande!K3943</f>
        <v>0</v>
      </c>
      <c r="D3940" s="2">
        <f>IF([1]commande!I3943="",[1]commande!H3943*100,[1]commande!I3943*100)</f>
        <v>40</v>
      </c>
      <c r="E3940" s="79">
        <v>4044641151284</v>
      </c>
    </row>
    <row r="3941" spans="1:5" x14ac:dyDescent="0.25">
      <c r="A3941" s="1">
        <f>[1]commande!C3944</f>
        <v>8739140</v>
      </c>
      <c r="B3941" s="3">
        <f>[1]commande!K3944</f>
        <v>0</v>
      </c>
      <c r="D3941" s="2">
        <f>IF([1]commande!I3944="",[1]commande!H3944*100,[1]commande!I3944*100)</f>
        <v>40</v>
      </c>
      <c r="E3941" s="79">
        <v>4044641139985</v>
      </c>
    </row>
    <row r="3942" spans="1:5" x14ac:dyDescent="0.25">
      <c r="A3942" s="1">
        <f>[1]commande!C3945</f>
        <v>8739141</v>
      </c>
      <c r="B3942" s="3">
        <f>[1]commande!K3945</f>
        <v>0</v>
      </c>
      <c r="D3942" s="2">
        <f>IF([1]commande!I3945="",[1]commande!H3945*100,[1]commande!I3945*100)</f>
        <v>40</v>
      </c>
      <c r="E3942" s="79">
        <v>4044641139992</v>
      </c>
    </row>
    <row r="3943" spans="1:5" x14ac:dyDescent="0.25">
      <c r="A3943" s="1">
        <f>[1]commande!C3946</f>
        <v>8739142</v>
      </c>
      <c r="B3943" s="3">
        <f>[1]commande!K3946</f>
        <v>0</v>
      </c>
      <c r="D3943" s="2">
        <f>IF([1]commande!I3946="",[1]commande!H3946*100,[1]commande!I3946*100)</f>
        <v>40</v>
      </c>
      <c r="E3943" s="79">
        <v>4044641140004</v>
      </c>
    </row>
    <row r="3944" spans="1:5" x14ac:dyDescent="0.25">
      <c r="A3944" s="1">
        <f>[1]commande!C3947</f>
        <v>8739143</v>
      </c>
      <c r="B3944" s="3">
        <f>[1]commande!K3947</f>
        <v>0</v>
      </c>
      <c r="D3944" s="2">
        <f>IF([1]commande!I3947="",[1]commande!H3947*100,[1]commande!I3947*100)</f>
        <v>40</v>
      </c>
      <c r="E3944" s="79">
        <v>4044641140011</v>
      </c>
    </row>
    <row r="3945" spans="1:5" x14ac:dyDescent="0.25">
      <c r="A3945" s="1">
        <f>[1]commande!C3948</f>
        <v>8739144</v>
      </c>
      <c r="B3945" s="3">
        <f>[1]commande!K3948</f>
        <v>0</v>
      </c>
      <c r="D3945" s="2">
        <f>IF([1]commande!I3948="",[1]commande!H3948*100,[1]commande!I3948*100)</f>
        <v>40</v>
      </c>
      <c r="E3945" s="79">
        <v>4044641140028</v>
      </c>
    </row>
    <row r="3946" spans="1:5" x14ac:dyDescent="0.25">
      <c r="A3946" s="1">
        <f>[1]commande!C3949</f>
        <v>8739145</v>
      </c>
      <c r="B3946" s="3">
        <f>[1]commande!K3949</f>
        <v>0</v>
      </c>
      <c r="D3946" s="2">
        <f>IF([1]commande!I3949="",[1]commande!H3949*100,[1]commande!I3949*100)</f>
        <v>40</v>
      </c>
      <c r="E3946" s="79">
        <v>4044641140035</v>
      </c>
    </row>
    <row r="3947" spans="1:5" x14ac:dyDescent="0.25">
      <c r="A3947" s="1">
        <f>[1]commande!C3950</f>
        <v>8739146</v>
      </c>
      <c r="B3947" s="3">
        <f>[1]commande!K3950</f>
        <v>0</v>
      </c>
      <c r="D3947" s="2">
        <f>IF([1]commande!I3950="",[1]commande!H3950*100,[1]commande!I3950*100)</f>
        <v>40</v>
      </c>
      <c r="E3947" s="79">
        <v>4044641140042</v>
      </c>
    </row>
    <row r="3948" spans="1:5" x14ac:dyDescent="0.25">
      <c r="A3948" s="1">
        <f>[1]commande!C3951</f>
        <v>8739240</v>
      </c>
      <c r="B3948" s="3">
        <f>[1]commande!K3951</f>
        <v>0</v>
      </c>
      <c r="D3948" s="2">
        <f>IF([1]commande!I3951="",[1]commande!H3951*100,[1]commande!I3951*100)</f>
        <v>40</v>
      </c>
      <c r="E3948" s="79">
        <v>4044641140059</v>
      </c>
    </row>
    <row r="3949" spans="1:5" x14ac:dyDescent="0.25">
      <c r="A3949" s="1">
        <f>[1]commande!C3952</f>
        <v>8739241</v>
      </c>
      <c r="B3949" s="3">
        <f>[1]commande!K3952</f>
        <v>0</v>
      </c>
      <c r="D3949" s="2">
        <f>IF([1]commande!I3952="",[1]commande!H3952*100,[1]commande!I3952*100)</f>
        <v>40</v>
      </c>
      <c r="E3949" s="79">
        <v>4044641140066</v>
      </c>
    </row>
    <row r="3950" spans="1:5" x14ac:dyDescent="0.25">
      <c r="A3950" s="1">
        <f>[1]commande!C3953</f>
        <v>8739242</v>
      </c>
      <c r="B3950" s="3">
        <f>[1]commande!K3953</f>
        <v>0</v>
      </c>
      <c r="D3950" s="2">
        <f>IF([1]commande!I3953="",[1]commande!H3953*100,[1]commande!I3953*100)</f>
        <v>40</v>
      </c>
      <c r="E3950" s="79">
        <v>4044641140073</v>
      </c>
    </row>
    <row r="3951" spans="1:5" x14ac:dyDescent="0.25">
      <c r="A3951" s="1">
        <f>[1]commande!C3954</f>
        <v>8739243</v>
      </c>
      <c r="B3951" s="3">
        <f>[1]commande!K3954</f>
        <v>0</v>
      </c>
      <c r="D3951" s="2">
        <f>IF([1]commande!I3954="",[1]commande!H3954*100,[1]commande!I3954*100)</f>
        <v>40</v>
      </c>
      <c r="E3951" s="79">
        <v>4044641140080</v>
      </c>
    </row>
    <row r="3952" spans="1:5" x14ac:dyDescent="0.25">
      <c r="A3952" s="1">
        <f>[1]commande!C3955</f>
        <v>8739244</v>
      </c>
      <c r="B3952" s="3">
        <f>[1]commande!K3955</f>
        <v>0</v>
      </c>
      <c r="D3952" s="2">
        <f>IF([1]commande!I3955="",[1]commande!H3955*100,[1]commande!I3955*100)</f>
        <v>40</v>
      </c>
      <c r="E3952" s="79">
        <v>4044641140097</v>
      </c>
    </row>
    <row r="3953" spans="1:5" x14ac:dyDescent="0.25">
      <c r="A3953" s="1">
        <f>[1]commande!C3956</f>
        <v>8739245</v>
      </c>
      <c r="B3953" s="3">
        <f>[1]commande!K3956</f>
        <v>0</v>
      </c>
      <c r="D3953" s="2">
        <f>IF([1]commande!I3956="",[1]commande!H3956*100,[1]commande!I3956*100)</f>
        <v>40</v>
      </c>
      <c r="E3953" s="79">
        <v>4044641140103</v>
      </c>
    </row>
    <row r="3954" spans="1:5" x14ac:dyDescent="0.25">
      <c r="A3954" s="1">
        <f>[1]commande!C3957</f>
        <v>8739246</v>
      </c>
      <c r="B3954" s="3">
        <f>[1]commande!K3957</f>
        <v>0</v>
      </c>
      <c r="D3954" s="2">
        <f>IF([1]commande!I3957="",[1]commande!H3957*100,[1]commande!I3957*100)</f>
        <v>40</v>
      </c>
      <c r="E3954" s="79">
        <v>4044641140110</v>
      </c>
    </row>
    <row r="3955" spans="1:5" x14ac:dyDescent="0.25">
      <c r="A3955" s="1">
        <f>[1]commande!C3958</f>
        <v>8749140</v>
      </c>
      <c r="B3955" s="3">
        <f>[1]commande!K3958</f>
        <v>0</v>
      </c>
      <c r="D3955" s="2">
        <f>IF([1]commande!I3958="",[1]commande!H3958*100,[1]commande!I3958*100)</f>
        <v>40</v>
      </c>
      <c r="E3955" s="79">
        <v>4044641139916</v>
      </c>
    </row>
    <row r="3956" spans="1:5" x14ac:dyDescent="0.25">
      <c r="A3956" s="1">
        <f>[1]commande!C3959</f>
        <v>8749141</v>
      </c>
      <c r="B3956" s="3">
        <f>[1]commande!K3959</f>
        <v>0</v>
      </c>
      <c r="D3956" s="2">
        <f>IF([1]commande!I3959="",[1]commande!H3959*100,[1]commande!I3959*100)</f>
        <v>40</v>
      </c>
      <c r="E3956" s="79">
        <v>4044641139923</v>
      </c>
    </row>
    <row r="3957" spans="1:5" x14ac:dyDescent="0.25">
      <c r="A3957" s="1">
        <f>[1]commande!C3960</f>
        <v>8749142</v>
      </c>
      <c r="B3957" s="3">
        <f>[1]commande!K3960</f>
        <v>0</v>
      </c>
      <c r="D3957" s="2">
        <f>IF([1]commande!I3960="",[1]commande!H3960*100,[1]commande!I3960*100)</f>
        <v>40</v>
      </c>
      <c r="E3957" s="79">
        <v>4044641139930</v>
      </c>
    </row>
    <row r="3958" spans="1:5" x14ac:dyDescent="0.25">
      <c r="A3958" s="1">
        <f>[1]commande!C3961</f>
        <v>8749143</v>
      </c>
      <c r="B3958" s="3">
        <f>[1]commande!K3961</f>
        <v>0</v>
      </c>
      <c r="D3958" s="2">
        <f>IF([1]commande!I3961="",[1]commande!H3961*100,[1]commande!I3961*100)</f>
        <v>40</v>
      </c>
      <c r="E3958" s="79">
        <v>4044641139947</v>
      </c>
    </row>
    <row r="3959" spans="1:5" x14ac:dyDescent="0.25">
      <c r="A3959" s="1">
        <f>[1]commande!C3962</f>
        <v>8749144</v>
      </c>
      <c r="B3959" s="3">
        <f>[1]commande!K3962</f>
        <v>0</v>
      </c>
      <c r="D3959" s="2">
        <f>IF([1]commande!I3962="",[1]commande!H3962*100,[1]commande!I3962*100)</f>
        <v>40</v>
      </c>
      <c r="E3959" s="79">
        <v>4044641139954</v>
      </c>
    </row>
    <row r="3960" spans="1:5" x14ac:dyDescent="0.25">
      <c r="A3960" s="1">
        <f>[1]commande!C3963</f>
        <v>8749145</v>
      </c>
      <c r="B3960" s="3">
        <f>[1]commande!K3963</f>
        <v>0</v>
      </c>
      <c r="D3960" s="2">
        <f>IF([1]commande!I3963="",[1]commande!H3963*100,[1]commande!I3963*100)</f>
        <v>40</v>
      </c>
      <c r="E3960" s="79">
        <v>4044641139961</v>
      </c>
    </row>
    <row r="3961" spans="1:5" x14ac:dyDescent="0.25">
      <c r="A3961" s="1">
        <f>[1]commande!C3964</f>
        <v>8749146</v>
      </c>
      <c r="B3961" s="3">
        <f>[1]commande!K3964</f>
        <v>0</v>
      </c>
      <c r="D3961" s="2">
        <f>IF([1]commande!I3964="",[1]commande!H3964*100,[1]commande!I3964*100)</f>
        <v>40</v>
      </c>
      <c r="E3961" s="79">
        <v>4044641139978</v>
      </c>
    </row>
    <row r="3962" spans="1:5" x14ac:dyDescent="0.25">
      <c r="A3962" s="1">
        <f>[1]commande!C3965</f>
        <v>8748140</v>
      </c>
      <c r="B3962" s="3">
        <f>[1]commande!K3965</f>
        <v>0</v>
      </c>
      <c r="D3962" s="2">
        <f>IF([1]commande!I3965="",[1]commande!H3965*100,[1]commande!I3965*100)</f>
        <v>40</v>
      </c>
      <c r="E3962" s="79">
        <v>4044641141025</v>
      </c>
    </row>
    <row r="3963" spans="1:5" x14ac:dyDescent="0.25">
      <c r="A3963" s="1">
        <f>[1]commande!C3966</f>
        <v>8748141</v>
      </c>
      <c r="B3963" s="3">
        <f>[1]commande!K3966</f>
        <v>0</v>
      </c>
      <c r="D3963" s="2">
        <f>IF([1]commande!I3966="",[1]commande!H3966*100,[1]commande!I3966*100)</f>
        <v>40</v>
      </c>
      <c r="E3963" s="79">
        <v>4044641141032</v>
      </c>
    </row>
    <row r="3964" spans="1:5" x14ac:dyDescent="0.25">
      <c r="A3964" s="1">
        <f>[1]commande!C3967</f>
        <v>8748142</v>
      </c>
      <c r="B3964" s="3">
        <f>[1]commande!K3967</f>
        <v>0</v>
      </c>
      <c r="D3964" s="2">
        <f>IF([1]commande!I3967="",[1]commande!H3967*100,[1]commande!I3967*100)</f>
        <v>40</v>
      </c>
      <c r="E3964" s="79">
        <v>4044641141049</v>
      </c>
    </row>
    <row r="3965" spans="1:5" x14ac:dyDescent="0.25">
      <c r="A3965" s="1">
        <f>[1]commande!C3968</f>
        <v>8748143</v>
      </c>
      <c r="B3965" s="3">
        <f>[1]commande!K3968</f>
        <v>0</v>
      </c>
      <c r="D3965" s="2">
        <f>IF([1]commande!I3968="",[1]commande!H3968*100,[1]commande!I3968*100)</f>
        <v>40</v>
      </c>
      <c r="E3965" s="79">
        <v>4044641141056</v>
      </c>
    </row>
    <row r="3966" spans="1:5" x14ac:dyDescent="0.25">
      <c r="A3966" s="1">
        <f>[1]commande!C3969</f>
        <v>8748144</v>
      </c>
      <c r="B3966" s="3">
        <f>[1]commande!K3969</f>
        <v>0</v>
      </c>
      <c r="D3966" s="2">
        <f>IF([1]commande!I3969="",[1]commande!H3969*100,[1]commande!I3969*100)</f>
        <v>40</v>
      </c>
      <c r="E3966" s="79">
        <v>4044641141063</v>
      </c>
    </row>
    <row r="3967" spans="1:5" x14ac:dyDescent="0.25">
      <c r="A3967" s="1">
        <f>[1]commande!C3970</f>
        <v>8748145</v>
      </c>
      <c r="B3967" s="3">
        <f>[1]commande!K3970</f>
        <v>0</v>
      </c>
      <c r="D3967" s="2">
        <f>IF([1]commande!I3970="",[1]commande!H3970*100,[1]commande!I3970*100)</f>
        <v>40</v>
      </c>
      <c r="E3967" s="79">
        <v>4044641141070</v>
      </c>
    </row>
    <row r="3968" spans="1:5" x14ac:dyDescent="0.25">
      <c r="A3968" s="1">
        <f>[1]commande!C3971</f>
        <v>8748146</v>
      </c>
      <c r="B3968" s="3">
        <f>[1]commande!K3971</f>
        <v>0</v>
      </c>
      <c r="D3968" s="2">
        <f>IF([1]commande!I3971="",[1]commande!H3971*100,[1]commande!I3971*100)</f>
        <v>40</v>
      </c>
      <c r="E3968" s="79">
        <v>4044641141087</v>
      </c>
    </row>
    <row r="3969" spans="1:5" x14ac:dyDescent="0.25">
      <c r="A3969" s="1">
        <f>[1]commande!C3972</f>
        <v>8718000</v>
      </c>
      <c r="B3969" s="3">
        <f>[1]commande!K3972</f>
        <v>0</v>
      </c>
      <c r="D3969" s="2">
        <f>IF([1]commande!I3972="",[1]commande!H3972*100,[1]commande!I3972*100)</f>
        <v>40</v>
      </c>
      <c r="E3969" s="79">
        <v>4044641108387</v>
      </c>
    </row>
    <row r="3970" spans="1:5" x14ac:dyDescent="0.25">
      <c r="A3970" s="1">
        <f>[1]commande!C3973</f>
        <v>8718001</v>
      </c>
      <c r="B3970" s="3">
        <f>[1]commande!K3973</f>
        <v>0</v>
      </c>
      <c r="D3970" s="2">
        <f>IF([1]commande!I3973="",[1]commande!H3973*100,[1]commande!I3973*100)</f>
        <v>40</v>
      </c>
      <c r="E3970" s="79">
        <v>4044641108394</v>
      </c>
    </row>
    <row r="3971" spans="1:5" x14ac:dyDescent="0.25">
      <c r="A3971" s="1">
        <f>[1]commande!C3974</f>
        <v>8718002</v>
      </c>
      <c r="B3971" s="3">
        <f>[1]commande!K3974</f>
        <v>0</v>
      </c>
      <c r="D3971" s="2">
        <f>IF([1]commande!I3974="",[1]commande!H3974*100,[1]commande!I3974*100)</f>
        <v>40</v>
      </c>
      <c r="E3971" s="79">
        <v>4044641108400</v>
      </c>
    </row>
    <row r="3972" spans="1:5" x14ac:dyDescent="0.25">
      <c r="A3972" s="1">
        <f>[1]commande!C3975</f>
        <v>8718003</v>
      </c>
      <c r="B3972" s="3">
        <f>[1]commande!K3975</f>
        <v>0</v>
      </c>
      <c r="D3972" s="2">
        <f>IF([1]commande!I3975="",[1]commande!H3975*100,[1]commande!I3975*100)</f>
        <v>40</v>
      </c>
      <c r="E3972" s="79">
        <v>4044641108417</v>
      </c>
    </row>
    <row r="3973" spans="1:5" x14ac:dyDescent="0.25">
      <c r="A3973" s="1">
        <f>[1]commande!C3976</f>
        <v>8719000</v>
      </c>
      <c r="B3973" s="3">
        <f>[1]commande!K3976</f>
        <v>0</v>
      </c>
      <c r="D3973" s="2">
        <f>IF([1]commande!I3976="",[1]commande!H3976*100,[1]commande!I3976*100)</f>
        <v>40</v>
      </c>
      <c r="E3973" s="79">
        <v>4044641108462</v>
      </c>
    </row>
    <row r="3974" spans="1:5" x14ac:dyDescent="0.25">
      <c r="A3974" s="1">
        <f>[1]commande!C3977</f>
        <v>8719001</v>
      </c>
      <c r="B3974" s="3">
        <f>[1]commande!K3977</f>
        <v>0</v>
      </c>
      <c r="D3974" s="2">
        <f>IF([1]commande!I3977="",[1]commande!H3977*100,[1]commande!I3977*100)</f>
        <v>40</v>
      </c>
      <c r="E3974" s="79">
        <v>4044641108479</v>
      </c>
    </row>
    <row r="3975" spans="1:5" x14ac:dyDescent="0.25">
      <c r="A3975" s="1">
        <f>[1]commande!C3978</f>
        <v>8719002</v>
      </c>
      <c r="B3975" s="3">
        <f>[1]commande!K3978</f>
        <v>0</v>
      </c>
      <c r="D3975" s="2">
        <f>IF([1]commande!I3978="",[1]commande!H3978*100,[1]commande!I3978*100)</f>
        <v>40</v>
      </c>
      <c r="E3975" s="79">
        <v>4044641108486</v>
      </c>
    </row>
    <row r="3976" spans="1:5" x14ac:dyDescent="0.25">
      <c r="A3976" s="1">
        <f>[1]commande!C3979</f>
        <v>8719003</v>
      </c>
      <c r="B3976" s="3">
        <f>[1]commande!K3979</f>
        <v>0</v>
      </c>
      <c r="D3976" s="2">
        <f>IF([1]commande!I3979="",[1]commande!H3979*100,[1]commande!I3979*100)</f>
        <v>40</v>
      </c>
      <c r="E3976" s="79">
        <v>4044641108493</v>
      </c>
    </row>
    <row r="3977" spans="1:5" x14ac:dyDescent="0.25">
      <c r="A3977" s="1">
        <f>[1]commande!C3980</f>
        <v>8748240</v>
      </c>
      <c r="B3977" s="3">
        <f>[1]commande!K3980</f>
        <v>0</v>
      </c>
      <c r="D3977" s="2">
        <f>IF([1]commande!I3980="",[1]commande!H3980*100,[1]commande!I3980*100)</f>
        <v>40</v>
      </c>
      <c r="E3977" s="79">
        <v>4044641160132</v>
      </c>
    </row>
    <row r="3978" spans="1:5" x14ac:dyDescent="0.25">
      <c r="A3978" s="1">
        <f>[1]commande!C3981</f>
        <v>8748241</v>
      </c>
      <c r="B3978" s="3">
        <f>[1]commande!K3981</f>
        <v>0</v>
      </c>
      <c r="D3978" s="2">
        <f>IF([1]commande!I3981="",[1]commande!H3981*100,[1]commande!I3981*100)</f>
        <v>40</v>
      </c>
      <c r="E3978" s="79">
        <v>4044641160149</v>
      </c>
    </row>
    <row r="3979" spans="1:5" x14ac:dyDescent="0.25">
      <c r="A3979" s="1">
        <f>[1]commande!C3982</f>
        <v>8748242</v>
      </c>
      <c r="B3979" s="3">
        <f>[1]commande!K3982</f>
        <v>0</v>
      </c>
      <c r="D3979" s="2">
        <f>IF([1]commande!I3982="",[1]commande!H3982*100,[1]commande!I3982*100)</f>
        <v>40</v>
      </c>
      <c r="E3979" s="79">
        <v>4044641160156</v>
      </c>
    </row>
    <row r="3980" spans="1:5" x14ac:dyDescent="0.25">
      <c r="A3980" s="1">
        <f>[1]commande!C3983</f>
        <v>8748243</v>
      </c>
      <c r="B3980" s="3">
        <f>[1]commande!K3983</f>
        <v>0</v>
      </c>
      <c r="D3980" s="2">
        <f>IF([1]commande!I3983="",[1]commande!H3983*100,[1]commande!I3983*100)</f>
        <v>40</v>
      </c>
      <c r="E3980" s="79">
        <v>4044641160163</v>
      </c>
    </row>
    <row r="3981" spans="1:5" x14ac:dyDescent="0.25">
      <c r="A3981" s="1">
        <f>[1]commande!C3984</f>
        <v>8748244</v>
      </c>
      <c r="B3981" s="3">
        <f>[1]commande!K3984</f>
        <v>0</v>
      </c>
      <c r="D3981" s="2">
        <f>IF([1]commande!I3984="",[1]commande!H3984*100,[1]commande!I3984*100)</f>
        <v>40</v>
      </c>
      <c r="E3981" s="79">
        <v>4044641160170</v>
      </c>
    </row>
    <row r="3982" spans="1:5" x14ac:dyDescent="0.25">
      <c r="A3982" s="1">
        <f>[1]commande!C3985</f>
        <v>8748245</v>
      </c>
      <c r="B3982" s="3">
        <f>[1]commande!K3985</f>
        <v>0</v>
      </c>
      <c r="D3982" s="2">
        <f>IF([1]commande!I3985="",[1]commande!H3985*100,[1]commande!I3985*100)</f>
        <v>40</v>
      </c>
      <c r="E3982" s="79">
        <v>4044641160187</v>
      </c>
    </row>
    <row r="3983" spans="1:5" x14ac:dyDescent="0.25">
      <c r="A3983" s="1">
        <f>[1]commande!C3986</f>
        <v>8748246</v>
      </c>
      <c r="B3983" s="3">
        <f>[1]commande!K3986</f>
        <v>0</v>
      </c>
      <c r="D3983" s="2">
        <f>IF([1]commande!I3986="",[1]commande!H3986*100,[1]commande!I3986*100)</f>
        <v>40</v>
      </c>
      <c r="E3983" s="79">
        <v>4044641160194</v>
      </c>
    </row>
    <row r="3984" spans="1:5" x14ac:dyDescent="0.25">
      <c r="A3984" s="1">
        <f>[1]commande!C3987</f>
        <v>8676540</v>
      </c>
      <c r="B3984" s="3">
        <f>[1]commande!K3987</f>
        <v>0</v>
      </c>
      <c r="D3984" s="2">
        <f>IF([1]commande!I3987="",[1]commande!H3987*100,[1]commande!I3987*100)</f>
        <v>40</v>
      </c>
      <c r="E3984" s="79">
        <v>4044641140127</v>
      </c>
    </row>
    <row r="3985" spans="1:5" x14ac:dyDescent="0.25">
      <c r="A3985" s="1">
        <f>[1]commande!C3988</f>
        <v>8676544</v>
      </c>
      <c r="B3985" s="3">
        <f>[1]commande!K3988</f>
        <v>0</v>
      </c>
      <c r="D3985" s="2">
        <f>IF([1]commande!I3988="",[1]commande!H3988*100,[1]commande!I3988*100)</f>
        <v>40</v>
      </c>
      <c r="E3985" s="79">
        <v>4044641140134</v>
      </c>
    </row>
    <row r="3986" spans="1:5" x14ac:dyDescent="0.25">
      <c r="A3986" s="1">
        <f>[1]commande!C3989</f>
        <v>8676640</v>
      </c>
      <c r="B3986" s="3">
        <f>[1]commande!K3989</f>
        <v>0</v>
      </c>
      <c r="D3986" s="2">
        <f>IF([1]commande!I3989="",[1]commande!H3989*100,[1]commande!I3989*100)</f>
        <v>40</v>
      </c>
      <c r="E3986" s="79">
        <v>4044641140141</v>
      </c>
    </row>
    <row r="3987" spans="1:5" x14ac:dyDescent="0.25">
      <c r="A3987" s="1">
        <f>[1]commande!C3990</f>
        <v>8676644</v>
      </c>
      <c r="B3987" s="3">
        <f>[1]commande!K3990</f>
        <v>0</v>
      </c>
      <c r="D3987" s="2">
        <f>IF([1]commande!I3990="",[1]commande!H3990*100,[1]commande!I3990*100)</f>
        <v>40</v>
      </c>
      <c r="E3987" s="79">
        <v>4044641140158</v>
      </c>
    </row>
    <row r="3988" spans="1:5" x14ac:dyDescent="0.25">
      <c r="A3988" s="1">
        <f>[1]commande!C3991</f>
        <v>51728</v>
      </c>
      <c r="B3988" s="3">
        <f>[1]commande!K3991</f>
        <v>0</v>
      </c>
      <c r="D3988" s="2">
        <f>IF([1]commande!I3991="",[1]commande!H3991*100,[1]commande!I3991*100)</f>
        <v>40</v>
      </c>
      <c r="E3988" s="79">
        <v>5706301517289</v>
      </c>
    </row>
    <row r="3989" spans="1:5" x14ac:dyDescent="0.25">
      <c r="A3989" s="1">
        <f>[1]commande!C3992</f>
        <v>51729</v>
      </c>
      <c r="B3989" s="3">
        <f>[1]commande!K3992</f>
        <v>0</v>
      </c>
      <c r="D3989" s="2">
        <f>IF([1]commande!I3992="",[1]commande!H3992*100,[1]commande!I3992*100)</f>
        <v>40</v>
      </c>
      <c r="E3989" s="79">
        <v>5706301517296</v>
      </c>
    </row>
    <row r="3990" spans="1:5" x14ac:dyDescent="0.25">
      <c r="A3990" s="1">
        <f>[1]commande!C3993</f>
        <v>51730</v>
      </c>
      <c r="B3990" s="3">
        <f>[1]commande!K3993</f>
        <v>0</v>
      </c>
      <c r="D3990" s="2">
        <f>IF([1]commande!I3993="",[1]commande!H3993*100,[1]commande!I3993*100)</f>
        <v>40</v>
      </c>
      <c r="E3990" s="79">
        <v>5706301517302</v>
      </c>
    </row>
    <row r="3991" spans="1:5" x14ac:dyDescent="0.25">
      <c r="A3991" s="1">
        <f>[1]commande!C3994</f>
        <v>51731</v>
      </c>
      <c r="B3991" s="3">
        <f>[1]commande!K3994</f>
        <v>0</v>
      </c>
      <c r="D3991" s="2">
        <f>IF([1]commande!I3994="",[1]commande!H3994*100,[1]commande!I3994*100)</f>
        <v>40</v>
      </c>
      <c r="E3991" s="79">
        <v>5706301517319</v>
      </c>
    </row>
    <row r="3992" spans="1:5" x14ac:dyDescent="0.25">
      <c r="A3992" s="1">
        <f>[1]commande!C3995</f>
        <v>51732</v>
      </c>
      <c r="B3992" s="3">
        <f>[1]commande!K3995</f>
        <v>0</v>
      </c>
      <c r="D3992" s="2">
        <f>IF([1]commande!I3995="",[1]commande!H3995*100,[1]commande!I3995*100)</f>
        <v>40</v>
      </c>
      <c r="E3992" s="79">
        <v>5706301517326</v>
      </c>
    </row>
    <row r="3993" spans="1:5" x14ac:dyDescent="0.25">
      <c r="A3993" s="1">
        <f>[1]commande!C3996</f>
        <v>51733</v>
      </c>
      <c r="B3993" s="3">
        <f>[1]commande!K3996</f>
        <v>0</v>
      </c>
      <c r="D3993" s="2">
        <f>IF([1]commande!I3996="",[1]commande!H3996*100,[1]commande!I3996*100)</f>
        <v>40</v>
      </c>
      <c r="E3993" s="79">
        <v>5706301517333</v>
      </c>
    </row>
    <row r="3994" spans="1:5" x14ac:dyDescent="0.25">
      <c r="A3994" s="1">
        <f>[1]commande!C3997</f>
        <v>51734</v>
      </c>
      <c r="B3994" s="3">
        <f>[1]commande!K3997</f>
        <v>0</v>
      </c>
      <c r="D3994" s="2">
        <f>IF([1]commande!I3997="",[1]commande!H3997*100,[1]commande!I3997*100)</f>
        <v>40</v>
      </c>
      <c r="E3994" s="79">
        <v>5706301517340</v>
      </c>
    </row>
    <row r="3995" spans="1:5" x14ac:dyDescent="0.25">
      <c r="A3995" s="1">
        <f>[1]commande!C3998</f>
        <v>51735</v>
      </c>
      <c r="B3995" s="3">
        <f>[1]commande!K3998</f>
        <v>0</v>
      </c>
      <c r="D3995" s="2">
        <f>IF([1]commande!I3998="",[1]commande!H3998*100,[1]commande!I3998*100)</f>
        <v>40</v>
      </c>
      <c r="E3995" s="79">
        <v>5706301517357</v>
      </c>
    </row>
    <row r="3996" spans="1:5" x14ac:dyDescent="0.25">
      <c r="A3996" s="1">
        <f>[1]commande!C3999</f>
        <v>8885001</v>
      </c>
      <c r="B3996" s="3">
        <f>[1]commande!K3999</f>
        <v>0</v>
      </c>
      <c r="D3996" s="2">
        <f>IF([1]commande!I3999="",[1]commande!H3999*100,[1]commande!I3999*100)</f>
        <v>40</v>
      </c>
      <c r="E3996" s="79">
        <v>4044641160248</v>
      </c>
    </row>
    <row r="3997" spans="1:5" x14ac:dyDescent="0.25">
      <c r="A3997" s="1">
        <f>[1]commande!C4000</f>
        <v>8885002</v>
      </c>
      <c r="B3997" s="3">
        <f>[1]commande!K4000</f>
        <v>0</v>
      </c>
      <c r="D3997" s="2">
        <f>IF([1]commande!I4000="",[1]commande!H4000*100,[1]commande!I4000*100)</f>
        <v>40</v>
      </c>
      <c r="E3997" s="79">
        <v>4044641160255</v>
      </c>
    </row>
    <row r="3998" spans="1:5" x14ac:dyDescent="0.25">
      <c r="A3998" s="1">
        <f>[1]commande!C4001</f>
        <v>8885003</v>
      </c>
      <c r="B3998" s="3">
        <f>[1]commande!K4001</f>
        <v>0</v>
      </c>
      <c r="D3998" s="2">
        <f>IF([1]commande!I4001="",[1]commande!H4001*100,[1]commande!I4001*100)</f>
        <v>40</v>
      </c>
      <c r="E3998" s="79">
        <v>4044641160262</v>
      </c>
    </row>
    <row r="3999" spans="1:5" x14ac:dyDescent="0.25">
      <c r="A3999" s="1">
        <f>[1]commande!C4002</f>
        <v>8885004</v>
      </c>
      <c r="B3999" s="3">
        <f>[1]commande!K4002</f>
        <v>0</v>
      </c>
      <c r="D3999" s="2">
        <f>IF([1]commande!I4002="",[1]commande!H4002*100,[1]commande!I4002*100)</f>
        <v>40</v>
      </c>
      <c r="E3999" s="79">
        <v>4044641160279</v>
      </c>
    </row>
    <row r="4000" spans="1:5" x14ac:dyDescent="0.25">
      <c r="A4000" s="1">
        <f>[1]commande!C4003</f>
        <v>8885005</v>
      </c>
      <c r="B4000" s="3">
        <f>[1]commande!K4003</f>
        <v>0</v>
      </c>
      <c r="D4000" s="2">
        <f>IF([1]commande!I4003="",[1]commande!H4003*100,[1]commande!I4003*100)</f>
        <v>40</v>
      </c>
      <c r="E4000" s="79">
        <v>4044641160286</v>
      </c>
    </row>
    <row r="4001" spans="1:5" x14ac:dyDescent="0.25">
      <c r="A4001" s="1">
        <f>[1]commande!C4004</f>
        <v>51764</v>
      </c>
      <c r="B4001" s="3">
        <f>[1]commande!K4004</f>
        <v>0</v>
      </c>
      <c r="D4001" s="2">
        <f>IF([1]commande!I4004="",[1]commande!H4004*100,[1]commande!I4004*100)</f>
        <v>40</v>
      </c>
      <c r="E4001" s="79">
        <v>5706301517647</v>
      </c>
    </row>
    <row r="4002" spans="1:5" x14ac:dyDescent="0.25">
      <c r="A4002" s="1">
        <f>[1]commande!C4005</f>
        <v>51765</v>
      </c>
      <c r="B4002" s="3">
        <f>[1]commande!K4005</f>
        <v>0</v>
      </c>
      <c r="D4002" s="2">
        <f>IF([1]commande!I4005="",[1]commande!H4005*100,[1]commande!I4005*100)</f>
        <v>40</v>
      </c>
      <c r="E4002" s="79">
        <v>5706301517654</v>
      </c>
    </row>
    <row r="4003" spans="1:5" x14ac:dyDescent="0.25">
      <c r="A4003" s="1">
        <f>[1]commande!C4006</f>
        <v>51766</v>
      </c>
      <c r="B4003" s="3">
        <f>[1]commande!K4006</f>
        <v>0</v>
      </c>
      <c r="D4003" s="2">
        <f>IF([1]commande!I4006="",[1]commande!H4006*100,[1]commande!I4006*100)</f>
        <v>40</v>
      </c>
      <c r="E4003" s="79">
        <v>5706301517661</v>
      </c>
    </row>
    <row r="4004" spans="1:5" x14ac:dyDescent="0.25">
      <c r="A4004" s="1">
        <f>[1]commande!C4007</f>
        <v>51767</v>
      </c>
      <c r="B4004" s="3">
        <f>[1]commande!K4007</f>
        <v>0</v>
      </c>
      <c r="D4004" s="2">
        <f>IF([1]commande!I4007="",[1]commande!H4007*100,[1]commande!I4007*100)</f>
        <v>40</v>
      </c>
      <c r="E4004" s="79">
        <v>5706301517678</v>
      </c>
    </row>
    <row r="4005" spans="1:5" x14ac:dyDescent="0.25">
      <c r="A4005" s="1">
        <f>[1]commande!C4008</f>
        <v>8720701</v>
      </c>
      <c r="B4005" s="3">
        <f>[1]commande!K4008</f>
        <v>0</v>
      </c>
      <c r="D4005" s="2">
        <f>IF([1]commande!I4008="",[1]commande!H4008*100,[1]commande!I4008*100)</f>
        <v>40</v>
      </c>
      <c r="E4005" s="79">
        <v>4044641140226</v>
      </c>
    </row>
    <row r="4006" spans="1:5" x14ac:dyDescent="0.25">
      <c r="A4006" s="1">
        <f>[1]commande!C4009</f>
        <v>8720702</v>
      </c>
      <c r="B4006" s="3">
        <f>[1]commande!K4009</f>
        <v>0</v>
      </c>
      <c r="D4006" s="2">
        <f>IF([1]commande!I4009="",[1]commande!H4009*100,[1]commande!I4009*100)</f>
        <v>40</v>
      </c>
      <c r="E4006" s="79">
        <v>4044641140233</v>
      </c>
    </row>
    <row r="4007" spans="1:5" x14ac:dyDescent="0.25">
      <c r="A4007" s="1">
        <f>[1]commande!C4010</f>
        <v>8720703</v>
      </c>
      <c r="B4007" s="3">
        <f>[1]commande!K4010</f>
        <v>0</v>
      </c>
      <c r="D4007" s="2">
        <f>IF([1]commande!I4010="",[1]commande!H4010*100,[1]commande!I4010*100)</f>
        <v>40</v>
      </c>
      <c r="E4007" s="79">
        <v>4044641140240</v>
      </c>
    </row>
    <row r="4008" spans="1:5" x14ac:dyDescent="0.25">
      <c r="A4008" s="1">
        <f>[1]commande!C4011</f>
        <v>8720704</v>
      </c>
      <c r="B4008" s="3">
        <f>[1]commande!K4011</f>
        <v>0</v>
      </c>
      <c r="D4008" s="2">
        <f>IF([1]commande!I4011="",[1]commande!H4011*100,[1]commande!I4011*100)</f>
        <v>40</v>
      </c>
      <c r="E4008" s="79">
        <v>4044641140257</v>
      </c>
    </row>
    <row r="4009" spans="1:5" x14ac:dyDescent="0.25">
      <c r="A4009" s="1">
        <f>[1]commande!C4012</f>
        <v>8724101</v>
      </c>
      <c r="B4009" s="3">
        <f>[1]commande!K4012</f>
        <v>0</v>
      </c>
      <c r="D4009" s="2">
        <f>IF([1]commande!I4012="",[1]commande!H4012*100,[1]commande!I4012*100)</f>
        <v>40</v>
      </c>
      <c r="E4009" s="79">
        <v>4044641120747</v>
      </c>
    </row>
    <row r="4010" spans="1:5" x14ac:dyDescent="0.25">
      <c r="A4010" s="1">
        <f>[1]commande!C4013</f>
        <v>8724102</v>
      </c>
      <c r="B4010" s="3">
        <f>[1]commande!K4013</f>
        <v>0</v>
      </c>
      <c r="D4010" s="2">
        <f>IF([1]commande!I4013="",[1]commande!H4013*100,[1]commande!I4013*100)</f>
        <v>40</v>
      </c>
      <c r="E4010" s="79">
        <v>4044641120754</v>
      </c>
    </row>
    <row r="4011" spans="1:5" x14ac:dyDescent="0.25">
      <c r="A4011" s="1">
        <f>[1]commande!C4014</f>
        <v>8724103</v>
      </c>
      <c r="B4011" s="3">
        <f>[1]commande!K4014</f>
        <v>0</v>
      </c>
      <c r="D4011" s="2">
        <f>IF([1]commande!I4014="",[1]commande!H4014*100,[1]commande!I4014*100)</f>
        <v>40</v>
      </c>
      <c r="E4011" s="79">
        <v>4044641120761</v>
      </c>
    </row>
    <row r="4012" spans="1:5" x14ac:dyDescent="0.25">
      <c r="A4012" s="1">
        <f>[1]commande!C4015</f>
        <v>8720801</v>
      </c>
      <c r="B4012" s="3">
        <f>[1]commande!K4015</f>
        <v>0</v>
      </c>
      <c r="D4012" s="2">
        <f>IF([1]commande!I4015="",[1]commande!H4015*100,[1]commande!I4015*100)</f>
        <v>40</v>
      </c>
      <c r="E4012" s="79">
        <v>4044641140264</v>
      </c>
    </row>
    <row r="4013" spans="1:5" x14ac:dyDescent="0.25">
      <c r="A4013" s="1">
        <f>[1]commande!C4016</f>
        <v>8720802</v>
      </c>
      <c r="B4013" s="3">
        <f>[1]commande!K4016</f>
        <v>0</v>
      </c>
      <c r="D4013" s="2">
        <f>IF([1]commande!I4016="",[1]commande!H4016*100,[1]commande!I4016*100)</f>
        <v>40</v>
      </c>
      <c r="E4013" s="79">
        <v>4044641140271</v>
      </c>
    </row>
    <row r="4014" spans="1:5" x14ac:dyDescent="0.25">
      <c r="A4014" s="1">
        <f>[1]commande!C4017</f>
        <v>8720803</v>
      </c>
      <c r="B4014" s="3">
        <f>[1]commande!K4017</f>
        <v>0</v>
      </c>
      <c r="D4014" s="2">
        <f>IF([1]commande!I4017="",[1]commande!H4017*100,[1]commande!I4017*100)</f>
        <v>40</v>
      </c>
      <c r="E4014" s="79">
        <v>4044641140288</v>
      </c>
    </row>
    <row r="4015" spans="1:5" x14ac:dyDescent="0.25">
      <c r="A4015" s="1">
        <f>[1]commande!C4018</f>
        <v>8661300</v>
      </c>
      <c r="B4015" s="3">
        <f>[1]commande!K4018</f>
        <v>0</v>
      </c>
      <c r="D4015" s="2">
        <f>IF([1]commande!I4018="",[1]commande!H4018*100,[1]commande!I4018*100)</f>
        <v>40</v>
      </c>
      <c r="E4015" s="79">
        <v>4044641140295</v>
      </c>
    </row>
    <row r="4016" spans="1:5" x14ac:dyDescent="0.25">
      <c r="A4016" s="1">
        <f>[1]commande!C4019</f>
        <v>8661301</v>
      </c>
      <c r="B4016" s="3">
        <f>[1]commande!K4019</f>
        <v>0</v>
      </c>
      <c r="D4016" s="2">
        <f>IF([1]commande!I4019="",[1]commande!H4019*100,[1]commande!I4019*100)</f>
        <v>40</v>
      </c>
      <c r="E4016" s="79">
        <v>4044641140301</v>
      </c>
    </row>
    <row r="4017" spans="1:5" x14ac:dyDescent="0.25">
      <c r="A4017" s="1">
        <f>[1]commande!C4020</f>
        <v>8661302</v>
      </c>
      <c r="B4017" s="3">
        <f>[1]commande!K4020</f>
        <v>0</v>
      </c>
      <c r="D4017" s="2">
        <f>IF([1]commande!I4020="",[1]commande!H4020*100,[1]commande!I4020*100)</f>
        <v>40</v>
      </c>
      <c r="E4017" s="79">
        <v>4044641140318</v>
      </c>
    </row>
    <row r="4018" spans="1:5" x14ac:dyDescent="0.25">
      <c r="A4018" s="1">
        <f>[1]commande!C4021</f>
        <v>8656020</v>
      </c>
      <c r="B4018" s="3">
        <f>[1]commande!K4021</f>
        <v>0</v>
      </c>
      <c r="D4018" s="2">
        <f>IF([1]commande!I4021="",[1]commande!H4021*100,[1]commande!I4021*100)</f>
        <v>40</v>
      </c>
      <c r="E4018" s="79">
        <v>4044641140325</v>
      </c>
    </row>
    <row r="4019" spans="1:5" x14ac:dyDescent="0.25">
      <c r="A4019" s="1">
        <f>[1]commande!C4022</f>
        <v>8658012</v>
      </c>
      <c r="B4019" s="3">
        <f>[1]commande!K4022</f>
        <v>0</v>
      </c>
      <c r="D4019" s="2">
        <f>IF([1]commande!I4022="",[1]commande!H4022*100,[1]commande!I4022*100)</f>
        <v>40</v>
      </c>
      <c r="E4019" s="79">
        <v>4044641141377</v>
      </c>
    </row>
    <row r="4020" spans="1:5" x14ac:dyDescent="0.25">
      <c r="A4020" s="1">
        <f>[1]commande!C4023</f>
        <v>8888140</v>
      </c>
      <c r="B4020" s="3">
        <f>[1]commande!K4023</f>
        <v>0</v>
      </c>
      <c r="D4020" s="2">
        <f>IF([1]commande!I4023="",[1]commande!H4023*100,[1]commande!I4023*100)</f>
        <v>40</v>
      </c>
      <c r="E4020" s="79">
        <v>4044641160200</v>
      </c>
    </row>
    <row r="4021" spans="1:5" x14ac:dyDescent="0.25">
      <c r="A4021" s="1">
        <f>[1]commande!C4024</f>
        <v>8888141</v>
      </c>
      <c r="B4021" s="3">
        <f>[1]commande!K4024</f>
        <v>0</v>
      </c>
      <c r="D4021" s="2">
        <f>IF([1]commande!I4024="",[1]commande!H4024*100,[1]commande!I4024*100)</f>
        <v>40</v>
      </c>
      <c r="E4021" s="79">
        <v>4044641160217</v>
      </c>
    </row>
    <row r="4022" spans="1:5" x14ac:dyDescent="0.25">
      <c r="A4022" s="1">
        <f>[1]commande!C4025</f>
        <v>8888142</v>
      </c>
      <c r="B4022" s="3">
        <f>[1]commande!K4025</f>
        <v>0</v>
      </c>
      <c r="D4022" s="2">
        <f>IF([1]commande!I4025="",[1]commande!H4025*100,[1]commande!I4025*100)</f>
        <v>40</v>
      </c>
      <c r="E4022" s="79">
        <v>4044641160224</v>
      </c>
    </row>
    <row r="4023" spans="1:5" x14ac:dyDescent="0.25">
      <c r="A4023" s="1">
        <f>[1]commande!C4026</f>
        <v>8888143</v>
      </c>
      <c r="B4023" s="3">
        <f>[1]commande!K4026</f>
        <v>0</v>
      </c>
      <c r="D4023" s="2">
        <f>IF([1]commande!I4026="",[1]commande!H4026*100,[1]commande!I4026*100)</f>
        <v>40</v>
      </c>
      <c r="E4023" s="79">
        <v>4044641160231</v>
      </c>
    </row>
    <row r="4024" spans="1:5" x14ac:dyDescent="0.25">
      <c r="A4024" s="1">
        <f>[1]commande!C4027</f>
        <v>8948001</v>
      </c>
      <c r="B4024" s="3">
        <f>[1]commande!K4027</f>
        <v>0</v>
      </c>
      <c r="D4024" s="2">
        <f>IF([1]commande!I4027="",[1]commande!H4027*100,[1]commande!I4027*100)</f>
        <v>0</v>
      </c>
      <c r="E4024" s="79">
        <v>0</v>
      </c>
    </row>
    <row r="4025" spans="1:5" x14ac:dyDescent="0.25">
      <c r="A4025" s="1">
        <f>[1]commande!C4028</f>
        <v>8948002</v>
      </c>
      <c r="B4025" s="3">
        <f>[1]commande!K4028</f>
        <v>0</v>
      </c>
      <c r="D4025" s="2">
        <f>IF([1]commande!I4028="",[1]commande!H4028*100,[1]commande!I4028*100)</f>
        <v>0</v>
      </c>
      <c r="E4025" s="79">
        <v>0</v>
      </c>
    </row>
    <row r="4026" spans="1:5" x14ac:dyDescent="0.25">
      <c r="A4026" s="1">
        <f>[1]commande!C4029</f>
        <v>8948003</v>
      </c>
      <c r="B4026" s="3">
        <f>[1]commande!K4029</f>
        <v>0</v>
      </c>
      <c r="D4026" s="2">
        <f>IF([1]commande!I4029="",[1]commande!H4029*100,[1]commande!I4029*100)</f>
        <v>0</v>
      </c>
      <c r="E4026" s="79">
        <v>0</v>
      </c>
    </row>
    <row r="4027" spans="1:5" x14ac:dyDescent="0.25">
      <c r="A4027" s="1">
        <f>[1]commande!C4030</f>
        <v>8948004</v>
      </c>
      <c r="B4027" s="3">
        <f>[1]commande!K4030</f>
        <v>0</v>
      </c>
      <c r="D4027" s="2">
        <f>IF([1]commande!I4030="",[1]commande!H4030*100,[1]commande!I4030*100)</f>
        <v>0</v>
      </c>
      <c r="E4027" s="79">
        <v>0</v>
      </c>
    </row>
    <row r="4028" spans="1:5" x14ac:dyDescent="0.25">
      <c r="A4028" s="1">
        <f>[1]commande!C4031</f>
        <v>8948005</v>
      </c>
      <c r="B4028" s="3">
        <f>[1]commande!K4031</f>
        <v>0</v>
      </c>
      <c r="D4028" s="2">
        <f>IF([1]commande!I4031="",[1]commande!H4031*100,[1]commande!I4031*100)</f>
        <v>0</v>
      </c>
      <c r="E4028" s="79">
        <v>0</v>
      </c>
    </row>
    <row r="4029" spans="1:5" x14ac:dyDescent="0.25">
      <c r="A4029" s="1">
        <f>[1]commande!C4032</f>
        <v>8948101</v>
      </c>
      <c r="B4029" s="3">
        <f>[1]commande!K4032</f>
        <v>0</v>
      </c>
      <c r="D4029" s="2">
        <f>IF([1]commande!I4032="",[1]commande!H4032*100,[1]commande!I4032*100)</f>
        <v>0</v>
      </c>
      <c r="E4029" s="79">
        <v>0</v>
      </c>
    </row>
    <row r="4030" spans="1:5" x14ac:dyDescent="0.25">
      <c r="A4030" s="1">
        <f>[1]commande!C4033</f>
        <v>8948102</v>
      </c>
      <c r="B4030" s="3">
        <f>[1]commande!K4033</f>
        <v>0</v>
      </c>
      <c r="D4030" s="2">
        <f>IF([1]commande!I4033="",[1]commande!H4033*100,[1]commande!I4033*100)</f>
        <v>0</v>
      </c>
      <c r="E4030" s="79">
        <v>0</v>
      </c>
    </row>
    <row r="4031" spans="1:5" x14ac:dyDescent="0.25">
      <c r="A4031" s="1">
        <f>[1]commande!C4034</f>
        <v>8948103</v>
      </c>
      <c r="B4031" s="3">
        <f>[1]commande!K4034</f>
        <v>0</v>
      </c>
      <c r="D4031" s="2">
        <f>IF([1]commande!I4034="",[1]commande!H4034*100,[1]commande!I4034*100)</f>
        <v>0</v>
      </c>
      <c r="E4031" s="79">
        <v>0</v>
      </c>
    </row>
    <row r="4032" spans="1:5" x14ac:dyDescent="0.25">
      <c r="A4032" s="1">
        <f>[1]commande!C4035</f>
        <v>8948104</v>
      </c>
      <c r="B4032" s="3">
        <f>[1]commande!K4035</f>
        <v>0</v>
      </c>
      <c r="D4032" s="2">
        <f>IF([1]commande!I4035="",[1]commande!H4035*100,[1]commande!I4035*100)</f>
        <v>0</v>
      </c>
      <c r="E4032" s="79">
        <v>0</v>
      </c>
    </row>
    <row r="4033" spans="1:5" x14ac:dyDescent="0.25">
      <c r="A4033" s="1">
        <f>[1]commande!C4036</f>
        <v>8948105</v>
      </c>
      <c r="B4033" s="3">
        <f>[1]commande!K4036</f>
        <v>0</v>
      </c>
      <c r="D4033" s="2">
        <f>IF([1]commande!I4036="",[1]commande!H4036*100,[1]commande!I4036*100)</f>
        <v>0</v>
      </c>
      <c r="E4033" s="79">
        <v>0</v>
      </c>
    </row>
    <row r="4034" spans="1:5" x14ac:dyDescent="0.25">
      <c r="A4034" s="1">
        <f>[1]commande!C4037</f>
        <v>8948201</v>
      </c>
      <c r="B4034" s="3">
        <f>[1]commande!K4037</f>
        <v>0</v>
      </c>
      <c r="D4034" s="2">
        <f>IF([1]commande!I4037="",[1]commande!H4037*100,[1]commande!I4037*100)</f>
        <v>0</v>
      </c>
      <c r="E4034" s="79">
        <v>0</v>
      </c>
    </row>
    <row r="4035" spans="1:5" x14ac:dyDescent="0.25">
      <c r="A4035" s="1">
        <f>[1]commande!C4038</f>
        <v>8948202</v>
      </c>
      <c r="B4035" s="3">
        <f>[1]commande!K4038</f>
        <v>0</v>
      </c>
      <c r="D4035" s="2">
        <f>IF([1]commande!I4038="",[1]commande!H4038*100,[1]commande!I4038*100)</f>
        <v>0</v>
      </c>
      <c r="E4035" s="79">
        <v>0</v>
      </c>
    </row>
    <row r="4036" spans="1:5" x14ac:dyDescent="0.25">
      <c r="A4036" s="1">
        <f>[1]commande!C4039</f>
        <v>8948203</v>
      </c>
      <c r="B4036" s="3">
        <f>[1]commande!K4039</f>
        <v>0</v>
      </c>
      <c r="D4036" s="2">
        <f>IF([1]commande!I4039="",[1]commande!H4039*100,[1]commande!I4039*100)</f>
        <v>0</v>
      </c>
      <c r="E4036" s="79">
        <v>0</v>
      </c>
    </row>
    <row r="4037" spans="1:5" x14ac:dyDescent="0.25">
      <c r="A4037" s="1">
        <f>[1]commande!C4040</f>
        <v>8948204</v>
      </c>
      <c r="B4037" s="3">
        <f>[1]commande!K4040</f>
        <v>0</v>
      </c>
      <c r="D4037" s="2">
        <f>IF([1]commande!I4040="",[1]commande!H4040*100,[1]commande!I4040*100)</f>
        <v>0</v>
      </c>
      <c r="E4037" s="79">
        <v>0</v>
      </c>
    </row>
    <row r="4038" spans="1:5" x14ac:dyDescent="0.25">
      <c r="A4038" s="1">
        <f>[1]commande!C4041</f>
        <v>8948405</v>
      </c>
      <c r="B4038" s="3">
        <f>[1]commande!K4041</f>
        <v>0</v>
      </c>
      <c r="D4038" s="2">
        <f>IF([1]commande!I4041="",[1]commande!H4041*100,[1]commande!I4041*100)</f>
        <v>0</v>
      </c>
      <c r="E4038" s="79">
        <v>0</v>
      </c>
    </row>
    <row r="4039" spans="1:5" x14ac:dyDescent="0.25">
      <c r="A4039" s="1">
        <f>[1]commande!C4042</f>
        <v>8947401</v>
      </c>
      <c r="B4039" s="3">
        <f>[1]commande!K4042</f>
        <v>0</v>
      </c>
      <c r="D4039" s="2">
        <f>IF([1]commande!I4042="",[1]commande!H4042*100,[1]commande!I4042*100)</f>
        <v>0</v>
      </c>
      <c r="E4039" s="79">
        <v>0</v>
      </c>
    </row>
    <row r="4040" spans="1:5" x14ac:dyDescent="0.25">
      <c r="A4040" s="1">
        <f>[1]commande!C4043</f>
        <v>52336</v>
      </c>
      <c r="B4040" s="3">
        <f>[1]commande!K4043</f>
        <v>0</v>
      </c>
      <c r="D4040" s="2">
        <f>IF([1]commande!I4043="",[1]commande!H4043*100,[1]commande!I4043*100)</f>
        <v>0</v>
      </c>
      <c r="E4040" s="79">
        <v>0</v>
      </c>
    </row>
    <row r="4041" spans="1:5" x14ac:dyDescent="0.25">
      <c r="A4041" s="1">
        <f>[1]commande!C4044</f>
        <v>8947402</v>
      </c>
      <c r="B4041" s="3">
        <f>[1]commande!K4044</f>
        <v>0</v>
      </c>
      <c r="D4041" s="2">
        <f>IF([1]commande!I4044="",[1]commande!H4044*100,[1]commande!I4044*100)</f>
        <v>0</v>
      </c>
      <c r="E4041" s="79">
        <v>0</v>
      </c>
    </row>
    <row r="4042" spans="1:5" x14ac:dyDescent="0.25">
      <c r="A4042" s="1">
        <f>[1]commande!C4045</f>
        <v>8947403</v>
      </c>
      <c r="B4042" s="3">
        <f>[1]commande!K4045</f>
        <v>0</v>
      </c>
      <c r="D4042" s="2">
        <f>IF([1]commande!I4045="",[1]commande!H4045*100,[1]commande!I4045*100)</f>
        <v>0</v>
      </c>
      <c r="E4042" s="79">
        <v>0</v>
      </c>
    </row>
    <row r="4043" spans="1:5" x14ac:dyDescent="0.25">
      <c r="A4043" s="1">
        <f>[1]commande!C4046</f>
        <v>8947404</v>
      </c>
      <c r="B4043" s="3">
        <f>[1]commande!K4046</f>
        <v>0</v>
      </c>
      <c r="D4043" s="2">
        <f>IF([1]commande!I4046="",[1]commande!H4046*100,[1]commande!I4046*100)</f>
        <v>0</v>
      </c>
      <c r="E4043" s="79">
        <v>0</v>
      </c>
    </row>
    <row r="4044" spans="1:5" x14ac:dyDescent="0.25">
      <c r="A4044" s="1">
        <f>[1]commande!C4047</f>
        <v>8947405</v>
      </c>
      <c r="B4044" s="3">
        <f>[1]commande!K4047</f>
        <v>0</v>
      </c>
      <c r="D4044" s="2">
        <f>IF([1]commande!I4047="",[1]commande!H4047*100,[1]commande!I4047*100)</f>
        <v>0</v>
      </c>
      <c r="E4044" s="79">
        <v>0</v>
      </c>
    </row>
    <row r="4045" spans="1:5" x14ac:dyDescent="0.25">
      <c r="A4045" s="1">
        <f>[1]commande!C4048</f>
        <v>8943000</v>
      </c>
      <c r="B4045" s="3">
        <f>[1]commande!K4048</f>
        <v>0</v>
      </c>
      <c r="D4045" s="2">
        <f>IF([1]commande!I4048="",[1]commande!H4048*100,[1]commande!I4048*100)</f>
        <v>30</v>
      </c>
      <c r="E4045" s="79">
        <v>0</v>
      </c>
    </row>
    <row r="4046" spans="1:5" x14ac:dyDescent="0.25">
      <c r="A4046" s="1">
        <f>[1]commande!C4049</f>
        <v>8940005</v>
      </c>
      <c r="B4046" s="3">
        <f>[1]commande!K4049</f>
        <v>0</v>
      </c>
      <c r="D4046" s="2">
        <f>IF([1]commande!I4049="",[1]commande!H4049*100,[1]commande!I4049*100)</f>
        <v>30</v>
      </c>
      <c r="E4046" s="79">
        <v>4044641066601</v>
      </c>
    </row>
    <row r="4047" spans="1:5" x14ac:dyDescent="0.25">
      <c r="A4047" s="1">
        <f>[1]commande!C4050</f>
        <v>8911002</v>
      </c>
      <c r="B4047" s="3">
        <f>[1]commande!K4050</f>
        <v>0</v>
      </c>
      <c r="D4047" s="2">
        <f>IF([1]commande!I4050="",[1]commande!H4050*100,[1]commande!I4050*100)</f>
        <v>0</v>
      </c>
      <c r="E4047" s="79">
        <v>0</v>
      </c>
    </row>
    <row r="4048" spans="1:5" x14ac:dyDescent="0.25">
      <c r="A4048" s="1">
        <f>[1]commande!C4051</f>
        <v>8911001</v>
      </c>
      <c r="B4048" s="3">
        <f>[1]commande!K4051</f>
        <v>0</v>
      </c>
      <c r="D4048" s="2">
        <f>IF([1]commande!I4051="",[1]commande!H4051*100,[1]commande!I4051*100)</f>
        <v>0</v>
      </c>
      <c r="E4048" s="79">
        <v>0</v>
      </c>
    </row>
    <row r="4049" spans="1:5" x14ac:dyDescent="0.25">
      <c r="A4049" s="1">
        <f>[1]commande!C4052</f>
        <v>8040001</v>
      </c>
      <c r="B4049" s="3">
        <f>[1]commande!K4052</f>
        <v>0</v>
      </c>
      <c r="D4049" s="2">
        <f>IF([1]commande!I4052="",[1]commande!H4052*100,[1]commande!I4052*100)</f>
        <v>0</v>
      </c>
      <c r="E4049" s="79">
        <v>0</v>
      </c>
    </row>
    <row r="4050" spans="1:5" x14ac:dyDescent="0.25">
      <c r="A4050" s="1">
        <f>[1]commande!C4053</f>
        <v>52233</v>
      </c>
      <c r="B4050" s="3">
        <f>[1]commande!K4053</f>
        <v>0</v>
      </c>
      <c r="D4050" s="2">
        <f>IF([1]commande!I4053="",[1]commande!H4053*100,[1]commande!I4053*100)</f>
        <v>0</v>
      </c>
      <c r="E4050" s="79">
        <v>0</v>
      </c>
    </row>
    <row r="4051" spans="1:5" x14ac:dyDescent="0.25">
      <c r="A4051" s="1">
        <f>[1]commande!C4054</f>
        <v>52234</v>
      </c>
      <c r="B4051" s="3">
        <f>[1]commande!K4054</f>
        <v>0</v>
      </c>
      <c r="D4051" s="2">
        <f>IF([1]commande!I4054="",[1]commande!H4054*100,[1]commande!I4054*100)</f>
        <v>0</v>
      </c>
      <c r="E4051" s="79">
        <v>0</v>
      </c>
    </row>
    <row r="4052" spans="1:5" x14ac:dyDescent="0.25">
      <c r="A4052" s="1">
        <f>[1]commande!C4055</f>
        <v>52235</v>
      </c>
      <c r="B4052" s="3">
        <f>[1]commande!K4055</f>
        <v>0</v>
      </c>
      <c r="D4052" s="2">
        <f>IF([1]commande!I4055="",[1]commande!H4055*100,[1]commande!I4055*100)</f>
        <v>0</v>
      </c>
      <c r="E4052" s="79">
        <v>0</v>
      </c>
    </row>
    <row r="4053" spans="1:5" x14ac:dyDescent="0.25">
      <c r="A4053" s="1">
        <f>[1]commande!C4056</f>
        <v>52237</v>
      </c>
      <c r="B4053" s="3">
        <f>[1]commande!K4056</f>
        <v>0</v>
      </c>
      <c r="D4053" s="2">
        <f>IF([1]commande!I4056="",[1]commande!H4056*100,[1]commande!I4056*100)</f>
        <v>0</v>
      </c>
      <c r="E4053" s="79">
        <v>0</v>
      </c>
    </row>
    <row r="4054" spans="1:5" x14ac:dyDescent="0.25">
      <c r="A4054" s="1">
        <f>[1]commande!C4057</f>
        <v>1165361</v>
      </c>
      <c r="B4054" s="3">
        <f>[1]commande!K4057</f>
        <v>0</v>
      </c>
      <c r="D4054" s="2">
        <f>IF([1]commande!I4057="",[1]commande!H4057*100,[1]commande!I4057*100)</f>
        <v>20</v>
      </c>
      <c r="E4054" s="79">
        <v>0</v>
      </c>
    </row>
    <row r="4055" spans="1:5" x14ac:dyDescent="0.25">
      <c r="A4055" s="4">
        <f>[1]commande!C4058</f>
        <v>1165381</v>
      </c>
      <c r="B4055" s="5">
        <f>[1]commande!K4058</f>
        <v>0</v>
      </c>
      <c r="C4055" s="6"/>
      <c r="D4055" s="7">
        <f>IF([1]commande!I4058="",[1]commande!H4058*100,[1]commande!I4058*100)</f>
        <v>20</v>
      </c>
      <c r="E4055" s="79">
        <v>0</v>
      </c>
    </row>
    <row r="4056" spans="1:5" x14ac:dyDescent="0.25">
      <c r="A4056" s="1">
        <f>[1]combos!E5</f>
        <v>2963180</v>
      </c>
      <c r="B4056" s="3">
        <f>[1]combos!K5</f>
        <v>0</v>
      </c>
      <c r="C4056">
        <f>[1]combos!H5</f>
        <v>3.4</v>
      </c>
      <c r="E4056" s="79">
        <v>4044641149489</v>
      </c>
    </row>
    <row r="4057" spans="1:5" x14ac:dyDescent="0.25">
      <c r="A4057" s="1">
        <f>[1]combos!E6</f>
        <v>1284120</v>
      </c>
      <c r="B4057" s="3">
        <f>[1]combos!K6</f>
        <v>0</v>
      </c>
      <c r="C4057">
        <f>[1]combos!H6</f>
        <v>4.0999999999999996</v>
      </c>
      <c r="E4057" s="79">
        <v>4044641151093</v>
      </c>
    </row>
    <row r="4058" spans="1:5" x14ac:dyDescent="0.25">
      <c r="A4058" s="1">
        <f>[1]combos!E7</f>
        <v>2963180</v>
      </c>
      <c r="B4058" s="3">
        <f>[1]combos!K7</f>
        <v>0</v>
      </c>
      <c r="C4058">
        <f>[1]combos!H7</f>
        <v>3.4</v>
      </c>
      <c r="E4058" s="79">
        <v>4044641149489</v>
      </c>
    </row>
    <row r="4059" spans="1:5" x14ac:dyDescent="0.25">
      <c r="A4059" s="1">
        <f>[1]combos!E8</f>
        <v>1285120</v>
      </c>
      <c r="B4059" s="3">
        <f>[1]combos!K8</f>
        <v>0</v>
      </c>
      <c r="C4059">
        <f>[1]combos!H8</f>
        <v>4.0999999999999996</v>
      </c>
      <c r="E4059" s="79">
        <v>4044641150669</v>
      </c>
    </row>
    <row r="4060" spans="1:5" x14ac:dyDescent="0.25">
      <c r="A4060" s="1">
        <f>[1]combos!E10</f>
        <v>2963210</v>
      </c>
      <c r="B4060" s="3">
        <f>[1]combos!K10</f>
        <v>0</v>
      </c>
      <c r="C4060">
        <f>[1]combos!H10</f>
        <v>3.85</v>
      </c>
      <c r="E4060" s="79">
        <v>4044641149496</v>
      </c>
    </row>
    <row r="4061" spans="1:5" x14ac:dyDescent="0.25">
      <c r="A4061" s="1">
        <f>[1]combos!E11</f>
        <v>1284120</v>
      </c>
      <c r="B4061" s="3">
        <f>[1]combos!K11</f>
        <v>0</v>
      </c>
      <c r="C4061">
        <f>[1]combos!H11</f>
        <v>4.0999999999999996</v>
      </c>
      <c r="E4061" s="79">
        <v>4044641151093</v>
      </c>
    </row>
    <row r="4062" spans="1:5" x14ac:dyDescent="0.25">
      <c r="A4062" s="1">
        <f>[1]combos!E12</f>
        <v>2963210</v>
      </c>
      <c r="B4062" s="3">
        <f>[1]combos!K12</f>
        <v>0</v>
      </c>
      <c r="C4062">
        <f>[1]combos!H12</f>
        <v>3.85</v>
      </c>
      <c r="E4062" s="79">
        <v>4044641149496</v>
      </c>
    </row>
    <row r="4063" spans="1:5" x14ac:dyDescent="0.25">
      <c r="A4063" s="1">
        <f>[1]combos!E13</f>
        <v>1285120</v>
      </c>
      <c r="B4063" s="3">
        <f>[1]combos!K13</f>
        <v>0</v>
      </c>
      <c r="C4063">
        <f>[1]combos!H13</f>
        <v>4.0999999999999996</v>
      </c>
      <c r="E4063" s="79">
        <v>4044641150669</v>
      </c>
    </row>
    <row r="4064" spans="1:5" x14ac:dyDescent="0.25">
      <c r="A4064" s="1">
        <f>[1]combos!E15</f>
        <v>2963240</v>
      </c>
      <c r="B4064" s="3">
        <f>[1]combos!K15</f>
        <v>0</v>
      </c>
      <c r="C4064">
        <f>[1]combos!H15</f>
        <v>4.25</v>
      </c>
      <c r="E4064" s="79">
        <v>4044641149502</v>
      </c>
    </row>
    <row r="4065" spans="1:5" x14ac:dyDescent="0.25">
      <c r="A4065" s="1">
        <f>[1]combos!E16</f>
        <v>1284140</v>
      </c>
      <c r="B4065" s="3">
        <f>[1]combos!K16</f>
        <v>0</v>
      </c>
      <c r="C4065">
        <f>[1]combos!H16</f>
        <v>4.6999999999999993</v>
      </c>
      <c r="E4065" s="79">
        <v>4044641151109</v>
      </c>
    </row>
    <row r="4066" spans="1:5" x14ac:dyDescent="0.25">
      <c r="A4066" s="1">
        <f>[1]combos!E17</f>
        <v>2963240</v>
      </c>
      <c r="B4066" s="3">
        <f>[1]combos!K17</f>
        <v>0</v>
      </c>
      <c r="C4066">
        <f>[1]combos!H17</f>
        <v>4.25</v>
      </c>
      <c r="E4066" s="79">
        <v>4044641149502</v>
      </c>
    </row>
    <row r="4067" spans="1:5" x14ac:dyDescent="0.25">
      <c r="A4067" s="1">
        <f>[1]combos!E18</f>
        <v>1285140</v>
      </c>
      <c r="B4067" s="3">
        <f>[1]combos!K18</f>
        <v>0</v>
      </c>
      <c r="C4067">
        <f>[1]combos!H18</f>
        <v>4.6999999999999993</v>
      </c>
      <c r="E4067" s="79">
        <v>4044641150683</v>
      </c>
    </row>
    <row r="4068" spans="1:5" x14ac:dyDescent="0.25">
      <c r="A4068" s="1">
        <f>[1]combos!E20</f>
        <v>2963270</v>
      </c>
      <c r="B4068" s="3">
        <f>[1]combos!K20</f>
        <v>0</v>
      </c>
      <c r="C4068">
        <f>[1]combos!H20</f>
        <v>4.8</v>
      </c>
      <c r="E4068" s="79">
        <v>4044641149519</v>
      </c>
    </row>
    <row r="4069" spans="1:5" x14ac:dyDescent="0.25">
      <c r="A4069" s="1">
        <f>[1]combos!E21</f>
        <v>1284140</v>
      </c>
      <c r="B4069" s="3">
        <f>[1]combos!K21</f>
        <v>0</v>
      </c>
      <c r="C4069">
        <f>[1]combos!H21</f>
        <v>4.6999999999999993</v>
      </c>
      <c r="E4069" s="79">
        <v>4044641151109</v>
      </c>
    </row>
    <row r="4070" spans="1:5" x14ac:dyDescent="0.25">
      <c r="A4070" s="1">
        <f>[1]combos!E22</f>
        <v>2963270</v>
      </c>
      <c r="B4070" s="3">
        <f>[1]combos!K22</f>
        <v>0</v>
      </c>
      <c r="C4070">
        <f>[1]combos!H22</f>
        <v>4.8</v>
      </c>
      <c r="E4070" s="79">
        <v>4044641149519</v>
      </c>
    </row>
    <row r="4071" spans="1:5" x14ac:dyDescent="0.25">
      <c r="A4071" s="1">
        <f>[1]combos!E23</f>
        <v>1285140</v>
      </c>
      <c r="B4071" s="3">
        <f>[1]combos!K23</f>
        <v>0</v>
      </c>
      <c r="C4071">
        <f>[1]combos!H23</f>
        <v>4.6999999999999993</v>
      </c>
      <c r="E4071" s="79">
        <v>4044641150683</v>
      </c>
    </row>
    <row r="4072" spans="1:5" x14ac:dyDescent="0.25">
      <c r="A4072" s="1">
        <f>[1]combos!E25</f>
        <v>2964350</v>
      </c>
      <c r="B4072" s="3">
        <f>[1]combos!K25</f>
        <v>0</v>
      </c>
      <c r="C4072">
        <f>[1]combos!H25</f>
        <v>5.25</v>
      </c>
      <c r="E4072" s="79">
        <v>4044641149526</v>
      </c>
    </row>
    <row r="4073" spans="1:5" x14ac:dyDescent="0.25">
      <c r="A4073" s="1">
        <f>[1]combos!E26</f>
        <v>1284140</v>
      </c>
      <c r="B4073" s="3">
        <f>[1]combos!K26</f>
        <v>0</v>
      </c>
      <c r="C4073">
        <f>[1]combos!H26</f>
        <v>4.6999999999999993</v>
      </c>
      <c r="E4073" s="79">
        <v>4044641151109</v>
      </c>
    </row>
    <row r="4074" spans="1:5" x14ac:dyDescent="0.25">
      <c r="A4074" s="1">
        <f>[1]combos!E27</f>
        <v>2964350</v>
      </c>
      <c r="B4074" s="3">
        <f>[1]combos!K27</f>
        <v>0</v>
      </c>
      <c r="C4074">
        <f>[1]combos!H27</f>
        <v>5.25</v>
      </c>
      <c r="E4074" s="79">
        <v>4044641149526</v>
      </c>
    </row>
    <row r="4075" spans="1:5" x14ac:dyDescent="0.25">
      <c r="A4075" s="1">
        <f>[1]combos!E28</f>
        <v>1285140</v>
      </c>
      <c r="B4075" s="3">
        <f>[1]combos!K28</f>
        <v>0</v>
      </c>
      <c r="C4075">
        <f>[1]combos!H28</f>
        <v>4.6999999999999993</v>
      </c>
      <c r="E4075" s="79">
        <v>4044641150683</v>
      </c>
    </row>
    <row r="4076" spans="1:5" x14ac:dyDescent="0.25">
      <c r="A4076" s="1">
        <f>[1]combos!E30</f>
        <v>2962180</v>
      </c>
      <c r="B4076" s="3">
        <f>[1]combos!K30</f>
        <v>0</v>
      </c>
      <c r="C4076">
        <f>[1]combos!H30</f>
        <v>4.8499999999999996</v>
      </c>
      <c r="E4076" s="79">
        <v>4044641149441</v>
      </c>
    </row>
    <row r="4077" spans="1:5" x14ac:dyDescent="0.25">
      <c r="A4077" s="1">
        <f>[1]combos!E31</f>
        <v>1284120</v>
      </c>
      <c r="B4077" s="3">
        <f>[1]combos!K31</f>
        <v>0</v>
      </c>
      <c r="C4077">
        <f>[1]combos!H31</f>
        <v>4.0999999999999996</v>
      </c>
      <c r="E4077" s="79">
        <v>4044641151093</v>
      </c>
    </row>
    <row r="4078" spans="1:5" x14ac:dyDescent="0.25">
      <c r="A4078" s="1">
        <f>[1]combos!E32</f>
        <v>2962180</v>
      </c>
      <c r="B4078" s="3">
        <f>[1]combos!K32</f>
        <v>0</v>
      </c>
      <c r="C4078">
        <f>[1]combos!H32</f>
        <v>4.8499999999999996</v>
      </c>
      <c r="E4078" s="79">
        <v>4044641149441</v>
      </c>
    </row>
    <row r="4079" spans="1:5" x14ac:dyDescent="0.25">
      <c r="A4079" s="1">
        <f>[1]combos!E33</f>
        <v>1285120</v>
      </c>
      <c r="B4079" s="3">
        <f>[1]combos!K33</f>
        <v>0</v>
      </c>
      <c r="C4079">
        <f>[1]combos!H33</f>
        <v>4.0999999999999996</v>
      </c>
      <c r="E4079" s="79">
        <v>4044641150669</v>
      </c>
    </row>
    <row r="4080" spans="1:5" x14ac:dyDescent="0.25">
      <c r="A4080" s="1">
        <f>[1]combos!E35</f>
        <v>2962210</v>
      </c>
      <c r="B4080" s="3">
        <f>[1]combos!K35</f>
        <v>0</v>
      </c>
      <c r="C4080">
        <f>[1]combos!H35</f>
        <v>5.4</v>
      </c>
      <c r="E4080" s="79">
        <v>4044641149458</v>
      </c>
    </row>
    <row r="4081" spans="1:5" x14ac:dyDescent="0.25">
      <c r="A4081" s="1">
        <f>[1]combos!E36</f>
        <v>1284120</v>
      </c>
      <c r="B4081" s="3">
        <f>[1]combos!K36</f>
        <v>0</v>
      </c>
      <c r="C4081">
        <f>[1]combos!H36</f>
        <v>4.0999999999999996</v>
      </c>
      <c r="E4081" s="79">
        <v>4044641151093</v>
      </c>
    </row>
    <row r="4082" spans="1:5" x14ac:dyDescent="0.25">
      <c r="A4082" s="1">
        <f>[1]combos!E37</f>
        <v>2962210</v>
      </c>
      <c r="B4082" s="3">
        <f>[1]combos!K37</f>
        <v>0</v>
      </c>
      <c r="C4082">
        <f>[1]combos!H37</f>
        <v>5.4</v>
      </c>
      <c r="E4082" s="79">
        <v>4044641149458</v>
      </c>
    </row>
    <row r="4083" spans="1:5" x14ac:dyDescent="0.25">
      <c r="A4083" s="1">
        <f>[1]combos!E38</f>
        <v>1285120</v>
      </c>
      <c r="B4083" s="3">
        <f>[1]combos!K38</f>
        <v>0</v>
      </c>
      <c r="C4083">
        <f>[1]combos!H38</f>
        <v>4.0999999999999996</v>
      </c>
      <c r="E4083" s="79">
        <v>4044641150669</v>
      </c>
    </row>
    <row r="4084" spans="1:5" x14ac:dyDescent="0.25">
      <c r="A4084" s="1">
        <f>[1]combos!E40</f>
        <v>2962240</v>
      </c>
      <c r="B4084" s="3">
        <f>[1]combos!K40</f>
        <v>0</v>
      </c>
      <c r="C4084">
        <f>[1]combos!H40</f>
        <v>6.25</v>
      </c>
      <c r="E4084" s="79">
        <v>4044641149465</v>
      </c>
    </row>
    <row r="4085" spans="1:5" x14ac:dyDescent="0.25">
      <c r="A4085" s="1">
        <f>[1]combos!E41</f>
        <v>1284140</v>
      </c>
      <c r="B4085" s="3">
        <f>[1]combos!K41</f>
        <v>0</v>
      </c>
      <c r="C4085">
        <f>[1]combos!H41</f>
        <v>4.6999999999999993</v>
      </c>
      <c r="E4085" s="79">
        <v>4044641151109</v>
      </c>
    </row>
    <row r="4086" spans="1:5" x14ac:dyDescent="0.25">
      <c r="A4086" s="1">
        <f>[1]combos!E42</f>
        <v>2962240</v>
      </c>
      <c r="B4086" s="3">
        <f>[1]combos!K42</f>
        <v>0</v>
      </c>
      <c r="C4086">
        <f>[1]combos!H42</f>
        <v>6.25</v>
      </c>
      <c r="E4086" s="79">
        <v>4044641149465</v>
      </c>
    </row>
    <row r="4087" spans="1:5" x14ac:dyDescent="0.25">
      <c r="A4087" s="1">
        <f>[1]combos!E43</f>
        <v>1285140</v>
      </c>
      <c r="B4087" s="3">
        <f>[1]combos!K43</f>
        <v>0</v>
      </c>
      <c r="C4087">
        <f>[1]combos!H43</f>
        <v>4.6999999999999993</v>
      </c>
      <c r="E4087" s="79">
        <v>4044641150683</v>
      </c>
    </row>
    <row r="4088" spans="1:5" x14ac:dyDescent="0.25">
      <c r="A4088" s="1">
        <f>[1]combos!E45</f>
        <v>2962270</v>
      </c>
      <c r="B4088" s="3">
        <f>[1]combos!K45</f>
        <v>0</v>
      </c>
      <c r="C4088">
        <f>[1]combos!H45</f>
        <v>7.7</v>
      </c>
      <c r="E4088" s="79">
        <v>4044641149472</v>
      </c>
    </row>
    <row r="4089" spans="1:5" x14ac:dyDescent="0.25">
      <c r="A4089" s="1">
        <f>[1]combos!E46</f>
        <v>1284140</v>
      </c>
      <c r="B4089" s="3">
        <f>[1]combos!K46</f>
        <v>0</v>
      </c>
      <c r="C4089">
        <f>[1]combos!H46</f>
        <v>4.6999999999999993</v>
      </c>
      <c r="E4089" s="79">
        <v>4044641151109</v>
      </c>
    </row>
    <row r="4090" spans="1:5" x14ac:dyDescent="0.25">
      <c r="A4090" s="1">
        <f>[1]combos!E47</f>
        <v>2962270</v>
      </c>
      <c r="B4090" s="3">
        <f>[1]combos!K47</f>
        <v>0</v>
      </c>
      <c r="C4090">
        <f>[1]combos!H47</f>
        <v>7.7</v>
      </c>
      <c r="E4090" s="79">
        <v>4044641149472</v>
      </c>
    </row>
    <row r="4091" spans="1:5" x14ac:dyDescent="0.25">
      <c r="A4091" s="1">
        <f>[1]combos!E48</f>
        <v>1285140</v>
      </c>
      <c r="B4091" s="3">
        <f>[1]combos!K48</f>
        <v>0</v>
      </c>
      <c r="C4091">
        <f>[1]combos!H48</f>
        <v>4.6999999999999993</v>
      </c>
      <c r="E4091" s="79">
        <v>4044641150683</v>
      </c>
    </row>
    <row r="4092" spans="1:5" x14ac:dyDescent="0.25">
      <c r="A4092" s="1">
        <f>[1]combos!E50</f>
        <v>2957400</v>
      </c>
      <c r="B4092" s="3">
        <f>[1]combos!K50</f>
        <v>0</v>
      </c>
      <c r="C4092">
        <f>[1]combos!H50</f>
        <v>10.85</v>
      </c>
      <c r="E4092" s="79">
        <v>4044641149359</v>
      </c>
    </row>
    <row r="4093" spans="1:5" x14ac:dyDescent="0.25">
      <c r="A4093" s="1">
        <f>[1]combos!E51</f>
        <v>1284120</v>
      </c>
      <c r="B4093" s="3">
        <f>[1]combos!K51</f>
        <v>0</v>
      </c>
      <c r="C4093">
        <f>[1]combos!H51</f>
        <v>4.0999999999999996</v>
      </c>
      <c r="E4093" s="79">
        <v>4044641151093</v>
      </c>
    </row>
    <row r="4094" spans="1:5" x14ac:dyDescent="0.25">
      <c r="A4094" s="1">
        <f>[1]combos!E52</f>
        <v>2957400</v>
      </c>
      <c r="B4094" s="3">
        <f>[1]combos!K52</f>
        <v>0</v>
      </c>
      <c r="C4094">
        <f>[1]combos!H52</f>
        <v>10.85</v>
      </c>
      <c r="E4094" s="79">
        <v>4044641149359</v>
      </c>
    </row>
    <row r="4095" spans="1:5" x14ac:dyDescent="0.25">
      <c r="A4095" s="1">
        <f>[1]combos!E53</f>
        <v>1285120</v>
      </c>
      <c r="B4095" s="3">
        <f>[1]combos!K53</f>
        <v>0</v>
      </c>
      <c r="C4095">
        <f>[1]combos!H53</f>
        <v>4.0999999999999996</v>
      </c>
      <c r="E4095" s="79">
        <v>4044641150669</v>
      </c>
    </row>
    <row r="4096" spans="1:5" x14ac:dyDescent="0.25">
      <c r="A4096" s="1">
        <f>[1]combos!E55</f>
        <v>2966160</v>
      </c>
      <c r="B4096" s="3">
        <f>[1]combos!K55</f>
        <v>0</v>
      </c>
      <c r="C4096">
        <f>[1]combos!H55</f>
        <v>11.8</v>
      </c>
      <c r="E4096" s="79">
        <v>4044641149540</v>
      </c>
    </row>
    <row r="4097" spans="1:5" x14ac:dyDescent="0.25">
      <c r="A4097" s="1">
        <f>[1]combos!E56</f>
        <v>1284140</v>
      </c>
      <c r="B4097" s="3">
        <f>[1]combos!K56</f>
        <v>0</v>
      </c>
      <c r="C4097">
        <f>[1]combos!H56</f>
        <v>4.6999999999999993</v>
      </c>
      <c r="E4097" s="79">
        <v>4044641151109</v>
      </c>
    </row>
    <row r="4098" spans="1:5" x14ac:dyDescent="0.25">
      <c r="A4098" s="1">
        <f>[1]combos!E57</f>
        <v>2966160</v>
      </c>
      <c r="B4098" s="3">
        <f>[1]combos!K57</f>
        <v>0</v>
      </c>
      <c r="C4098">
        <f>[1]combos!H57</f>
        <v>11.8</v>
      </c>
      <c r="E4098" s="79">
        <v>4044641149540</v>
      </c>
    </row>
    <row r="4099" spans="1:5" x14ac:dyDescent="0.25">
      <c r="A4099" s="1">
        <f>[1]combos!E58</f>
        <v>1285140</v>
      </c>
      <c r="B4099" s="3">
        <f>[1]combos!K58</f>
        <v>0</v>
      </c>
      <c r="C4099">
        <f>[1]combos!H58</f>
        <v>4.6999999999999993</v>
      </c>
      <c r="E4099" s="79">
        <v>4044641150683</v>
      </c>
    </row>
    <row r="4100" spans="1:5" x14ac:dyDescent="0.25">
      <c r="A4100" s="1">
        <f>[1]combos!E60</f>
        <v>2967360</v>
      </c>
      <c r="B4100" s="3">
        <f>[1]combos!K60</f>
        <v>0</v>
      </c>
      <c r="C4100">
        <f>[1]combos!H60</f>
        <v>11.75</v>
      </c>
      <c r="E4100" s="79">
        <v>4044641149557</v>
      </c>
    </row>
    <row r="4101" spans="1:5" x14ac:dyDescent="0.25">
      <c r="A4101" s="1">
        <f>[1]combos!E61</f>
        <v>1284160</v>
      </c>
      <c r="B4101" s="3">
        <f>[1]combos!K61</f>
        <v>0</v>
      </c>
      <c r="C4101">
        <f>[1]combos!H61</f>
        <v>7.6999999999999993</v>
      </c>
      <c r="E4101" s="79">
        <v>4044641150713</v>
      </c>
    </row>
    <row r="4102" spans="1:5" x14ac:dyDescent="0.25">
      <c r="A4102" s="1">
        <f>[1]combos!E62</f>
        <v>2967360</v>
      </c>
      <c r="B4102" s="3">
        <f>[1]combos!K62</f>
        <v>0</v>
      </c>
      <c r="C4102">
        <f>[1]combos!H62</f>
        <v>11.75</v>
      </c>
      <c r="E4102" s="79">
        <v>4044641149557</v>
      </c>
    </row>
    <row r="4103" spans="1:5" x14ac:dyDescent="0.25">
      <c r="A4103" s="1">
        <f>[1]combos!E63</f>
        <v>51806</v>
      </c>
      <c r="B4103" s="3">
        <f>[1]combos!K63</f>
        <v>0</v>
      </c>
      <c r="C4103">
        <f>[1]combos!H63</f>
        <v>17.8</v>
      </c>
      <c r="E4103" s="79">
        <v>5706301518064</v>
      </c>
    </row>
    <row r="4104" spans="1:5" x14ac:dyDescent="0.25">
      <c r="A4104" s="1">
        <f>[1]combos!E65</f>
        <v>2965160</v>
      </c>
      <c r="B4104" s="3">
        <f>[1]combos!K65</f>
        <v>0</v>
      </c>
      <c r="C4104">
        <f>[1]combos!H65</f>
        <v>10.55</v>
      </c>
      <c r="E4104" s="79">
        <v>4044641149533</v>
      </c>
    </row>
    <row r="4105" spans="1:5" x14ac:dyDescent="0.25">
      <c r="A4105" s="1">
        <f>[1]combos!E66</f>
        <v>1285130</v>
      </c>
      <c r="B4105" s="3">
        <f>[1]combos!K66</f>
        <v>0</v>
      </c>
      <c r="C4105">
        <f>[1]combos!H66</f>
        <v>4.3999999999999995</v>
      </c>
      <c r="E4105" s="79">
        <v>4044641150676</v>
      </c>
    </row>
    <row r="4106" spans="1:5" x14ac:dyDescent="0.25">
      <c r="A4106" s="1">
        <f>[1]combos!E68</f>
        <v>2199400</v>
      </c>
      <c r="B4106" s="3">
        <f>[1]combos!K68</f>
        <v>0</v>
      </c>
      <c r="C4106">
        <f>[1]combos!H68</f>
        <v>6.55</v>
      </c>
      <c r="E4106" s="79">
        <v>4044641142893</v>
      </c>
    </row>
    <row r="4107" spans="1:5" x14ac:dyDescent="0.25">
      <c r="A4107" s="1">
        <f>[1]combos!E69</f>
        <v>1285130</v>
      </c>
      <c r="B4107" s="3">
        <f>[1]combos!K69</f>
        <v>0</v>
      </c>
      <c r="C4107">
        <f>[1]combos!H69</f>
        <v>4.3999999999999995</v>
      </c>
      <c r="E4107" s="79">
        <v>4044641150676</v>
      </c>
    </row>
    <row r="4108" spans="1:5" x14ac:dyDescent="0.25">
      <c r="A4108" s="1">
        <f>[1]combos!E71</f>
        <v>2199500</v>
      </c>
      <c r="B4108" s="3">
        <f>[1]combos!K71</f>
        <v>0</v>
      </c>
      <c r="C4108">
        <f>[1]combos!H71</f>
        <v>7.55</v>
      </c>
      <c r="E4108" s="79">
        <v>4044641142909</v>
      </c>
    </row>
    <row r="4109" spans="1:5" x14ac:dyDescent="0.25">
      <c r="A4109" s="1">
        <f>[1]combos!E72</f>
        <v>1285130</v>
      </c>
      <c r="B4109" s="3">
        <f>[1]combos!K72</f>
        <v>0</v>
      </c>
      <c r="C4109">
        <f>[1]combos!H72</f>
        <v>4.3999999999999995</v>
      </c>
      <c r="E4109" s="79">
        <v>4044641150676</v>
      </c>
    </row>
    <row r="4110" spans="1:5" x14ac:dyDescent="0.25">
      <c r="A4110" s="1">
        <f>[1]combos!E74</f>
        <v>2199600</v>
      </c>
      <c r="B4110" s="3">
        <f>[1]combos!K74</f>
        <v>0</v>
      </c>
      <c r="C4110">
        <f>[1]combos!H74</f>
        <v>9.5500000000000007</v>
      </c>
      <c r="E4110" s="79">
        <v>4044641142916</v>
      </c>
    </row>
    <row r="4111" spans="1:5" x14ac:dyDescent="0.25">
      <c r="A4111" s="1">
        <f>[1]combos!E75</f>
        <v>1285130</v>
      </c>
      <c r="B4111" s="3">
        <f>[1]combos!K75</f>
        <v>0</v>
      </c>
      <c r="C4111">
        <f>[1]combos!H75</f>
        <v>4.3999999999999995</v>
      </c>
      <c r="E4111" s="79">
        <v>4044641150676</v>
      </c>
    </row>
    <row r="4112" spans="1:5" x14ac:dyDescent="0.25">
      <c r="A4112" s="1">
        <f>[1]combos!E77</f>
        <v>2958390</v>
      </c>
      <c r="B4112" s="3">
        <f>[1]combos!K77</f>
        <v>0</v>
      </c>
      <c r="C4112">
        <f>[1]combos!H77</f>
        <v>12.25</v>
      </c>
      <c r="E4112" s="79">
        <v>4044641149366</v>
      </c>
    </row>
    <row r="4113" spans="1:5" x14ac:dyDescent="0.25">
      <c r="A4113" s="1">
        <f>[1]combos!E78</f>
        <v>1284160</v>
      </c>
      <c r="B4113" s="3">
        <f>[1]combos!K78</f>
        <v>0</v>
      </c>
      <c r="C4113">
        <f>[1]combos!H78</f>
        <v>7.6999999999999993</v>
      </c>
      <c r="E4113" s="79">
        <v>4044641150713</v>
      </c>
    </row>
    <row r="4114" spans="1:5" x14ac:dyDescent="0.25">
      <c r="A4114" s="1">
        <f>[1]combos!E80</f>
        <v>2959420</v>
      </c>
      <c r="B4114" s="3">
        <f>[1]combos!K80</f>
        <v>0</v>
      </c>
      <c r="C4114">
        <f>[1]combos!H80</f>
        <v>12.65</v>
      </c>
      <c r="E4114" s="79">
        <v>4044641149373</v>
      </c>
    </row>
    <row r="4115" spans="1:5" x14ac:dyDescent="0.25">
      <c r="A4115" s="1">
        <f>[1]combos!E81</f>
        <v>1284170</v>
      </c>
      <c r="B4115" s="3">
        <f>[1]combos!K81</f>
        <v>0</v>
      </c>
      <c r="C4115">
        <f>[1]combos!H81</f>
        <v>7.3</v>
      </c>
      <c r="E4115" s="79">
        <v>4044641150737</v>
      </c>
    </row>
    <row r="4116" spans="1:5" x14ac:dyDescent="0.25">
      <c r="A4116" s="1">
        <f>[1]combos!E83</f>
        <v>2959450</v>
      </c>
      <c r="B4116" s="3">
        <f>[1]combos!K83</f>
        <v>0</v>
      </c>
      <c r="C4116">
        <f>[1]combos!H83</f>
        <v>14.65</v>
      </c>
      <c r="E4116" s="79">
        <v>4044641149380</v>
      </c>
    </row>
    <row r="4117" spans="1:5" x14ac:dyDescent="0.25">
      <c r="A4117" s="1">
        <f>[1]combos!E84</f>
        <v>1284170</v>
      </c>
      <c r="B4117" s="3">
        <f>[1]combos!K84</f>
        <v>0</v>
      </c>
      <c r="C4117">
        <f>[1]combos!H84</f>
        <v>7.3</v>
      </c>
      <c r="E4117" s="79">
        <v>4044641150737</v>
      </c>
    </row>
    <row r="4118" spans="1:5" x14ac:dyDescent="0.25">
      <c r="A4118" s="1">
        <f>[1]combos!E86</f>
        <v>2960180</v>
      </c>
      <c r="B4118" s="3">
        <f>[1]combos!K86</f>
        <v>0</v>
      </c>
      <c r="C4118">
        <f>[1]combos!H86</f>
        <v>7.25</v>
      </c>
      <c r="E4118" s="79">
        <v>4044641149397</v>
      </c>
    </row>
    <row r="4119" spans="1:5" x14ac:dyDescent="0.25">
      <c r="A4119" s="1">
        <f>[1]combos!E87</f>
        <v>1284160</v>
      </c>
      <c r="B4119" s="3">
        <f>[1]combos!K87</f>
        <v>0</v>
      </c>
      <c r="C4119">
        <f>[1]combos!H87</f>
        <v>7.6999999999999993</v>
      </c>
      <c r="E4119" s="79">
        <v>4044641150713</v>
      </c>
    </row>
    <row r="4120" spans="1:5" x14ac:dyDescent="0.25">
      <c r="A4120" s="1">
        <f>[1]combos!E89</f>
        <v>2960210</v>
      </c>
      <c r="B4120" s="3">
        <f>[1]combos!K89</f>
        <v>0</v>
      </c>
      <c r="C4120">
        <f>[1]combos!H89</f>
        <v>7.8</v>
      </c>
      <c r="E4120" s="79">
        <v>4044641149403</v>
      </c>
    </row>
    <row r="4121" spans="1:5" x14ac:dyDescent="0.25">
      <c r="A4121" s="1">
        <f>[1]combos!E90</f>
        <v>1284160</v>
      </c>
      <c r="B4121" s="3">
        <f>[1]combos!K90</f>
        <v>0</v>
      </c>
      <c r="C4121">
        <f>[1]combos!H90</f>
        <v>7.6999999999999993</v>
      </c>
      <c r="E4121" s="79">
        <v>4044641150713</v>
      </c>
    </row>
    <row r="4122" spans="1:5" x14ac:dyDescent="0.25">
      <c r="A4122" s="1">
        <f>[1]combos!E92</f>
        <v>2960240</v>
      </c>
      <c r="B4122" s="3">
        <f>[1]combos!K92</f>
        <v>0</v>
      </c>
      <c r="C4122">
        <f>[1]combos!H92</f>
        <v>9.25</v>
      </c>
      <c r="E4122" s="79">
        <v>4044641149410</v>
      </c>
    </row>
    <row r="4123" spans="1:5" x14ac:dyDescent="0.25">
      <c r="A4123" s="1">
        <f>[1]combos!E93</f>
        <v>1284160</v>
      </c>
      <c r="B4123" s="3">
        <f>[1]combos!K93</f>
        <v>0</v>
      </c>
      <c r="C4123">
        <f>[1]combos!H93</f>
        <v>7.6999999999999993</v>
      </c>
      <c r="E4123" s="79">
        <v>4044641150713</v>
      </c>
    </row>
    <row r="4124" spans="1:5" x14ac:dyDescent="0.25">
      <c r="A4124" s="1">
        <f>[1]combos!E95</f>
        <v>2960270</v>
      </c>
      <c r="B4124" s="3">
        <f>[1]combos!K95</f>
        <v>0</v>
      </c>
      <c r="C4124">
        <f>[1]combos!H95</f>
        <v>10.199999999999999</v>
      </c>
      <c r="E4124" s="79">
        <v>4044641149427</v>
      </c>
    </row>
    <row r="4125" spans="1:5" x14ac:dyDescent="0.25">
      <c r="A4125" s="1">
        <f>[1]combos!E96</f>
        <v>1284170</v>
      </c>
      <c r="B4125" s="3">
        <f>[1]combos!K96</f>
        <v>0</v>
      </c>
      <c r="C4125">
        <f>[1]combos!H96</f>
        <v>7.3</v>
      </c>
      <c r="E4125" s="79">
        <v>4044641150737</v>
      </c>
    </row>
    <row r="4126" spans="1:5" x14ac:dyDescent="0.25">
      <c r="A4126" s="1">
        <f>[1]combos!E98</f>
        <v>2961160</v>
      </c>
      <c r="B4126" s="3">
        <f>[1]combos!K98</f>
        <v>0</v>
      </c>
      <c r="C4126">
        <f>[1]combos!H98</f>
        <v>8.9499999999999993</v>
      </c>
      <c r="E4126" s="79">
        <v>4044641149434</v>
      </c>
    </row>
    <row r="4127" spans="1:5" x14ac:dyDescent="0.25">
      <c r="A4127" s="1">
        <f>[1]combos!E99</f>
        <v>1286300</v>
      </c>
      <c r="B4127" s="3">
        <f>[1]combos!K99</f>
        <v>0</v>
      </c>
      <c r="C4127">
        <f>[1]combos!H99</f>
        <v>16</v>
      </c>
      <c r="E4127" s="79">
        <v>4044641150744</v>
      </c>
    </row>
    <row r="4128" spans="1:5" x14ac:dyDescent="0.25">
      <c r="A4128" s="1">
        <f>[1]combos!E101</f>
        <v>8241000</v>
      </c>
      <c r="B4128" s="3">
        <f>[1]combos!K101</f>
        <v>0</v>
      </c>
      <c r="C4128">
        <f>[1]combos!H101</f>
        <v>7.05</v>
      </c>
      <c r="E4128" s="79">
        <v>4044641136939</v>
      </c>
    </row>
    <row r="4129" spans="1:5" x14ac:dyDescent="0.25">
      <c r="A4129" s="1">
        <f>[1]combos!E102</f>
        <v>8241001</v>
      </c>
      <c r="B4129" s="3">
        <f>[1]combos!K102</f>
        <v>0</v>
      </c>
      <c r="C4129">
        <f>[1]combos!H102</f>
        <v>4.9000000000000004</v>
      </c>
      <c r="E4129" s="79">
        <v>4044641135734</v>
      </c>
    </row>
    <row r="4130" spans="1:5" x14ac:dyDescent="0.25">
      <c r="A4130" s="1">
        <f>[1]combos!E104</f>
        <v>2144240</v>
      </c>
      <c r="B4130" s="3">
        <f>[1]combos!K104</f>
        <v>0</v>
      </c>
      <c r="C4130">
        <f>[1]combos!H104</f>
        <v>25.5</v>
      </c>
      <c r="E4130" s="79">
        <v>4044641154223</v>
      </c>
    </row>
    <row r="4131" spans="1:5" x14ac:dyDescent="0.25">
      <c r="A4131" s="1">
        <f>[1]combos!E105</f>
        <v>1165380</v>
      </c>
      <c r="B4131" s="3">
        <f>[1]combos!K105</f>
        <v>0</v>
      </c>
      <c r="C4131">
        <f>[1]combos!H105</f>
        <v>33</v>
      </c>
      <c r="E4131" s="79">
        <v>4044641153790</v>
      </c>
    </row>
    <row r="4132" spans="1:5" x14ac:dyDescent="0.25">
      <c r="A4132" s="1">
        <f>[1]combos!E107</f>
        <v>2144270</v>
      </c>
      <c r="B4132" s="3">
        <f>[1]combos!K107</f>
        <v>0</v>
      </c>
      <c r="C4132">
        <f>[1]combos!H107</f>
        <v>26.95</v>
      </c>
      <c r="E4132" s="79">
        <v>4044641154230</v>
      </c>
    </row>
    <row r="4133" spans="1:5" x14ac:dyDescent="0.25">
      <c r="A4133" s="1">
        <f>[1]combos!E108</f>
        <v>1165380</v>
      </c>
      <c r="B4133" s="3">
        <f>[1]combos!K108</f>
        <v>0</v>
      </c>
      <c r="C4133">
        <f>[1]combos!H108</f>
        <v>33</v>
      </c>
      <c r="E4133" s="79">
        <v>4044641153790</v>
      </c>
    </row>
    <row r="4134" spans="1:5" x14ac:dyDescent="0.25">
      <c r="A4134" s="1">
        <f>[1]combos!E110</f>
        <v>2144300</v>
      </c>
      <c r="B4134" s="3">
        <f>[1]combos!K110</f>
        <v>0</v>
      </c>
      <c r="C4134">
        <f>[1]combos!H110</f>
        <v>30.5</v>
      </c>
      <c r="E4134" s="79">
        <v>4044641154247</v>
      </c>
    </row>
    <row r="4135" spans="1:5" x14ac:dyDescent="0.25">
      <c r="A4135" s="1">
        <f>[1]combos!E111</f>
        <v>1165380</v>
      </c>
      <c r="B4135" s="3">
        <f>[1]combos!K111</f>
        <v>0</v>
      </c>
      <c r="C4135">
        <f>[1]combos!H111</f>
        <v>33</v>
      </c>
      <c r="E4135" s="79">
        <v>4044641153790</v>
      </c>
    </row>
    <row r="4136" spans="1:5" x14ac:dyDescent="0.25">
      <c r="A4136" s="1">
        <f>[1]combos!E113</f>
        <v>2247300</v>
      </c>
      <c r="B4136" s="3">
        <f>[1]combos!K113</f>
        <v>0</v>
      </c>
      <c r="C4136">
        <f>[1]combos!H113</f>
        <v>26.4</v>
      </c>
      <c r="E4136" s="79">
        <v>4044641122901</v>
      </c>
    </row>
    <row r="4137" spans="1:5" x14ac:dyDescent="0.25">
      <c r="A4137" s="1">
        <f>[1]combos!E114</f>
        <v>51812</v>
      </c>
      <c r="B4137" s="3">
        <f>[1]combos!K114</f>
        <v>0</v>
      </c>
      <c r="C4137">
        <f>[1]combos!H114</f>
        <v>39.6</v>
      </c>
      <c r="E4137" s="79">
        <v>5706301518125</v>
      </c>
    </row>
    <row r="4138" spans="1:5" x14ac:dyDescent="0.25">
      <c r="A4138" s="1">
        <f>[1]combos!E116</f>
        <v>2250190</v>
      </c>
      <c r="B4138" s="3">
        <f>[1]combos!K116</f>
        <v>0</v>
      </c>
      <c r="C4138">
        <f>[1]combos!H116</f>
        <v>23.65</v>
      </c>
      <c r="E4138" s="79">
        <v>4044641122987</v>
      </c>
    </row>
    <row r="4139" spans="1:5" x14ac:dyDescent="0.25">
      <c r="A4139" s="1">
        <f>[1]combos!E117</f>
        <v>51811</v>
      </c>
      <c r="B4139" s="3">
        <f>[1]combos!K117</f>
        <v>0</v>
      </c>
      <c r="C4139">
        <f>[1]combos!H117</f>
        <v>30</v>
      </c>
      <c r="E4139" s="79">
        <v>5706301518118</v>
      </c>
    </row>
    <row r="4140" spans="1:5" x14ac:dyDescent="0.25">
      <c r="A4140" s="1">
        <f>[1]combos!E119</f>
        <v>2934191</v>
      </c>
      <c r="B4140" s="3">
        <f>[1]combos!K119</f>
        <v>0</v>
      </c>
      <c r="C4140">
        <f>[1]combos!H119</f>
        <v>18.55</v>
      </c>
      <c r="E4140" s="79">
        <v>4044641141919</v>
      </c>
    </row>
    <row r="4141" spans="1:5" x14ac:dyDescent="0.25">
      <c r="A4141" s="1">
        <f>[1]combos!E120</f>
        <v>51827</v>
      </c>
      <c r="B4141" s="3">
        <f>[1]combos!K120</f>
        <v>0</v>
      </c>
      <c r="C4141">
        <f>[1]combos!H120</f>
        <v>23.4</v>
      </c>
      <c r="E4141" s="79">
        <v>5706301518279</v>
      </c>
    </row>
    <row r="4142" spans="1:5" x14ac:dyDescent="0.25">
      <c r="A4142" s="1">
        <f>[1]combos!E122</f>
        <v>2935199</v>
      </c>
      <c r="B4142" s="3">
        <f>[1]combos!K122</f>
        <v>0</v>
      </c>
      <c r="C4142">
        <f>[1]combos!H122</f>
        <v>19.55</v>
      </c>
      <c r="E4142" s="79">
        <v>4044641141933</v>
      </c>
    </row>
    <row r="4143" spans="1:5" x14ac:dyDescent="0.25">
      <c r="A4143" s="1">
        <f>[1]combos!E123</f>
        <v>51827</v>
      </c>
      <c r="B4143" s="3">
        <f>[1]combos!K123</f>
        <v>0</v>
      </c>
      <c r="C4143">
        <f>[1]combos!H123</f>
        <v>23.4</v>
      </c>
      <c r="E4143" s="79">
        <v>5706301518279</v>
      </c>
    </row>
    <row r="4144" spans="1:5" x14ac:dyDescent="0.25">
      <c r="A4144" s="1">
        <f>[1]combos!E125</f>
        <v>2936211</v>
      </c>
      <c r="B4144" s="3">
        <f>[1]combos!K125</f>
        <v>0</v>
      </c>
      <c r="C4144">
        <f>[1]combos!H125</f>
        <v>21.55</v>
      </c>
      <c r="E4144" s="79">
        <v>4044641141964</v>
      </c>
    </row>
    <row r="4145" spans="1:5" x14ac:dyDescent="0.25">
      <c r="A4145" s="1">
        <f>[1]combos!E126</f>
        <v>51827</v>
      </c>
      <c r="B4145" s="3">
        <f>[1]combos!K126</f>
        <v>0</v>
      </c>
      <c r="C4145">
        <f>[1]combos!H126</f>
        <v>23.4</v>
      </c>
      <c r="E4145" s="79">
        <v>5706301518279</v>
      </c>
    </row>
    <row r="4146" spans="1:5" x14ac:dyDescent="0.25">
      <c r="A4146" s="1">
        <f>[1]combos!E128</f>
        <v>2937221</v>
      </c>
      <c r="B4146" s="3">
        <f>[1]combos!K128</f>
        <v>0</v>
      </c>
      <c r="C4146">
        <f>[1]combos!H128</f>
        <v>22.1</v>
      </c>
      <c r="E4146" s="79">
        <v>4044641142022</v>
      </c>
    </row>
    <row r="4147" spans="1:5" x14ac:dyDescent="0.25">
      <c r="A4147" s="1">
        <f>[1]combos!E129</f>
        <v>51827</v>
      </c>
      <c r="B4147" s="3">
        <f>[1]combos!K129</f>
        <v>0</v>
      </c>
      <c r="C4147">
        <f>[1]combos!H129</f>
        <v>23.4</v>
      </c>
      <c r="E4147" s="79">
        <v>5706301518279</v>
      </c>
    </row>
    <row r="4148" spans="1:5" x14ac:dyDescent="0.25">
      <c r="A4148" s="1">
        <f>[1]combos!E131</f>
        <v>2934190</v>
      </c>
      <c r="B4148" s="3">
        <f>[1]combos!K131</f>
        <v>0</v>
      </c>
      <c r="C4148">
        <f>[1]combos!H131</f>
        <v>15.52</v>
      </c>
      <c r="E4148" s="79">
        <v>4044641141902</v>
      </c>
    </row>
    <row r="4149" spans="1:5" x14ac:dyDescent="0.25">
      <c r="A4149" s="1">
        <f>[1]combos!E132</f>
        <v>51828</v>
      </c>
      <c r="B4149" s="3">
        <f>[1]combos!K132</f>
        <v>0</v>
      </c>
      <c r="C4149">
        <f>[1]combos!H132</f>
        <v>9.43</v>
      </c>
      <c r="E4149" s="79">
        <v>5706301518286</v>
      </c>
    </row>
    <row r="4150" spans="1:5" x14ac:dyDescent="0.25">
      <c r="A4150" s="1">
        <f>[1]combos!E134</f>
        <v>2935198</v>
      </c>
      <c r="B4150" s="3">
        <f>[1]combos!K134</f>
        <v>0</v>
      </c>
      <c r="C4150">
        <f>[1]combos!H134</f>
        <v>17.52</v>
      </c>
      <c r="E4150" s="79">
        <v>4044641141926</v>
      </c>
    </row>
    <row r="4151" spans="1:5" x14ac:dyDescent="0.25">
      <c r="A4151" s="1">
        <f>[1]combos!E135</f>
        <v>51828</v>
      </c>
      <c r="B4151" s="3">
        <f>[1]combos!K135</f>
        <v>0</v>
      </c>
      <c r="C4151">
        <f>[1]combos!H135</f>
        <v>9.43</v>
      </c>
      <c r="E4151" s="79">
        <v>5706301518286</v>
      </c>
    </row>
    <row r="4152" spans="1:5" x14ac:dyDescent="0.25">
      <c r="A4152" s="1">
        <f>[1]combos!E137</f>
        <v>2935210</v>
      </c>
      <c r="B4152" s="3">
        <f>[1]combos!K137</f>
        <v>0</v>
      </c>
      <c r="C4152">
        <f>[1]combos!H137</f>
        <v>18.75</v>
      </c>
      <c r="E4152" s="79">
        <v>4044641141940</v>
      </c>
    </row>
    <row r="4153" spans="1:5" x14ac:dyDescent="0.25">
      <c r="A4153" s="1">
        <f>[1]combos!E138</f>
        <v>51829</v>
      </c>
      <c r="B4153" s="3">
        <f>[1]combos!K138</f>
        <v>0</v>
      </c>
      <c r="C4153">
        <f>[1]combos!H138</f>
        <v>9.75</v>
      </c>
      <c r="E4153" s="79">
        <v>5706301518293</v>
      </c>
    </row>
    <row r="4154" spans="1:5" x14ac:dyDescent="0.25">
      <c r="A4154" s="1">
        <f>[1]combos!E140</f>
        <v>2936210</v>
      </c>
      <c r="B4154" s="3">
        <f>[1]combos!K140</f>
        <v>0</v>
      </c>
      <c r="C4154">
        <f>[1]combos!H140</f>
        <v>19.2</v>
      </c>
      <c r="E4154" s="79">
        <v>4044641141957</v>
      </c>
    </row>
    <row r="4155" spans="1:5" x14ac:dyDescent="0.25">
      <c r="A4155" s="1">
        <f>[1]combos!E141</f>
        <v>51829</v>
      </c>
      <c r="B4155" s="3">
        <f>[1]combos!K141</f>
        <v>0</v>
      </c>
      <c r="C4155">
        <f>[1]combos!H141</f>
        <v>9.75</v>
      </c>
      <c r="E4155" s="79">
        <v>5706301518293</v>
      </c>
    </row>
    <row r="4156" spans="1:5" x14ac:dyDescent="0.25">
      <c r="A4156" s="1">
        <f>[1]combos!E143</f>
        <v>2937222</v>
      </c>
      <c r="B4156" s="3">
        <f>[1]combos!K143</f>
        <v>0</v>
      </c>
      <c r="C4156">
        <f>[1]combos!H143</f>
        <v>20.55</v>
      </c>
      <c r="E4156" s="79">
        <v>4044641155602</v>
      </c>
    </row>
    <row r="4157" spans="1:5" x14ac:dyDescent="0.25">
      <c r="A4157" s="1">
        <f>[1]combos!E144</f>
        <v>51830</v>
      </c>
      <c r="B4157" s="3">
        <f>[1]combos!K144</f>
        <v>0</v>
      </c>
      <c r="C4157">
        <f>[1]combos!H144</f>
        <v>10.4</v>
      </c>
      <c r="E4157" s="79">
        <v>5706301518309</v>
      </c>
    </row>
    <row r="4158" spans="1:5" x14ac:dyDescent="0.25">
      <c r="A4158" s="1">
        <f>[1]combos!E146</f>
        <v>51889</v>
      </c>
      <c r="B4158" s="3">
        <f>[1]combos!K146</f>
        <v>0</v>
      </c>
      <c r="C4158">
        <f>[1]combos!H146</f>
        <v>20.52</v>
      </c>
      <c r="E4158" s="79">
        <v>5706301518897</v>
      </c>
    </row>
    <row r="4159" spans="1:5" x14ac:dyDescent="0.25">
      <c r="A4159" s="1">
        <f>[1]combos!E147</f>
        <v>51828</v>
      </c>
      <c r="B4159" s="3">
        <f>[1]combos!K147</f>
        <v>0</v>
      </c>
      <c r="C4159">
        <f>[1]combos!H147</f>
        <v>9.43</v>
      </c>
      <c r="E4159" s="79">
        <v>5706301518286</v>
      </c>
    </row>
    <row r="4160" spans="1:5" x14ac:dyDescent="0.25">
      <c r="A4160" s="1">
        <f>[1]combos!E149</f>
        <v>51890</v>
      </c>
      <c r="B4160" s="3">
        <f>[1]combos!K149</f>
        <v>0</v>
      </c>
      <c r="C4160">
        <f>[1]combos!H149</f>
        <v>26.52</v>
      </c>
      <c r="E4160" s="79">
        <v>5706301518903</v>
      </c>
    </row>
    <row r="4161" spans="1:5" x14ac:dyDescent="0.25">
      <c r="A4161" s="1">
        <f>[1]combos!E150</f>
        <v>51828</v>
      </c>
      <c r="B4161" s="3">
        <f>[1]combos!K150</f>
        <v>0</v>
      </c>
      <c r="C4161">
        <f>[1]combos!H150</f>
        <v>9.43</v>
      </c>
      <c r="E4161" s="79">
        <v>5706301518286</v>
      </c>
    </row>
    <row r="4162" spans="1:5" x14ac:dyDescent="0.25">
      <c r="A4162" s="1">
        <f>[1]combos!E152</f>
        <v>51871</v>
      </c>
      <c r="B4162" s="3">
        <f>[1]combos!K152</f>
        <v>0</v>
      </c>
      <c r="C4162">
        <f>[1]combos!H152</f>
        <v>24.2</v>
      </c>
      <c r="E4162" s="79">
        <v>5706301518712</v>
      </c>
    </row>
    <row r="4163" spans="1:5" x14ac:dyDescent="0.25">
      <c r="A4163" s="1">
        <f>[1]combos!E153</f>
        <v>51829</v>
      </c>
      <c r="B4163" s="3">
        <f>[1]combos!K153</f>
        <v>0</v>
      </c>
      <c r="C4163">
        <f>[1]combos!H153</f>
        <v>9.75</v>
      </c>
      <c r="E4163" s="79">
        <v>5706301518293</v>
      </c>
    </row>
    <row r="4164" spans="1:5" x14ac:dyDescent="0.25">
      <c r="A4164" s="1">
        <f>[1]combos!E155</f>
        <v>51846</v>
      </c>
      <c r="B4164" s="3">
        <f>[1]combos!K155</f>
        <v>0</v>
      </c>
      <c r="C4164">
        <f>[1]combos!H155</f>
        <v>24.99</v>
      </c>
      <c r="E4164" s="79">
        <v>5706301518460</v>
      </c>
    </row>
    <row r="4165" spans="1:5" x14ac:dyDescent="0.25">
      <c r="A4165" s="1">
        <f>[1]combos!E156</f>
        <v>51832</v>
      </c>
      <c r="B4165" s="3">
        <f>[1]combos!K156</f>
        <v>0</v>
      </c>
      <c r="C4165">
        <f>[1]combos!H156</f>
        <v>11.959999999999999</v>
      </c>
      <c r="E4165" s="79">
        <v>5706301518323</v>
      </c>
    </row>
    <row r="4166" spans="1:5" x14ac:dyDescent="0.25">
      <c r="A4166" s="1">
        <f>[1]combos!E158</f>
        <v>51848</v>
      </c>
      <c r="B4166" s="3">
        <f>[1]combos!K158</f>
        <v>0</v>
      </c>
      <c r="C4166">
        <f>[1]combos!H158</f>
        <v>25.54</v>
      </c>
      <c r="E4166" s="79">
        <v>5706301518484</v>
      </c>
    </row>
    <row r="4167" spans="1:5" x14ac:dyDescent="0.25">
      <c r="A4167" s="1">
        <f>[1]combos!E159</f>
        <v>51832</v>
      </c>
      <c r="B4167" s="3">
        <f>[1]combos!K159</f>
        <v>0</v>
      </c>
      <c r="C4167">
        <f>[1]combos!H159</f>
        <v>11.959999999999999</v>
      </c>
      <c r="E4167" s="79">
        <v>5706301518323</v>
      </c>
    </row>
    <row r="4168" spans="1:5" x14ac:dyDescent="0.25">
      <c r="A4168" s="1">
        <f>[1]combos!E161</f>
        <v>51846</v>
      </c>
      <c r="B4168" s="3">
        <f>[1]combos!K161</f>
        <v>0</v>
      </c>
      <c r="C4168">
        <f>[1]combos!H161</f>
        <v>25.15</v>
      </c>
      <c r="E4168" s="79">
        <v>5706301518460</v>
      </c>
    </row>
    <row r="4169" spans="1:5" x14ac:dyDescent="0.25">
      <c r="A4169" s="1">
        <f>[1]combos!E162</f>
        <v>51806</v>
      </c>
      <c r="B4169" s="3">
        <f>[1]combos!K162</f>
        <v>0</v>
      </c>
      <c r="C4169">
        <f>[1]combos!H162</f>
        <v>17.8</v>
      </c>
      <c r="E4169" s="79">
        <v>5706301518064</v>
      </c>
    </row>
    <row r="4170" spans="1:5" x14ac:dyDescent="0.25">
      <c r="A4170" s="1">
        <f>[1]combos!E164</f>
        <v>51848</v>
      </c>
      <c r="B4170" s="3">
        <f>[1]combos!K164</f>
        <v>0</v>
      </c>
      <c r="C4170">
        <f>[1]combos!H164</f>
        <v>25.15</v>
      </c>
      <c r="E4170" s="79">
        <v>5706301518484</v>
      </c>
    </row>
    <row r="4171" spans="1:5" x14ac:dyDescent="0.25">
      <c r="A4171" s="1">
        <f>[1]combos!E165</f>
        <v>51806</v>
      </c>
      <c r="B4171" s="3">
        <f>[1]combos!K165</f>
        <v>0</v>
      </c>
      <c r="C4171">
        <f>[1]combos!H165</f>
        <v>17.8</v>
      </c>
      <c r="E4171" s="79">
        <v>5706301518064</v>
      </c>
    </row>
    <row r="4172" spans="1:5" x14ac:dyDescent="0.25">
      <c r="A4172" s="1">
        <f>[1]combos!E167</f>
        <v>51850</v>
      </c>
      <c r="B4172" s="3">
        <f>[1]combos!K167</f>
        <v>0</v>
      </c>
      <c r="C4172">
        <f>[1]combos!H167</f>
        <v>24.9</v>
      </c>
      <c r="E4172" s="79">
        <v>5706301518507</v>
      </c>
    </row>
    <row r="4173" spans="1:5" x14ac:dyDescent="0.25">
      <c r="A4173" s="1">
        <f>[1]combos!E168</f>
        <v>51831</v>
      </c>
      <c r="B4173" s="3">
        <f>[1]combos!K168</f>
        <v>0</v>
      </c>
      <c r="C4173">
        <f>[1]combos!H168</f>
        <v>11.05</v>
      </c>
      <c r="E4173" s="79">
        <v>5706301518316</v>
      </c>
    </row>
    <row r="4174" spans="1:5" x14ac:dyDescent="0.25">
      <c r="A4174" s="1">
        <f>[1]combos!E170</f>
        <v>51850</v>
      </c>
      <c r="B4174" s="3">
        <f>[1]combos!K170</f>
        <v>0</v>
      </c>
      <c r="C4174">
        <f>[1]combos!H170</f>
        <v>25.15</v>
      </c>
      <c r="E4174" s="79">
        <v>5706301518507</v>
      </c>
    </row>
    <row r="4175" spans="1:5" x14ac:dyDescent="0.25">
      <c r="A4175" s="1">
        <f>[1]combos!E171</f>
        <v>51805</v>
      </c>
      <c r="B4175" s="3">
        <f>[1]combos!K171</f>
        <v>0</v>
      </c>
      <c r="C4175">
        <f>[1]combos!H171</f>
        <v>17.8</v>
      </c>
      <c r="E4175" s="79">
        <v>5706301518057</v>
      </c>
    </row>
    <row r="4176" spans="1:5" x14ac:dyDescent="0.25">
      <c r="A4176" s="1">
        <f>[1]combos!E173</f>
        <v>51854</v>
      </c>
      <c r="B4176" s="3">
        <f>[1]combos!K173</f>
        <v>0</v>
      </c>
      <c r="C4176">
        <f>[1]combos!H173</f>
        <v>37.85</v>
      </c>
      <c r="E4176" s="79">
        <v>5706301518545</v>
      </c>
    </row>
    <row r="4177" spans="1:5" x14ac:dyDescent="0.25">
      <c r="A4177" s="1">
        <f>[1]combos!E174</f>
        <v>51819</v>
      </c>
      <c r="B4177" s="3">
        <f>[1]combos!K174</f>
        <v>0</v>
      </c>
      <c r="C4177">
        <f>[1]combos!H174</f>
        <v>35.1</v>
      </c>
      <c r="E4177" s="79">
        <v>5706301518194</v>
      </c>
    </row>
    <row r="4178" spans="1:5" x14ac:dyDescent="0.25">
      <c r="A4178" s="1">
        <f>[1]combos!E176</f>
        <v>2803056</v>
      </c>
      <c r="B4178" s="3">
        <f>[1]combos!K176</f>
        <v>0</v>
      </c>
      <c r="C4178">
        <f>[1]combos!H176</f>
        <v>49.53</v>
      </c>
      <c r="E4178" s="79">
        <v>4044641112124</v>
      </c>
    </row>
    <row r="4179" spans="1:5" x14ac:dyDescent="0.25">
      <c r="A4179" s="1">
        <f>[1]destockage!A5</f>
        <v>1345770</v>
      </c>
      <c r="B4179" s="3">
        <f>[1]destockage!H5</f>
        <v>0</v>
      </c>
      <c r="C4179">
        <f>[1]destockage!F5</f>
        <v>61.6</v>
      </c>
      <c r="E4179" s="79" t="e">
        <v>#N/A</v>
      </c>
    </row>
    <row r="4180" spans="1:5" x14ac:dyDescent="0.25">
      <c r="A4180" s="1">
        <f>[1]destockage!A6</f>
        <v>1344170</v>
      </c>
      <c r="B4180" s="3">
        <f>[1]destockage!H6</f>
        <v>0</v>
      </c>
      <c r="C4180">
        <f>[1]destockage!F6</f>
        <v>56.800000000000004</v>
      </c>
      <c r="E4180" s="79" t="e">
        <v>#N/A</v>
      </c>
    </row>
    <row r="4181" spans="1:5" x14ac:dyDescent="0.25">
      <c r="A4181" s="1">
        <f>[1]destockage!A7</f>
        <v>1091610</v>
      </c>
      <c r="B4181" s="3">
        <f>[1]destockage!H7</f>
        <v>0</v>
      </c>
      <c r="C4181">
        <f>[1]destockage!F7</f>
        <v>38.400000000000006</v>
      </c>
      <c r="E4181" s="79" t="e">
        <v>#N/A</v>
      </c>
    </row>
    <row r="4182" spans="1:5" x14ac:dyDescent="0.25">
      <c r="A4182" s="1">
        <f>[1]destockage!A8</f>
        <v>1091630</v>
      </c>
      <c r="B4182" s="3">
        <f>[1]destockage!H8</f>
        <v>0</v>
      </c>
      <c r="C4182">
        <f>[1]destockage!F8</f>
        <v>44.400000000000006</v>
      </c>
      <c r="E4182" s="79" t="e">
        <v>#N/A</v>
      </c>
    </row>
    <row r="4183" spans="1:5" x14ac:dyDescent="0.25">
      <c r="A4183" s="1">
        <f>[1]destockage!A9</f>
        <v>1091640</v>
      </c>
      <c r="B4183" s="3">
        <f>[1]destockage!H9</f>
        <v>0</v>
      </c>
      <c r="C4183">
        <f>[1]destockage!F9</f>
        <v>45.6</v>
      </c>
      <c r="E4183" s="79" t="e">
        <v>#N/A</v>
      </c>
    </row>
    <row r="4184" spans="1:5" x14ac:dyDescent="0.25">
      <c r="A4184" s="1">
        <f>[1]destockage!A10</f>
        <v>1317555</v>
      </c>
      <c r="B4184" s="3">
        <f>[1]destockage!H10</f>
        <v>0</v>
      </c>
      <c r="C4184">
        <f>[1]destockage!F10</f>
        <v>33.299999999999997</v>
      </c>
      <c r="E4184" s="79" t="e">
        <v>#N/A</v>
      </c>
    </row>
    <row r="4185" spans="1:5" x14ac:dyDescent="0.25">
      <c r="A4185" s="1">
        <f>[1]destockage!A11</f>
        <v>1088110</v>
      </c>
      <c r="B4185" s="3">
        <f>[1]destockage!H11</f>
        <v>0</v>
      </c>
      <c r="C4185">
        <f>[1]destockage!F11</f>
        <v>28.799999999999997</v>
      </c>
      <c r="E4185" s="79" t="e">
        <v>#N/A</v>
      </c>
    </row>
    <row r="4186" spans="1:5" x14ac:dyDescent="0.25">
      <c r="A4186" s="1">
        <f>[1]destockage!A12</f>
        <v>1088700</v>
      </c>
      <c r="B4186" s="3">
        <f>[1]destockage!H12</f>
        <v>0</v>
      </c>
      <c r="C4186">
        <f>[1]destockage!F12</f>
        <v>28.799999999999997</v>
      </c>
      <c r="E4186" s="79" t="e">
        <v>#N/A</v>
      </c>
    </row>
    <row r="4187" spans="1:5" x14ac:dyDescent="0.25">
      <c r="A4187" s="1">
        <f>[1]destockage!A13</f>
        <v>1111520</v>
      </c>
      <c r="B4187" s="3">
        <f>[1]destockage!H13</f>
        <v>0</v>
      </c>
      <c r="C4187">
        <f>[1]destockage!F13</f>
        <v>15.749999999999998</v>
      </c>
      <c r="E4187" s="79" t="e">
        <v>#N/A</v>
      </c>
    </row>
    <row r="4188" spans="1:5" x14ac:dyDescent="0.25">
      <c r="A4188" s="1">
        <f>[1]destockage!A14</f>
        <v>1111540</v>
      </c>
      <c r="B4188" s="3">
        <f>[1]destockage!H14</f>
        <v>0</v>
      </c>
      <c r="C4188">
        <f>[1]destockage!F14</f>
        <v>16.649999999999999</v>
      </c>
      <c r="E4188" s="79" t="e">
        <v>#N/A</v>
      </c>
    </row>
    <row r="4189" spans="1:5" x14ac:dyDescent="0.25">
      <c r="A4189" s="1">
        <f>[1]destockage!A15</f>
        <v>1111550</v>
      </c>
      <c r="B4189" s="3">
        <f>[1]destockage!H15</f>
        <v>0</v>
      </c>
      <c r="C4189">
        <f>[1]destockage!F15</f>
        <v>18.45</v>
      </c>
      <c r="E4189" s="79" t="e">
        <v>#N/A</v>
      </c>
    </row>
    <row r="4190" spans="1:5" x14ac:dyDescent="0.25">
      <c r="A4190" s="1">
        <f>[1]destockage!A16</f>
        <v>1111560</v>
      </c>
      <c r="B4190" s="3">
        <f>[1]destockage!H16</f>
        <v>0</v>
      </c>
      <c r="C4190">
        <f>[1]destockage!F16</f>
        <v>19.349999999999998</v>
      </c>
      <c r="E4190" s="79" t="e">
        <v>#N/A</v>
      </c>
    </row>
    <row r="4191" spans="1:5" x14ac:dyDescent="0.25">
      <c r="A4191" s="1">
        <f>[1]destockage!A17</f>
        <v>1150520</v>
      </c>
      <c r="B4191" s="3">
        <f>[1]destockage!H17</f>
        <v>0</v>
      </c>
      <c r="C4191">
        <f>[1]destockage!F17</f>
        <v>17.549999999999997</v>
      </c>
      <c r="E4191" s="79" t="e">
        <v>#N/A</v>
      </c>
    </row>
    <row r="4192" spans="1:5" x14ac:dyDescent="0.25">
      <c r="A4192" s="1">
        <f>[1]destockage!A18</f>
        <v>1150530</v>
      </c>
      <c r="B4192" s="3">
        <f>[1]destockage!H18</f>
        <v>0</v>
      </c>
      <c r="C4192">
        <f>[1]destockage!F18</f>
        <v>18</v>
      </c>
      <c r="E4192" s="79" t="e">
        <v>#N/A</v>
      </c>
    </row>
    <row r="4193" spans="1:5" x14ac:dyDescent="0.25">
      <c r="A4193" s="1">
        <f>[1]destockage!A19</f>
        <v>1150540</v>
      </c>
      <c r="B4193" s="3">
        <f>[1]destockage!H19</f>
        <v>0</v>
      </c>
      <c r="C4193">
        <f>[1]destockage!F19</f>
        <v>18.45</v>
      </c>
      <c r="E4193" s="79" t="e">
        <v>#N/A</v>
      </c>
    </row>
    <row r="4194" spans="1:5" x14ac:dyDescent="0.25">
      <c r="A4194" s="1">
        <f>[1]destockage!A20</f>
        <v>1351520</v>
      </c>
      <c r="B4194" s="3">
        <f>[1]destockage!H20</f>
        <v>0</v>
      </c>
      <c r="C4194">
        <f>[1]destockage!F20</f>
        <v>23.4</v>
      </c>
      <c r="E4194" s="79" t="e">
        <v>#N/A</v>
      </c>
    </row>
    <row r="4195" spans="1:5" x14ac:dyDescent="0.25">
      <c r="A4195" s="1">
        <f>[1]destockage!A21</f>
        <v>1351530</v>
      </c>
      <c r="B4195" s="3">
        <f>[1]destockage!H21</f>
        <v>0</v>
      </c>
      <c r="C4195">
        <f>[1]destockage!F21</f>
        <v>23.849999999999998</v>
      </c>
      <c r="E4195" s="79" t="e">
        <v>#N/A</v>
      </c>
    </row>
    <row r="4196" spans="1:5" x14ac:dyDescent="0.25">
      <c r="A4196" s="1">
        <f>[1]destockage!A22</f>
        <v>1351540</v>
      </c>
      <c r="B4196" s="3">
        <f>[1]destockage!H22</f>
        <v>0</v>
      </c>
      <c r="C4196">
        <f>[1]destockage!F22</f>
        <v>23.849999999999998</v>
      </c>
      <c r="E4196" s="79" t="e">
        <v>#N/A</v>
      </c>
    </row>
    <row r="4197" spans="1:5" x14ac:dyDescent="0.25">
      <c r="A4197" s="1">
        <f>[1]destockage!A23</f>
        <v>1351550</v>
      </c>
      <c r="B4197" s="3">
        <f>[1]destockage!H23</f>
        <v>0</v>
      </c>
      <c r="C4197">
        <f>[1]destockage!F23</f>
        <v>25.199999999999996</v>
      </c>
      <c r="E4197" s="79" t="e">
        <v>#N/A</v>
      </c>
    </row>
    <row r="4198" spans="1:5" x14ac:dyDescent="0.25">
      <c r="A4198" s="1">
        <f>[1]destockage!A24</f>
        <v>1351560</v>
      </c>
      <c r="B4198" s="3">
        <f>[1]destockage!H24</f>
        <v>0</v>
      </c>
      <c r="C4198">
        <f>[1]destockage!F24</f>
        <v>26.999999999999996</v>
      </c>
      <c r="E4198" s="79" t="e">
        <v>#N/A</v>
      </c>
    </row>
    <row r="4199" spans="1:5" x14ac:dyDescent="0.25">
      <c r="A4199" s="1">
        <f>[1]destockage!A25</f>
        <v>1351535</v>
      </c>
      <c r="B4199" s="3">
        <f>[1]destockage!H25</f>
        <v>0</v>
      </c>
      <c r="C4199">
        <f>[1]destockage!F25</f>
        <v>36.449999999999996</v>
      </c>
      <c r="E4199" s="79" t="e">
        <v>#N/A</v>
      </c>
    </row>
    <row r="4200" spans="1:5" x14ac:dyDescent="0.25">
      <c r="A4200" s="1">
        <f>[1]destockage!A26</f>
        <v>1302140</v>
      </c>
      <c r="B4200" s="3">
        <f>[1]destockage!H26</f>
        <v>0</v>
      </c>
      <c r="C4200">
        <f>[1]destockage!F26</f>
        <v>12.149999999999999</v>
      </c>
      <c r="E4200" s="79" t="e">
        <v>#N/A</v>
      </c>
    </row>
    <row r="4201" spans="1:5" x14ac:dyDescent="0.25">
      <c r="A4201" s="1">
        <f>[1]destockage!A27</f>
        <v>1302150</v>
      </c>
      <c r="B4201" s="3">
        <f>[1]destockage!H27</f>
        <v>0</v>
      </c>
      <c r="C4201">
        <f>[1]destockage!F27</f>
        <v>12.599999999999998</v>
      </c>
      <c r="E4201" s="79" t="e">
        <v>#N/A</v>
      </c>
    </row>
    <row r="4202" spans="1:5" x14ac:dyDescent="0.25">
      <c r="A4202" s="1">
        <f>[1]destockage!A28</f>
        <v>1302160</v>
      </c>
      <c r="B4202" s="3">
        <f>[1]destockage!H28</f>
        <v>0</v>
      </c>
      <c r="C4202">
        <f>[1]destockage!F28</f>
        <v>13.049999999999999</v>
      </c>
      <c r="E4202" s="79" t="e">
        <v>#N/A</v>
      </c>
    </row>
    <row r="4203" spans="1:5" x14ac:dyDescent="0.25">
      <c r="A4203" s="1">
        <f>[1]destockage!A29</f>
        <v>1078100</v>
      </c>
      <c r="B4203" s="3">
        <f>[1]destockage!H29</f>
        <v>0</v>
      </c>
      <c r="C4203">
        <f>[1]destockage!F29</f>
        <v>18</v>
      </c>
      <c r="E4203" s="79" t="e">
        <v>#N/A</v>
      </c>
    </row>
    <row r="4204" spans="1:5" x14ac:dyDescent="0.25">
      <c r="A4204" s="1">
        <f>[1]destockage!A30</f>
        <v>1078200</v>
      </c>
      <c r="B4204" s="3">
        <f>[1]destockage!H30</f>
        <v>0</v>
      </c>
      <c r="C4204">
        <f>[1]destockage!F30</f>
        <v>18.8</v>
      </c>
      <c r="E4204" s="79" t="e">
        <v>#N/A</v>
      </c>
    </row>
    <row r="4205" spans="1:5" x14ac:dyDescent="0.25">
      <c r="A4205" s="1">
        <f>[1]destockage!A31</f>
        <v>1078300</v>
      </c>
      <c r="B4205" s="3">
        <f>[1]destockage!H31</f>
        <v>0</v>
      </c>
      <c r="C4205">
        <f>[1]destockage!F31</f>
        <v>19.600000000000001</v>
      </c>
      <c r="E4205" s="79" t="e">
        <v>#N/A</v>
      </c>
    </row>
    <row r="4206" spans="1:5" x14ac:dyDescent="0.25">
      <c r="A4206" s="1">
        <f>[1]destockage!A32</f>
        <v>1078400</v>
      </c>
      <c r="B4206" s="3">
        <f>[1]destockage!H32</f>
        <v>0</v>
      </c>
      <c r="C4206">
        <f>[1]destockage!F32</f>
        <v>20</v>
      </c>
      <c r="E4206" s="79" t="e">
        <v>#N/A</v>
      </c>
    </row>
    <row r="4207" spans="1:5" x14ac:dyDescent="0.25">
      <c r="A4207" s="1">
        <f>[1]destockage!A33</f>
        <v>1087200</v>
      </c>
      <c r="B4207" s="3">
        <f>[1]destockage!H33</f>
        <v>10</v>
      </c>
      <c r="C4207">
        <f>[1]destockage!F33</f>
        <v>13.299999999999999</v>
      </c>
      <c r="E4207" s="79" t="e">
        <v>#N/A</v>
      </c>
    </row>
    <row r="4208" spans="1:5" x14ac:dyDescent="0.25">
      <c r="A4208" s="1">
        <f>[1]destockage!A34</f>
        <v>1087300</v>
      </c>
      <c r="B4208" s="3">
        <f>[1]destockage!H34</f>
        <v>10</v>
      </c>
      <c r="C4208">
        <f>[1]destockage!F34</f>
        <v>14.35</v>
      </c>
      <c r="E4208" s="79" t="e">
        <v>#N/A</v>
      </c>
    </row>
    <row r="4209" spans="1:5" x14ac:dyDescent="0.25">
      <c r="A4209" s="1">
        <f>[1]destockage!A35</f>
        <v>1087400</v>
      </c>
      <c r="B4209" s="3">
        <f>[1]destockage!H35</f>
        <v>10</v>
      </c>
      <c r="C4209">
        <f>[1]destockage!F35</f>
        <v>15.049999999999999</v>
      </c>
      <c r="E4209" s="79" t="e">
        <v>#N/A</v>
      </c>
    </row>
    <row r="4210" spans="1:5" x14ac:dyDescent="0.25">
      <c r="A4210" s="1">
        <f>[1]destockage!A36</f>
        <v>1087500</v>
      </c>
      <c r="B4210" s="3">
        <f>[1]destockage!H36</f>
        <v>0</v>
      </c>
      <c r="C4210">
        <f>[1]destockage!F36</f>
        <v>16.099999999999998</v>
      </c>
      <c r="E4210" s="79" t="e">
        <v>#N/A</v>
      </c>
    </row>
    <row r="4211" spans="1:5" x14ac:dyDescent="0.25">
      <c r="A4211" s="1">
        <f>[1]destockage!A37</f>
        <v>1140134</v>
      </c>
      <c r="B4211" s="3">
        <f>[1]destockage!H37</f>
        <v>0</v>
      </c>
      <c r="C4211">
        <f>[1]destockage!F37</f>
        <v>6.8000000000000007</v>
      </c>
      <c r="E4211" s="79" t="e">
        <v>#N/A</v>
      </c>
    </row>
    <row r="4212" spans="1:5" x14ac:dyDescent="0.25">
      <c r="A4212" s="1">
        <f>[1]destockage!A38</f>
        <v>1731031</v>
      </c>
      <c r="B4212" s="3">
        <f>[1]destockage!H38</f>
        <v>0</v>
      </c>
      <c r="C4212">
        <f>[1]destockage!F38</f>
        <v>20.8</v>
      </c>
      <c r="E4212" s="79" t="e">
        <v>#N/A</v>
      </c>
    </row>
    <row r="4213" spans="1:5" x14ac:dyDescent="0.25">
      <c r="A4213" s="1">
        <f>[1]destockage!A39</f>
        <v>1731045</v>
      </c>
      <c r="B4213" s="3">
        <f>[1]destockage!H39</f>
        <v>0</v>
      </c>
      <c r="C4213">
        <f>[1]destockage!F39</f>
        <v>21.200000000000003</v>
      </c>
      <c r="E4213" s="79" t="e">
        <v>#N/A</v>
      </c>
    </row>
    <row r="4214" spans="1:5" x14ac:dyDescent="0.25">
      <c r="A4214" s="1">
        <f>[1]destockage!A40</f>
        <v>1746530</v>
      </c>
      <c r="B4214" s="3">
        <f>[1]destockage!H40</f>
        <v>0</v>
      </c>
      <c r="C4214">
        <f>[1]destockage!F40</f>
        <v>46.8</v>
      </c>
      <c r="E4214" s="79" t="e">
        <v>#N/A</v>
      </c>
    </row>
    <row r="4215" spans="1:5" x14ac:dyDescent="0.25">
      <c r="A4215" s="1">
        <f>[1]destockage!A41</f>
        <v>2953190</v>
      </c>
      <c r="B4215" s="3">
        <f>[1]destockage!H41</f>
        <v>0</v>
      </c>
      <c r="C4215">
        <f>[1]destockage!F41</f>
        <v>28.8</v>
      </c>
      <c r="E4215" s="79" t="e">
        <v>#N/A</v>
      </c>
    </row>
    <row r="4216" spans="1:5" x14ac:dyDescent="0.25">
      <c r="A4216" s="1">
        <f>[1]destockage!A42</f>
        <v>2944300</v>
      </c>
      <c r="B4216" s="3">
        <f>[1]destockage!H42</f>
        <v>0</v>
      </c>
      <c r="C4216">
        <f>[1]destockage!F42</f>
        <v>42.800000000000004</v>
      </c>
      <c r="E4216" s="79" t="e">
        <v>#N/A</v>
      </c>
    </row>
    <row r="4217" spans="1:5" x14ac:dyDescent="0.25">
      <c r="A4217" s="1">
        <f>[1]destockage!A43</f>
        <v>2219270</v>
      </c>
      <c r="B4217" s="3">
        <f>[1]destockage!H43</f>
        <v>0</v>
      </c>
      <c r="C4217">
        <f>[1]destockage!F43</f>
        <v>24</v>
      </c>
      <c r="E4217" s="79" t="e">
        <v>#N/A</v>
      </c>
    </row>
    <row r="4218" spans="1:5" x14ac:dyDescent="0.25">
      <c r="A4218" s="1">
        <f>[1]destockage!A44</f>
        <v>2215300</v>
      </c>
      <c r="B4218" s="3">
        <f>[1]destockage!H44</f>
        <v>0</v>
      </c>
      <c r="C4218">
        <f>[1]destockage!F44</f>
        <v>23.6</v>
      </c>
      <c r="E4218" s="79" t="e">
        <v>#N/A</v>
      </c>
    </row>
    <row r="4219" spans="1:5" x14ac:dyDescent="0.25">
      <c r="A4219" s="1">
        <f>[1]destockage!A45</f>
        <v>2216300</v>
      </c>
      <c r="B4219" s="3">
        <f>[1]destockage!H45</f>
        <v>0</v>
      </c>
      <c r="C4219">
        <f>[1]destockage!F45</f>
        <v>24.8</v>
      </c>
      <c r="E4219" s="79" t="e">
        <v>#N/A</v>
      </c>
    </row>
    <row r="4220" spans="1:5" x14ac:dyDescent="0.25">
      <c r="A4220" s="1">
        <f>[1]destockage!A46</f>
        <v>2217300</v>
      </c>
      <c r="B4220" s="3">
        <f>[1]destockage!H46</f>
        <v>0</v>
      </c>
      <c r="C4220">
        <f>[1]destockage!F46</f>
        <v>26</v>
      </c>
      <c r="E4220" s="79" t="e">
        <v>#N/A</v>
      </c>
    </row>
    <row r="4221" spans="1:5" x14ac:dyDescent="0.25">
      <c r="A4221" s="1">
        <f>[1]destockage!A47</f>
        <v>2218300</v>
      </c>
      <c r="B4221" s="3">
        <f>[1]destockage!H47</f>
        <v>0</v>
      </c>
      <c r="C4221">
        <f>[1]destockage!F47</f>
        <v>26.400000000000002</v>
      </c>
      <c r="E4221" s="79" t="e">
        <v>#N/A</v>
      </c>
    </row>
    <row r="4222" spans="1:5" x14ac:dyDescent="0.25">
      <c r="A4222" s="1">
        <f>[1]destockage!A48</f>
        <v>2219300</v>
      </c>
      <c r="B4222" s="3">
        <f>[1]destockage!H48</f>
        <v>0</v>
      </c>
      <c r="C4222">
        <f>[1]destockage!F48</f>
        <v>27.200000000000003</v>
      </c>
      <c r="E4222" s="79" t="e">
        <v>#N/A</v>
      </c>
    </row>
    <row r="4223" spans="1:5" x14ac:dyDescent="0.25">
      <c r="A4223" s="1">
        <f>[1]destockage!A49</f>
        <v>2216330</v>
      </c>
      <c r="B4223" s="3">
        <f>[1]destockage!H49</f>
        <v>0</v>
      </c>
      <c r="C4223">
        <f>[1]destockage!F49</f>
        <v>26.8</v>
      </c>
      <c r="E4223" s="79" t="e">
        <v>#N/A</v>
      </c>
    </row>
    <row r="4224" spans="1:5" x14ac:dyDescent="0.25">
      <c r="A4224" s="1">
        <f>[1]destockage!A50</f>
        <v>2217330</v>
      </c>
      <c r="B4224" s="3">
        <f>[1]destockage!H50</f>
        <v>0</v>
      </c>
      <c r="C4224">
        <f>[1]destockage!F50</f>
        <v>29.6</v>
      </c>
      <c r="E4224" s="79" t="e">
        <v>#N/A</v>
      </c>
    </row>
    <row r="4225" spans="1:5" x14ac:dyDescent="0.25">
      <c r="A4225" s="1">
        <f>[1]destockage!A51</f>
        <v>2298200</v>
      </c>
      <c r="B4225" s="3">
        <f>[1]destockage!H51</f>
        <v>0</v>
      </c>
      <c r="C4225">
        <f>[1]destockage!F51</f>
        <v>20.8</v>
      </c>
      <c r="E4225" s="79" t="e">
        <v>#N/A</v>
      </c>
    </row>
    <row r="4226" spans="1:5" x14ac:dyDescent="0.25">
      <c r="A4226" s="1">
        <f>[1]destockage!A52</f>
        <v>2298215</v>
      </c>
      <c r="B4226" s="3">
        <f>[1]destockage!H52</f>
        <v>0</v>
      </c>
      <c r="C4226">
        <f>[1]destockage!F52</f>
        <v>21.6</v>
      </c>
      <c r="E4226" s="79" t="e">
        <v>#N/A</v>
      </c>
    </row>
    <row r="4227" spans="1:5" x14ac:dyDescent="0.25">
      <c r="A4227" s="1">
        <f>[1]destockage!A53</f>
        <v>2299250</v>
      </c>
      <c r="B4227" s="3">
        <f>[1]destockage!H53</f>
        <v>0</v>
      </c>
      <c r="C4227">
        <f>[1]destockage!F53</f>
        <v>23.200000000000003</v>
      </c>
      <c r="E4227" s="79" t="e">
        <v>#N/A</v>
      </c>
    </row>
    <row r="4228" spans="1:5" x14ac:dyDescent="0.25">
      <c r="A4228" s="1">
        <f>[1]destockage!A54</f>
        <v>2299260</v>
      </c>
      <c r="B4228" s="3">
        <f>[1]destockage!H54</f>
        <v>0</v>
      </c>
      <c r="C4228">
        <f>[1]destockage!F54</f>
        <v>24.8</v>
      </c>
      <c r="E4228" s="79" t="e">
        <v>#N/A</v>
      </c>
    </row>
    <row r="4229" spans="1:5" x14ac:dyDescent="0.25">
      <c r="A4229" s="1">
        <f>[1]destockage!A55</f>
        <v>2299270</v>
      </c>
      <c r="B4229" s="3">
        <f>[1]destockage!H55</f>
        <v>0</v>
      </c>
      <c r="C4229">
        <f>[1]destockage!F55</f>
        <v>26.400000000000002</v>
      </c>
      <c r="E4229" s="79" t="e">
        <v>#N/A</v>
      </c>
    </row>
    <row r="4230" spans="1:5" x14ac:dyDescent="0.25">
      <c r="A4230" s="1">
        <f>[1]destockage!A56</f>
        <v>2295270</v>
      </c>
      <c r="B4230" s="3">
        <f>[1]destockage!H56</f>
        <v>0</v>
      </c>
      <c r="C4230">
        <f>[1]destockage!F56</f>
        <v>22.6</v>
      </c>
      <c r="E4230" s="79" t="e">
        <v>#N/A</v>
      </c>
    </row>
    <row r="4231" spans="1:5" x14ac:dyDescent="0.25">
      <c r="A4231" s="1">
        <f>[1]destockage!A57</f>
        <v>2296300</v>
      </c>
      <c r="B4231" s="3">
        <f>[1]destockage!H57</f>
        <v>0</v>
      </c>
      <c r="C4231">
        <f>[1]destockage!F57</f>
        <v>25</v>
      </c>
      <c r="E4231" s="79" t="e">
        <v>#N/A</v>
      </c>
    </row>
    <row r="4232" spans="1:5" x14ac:dyDescent="0.25">
      <c r="A4232" s="1">
        <f>[1]destockage!A58</f>
        <v>2298260</v>
      </c>
      <c r="B4232" s="3">
        <f>[1]destockage!H58</f>
        <v>0</v>
      </c>
      <c r="C4232">
        <f>[1]destockage!F58</f>
        <v>24.400000000000002</v>
      </c>
      <c r="E4232" s="79" t="e">
        <v>#N/A</v>
      </c>
    </row>
    <row r="4233" spans="1:5" x14ac:dyDescent="0.25">
      <c r="A4233" s="1">
        <f>[1]destockage!A59</f>
        <v>2298275</v>
      </c>
      <c r="B4233" s="3">
        <f>[1]destockage!H59</f>
        <v>0</v>
      </c>
      <c r="C4233">
        <f>[1]destockage!F59</f>
        <v>26.400000000000002</v>
      </c>
      <c r="E4233" s="79" t="e">
        <v>#N/A</v>
      </c>
    </row>
    <row r="4234" spans="1:5" x14ac:dyDescent="0.25">
      <c r="A4234" s="1">
        <f>[1]destockage!A60</f>
        <v>2298290</v>
      </c>
      <c r="B4234" s="3">
        <f>[1]destockage!H60</f>
        <v>0</v>
      </c>
      <c r="C4234">
        <f>[1]destockage!F60</f>
        <v>27.6</v>
      </c>
      <c r="E4234" s="79" t="e">
        <v>#N/A</v>
      </c>
    </row>
    <row r="4235" spans="1:5" x14ac:dyDescent="0.25">
      <c r="A4235" s="1">
        <f>[1]destockage!A61</f>
        <v>2295190</v>
      </c>
      <c r="B4235" s="3">
        <f>[1]destockage!H61</f>
        <v>0</v>
      </c>
      <c r="C4235">
        <f>[1]destockage!F61</f>
        <v>19.8</v>
      </c>
      <c r="E4235" s="79" t="e">
        <v>#N/A</v>
      </c>
    </row>
    <row r="4236" spans="1:5" x14ac:dyDescent="0.25">
      <c r="A4236" s="1">
        <f>[1]destockage!A62</f>
        <v>2295215</v>
      </c>
      <c r="B4236" s="3">
        <f>[1]destockage!H62</f>
        <v>0</v>
      </c>
      <c r="C4236">
        <f>[1]destockage!F62</f>
        <v>20.200000000000003</v>
      </c>
      <c r="E4236" s="79" t="e">
        <v>#N/A</v>
      </c>
    </row>
    <row r="4237" spans="1:5" x14ac:dyDescent="0.25">
      <c r="A4237" s="1">
        <f>[1]destockage!A63</f>
        <v>2296270</v>
      </c>
      <c r="B4237" s="3">
        <f>[1]destockage!H63</f>
        <v>0</v>
      </c>
      <c r="C4237">
        <f>[1]destockage!F63</f>
        <v>24.6</v>
      </c>
      <c r="E4237" s="79" t="e">
        <v>#N/A</v>
      </c>
    </row>
    <row r="4238" spans="1:5" x14ac:dyDescent="0.25">
      <c r="A4238" s="1">
        <f>[1]destockage!A64</f>
        <v>2295200</v>
      </c>
      <c r="B4238" s="3">
        <f>[1]destockage!H64</f>
        <v>0</v>
      </c>
      <c r="C4238">
        <f>[1]destockage!F64</f>
        <v>20.6</v>
      </c>
      <c r="E4238" s="79" t="e">
        <v>#N/A</v>
      </c>
    </row>
    <row r="4239" spans="1:5" x14ac:dyDescent="0.25">
      <c r="A4239" s="1">
        <f>[1]destockage!A65</f>
        <v>2296240</v>
      </c>
      <c r="B4239" s="3">
        <f>[1]destockage!H65</f>
        <v>0</v>
      </c>
      <c r="C4239">
        <f>[1]destockage!F65</f>
        <v>21.8</v>
      </c>
      <c r="E4239" s="79" t="e">
        <v>#N/A</v>
      </c>
    </row>
    <row r="4240" spans="1:5" x14ac:dyDescent="0.25">
      <c r="A4240" s="1">
        <f>[1]destockage!A66</f>
        <v>2295220</v>
      </c>
      <c r="B4240" s="3">
        <f>[1]destockage!H66</f>
        <v>0</v>
      </c>
      <c r="C4240">
        <f>[1]destockage!F66</f>
        <v>21.400000000000002</v>
      </c>
      <c r="E4240" s="79" t="e">
        <v>#N/A</v>
      </c>
    </row>
    <row r="4241" spans="1:5" x14ac:dyDescent="0.25">
      <c r="A4241" s="1">
        <f>[1]destockage!A67</f>
        <v>2297240</v>
      </c>
      <c r="B4241" s="3">
        <f>[1]destockage!H67</f>
        <v>0</v>
      </c>
      <c r="C4241">
        <f>[1]destockage!F67</f>
        <v>22.8</v>
      </c>
      <c r="E4241" s="79" t="e">
        <v>#N/A</v>
      </c>
    </row>
    <row r="4242" spans="1:5" x14ac:dyDescent="0.25">
      <c r="A4242" s="1">
        <f>[1]destockage!A68</f>
        <v>2397240</v>
      </c>
      <c r="B4242" s="3">
        <f>[1]destockage!H68</f>
        <v>0</v>
      </c>
      <c r="C4242">
        <f>[1]destockage!F68</f>
        <v>17.2</v>
      </c>
      <c r="E4242" s="79" t="e">
        <v>#N/A</v>
      </c>
    </row>
    <row r="4243" spans="1:5" x14ac:dyDescent="0.25">
      <c r="A4243" s="1">
        <f>[1]destockage!A69</f>
        <v>2398240</v>
      </c>
      <c r="B4243" s="3">
        <f>[1]destockage!H69</f>
        <v>0</v>
      </c>
      <c r="C4243">
        <f>[1]destockage!F69</f>
        <v>17.600000000000001</v>
      </c>
      <c r="E4243" s="79" t="e">
        <v>#N/A</v>
      </c>
    </row>
    <row r="4244" spans="1:5" x14ac:dyDescent="0.25">
      <c r="A4244" s="1">
        <f>[1]destockage!A70</f>
        <v>2397270</v>
      </c>
      <c r="B4244" s="3">
        <f>[1]destockage!H70</f>
        <v>0</v>
      </c>
      <c r="C4244">
        <f>[1]destockage!F70</f>
        <v>18</v>
      </c>
      <c r="E4244" s="79" t="e">
        <v>#N/A</v>
      </c>
    </row>
    <row r="4245" spans="1:5" x14ac:dyDescent="0.25">
      <c r="A4245" s="1">
        <f>[1]destockage!A71</f>
        <v>2398270</v>
      </c>
      <c r="B4245" s="3">
        <f>[1]destockage!H71</f>
        <v>0</v>
      </c>
      <c r="C4245">
        <f>[1]destockage!F71</f>
        <v>19.200000000000003</v>
      </c>
      <c r="E4245" s="79" t="e">
        <v>#N/A</v>
      </c>
    </row>
    <row r="4246" spans="1:5" x14ac:dyDescent="0.25">
      <c r="A4246" s="1">
        <f>[1]destockage!A72</f>
        <v>2399270</v>
      </c>
      <c r="B4246" s="3">
        <f>[1]destockage!H72</f>
        <v>0</v>
      </c>
      <c r="C4246">
        <f>[1]destockage!F72</f>
        <v>19.200000000000003</v>
      </c>
      <c r="E4246" s="79" t="e">
        <v>#N/A</v>
      </c>
    </row>
    <row r="4247" spans="1:5" x14ac:dyDescent="0.25">
      <c r="A4247" s="1">
        <f>[1]destockage!A73</f>
        <v>2407270</v>
      </c>
      <c r="B4247" s="3">
        <f>[1]destockage!H73</f>
        <v>0</v>
      </c>
      <c r="C4247">
        <f>[1]destockage!F73</f>
        <v>21.200000000000003</v>
      </c>
      <c r="E4247" s="79" t="e">
        <v>#N/A</v>
      </c>
    </row>
    <row r="4248" spans="1:5" x14ac:dyDescent="0.25">
      <c r="A4248" s="1">
        <f>[1]destockage!A74</f>
        <v>2398300</v>
      </c>
      <c r="B4248" s="3">
        <f>[1]destockage!H74</f>
        <v>0</v>
      </c>
      <c r="C4248">
        <f>[1]destockage!F74</f>
        <v>21.200000000000003</v>
      </c>
      <c r="E4248" s="79" t="e">
        <v>#N/A</v>
      </c>
    </row>
    <row r="4249" spans="1:5" x14ac:dyDescent="0.25">
      <c r="A4249" s="1">
        <f>[1]destockage!A75</f>
        <v>2399300</v>
      </c>
      <c r="B4249" s="3">
        <f>[1]destockage!H75</f>
        <v>0</v>
      </c>
      <c r="C4249">
        <f>[1]destockage!F75</f>
        <v>22</v>
      </c>
      <c r="E4249" s="79" t="e">
        <v>#N/A</v>
      </c>
    </row>
    <row r="4250" spans="1:5" x14ac:dyDescent="0.25">
      <c r="A4250" s="1">
        <f>[1]destockage!A76</f>
        <v>2407300</v>
      </c>
      <c r="B4250" s="3">
        <f>[1]destockage!H76</f>
        <v>0</v>
      </c>
      <c r="C4250">
        <f>[1]destockage!F76</f>
        <v>23.200000000000003</v>
      </c>
      <c r="E4250" s="79" t="e">
        <v>#N/A</v>
      </c>
    </row>
    <row r="4251" spans="1:5" x14ac:dyDescent="0.25">
      <c r="A4251" s="1">
        <f>[1]destockage!A77</f>
        <v>2407195</v>
      </c>
      <c r="B4251" s="3">
        <f>[1]destockage!H77</f>
        <v>0</v>
      </c>
      <c r="C4251">
        <f>[1]destockage!F77</f>
        <v>15.600000000000001</v>
      </c>
      <c r="E4251" s="79" t="e">
        <v>#N/A</v>
      </c>
    </row>
    <row r="4252" spans="1:5" x14ac:dyDescent="0.25">
      <c r="A4252" s="1">
        <f>[1]destockage!A78</f>
        <v>2407277</v>
      </c>
      <c r="B4252" s="3">
        <f>[1]destockage!H78</f>
        <v>0</v>
      </c>
      <c r="C4252">
        <f>[1]destockage!F78</f>
        <v>20.400000000000002</v>
      </c>
      <c r="E4252" s="79" t="e">
        <v>#N/A</v>
      </c>
    </row>
    <row r="4253" spans="1:5" x14ac:dyDescent="0.25">
      <c r="A4253" s="1">
        <f>[1]destockage!A79</f>
        <v>2407240</v>
      </c>
      <c r="B4253" s="3">
        <f>[1]destockage!H79</f>
        <v>0</v>
      </c>
      <c r="C4253">
        <f>[1]destockage!F79</f>
        <v>19.600000000000001</v>
      </c>
      <c r="E4253" s="79" t="e">
        <v>#N/A</v>
      </c>
    </row>
    <row r="4254" spans="1:5" x14ac:dyDescent="0.25">
      <c r="A4254" s="1">
        <f>[1]destockage!A80</f>
        <v>2407241</v>
      </c>
      <c r="B4254" s="3">
        <f>[1]destockage!H80</f>
        <v>0</v>
      </c>
      <c r="C4254">
        <f>[1]destockage!F80</f>
        <v>20.400000000000002</v>
      </c>
      <c r="E4254" s="79" t="e">
        <v>#N/A</v>
      </c>
    </row>
    <row r="4255" spans="1:5" x14ac:dyDescent="0.25">
      <c r="A4255" s="1">
        <f>[1]destockage!A81</f>
        <v>2407128</v>
      </c>
      <c r="B4255" s="3">
        <f>[1]destockage!H81</f>
        <v>0</v>
      </c>
      <c r="C4255">
        <f>[1]destockage!F81</f>
        <v>24</v>
      </c>
      <c r="E4255" s="79" t="e">
        <v>#N/A</v>
      </c>
    </row>
    <row r="4256" spans="1:5" x14ac:dyDescent="0.25">
      <c r="A4256" s="1">
        <f>[1]destockage!A82</f>
        <v>2407821</v>
      </c>
      <c r="B4256" s="3">
        <f>[1]destockage!H82</f>
        <v>0</v>
      </c>
      <c r="C4256">
        <f>[1]destockage!F82</f>
        <v>22.400000000000002</v>
      </c>
      <c r="E4256" s="79" t="e">
        <v>#N/A</v>
      </c>
    </row>
    <row r="4257" spans="1:5" x14ac:dyDescent="0.25">
      <c r="A4257" s="1">
        <f>[1]destockage!A83</f>
        <v>2407285</v>
      </c>
      <c r="B4257" s="3">
        <f>[1]destockage!H83</f>
        <v>0</v>
      </c>
      <c r="C4257">
        <f>[1]destockage!F83</f>
        <v>21.6</v>
      </c>
      <c r="E4257" s="79" t="e">
        <v>#N/A</v>
      </c>
    </row>
    <row r="4258" spans="1:5" x14ac:dyDescent="0.25">
      <c r="A4258" s="1">
        <f>[1]destockage!A84</f>
        <v>2407276</v>
      </c>
      <c r="B4258" s="3">
        <f>[1]destockage!H84</f>
        <v>0</v>
      </c>
      <c r="C4258">
        <f>[1]destockage!F84</f>
        <v>20</v>
      </c>
      <c r="E4258" s="79" t="e">
        <v>#N/A</v>
      </c>
    </row>
    <row r="4259" spans="1:5" x14ac:dyDescent="0.25">
      <c r="A4259" s="1">
        <f>[1]destockage!A85</f>
        <v>2407275</v>
      </c>
      <c r="B4259" s="3">
        <f>[1]destockage!H85</f>
        <v>0</v>
      </c>
      <c r="C4259">
        <f>[1]destockage!F85</f>
        <v>20</v>
      </c>
      <c r="E4259" s="79" t="e">
        <v>#N/A</v>
      </c>
    </row>
    <row r="4260" spans="1:5" x14ac:dyDescent="0.25">
      <c r="A4260" s="1">
        <f>[1]destockage!A86</f>
        <v>2407215</v>
      </c>
      <c r="B4260" s="3">
        <f>[1]destockage!H86</f>
        <v>0</v>
      </c>
      <c r="C4260">
        <f>[1]destockage!F86</f>
        <v>18.400000000000002</v>
      </c>
      <c r="E4260" s="79" t="e">
        <v>#N/A</v>
      </c>
    </row>
    <row r="4261" spans="1:5" x14ac:dyDescent="0.25">
      <c r="A4261" s="1">
        <f>[1]destockage!A87</f>
        <v>2407272</v>
      </c>
      <c r="B4261" s="3">
        <f>[1]destockage!H87</f>
        <v>0</v>
      </c>
      <c r="C4261">
        <f>[1]destockage!F87</f>
        <v>20.400000000000002</v>
      </c>
      <c r="E4261" s="79" t="e">
        <v>#N/A</v>
      </c>
    </row>
    <row r="4262" spans="1:5" x14ac:dyDescent="0.25">
      <c r="A4262" s="1">
        <f>[1]destockage!A88</f>
        <v>5077016</v>
      </c>
      <c r="B4262" s="3">
        <f>[1]destockage!H88</f>
        <v>0</v>
      </c>
      <c r="C4262">
        <f>[1]destockage!F88</f>
        <v>1.425</v>
      </c>
      <c r="E4262" s="79" t="e">
        <v>#N/A</v>
      </c>
    </row>
    <row r="4263" spans="1:5" x14ac:dyDescent="0.25">
      <c r="A4263" s="1">
        <f>[1]destockage!A89</f>
        <v>5077028</v>
      </c>
      <c r="B4263" s="3">
        <f>[1]destockage!H89</f>
        <v>0</v>
      </c>
      <c r="C4263">
        <f>[1]destockage!F89</f>
        <v>1.5</v>
      </c>
      <c r="E4263" s="79" t="e">
        <v>#N/A</v>
      </c>
    </row>
    <row r="4264" spans="1:5" x14ac:dyDescent="0.25">
      <c r="A4264" s="1">
        <f>[1]destockage!A90</f>
        <v>5077116</v>
      </c>
      <c r="B4264" s="3">
        <f>[1]destockage!H90</f>
        <v>0</v>
      </c>
      <c r="C4264">
        <f>[1]destockage!F90</f>
        <v>1.425</v>
      </c>
      <c r="E4264" s="79" t="e">
        <v>#N/A</v>
      </c>
    </row>
    <row r="4265" spans="1:5" x14ac:dyDescent="0.25">
      <c r="A4265" s="1">
        <f>[1]destockage!A91</f>
        <v>5077128</v>
      </c>
      <c r="B4265" s="3">
        <f>[1]destockage!H91</f>
        <v>0</v>
      </c>
      <c r="C4265">
        <f>[1]destockage!F91</f>
        <v>1.5</v>
      </c>
      <c r="E4265" s="79" t="e">
        <v>#N/A</v>
      </c>
    </row>
    <row r="4266" spans="1:5" x14ac:dyDescent="0.25">
      <c r="A4266" s="1">
        <f>[1]destockage!A92</f>
        <v>5077228</v>
      </c>
      <c r="B4266" s="3">
        <f>[1]destockage!H92</f>
        <v>0</v>
      </c>
      <c r="C4266">
        <f>[1]destockage!F92</f>
        <v>1.5</v>
      </c>
      <c r="E4266" s="79" t="e">
        <v>#N/A</v>
      </c>
    </row>
    <row r="4267" spans="1:5" x14ac:dyDescent="0.25">
      <c r="A4267" s="1">
        <f>[1]destockage!A93</f>
        <v>5077316</v>
      </c>
      <c r="B4267" s="3">
        <f>[1]destockage!H93</f>
        <v>0</v>
      </c>
      <c r="C4267">
        <f>[1]destockage!F93</f>
        <v>1.425</v>
      </c>
      <c r="E4267" s="79" t="e">
        <v>#N/A</v>
      </c>
    </row>
    <row r="4268" spans="1:5" x14ac:dyDescent="0.25">
      <c r="A4268" s="1">
        <f>[1]destockage!A94</f>
        <v>5077328</v>
      </c>
      <c r="B4268" s="3">
        <f>[1]destockage!H94</f>
        <v>0</v>
      </c>
      <c r="C4268">
        <f>[1]destockage!F94</f>
        <v>1.5</v>
      </c>
      <c r="E4268" s="79" t="e">
        <v>#N/A</v>
      </c>
    </row>
    <row r="4269" spans="1:5" x14ac:dyDescent="0.25">
      <c r="A4269" s="1">
        <f>[1]destockage!A95</f>
        <v>5077416</v>
      </c>
      <c r="B4269" s="3">
        <f>[1]destockage!H95</f>
        <v>0</v>
      </c>
      <c r="C4269">
        <f>[1]destockage!F95</f>
        <v>1.425</v>
      </c>
      <c r="E4269" s="79" t="e">
        <v>#N/A</v>
      </c>
    </row>
    <row r="4270" spans="1:5" x14ac:dyDescent="0.25">
      <c r="A4270" s="1">
        <f>[1]destockage!A96</f>
        <v>5077428</v>
      </c>
      <c r="B4270" s="3">
        <f>[1]destockage!H96</f>
        <v>0</v>
      </c>
      <c r="C4270">
        <f>[1]destockage!F96</f>
        <v>1.5</v>
      </c>
      <c r="E4270" s="79" t="e">
        <v>#N/A</v>
      </c>
    </row>
    <row r="4271" spans="1:5" x14ac:dyDescent="0.25">
      <c r="A4271" s="1">
        <f>[1]destockage!A97</f>
        <v>5077516</v>
      </c>
      <c r="B4271" s="3">
        <f>[1]destockage!H97</f>
        <v>0</v>
      </c>
      <c r="C4271">
        <f>[1]destockage!F97</f>
        <v>1.425</v>
      </c>
      <c r="E4271" s="79" t="e">
        <v>#N/A</v>
      </c>
    </row>
    <row r="4272" spans="1:5" x14ac:dyDescent="0.25">
      <c r="A4272" s="1">
        <f>[1]destockage!A98</f>
        <v>5139101</v>
      </c>
      <c r="B4272" s="3">
        <f>[1]destockage!H98</f>
        <v>0</v>
      </c>
      <c r="C4272">
        <f>[1]destockage!F98</f>
        <v>1.8399999999999999</v>
      </c>
      <c r="E4272" s="79" t="e">
        <v>#N/A</v>
      </c>
    </row>
    <row r="4273" spans="1:5" x14ac:dyDescent="0.25">
      <c r="A4273" s="1">
        <f>[1]destockage!A99</f>
        <v>5139102</v>
      </c>
      <c r="B4273" s="3">
        <f>[1]destockage!H99</f>
        <v>0</v>
      </c>
      <c r="C4273">
        <f>[1]destockage!F99</f>
        <v>1.8399999999999999</v>
      </c>
      <c r="E4273" s="79" t="e">
        <v>#N/A</v>
      </c>
    </row>
    <row r="4274" spans="1:5" x14ac:dyDescent="0.25">
      <c r="A4274" s="1">
        <f>[1]destockage!A100</f>
        <v>5139201</v>
      </c>
      <c r="B4274" s="3">
        <f>[1]destockage!H100</f>
        <v>0</v>
      </c>
      <c r="C4274">
        <f>[1]destockage!F100</f>
        <v>1.8399999999999999</v>
      </c>
      <c r="E4274" s="79" t="e">
        <v>#N/A</v>
      </c>
    </row>
    <row r="4275" spans="1:5" x14ac:dyDescent="0.25">
      <c r="A4275" s="1">
        <f>[1]destockage!A101</f>
        <v>5139202</v>
      </c>
      <c r="B4275" s="3">
        <f>[1]destockage!H101</f>
        <v>0</v>
      </c>
      <c r="C4275">
        <f>[1]destockage!F101</f>
        <v>1.8399999999999999</v>
      </c>
      <c r="E4275" s="79" t="e">
        <v>#N/A</v>
      </c>
    </row>
    <row r="4276" spans="1:5" x14ac:dyDescent="0.25">
      <c r="A4276" s="1">
        <f>[1]destockage!A102</f>
        <v>5975106</v>
      </c>
      <c r="B4276" s="3">
        <f>[1]destockage!H102</f>
        <v>0</v>
      </c>
      <c r="C4276">
        <f>[1]destockage!F102</f>
        <v>3.16</v>
      </c>
      <c r="E4276" s="79" t="e">
        <v>#N/A</v>
      </c>
    </row>
    <row r="4277" spans="1:5" x14ac:dyDescent="0.25">
      <c r="A4277" s="1">
        <f>[1]destockage!A103</f>
        <v>5975107</v>
      </c>
      <c r="B4277" s="3">
        <f>[1]destockage!H103</f>
        <v>0</v>
      </c>
      <c r="C4277">
        <f>[1]destockage!F103</f>
        <v>3.16</v>
      </c>
      <c r="E4277" s="79" t="e">
        <v>#N/A</v>
      </c>
    </row>
    <row r="4278" spans="1:5" x14ac:dyDescent="0.25">
      <c r="A4278" s="1">
        <f>[1]destockage!A104</f>
        <v>5975207</v>
      </c>
      <c r="B4278" s="3">
        <f>[1]destockage!H104</f>
        <v>0</v>
      </c>
      <c r="C4278">
        <f>[1]destockage!F104</f>
        <v>3.4000000000000004</v>
      </c>
      <c r="E4278" s="79" t="e">
        <v>#N/A</v>
      </c>
    </row>
    <row r="4279" spans="1:5" x14ac:dyDescent="0.25">
      <c r="A4279" s="1">
        <f>[1]destockage!A105</f>
        <v>5975006</v>
      </c>
      <c r="B4279" s="3">
        <f>[1]destockage!H105</f>
        <v>0</v>
      </c>
      <c r="C4279">
        <f>[1]destockage!F105</f>
        <v>4.0049999999999999</v>
      </c>
      <c r="E4279" s="79" t="e">
        <v>#N/A</v>
      </c>
    </row>
    <row r="4280" spans="1:5" x14ac:dyDescent="0.25">
      <c r="A4280" s="1">
        <f>[1]destockage!A106</f>
        <v>5975007</v>
      </c>
      <c r="B4280" s="3">
        <f>[1]destockage!H106</f>
        <v>0</v>
      </c>
      <c r="C4280">
        <f>[1]destockage!F106</f>
        <v>4.0049999999999999</v>
      </c>
      <c r="E4280" s="79" t="e">
        <v>#N/A</v>
      </c>
    </row>
    <row r="4281" spans="1:5" x14ac:dyDescent="0.25">
      <c r="A4281" s="1">
        <f>[1]destockage!A107</f>
        <v>5975306</v>
      </c>
      <c r="B4281" s="3">
        <f>[1]destockage!H107</f>
        <v>0</v>
      </c>
      <c r="C4281">
        <f>[1]destockage!F107</f>
        <v>4.2749999999999995</v>
      </c>
      <c r="E4281" s="79" t="e">
        <v>#N/A</v>
      </c>
    </row>
    <row r="4282" spans="1:5" x14ac:dyDescent="0.25">
      <c r="A4282" s="1">
        <f>[1]destockage!A108</f>
        <v>5975307</v>
      </c>
      <c r="B4282" s="3">
        <f>[1]destockage!H108</f>
        <v>0</v>
      </c>
      <c r="C4282">
        <f>[1]destockage!F108</f>
        <v>4.2749999999999995</v>
      </c>
      <c r="E4282" s="79" t="e">
        <v>#N/A</v>
      </c>
    </row>
    <row r="4283" spans="1:5" x14ac:dyDescent="0.25">
      <c r="A4283" s="1">
        <f>[1]destockage!A109</f>
        <v>5975406</v>
      </c>
      <c r="B4283" s="3">
        <f>[1]destockage!H109</f>
        <v>0</v>
      </c>
      <c r="C4283">
        <f>[1]destockage!F109</f>
        <v>4.7249999999999996</v>
      </c>
      <c r="E4283" s="79" t="e">
        <v>#N/A</v>
      </c>
    </row>
    <row r="4284" spans="1:5" x14ac:dyDescent="0.25">
      <c r="A4284" s="1">
        <f>[1]destockage!A110</f>
        <v>5975407</v>
      </c>
      <c r="B4284" s="3">
        <f>[1]destockage!H110</f>
        <v>0</v>
      </c>
      <c r="C4284">
        <f>[1]destockage!F110</f>
        <v>4.7249999999999996</v>
      </c>
      <c r="E4284" s="79" t="e">
        <v>#N/A</v>
      </c>
    </row>
    <row r="4285" spans="1:5" x14ac:dyDescent="0.25">
      <c r="A4285" s="1">
        <f>[1]destockage!A111</f>
        <v>5687102</v>
      </c>
      <c r="B4285" s="3">
        <f>[1]destockage!H111</f>
        <v>0</v>
      </c>
      <c r="C4285">
        <f>[1]destockage!F111</f>
        <v>2.1149999999999998</v>
      </c>
      <c r="E4285" s="79" t="e">
        <v>#N/A</v>
      </c>
    </row>
    <row r="4286" spans="1:5" x14ac:dyDescent="0.25">
      <c r="A4286" s="1">
        <f>[1]destockage!A112</f>
        <v>5687202</v>
      </c>
      <c r="B4286" s="3">
        <f>[1]destockage!H112</f>
        <v>0</v>
      </c>
      <c r="C4286">
        <f>[1]destockage!F112</f>
        <v>2.2050000000000001</v>
      </c>
      <c r="E4286" s="79" t="e">
        <v>#N/A</v>
      </c>
    </row>
    <row r="4287" spans="1:5" x14ac:dyDescent="0.25">
      <c r="A4287" s="1">
        <f>[1]destockage!A113</f>
        <v>5688102</v>
      </c>
      <c r="B4287" s="3">
        <f>[1]destockage!H113</f>
        <v>0</v>
      </c>
      <c r="C4287">
        <f>[1]destockage!F113</f>
        <v>2.3624999999999998</v>
      </c>
      <c r="E4287" s="79" t="e">
        <v>#N/A</v>
      </c>
    </row>
    <row r="4288" spans="1:5" x14ac:dyDescent="0.25">
      <c r="A4288" s="1">
        <f>[1]destockage!A114</f>
        <v>5688202</v>
      </c>
      <c r="B4288" s="3">
        <f>[1]destockage!H114</f>
        <v>0</v>
      </c>
      <c r="C4288">
        <f>[1]destockage!F114</f>
        <v>2.6549999999999998</v>
      </c>
      <c r="E4288" s="79" t="e">
        <v>#N/A</v>
      </c>
    </row>
    <row r="4289" spans="1:5" x14ac:dyDescent="0.25">
      <c r="A4289" s="1">
        <f>[1]destockage!A115</f>
        <v>5689102</v>
      </c>
      <c r="B4289" s="3">
        <f>[1]destockage!H115</f>
        <v>0</v>
      </c>
      <c r="C4289">
        <f>[1]destockage!F115</f>
        <v>2.0249999999999999</v>
      </c>
      <c r="E4289" s="79" t="e">
        <v>#N/A</v>
      </c>
    </row>
    <row r="4290" spans="1:5" x14ac:dyDescent="0.25">
      <c r="A4290" s="1">
        <f>[1]destockage!A116</f>
        <v>5689202</v>
      </c>
      <c r="B4290" s="3">
        <f>[1]destockage!H116</f>
        <v>0</v>
      </c>
      <c r="C4290">
        <f>[1]destockage!F116</f>
        <v>2.1374999999999997</v>
      </c>
      <c r="E4290" s="79" t="e">
        <v>#N/A</v>
      </c>
    </row>
    <row r="4291" spans="1:5" x14ac:dyDescent="0.25">
      <c r="A4291" s="1">
        <f>[1]destockage!A117</f>
        <v>5690102</v>
      </c>
      <c r="B4291" s="3">
        <f>[1]destockage!H117</f>
        <v>0</v>
      </c>
      <c r="C4291">
        <f>[1]destockage!F117</f>
        <v>2.0249999999999999</v>
      </c>
      <c r="E4291" s="79" t="e">
        <v>#N/A</v>
      </c>
    </row>
    <row r="4292" spans="1:5" x14ac:dyDescent="0.25">
      <c r="A4292" s="1">
        <f>[1]destockage!A118</f>
        <v>5690202</v>
      </c>
      <c r="B4292" s="3">
        <f>[1]destockage!H118</f>
        <v>0</v>
      </c>
      <c r="C4292">
        <f>[1]destockage!F118</f>
        <v>2.1374999999999997</v>
      </c>
      <c r="E4292" s="79" t="e">
        <v>#N/A</v>
      </c>
    </row>
    <row r="4293" spans="1:5" x14ac:dyDescent="0.25">
      <c r="A4293" s="1">
        <f>[1]destockage!A119</f>
        <v>5691102</v>
      </c>
      <c r="B4293" s="3">
        <f>[1]destockage!H119</f>
        <v>0</v>
      </c>
      <c r="C4293">
        <f>[1]destockage!F119</f>
        <v>2.0249999999999999</v>
      </c>
      <c r="E4293" s="79" t="e">
        <v>#N/A</v>
      </c>
    </row>
    <row r="4294" spans="1:5" x14ac:dyDescent="0.25">
      <c r="A4294" s="1">
        <f>[1]destockage!A120</f>
        <v>5691202</v>
      </c>
      <c r="B4294" s="3">
        <f>[1]destockage!H120</f>
        <v>0</v>
      </c>
      <c r="C4294">
        <f>[1]destockage!F120</f>
        <v>2.1374999999999997</v>
      </c>
      <c r="E4294" s="79" t="e">
        <v>#N/A</v>
      </c>
    </row>
    <row r="4295" spans="1:5" x14ac:dyDescent="0.25">
      <c r="A4295" s="1">
        <f>[1]destockage!A121</f>
        <v>5637007</v>
      </c>
      <c r="B4295" s="3">
        <f>[1]destockage!H121</f>
        <v>0</v>
      </c>
      <c r="C4295">
        <f>[1]destockage!F121</f>
        <v>1.6424999999999998</v>
      </c>
      <c r="E4295" s="79" t="e">
        <v>#N/A</v>
      </c>
    </row>
    <row r="4296" spans="1:5" x14ac:dyDescent="0.25">
      <c r="A4296" s="1">
        <f>[1]destockage!A122</f>
        <v>5637307</v>
      </c>
      <c r="B4296" s="3">
        <f>[1]destockage!H122</f>
        <v>0</v>
      </c>
      <c r="C4296">
        <f>[1]destockage!F122</f>
        <v>1.6424999999999998</v>
      </c>
      <c r="E4296" s="79" t="e">
        <v>#N/A</v>
      </c>
    </row>
    <row r="4297" spans="1:5" x14ac:dyDescent="0.25">
      <c r="A4297" s="1">
        <f>[1]destockage!A123</f>
        <v>5637107</v>
      </c>
      <c r="B4297" s="3">
        <f>[1]destockage!H123</f>
        <v>0</v>
      </c>
      <c r="C4297">
        <f>[1]destockage!F123</f>
        <v>1.6424999999999998</v>
      </c>
      <c r="E4297" s="79" t="e">
        <v>#N/A</v>
      </c>
    </row>
    <row r="4298" spans="1:5" x14ac:dyDescent="0.25">
      <c r="A4298" s="1">
        <f>[1]destockage!A124</f>
        <v>5637009</v>
      </c>
      <c r="B4298" s="3">
        <f>[1]destockage!H124</f>
        <v>0</v>
      </c>
      <c r="C4298">
        <f>[1]destockage!F124</f>
        <v>1.7999999999999998</v>
      </c>
      <c r="E4298" s="79" t="e">
        <v>#N/A</v>
      </c>
    </row>
    <row r="4299" spans="1:5" x14ac:dyDescent="0.25">
      <c r="A4299" s="1">
        <f>[1]destockage!A125</f>
        <v>5637209</v>
      </c>
      <c r="B4299" s="3">
        <f>[1]destockage!H125</f>
        <v>0</v>
      </c>
      <c r="C4299">
        <f>[1]destockage!F125</f>
        <v>1.7999999999999998</v>
      </c>
      <c r="E4299" s="79" t="e">
        <v>#N/A</v>
      </c>
    </row>
    <row r="4300" spans="1:5" x14ac:dyDescent="0.25">
      <c r="A4300" s="1">
        <f>[1]destockage!A126</f>
        <v>5637309</v>
      </c>
      <c r="B4300" s="3">
        <f>[1]destockage!H126</f>
        <v>0</v>
      </c>
      <c r="C4300">
        <f>[1]destockage!F126</f>
        <v>1.7999999999999998</v>
      </c>
      <c r="E4300" s="79" t="e">
        <v>#N/A</v>
      </c>
    </row>
    <row r="4301" spans="1:5" x14ac:dyDescent="0.25">
      <c r="A4301" s="1">
        <f>[1]destockage!A127</f>
        <v>5637109</v>
      </c>
      <c r="B4301" s="3">
        <f>[1]destockage!H127</f>
        <v>0</v>
      </c>
      <c r="C4301">
        <f>[1]destockage!F127</f>
        <v>1.7999999999999998</v>
      </c>
      <c r="E4301" s="79" t="e">
        <v>#N/A</v>
      </c>
    </row>
    <row r="4302" spans="1:5" x14ac:dyDescent="0.25">
      <c r="A4302" s="1">
        <f>[1]destockage!A128</f>
        <v>5637011</v>
      </c>
      <c r="B4302" s="3">
        <f>[1]destockage!H128</f>
        <v>0</v>
      </c>
      <c r="C4302">
        <f>[1]destockage!F128</f>
        <v>1.8</v>
      </c>
      <c r="E4302" s="79" t="e">
        <v>#N/A</v>
      </c>
    </row>
    <row r="4303" spans="1:5" x14ac:dyDescent="0.25">
      <c r="A4303" s="1">
        <f>[1]destockage!A129</f>
        <v>5637211</v>
      </c>
      <c r="B4303" s="3">
        <f>[1]destockage!H129</f>
        <v>0</v>
      </c>
      <c r="C4303">
        <f>[1]destockage!F129</f>
        <v>1.8</v>
      </c>
      <c r="E4303" s="79" t="e">
        <v>#N/A</v>
      </c>
    </row>
    <row r="4304" spans="1:5" x14ac:dyDescent="0.25">
      <c r="A4304" s="1">
        <f>[1]destockage!A130</f>
        <v>5637411</v>
      </c>
      <c r="B4304" s="3">
        <f>[1]destockage!H130</f>
        <v>0</v>
      </c>
      <c r="C4304">
        <f>[1]destockage!F130</f>
        <v>1.8</v>
      </c>
      <c r="E4304" s="79" t="e">
        <v>#N/A</v>
      </c>
    </row>
    <row r="4305" spans="1:5" x14ac:dyDescent="0.25">
      <c r="A4305" s="1">
        <f>[1]destockage!A131</f>
        <v>5637311</v>
      </c>
      <c r="B4305" s="3">
        <f>[1]destockage!H131</f>
        <v>0</v>
      </c>
      <c r="C4305">
        <f>[1]destockage!F131</f>
        <v>1.8</v>
      </c>
      <c r="E4305" s="79" t="e">
        <v>#N/A</v>
      </c>
    </row>
    <row r="4306" spans="1:5" x14ac:dyDescent="0.25">
      <c r="A4306" s="1">
        <f>[1]destockage!A132</f>
        <v>5637111</v>
      </c>
      <c r="B4306" s="3">
        <f>[1]destockage!H132</f>
        <v>0</v>
      </c>
      <c r="C4306">
        <f>[1]destockage!F132</f>
        <v>1.8</v>
      </c>
      <c r="E4306" s="79" t="e">
        <v>#N/A</v>
      </c>
    </row>
    <row r="4307" spans="1:5" x14ac:dyDescent="0.25">
      <c r="A4307" s="1">
        <f>[1]destockage!A133</f>
        <v>5637013</v>
      </c>
      <c r="B4307" s="3">
        <f>[1]destockage!H133</f>
        <v>0</v>
      </c>
      <c r="C4307">
        <f>[1]destockage!F133</f>
        <v>2.2050000000000001</v>
      </c>
      <c r="E4307" s="79" t="e">
        <v>#N/A</v>
      </c>
    </row>
    <row r="4308" spans="1:5" x14ac:dyDescent="0.25">
      <c r="A4308" s="1">
        <f>[1]destockage!A134</f>
        <v>5637213</v>
      </c>
      <c r="B4308" s="3">
        <f>[1]destockage!H134</f>
        <v>0</v>
      </c>
      <c r="C4308">
        <f>[1]destockage!F134</f>
        <v>2.2050000000000001</v>
      </c>
      <c r="E4308" s="79" t="e">
        <v>#N/A</v>
      </c>
    </row>
    <row r="4309" spans="1:5" x14ac:dyDescent="0.25">
      <c r="A4309" s="1">
        <f>[1]destockage!A135</f>
        <v>5637513</v>
      </c>
      <c r="B4309" s="3">
        <f>[1]destockage!H135</f>
        <v>0</v>
      </c>
      <c r="C4309">
        <f>[1]destockage!F135</f>
        <v>2.2050000000000001</v>
      </c>
      <c r="E4309" s="79" t="e">
        <v>#N/A</v>
      </c>
    </row>
    <row r="4310" spans="1:5" x14ac:dyDescent="0.25">
      <c r="A4310" s="1">
        <f>[1]destockage!A136</f>
        <v>5637413</v>
      </c>
      <c r="B4310" s="3">
        <f>[1]destockage!H136</f>
        <v>0</v>
      </c>
      <c r="C4310">
        <f>[1]destockage!F136</f>
        <v>2.2050000000000001</v>
      </c>
      <c r="E4310" s="79" t="e">
        <v>#N/A</v>
      </c>
    </row>
    <row r="4311" spans="1:5" x14ac:dyDescent="0.25">
      <c r="A4311" s="1">
        <f>[1]destockage!A137</f>
        <v>5637313</v>
      </c>
      <c r="B4311" s="3">
        <f>[1]destockage!H137</f>
        <v>0</v>
      </c>
      <c r="C4311">
        <f>[1]destockage!F137</f>
        <v>2.2050000000000001</v>
      </c>
      <c r="E4311" s="79" t="e">
        <v>#N/A</v>
      </c>
    </row>
    <row r="4312" spans="1:5" x14ac:dyDescent="0.25">
      <c r="A4312" s="1">
        <f>[1]destockage!A138</f>
        <v>5637113</v>
      </c>
      <c r="B4312" s="3">
        <f>[1]destockage!H138</f>
        <v>0</v>
      </c>
      <c r="C4312">
        <f>[1]destockage!F138</f>
        <v>2.2050000000000001</v>
      </c>
      <c r="E4312" s="79" t="e">
        <v>#N/A</v>
      </c>
    </row>
    <row r="4313" spans="1:5" x14ac:dyDescent="0.25">
      <c r="A4313" s="1">
        <f>[1]destockage!A139</f>
        <v>5637712</v>
      </c>
      <c r="B4313" s="3">
        <f>[1]destockage!H139</f>
        <v>0</v>
      </c>
      <c r="C4313">
        <f>[1]destockage!F139</f>
        <v>1.8</v>
      </c>
      <c r="E4313" s="79" t="e">
        <v>#N/A</v>
      </c>
    </row>
    <row r="4314" spans="1:5" x14ac:dyDescent="0.25">
      <c r="A4314" s="1">
        <f>[1]destockage!A140</f>
        <v>5637714</v>
      </c>
      <c r="B4314" s="3">
        <f>[1]destockage!H140</f>
        <v>0</v>
      </c>
      <c r="C4314">
        <f>[1]destockage!F140</f>
        <v>2.34</v>
      </c>
      <c r="E4314" s="79" t="e">
        <v>#N/A</v>
      </c>
    </row>
    <row r="4315" spans="1:5" x14ac:dyDescent="0.25">
      <c r="A4315" s="1">
        <f>[1]destockage!A141</f>
        <v>5637716</v>
      </c>
      <c r="B4315" s="3">
        <f>[1]destockage!H141</f>
        <v>0</v>
      </c>
      <c r="C4315">
        <f>[1]destockage!F141</f>
        <v>2.6549999999999998</v>
      </c>
      <c r="E4315" s="79" t="e">
        <v>#N/A</v>
      </c>
    </row>
    <row r="4316" spans="1:5" x14ac:dyDescent="0.25">
      <c r="A4316" s="1">
        <f>[1]destockage!A142</f>
        <v>5638007</v>
      </c>
      <c r="B4316" s="3">
        <f>[1]destockage!H142</f>
        <v>0</v>
      </c>
      <c r="C4316">
        <f>[1]destockage!F142</f>
        <v>1.6424999999999998</v>
      </c>
      <c r="E4316" s="79" t="e">
        <v>#N/A</v>
      </c>
    </row>
    <row r="4317" spans="1:5" x14ac:dyDescent="0.25">
      <c r="A4317" s="1">
        <f>[1]destockage!A143</f>
        <v>5638207</v>
      </c>
      <c r="B4317" s="3">
        <f>[1]destockage!H143</f>
        <v>0</v>
      </c>
      <c r="C4317">
        <f>[1]destockage!F143</f>
        <v>1.6424999999999998</v>
      </c>
      <c r="E4317" s="79" t="e">
        <v>#N/A</v>
      </c>
    </row>
    <row r="4318" spans="1:5" x14ac:dyDescent="0.25">
      <c r="A4318" s="1">
        <f>[1]destockage!A144</f>
        <v>5638507</v>
      </c>
      <c r="B4318" s="3">
        <f>[1]destockage!H144</f>
        <v>0</v>
      </c>
      <c r="C4318">
        <f>[1]destockage!F144</f>
        <v>1.6424999999999998</v>
      </c>
      <c r="E4318" s="79" t="e">
        <v>#N/A</v>
      </c>
    </row>
    <row r="4319" spans="1:5" x14ac:dyDescent="0.25">
      <c r="A4319" s="1">
        <f>[1]destockage!A145</f>
        <v>5638407</v>
      </c>
      <c r="B4319" s="3">
        <f>[1]destockage!H145</f>
        <v>0</v>
      </c>
      <c r="C4319">
        <f>[1]destockage!F145</f>
        <v>1.6424999999999998</v>
      </c>
      <c r="E4319" s="79" t="e">
        <v>#N/A</v>
      </c>
    </row>
    <row r="4320" spans="1:5" x14ac:dyDescent="0.25">
      <c r="A4320" s="1">
        <f>[1]destockage!A146</f>
        <v>5638307</v>
      </c>
      <c r="B4320" s="3">
        <f>[1]destockage!H146</f>
        <v>0</v>
      </c>
      <c r="C4320">
        <f>[1]destockage!F146</f>
        <v>1.6424999999999998</v>
      </c>
      <c r="E4320" s="79" t="e">
        <v>#N/A</v>
      </c>
    </row>
    <row r="4321" spans="1:5" x14ac:dyDescent="0.25">
      <c r="A4321" s="1">
        <f>[1]destockage!A147</f>
        <v>5638107</v>
      </c>
      <c r="B4321" s="3">
        <f>[1]destockage!H147</f>
        <v>0</v>
      </c>
      <c r="C4321">
        <f>[1]destockage!F147</f>
        <v>1.6424999999999998</v>
      </c>
      <c r="E4321" s="79" t="e">
        <v>#N/A</v>
      </c>
    </row>
    <row r="4322" spans="1:5" x14ac:dyDescent="0.25">
      <c r="A4322" s="1">
        <f>[1]destockage!A148</f>
        <v>5638009</v>
      </c>
      <c r="B4322" s="3">
        <f>[1]destockage!H148</f>
        <v>0</v>
      </c>
      <c r="C4322">
        <f>[1]destockage!F148</f>
        <v>1.7999999999999998</v>
      </c>
      <c r="E4322" s="79" t="e">
        <v>#N/A</v>
      </c>
    </row>
    <row r="4323" spans="1:5" x14ac:dyDescent="0.25">
      <c r="A4323" s="1">
        <f>[1]destockage!A149</f>
        <v>5638209</v>
      </c>
      <c r="B4323" s="3">
        <f>[1]destockage!H149</f>
        <v>0</v>
      </c>
      <c r="C4323">
        <f>[1]destockage!F149</f>
        <v>1.7999999999999998</v>
      </c>
      <c r="E4323" s="79" t="e">
        <v>#N/A</v>
      </c>
    </row>
    <row r="4324" spans="1:5" x14ac:dyDescent="0.25">
      <c r="A4324" s="1">
        <f>[1]destockage!A150</f>
        <v>5638509</v>
      </c>
      <c r="B4324" s="3">
        <f>[1]destockage!H150</f>
        <v>0</v>
      </c>
      <c r="C4324">
        <f>[1]destockage!F150</f>
        <v>1.7999999999999998</v>
      </c>
      <c r="E4324" s="79" t="e">
        <v>#N/A</v>
      </c>
    </row>
    <row r="4325" spans="1:5" x14ac:dyDescent="0.25">
      <c r="A4325" s="1">
        <f>[1]destockage!A151</f>
        <v>5638409</v>
      </c>
      <c r="B4325" s="3">
        <f>[1]destockage!H151</f>
        <v>0</v>
      </c>
      <c r="C4325">
        <f>[1]destockage!F151</f>
        <v>1.7999999999999998</v>
      </c>
      <c r="E4325" s="79" t="e">
        <v>#N/A</v>
      </c>
    </row>
    <row r="4326" spans="1:5" x14ac:dyDescent="0.25">
      <c r="A4326" s="1">
        <f>[1]destockage!A152</f>
        <v>5638309</v>
      </c>
      <c r="B4326" s="3">
        <f>[1]destockage!H152</f>
        <v>0</v>
      </c>
      <c r="C4326">
        <f>[1]destockage!F152</f>
        <v>1.7999999999999998</v>
      </c>
      <c r="E4326" s="79" t="e">
        <v>#N/A</v>
      </c>
    </row>
    <row r="4327" spans="1:5" x14ac:dyDescent="0.25">
      <c r="A4327" s="1">
        <f>[1]destockage!A153</f>
        <v>5638109</v>
      </c>
      <c r="B4327" s="3">
        <f>[1]destockage!H153</f>
        <v>0</v>
      </c>
      <c r="C4327">
        <f>[1]destockage!F153</f>
        <v>1.7999999999999998</v>
      </c>
      <c r="E4327" s="79" t="e">
        <v>#N/A</v>
      </c>
    </row>
    <row r="4328" spans="1:5" x14ac:dyDescent="0.25">
      <c r="A4328" s="1">
        <f>[1]destockage!A154</f>
        <v>5638011</v>
      </c>
      <c r="B4328" s="3">
        <f>[1]destockage!H154</f>
        <v>0</v>
      </c>
      <c r="C4328">
        <f>[1]destockage!F154</f>
        <v>1.8</v>
      </c>
      <c r="E4328" s="79" t="e">
        <v>#N/A</v>
      </c>
    </row>
    <row r="4329" spans="1:5" x14ac:dyDescent="0.25">
      <c r="A4329" s="1">
        <f>[1]destockage!A155</f>
        <v>5638211</v>
      </c>
      <c r="B4329" s="3">
        <f>[1]destockage!H155</f>
        <v>0</v>
      </c>
      <c r="C4329">
        <f>[1]destockage!F155</f>
        <v>1.8</v>
      </c>
      <c r="E4329" s="79" t="e">
        <v>#N/A</v>
      </c>
    </row>
    <row r="4330" spans="1:5" x14ac:dyDescent="0.25">
      <c r="A4330" s="1">
        <f>[1]destockage!A156</f>
        <v>5638511</v>
      </c>
      <c r="B4330" s="3">
        <f>[1]destockage!H156</f>
        <v>0</v>
      </c>
      <c r="C4330">
        <f>[1]destockage!F156</f>
        <v>1.8</v>
      </c>
      <c r="E4330" s="79" t="e">
        <v>#N/A</v>
      </c>
    </row>
    <row r="4331" spans="1:5" x14ac:dyDescent="0.25">
      <c r="A4331" s="1">
        <f>[1]destockage!A157</f>
        <v>5638411</v>
      </c>
      <c r="B4331" s="3">
        <f>[1]destockage!H157</f>
        <v>0</v>
      </c>
      <c r="C4331">
        <f>[1]destockage!F157</f>
        <v>1.8</v>
      </c>
      <c r="E4331" s="79" t="e">
        <v>#N/A</v>
      </c>
    </row>
    <row r="4332" spans="1:5" x14ac:dyDescent="0.25">
      <c r="A4332" s="1">
        <f>[1]destockage!A158</f>
        <v>5638311</v>
      </c>
      <c r="B4332" s="3">
        <f>[1]destockage!H158</f>
        <v>0</v>
      </c>
      <c r="C4332">
        <f>[1]destockage!F158</f>
        <v>1.8</v>
      </c>
      <c r="E4332" s="79" t="e">
        <v>#N/A</v>
      </c>
    </row>
    <row r="4333" spans="1:5" x14ac:dyDescent="0.25">
      <c r="A4333" s="1">
        <f>[1]destockage!A159</f>
        <v>5638111</v>
      </c>
      <c r="B4333" s="3">
        <f>[1]destockage!H159</f>
        <v>0</v>
      </c>
      <c r="C4333">
        <f>[1]destockage!F159</f>
        <v>1.8</v>
      </c>
      <c r="E4333" s="79" t="e">
        <v>#N/A</v>
      </c>
    </row>
    <row r="4334" spans="1:5" x14ac:dyDescent="0.25">
      <c r="A4334" s="1">
        <f>[1]destockage!A160</f>
        <v>5638013</v>
      </c>
      <c r="B4334" s="3">
        <f>[1]destockage!H160</f>
        <v>0</v>
      </c>
      <c r="C4334">
        <f>[1]destockage!F160</f>
        <v>2.2050000000000001</v>
      </c>
      <c r="E4334" s="79" t="e">
        <v>#N/A</v>
      </c>
    </row>
    <row r="4335" spans="1:5" x14ac:dyDescent="0.25">
      <c r="A4335" s="1">
        <f>[1]destockage!A161</f>
        <v>5638213</v>
      </c>
      <c r="B4335" s="3">
        <f>[1]destockage!H161</f>
        <v>0</v>
      </c>
      <c r="C4335">
        <f>[1]destockage!F161</f>
        <v>2.2050000000000001</v>
      </c>
      <c r="E4335" s="79" t="e">
        <v>#N/A</v>
      </c>
    </row>
    <row r="4336" spans="1:5" x14ac:dyDescent="0.25">
      <c r="A4336" s="1">
        <f>[1]destockage!A162</f>
        <v>5638513</v>
      </c>
      <c r="B4336" s="3">
        <f>[1]destockage!H162</f>
        <v>0</v>
      </c>
      <c r="C4336">
        <f>[1]destockage!F162</f>
        <v>2.2050000000000001</v>
      </c>
      <c r="E4336" s="79" t="e">
        <v>#N/A</v>
      </c>
    </row>
    <row r="4337" spans="1:5" x14ac:dyDescent="0.25">
      <c r="A4337" s="1">
        <f>[1]destockage!A163</f>
        <v>5638413</v>
      </c>
      <c r="B4337" s="3">
        <f>[1]destockage!H163</f>
        <v>0</v>
      </c>
      <c r="C4337">
        <f>[1]destockage!F163</f>
        <v>2.2050000000000001</v>
      </c>
      <c r="E4337" s="79" t="e">
        <v>#N/A</v>
      </c>
    </row>
    <row r="4338" spans="1:5" x14ac:dyDescent="0.25">
      <c r="A4338" s="1">
        <f>[1]destockage!A164</f>
        <v>5638313</v>
      </c>
      <c r="B4338" s="3">
        <f>[1]destockage!H164</f>
        <v>0</v>
      </c>
      <c r="C4338">
        <f>[1]destockage!F164</f>
        <v>2.2050000000000001</v>
      </c>
      <c r="E4338" s="79" t="e">
        <v>#N/A</v>
      </c>
    </row>
    <row r="4339" spans="1:5" x14ac:dyDescent="0.25">
      <c r="A4339" s="1">
        <f>[1]destockage!A165</f>
        <v>5638113</v>
      </c>
      <c r="B4339" s="3">
        <f>[1]destockage!H165</f>
        <v>0</v>
      </c>
      <c r="C4339">
        <f>[1]destockage!F165</f>
        <v>2.2050000000000001</v>
      </c>
      <c r="E4339" s="79" t="e">
        <v>#N/A</v>
      </c>
    </row>
    <row r="4340" spans="1:5" x14ac:dyDescent="0.25">
      <c r="A4340" s="1">
        <f>[1]destockage!A166</f>
        <v>5638712</v>
      </c>
      <c r="B4340" s="3">
        <f>[1]destockage!H166</f>
        <v>0</v>
      </c>
      <c r="C4340">
        <f>[1]destockage!F166</f>
        <v>1.8</v>
      </c>
      <c r="E4340" s="79" t="e">
        <v>#N/A</v>
      </c>
    </row>
    <row r="4341" spans="1:5" x14ac:dyDescent="0.25">
      <c r="A4341" s="1">
        <f>[1]destockage!A167</f>
        <v>5638714</v>
      </c>
      <c r="B4341" s="3">
        <f>[1]destockage!H167</f>
        <v>0</v>
      </c>
      <c r="C4341">
        <f>[1]destockage!F167</f>
        <v>2.34</v>
      </c>
      <c r="E4341" s="79" t="e">
        <v>#N/A</v>
      </c>
    </row>
    <row r="4342" spans="1:5" x14ac:dyDescent="0.25">
      <c r="A4342" s="1">
        <f>[1]destockage!A168</f>
        <v>5638716</v>
      </c>
      <c r="B4342" s="3">
        <f>[1]destockage!H168</f>
        <v>0</v>
      </c>
      <c r="C4342">
        <f>[1]destockage!F168</f>
        <v>2.6549999999999998</v>
      </c>
      <c r="E4342" s="79" t="e">
        <v>#N/A</v>
      </c>
    </row>
    <row r="4343" spans="1:5" x14ac:dyDescent="0.25">
      <c r="A4343" s="1">
        <f>[1]destockage!A169</f>
        <v>5642009</v>
      </c>
      <c r="B4343" s="3">
        <f>[1]destockage!H169</f>
        <v>0</v>
      </c>
      <c r="C4343">
        <f>[1]destockage!F169</f>
        <v>1.89</v>
      </c>
      <c r="E4343" s="79" t="e">
        <v>#N/A</v>
      </c>
    </row>
    <row r="4344" spans="1:5" x14ac:dyDescent="0.25">
      <c r="A4344" s="1">
        <f>[1]destockage!A170</f>
        <v>5642109</v>
      </c>
      <c r="B4344" s="3">
        <f>[1]destockage!H170</f>
        <v>0</v>
      </c>
      <c r="C4344">
        <f>[1]destockage!F170</f>
        <v>1.89</v>
      </c>
      <c r="E4344" s="79" t="e">
        <v>#N/A</v>
      </c>
    </row>
    <row r="4345" spans="1:5" x14ac:dyDescent="0.25">
      <c r="A4345" s="1">
        <f>[1]destockage!A171</f>
        <v>5642309</v>
      </c>
      <c r="B4345" s="3">
        <f>[1]destockage!H171</f>
        <v>0</v>
      </c>
      <c r="C4345">
        <f>[1]destockage!F171</f>
        <v>1.89</v>
      </c>
      <c r="E4345" s="79" t="e">
        <v>#N/A</v>
      </c>
    </row>
    <row r="4346" spans="1:5" x14ac:dyDescent="0.25">
      <c r="A4346" s="1">
        <f>[1]destockage!A172</f>
        <v>5642509</v>
      </c>
      <c r="B4346" s="3">
        <f>[1]destockage!H172</f>
        <v>0</v>
      </c>
      <c r="C4346">
        <f>[1]destockage!F172</f>
        <v>1.89</v>
      </c>
      <c r="E4346" s="79" t="e">
        <v>#N/A</v>
      </c>
    </row>
    <row r="4347" spans="1:5" x14ac:dyDescent="0.25">
      <c r="A4347" s="1">
        <f>[1]destockage!A173</f>
        <v>5642409</v>
      </c>
      <c r="B4347" s="3">
        <f>[1]destockage!H173</f>
        <v>0</v>
      </c>
      <c r="C4347">
        <f>[1]destockage!F173</f>
        <v>1.89</v>
      </c>
      <c r="E4347" s="79" t="e">
        <v>#N/A</v>
      </c>
    </row>
    <row r="4348" spans="1:5" x14ac:dyDescent="0.25">
      <c r="A4348" s="1">
        <f>[1]destockage!A174</f>
        <v>5642011</v>
      </c>
      <c r="B4348" s="3">
        <f>[1]destockage!H174</f>
        <v>0</v>
      </c>
      <c r="C4348">
        <f>[1]destockage!F174</f>
        <v>1.9600000000000002</v>
      </c>
      <c r="E4348" s="79" t="e">
        <v>#N/A</v>
      </c>
    </row>
    <row r="4349" spans="1:5" x14ac:dyDescent="0.25">
      <c r="A4349" s="1">
        <f>[1]destockage!A175</f>
        <v>5642111</v>
      </c>
      <c r="B4349" s="3">
        <f>[1]destockage!H175</f>
        <v>0</v>
      </c>
      <c r="C4349">
        <f>[1]destockage!F175</f>
        <v>1.9600000000000002</v>
      </c>
      <c r="E4349" s="79" t="e">
        <v>#N/A</v>
      </c>
    </row>
    <row r="4350" spans="1:5" x14ac:dyDescent="0.25">
      <c r="A4350" s="1">
        <f>[1]destockage!A176</f>
        <v>5642311</v>
      </c>
      <c r="B4350" s="3">
        <f>[1]destockage!H176</f>
        <v>0</v>
      </c>
      <c r="C4350">
        <f>[1]destockage!F176</f>
        <v>1.9600000000000002</v>
      </c>
      <c r="E4350" s="79" t="e">
        <v>#N/A</v>
      </c>
    </row>
    <row r="4351" spans="1:5" x14ac:dyDescent="0.25">
      <c r="A4351" s="1">
        <f>[1]destockage!A177</f>
        <v>5642511</v>
      </c>
      <c r="B4351" s="3">
        <f>[1]destockage!H177</f>
        <v>0</v>
      </c>
      <c r="C4351">
        <f>[1]destockage!F177</f>
        <v>1.9600000000000002</v>
      </c>
      <c r="E4351" s="79" t="e">
        <v>#N/A</v>
      </c>
    </row>
    <row r="4352" spans="1:5" x14ac:dyDescent="0.25">
      <c r="A4352" s="1">
        <f>[1]destockage!A178</f>
        <v>5642211</v>
      </c>
      <c r="B4352" s="3">
        <f>[1]destockage!H178</f>
        <v>0</v>
      </c>
      <c r="C4352">
        <f>[1]destockage!F178</f>
        <v>1.9600000000000002</v>
      </c>
      <c r="E4352" s="79" t="e">
        <v>#N/A</v>
      </c>
    </row>
    <row r="4353" spans="1:5" x14ac:dyDescent="0.25">
      <c r="A4353" s="1">
        <f>[1]destockage!A179</f>
        <v>5642411</v>
      </c>
      <c r="B4353" s="3">
        <f>[1]destockage!H179</f>
        <v>0</v>
      </c>
      <c r="C4353">
        <f>[1]destockage!F179</f>
        <v>1.9600000000000002</v>
      </c>
      <c r="E4353" s="79" t="e">
        <v>#N/A</v>
      </c>
    </row>
    <row r="4354" spans="1:5" x14ac:dyDescent="0.25">
      <c r="A4354" s="1">
        <f>[1]destockage!A180</f>
        <v>5642012</v>
      </c>
      <c r="B4354" s="3">
        <f>[1]destockage!H180</f>
        <v>0</v>
      </c>
      <c r="C4354">
        <f>[1]destockage!F180</f>
        <v>1.8</v>
      </c>
      <c r="E4354" s="79" t="e">
        <v>#N/A</v>
      </c>
    </row>
    <row r="4355" spans="1:5" x14ac:dyDescent="0.25">
      <c r="A4355" s="1">
        <f>[1]destockage!A181</f>
        <v>5642112</v>
      </c>
      <c r="B4355" s="3">
        <f>[1]destockage!H181</f>
        <v>0</v>
      </c>
      <c r="C4355">
        <f>[1]destockage!F181</f>
        <v>1.8</v>
      </c>
      <c r="E4355" s="79" t="e">
        <v>#N/A</v>
      </c>
    </row>
    <row r="4356" spans="1:5" x14ac:dyDescent="0.25">
      <c r="A4356" s="1">
        <f>[1]destockage!A182</f>
        <v>5642312</v>
      </c>
      <c r="B4356" s="3">
        <f>[1]destockage!H182</f>
        <v>0</v>
      </c>
      <c r="C4356">
        <f>[1]destockage!F182</f>
        <v>1.8</v>
      </c>
      <c r="E4356" s="79" t="e">
        <v>#N/A</v>
      </c>
    </row>
    <row r="4357" spans="1:5" x14ac:dyDescent="0.25">
      <c r="A4357" s="1">
        <f>[1]destockage!A183</f>
        <v>5642512</v>
      </c>
      <c r="B4357" s="3">
        <f>[1]destockage!H183</f>
        <v>0</v>
      </c>
      <c r="C4357">
        <f>[1]destockage!F183</f>
        <v>1.8</v>
      </c>
      <c r="E4357" s="79" t="e">
        <v>#N/A</v>
      </c>
    </row>
    <row r="4358" spans="1:5" x14ac:dyDescent="0.25">
      <c r="A4358" s="1">
        <f>[1]destockage!A184</f>
        <v>5642212</v>
      </c>
      <c r="B4358" s="3">
        <f>[1]destockage!H184</f>
        <v>0</v>
      </c>
      <c r="C4358">
        <f>[1]destockage!F184</f>
        <v>1.8</v>
      </c>
      <c r="E4358" s="79" t="e">
        <v>#N/A</v>
      </c>
    </row>
    <row r="4359" spans="1:5" x14ac:dyDescent="0.25">
      <c r="A4359" s="1">
        <f>[1]destockage!A185</f>
        <v>5642412</v>
      </c>
      <c r="B4359" s="3">
        <f>[1]destockage!H185</f>
        <v>0</v>
      </c>
      <c r="C4359">
        <f>[1]destockage!F185</f>
        <v>1.8</v>
      </c>
      <c r="E4359" s="79" t="e">
        <v>#N/A</v>
      </c>
    </row>
    <row r="4360" spans="1:5" x14ac:dyDescent="0.25">
      <c r="A4360" s="1">
        <f>[1]destockage!A186</f>
        <v>5642014</v>
      </c>
      <c r="B4360" s="3">
        <f>[1]destockage!H186</f>
        <v>0</v>
      </c>
      <c r="C4360">
        <f>[1]destockage!F186</f>
        <v>2.4749999999999996</v>
      </c>
      <c r="E4360" s="79" t="e">
        <v>#N/A</v>
      </c>
    </row>
    <row r="4361" spans="1:5" x14ac:dyDescent="0.25">
      <c r="A4361" s="1">
        <f>[1]destockage!A187</f>
        <v>5642114</v>
      </c>
      <c r="B4361" s="3">
        <f>[1]destockage!H187</f>
        <v>0</v>
      </c>
      <c r="C4361">
        <f>[1]destockage!F187</f>
        <v>2.4749999999999996</v>
      </c>
      <c r="E4361" s="79" t="e">
        <v>#N/A</v>
      </c>
    </row>
    <row r="4362" spans="1:5" x14ac:dyDescent="0.25">
      <c r="A4362" s="1">
        <f>[1]destockage!A188</f>
        <v>5642314</v>
      </c>
      <c r="B4362" s="3">
        <f>[1]destockage!H188</f>
        <v>0</v>
      </c>
      <c r="C4362">
        <f>[1]destockage!F188</f>
        <v>2.4749999999999996</v>
      </c>
      <c r="E4362" s="79" t="e">
        <v>#N/A</v>
      </c>
    </row>
    <row r="4363" spans="1:5" x14ac:dyDescent="0.25">
      <c r="A4363" s="1">
        <f>[1]destockage!A189</f>
        <v>5642514</v>
      </c>
      <c r="B4363" s="3">
        <f>[1]destockage!H189</f>
        <v>0</v>
      </c>
      <c r="C4363">
        <f>[1]destockage!F189</f>
        <v>2.4749999999999996</v>
      </c>
      <c r="E4363" s="79" t="e">
        <v>#N/A</v>
      </c>
    </row>
    <row r="4364" spans="1:5" x14ac:dyDescent="0.25">
      <c r="A4364" s="1">
        <f>[1]destockage!A190</f>
        <v>5642214</v>
      </c>
      <c r="B4364" s="3">
        <f>[1]destockage!H190</f>
        <v>0</v>
      </c>
      <c r="C4364">
        <f>[1]destockage!F190</f>
        <v>2.4749999999999996</v>
      </c>
      <c r="E4364" s="79" t="e">
        <v>#N/A</v>
      </c>
    </row>
    <row r="4365" spans="1:5" x14ac:dyDescent="0.25">
      <c r="A4365" s="1">
        <f>[1]destockage!A191</f>
        <v>5642414</v>
      </c>
      <c r="B4365" s="3">
        <f>[1]destockage!H191</f>
        <v>0</v>
      </c>
      <c r="C4365">
        <f>[1]destockage!F191</f>
        <v>2.4749999999999996</v>
      </c>
      <c r="E4365" s="79" t="e">
        <v>#N/A</v>
      </c>
    </row>
    <row r="4366" spans="1:5" x14ac:dyDescent="0.25">
      <c r="A4366" s="1">
        <f>[1]destockage!A192</f>
        <v>5642016</v>
      </c>
      <c r="B4366" s="3">
        <f>[1]destockage!H192</f>
        <v>0</v>
      </c>
      <c r="C4366">
        <f>[1]destockage!F192</f>
        <v>2.1599999999999997</v>
      </c>
      <c r="E4366" s="79" t="e">
        <v>#N/A</v>
      </c>
    </row>
    <row r="4367" spans="1:5" x14ac:dyDescent="0.25">
      <c r="A4367" s="1">
        <f>[1]destockage!A193</f>
        <v>5642116</v>
      </c>
      <c r="B4367" s="3">
        <f>[1]destockage!H193</f>
        <v>0</v>
      </c>
      <c r="C4367">
        <f>[1]destockage!F193</f>
        <v>2.1599999999999997</v>
      </c>
      <c r="E4367" s="79" t="e">
        <v>#N/A</v>
      </c>
    </row>
    <row r="4368" spans="1:5" x14ac:dyDescent="0.25">
      <c r="A4368" s="1">
        <f>[1]destockage!A194</f>
        <v>5642316</v>
      </c>
      <c r="B4368" s="3">
        <f>[1]destockage!H194</f>
        <v>0</v>
      </c>
      <c r="C4368">
        <f>[1]destockage!F194</f>
        <v>2.2050000000000001</v>
      </c>
      <c r="E4368" s="79" t="e">
        <v>#N/A</v>
      </c>
    </row>
    <row r="4369" spans="1:5" x14ac:dyDescent="0.25">
      <c r="A4369" s="1">
        <f>[1]destockage!A195</f>
        <v>5642516</v>
      </c>
      <c r="B4369" s="3">
        <f>[1]destockage!H195</f>
        <v>0</v>
      </c>
      <c r="C4369">
        <f>[1]destockage!F195</f>
        <v>2.1599999999999997</v>
      </c>
      <c r="E4369" s="79" t="e">
        <v>#N/A</v>
      </c>
    </row>
    <row r="4370" spans="1:5" x14ac:dyDescent="0.25">
      <c r="A4370" s="1">
        <f>[1]destockage!A196</f>
        <v>5642216</v>
      </c>
      <c r="B4370" s="3">
        <f>[1]destockage!H196</f>
        <v>0</v>
      </c>
      <c r="C4370">
        <f>[1]destockage!F196</f>
        <v>2.1599999999999997</v>
      </c>
      <c r="E4370" s="79" t="e">
        <v>#N/A</v>
      </c>
    </row>
    <row r="4371" spans="1:5" x14ac:dyDescent="0.25">
      <c r="A4371" s="1">
        <f>[1]destockage!A197</f>
        <v>5642416</v>
      </c>
      <c r="B4371" s="3">
        <f>[1]destockage!H197</f>
        <v>0</v>
      </c>
      <c r="C4371">
        <f>[1]destockage!F197</f>
        <v>2.1599999999999997</v>
      </c>
      <c r="E4371" s="79" t="e">
        <v>#N/A</v>
      </c>
    </row>
    <row r="4372" spans="1:5" x14ac:dyDescent="0.25">
      <c r="A4372" s="1">
        <f>[1]destockage!A198</f>
        <v>5639010</v>
      </c>
      <c r="B4372" s="3">
        <f>[1]destockage!H198</f>
        <v>0</v>
      </c>
      <c r="C4372">
        <f>[1]destockage!F198</f>
        <v>2.6999999999999997</v>
      </c>
      <c r="E4372" s="79" t="e">
        <v>#N/A</v>
      </c>
    </row>
    <row r="4373" spans="1:5" x14ac:dyDescent="0.25">
      <c r="A4373" s="1">
        <f>[1]destockage!A199</f>
        <v>5639015</v>
      </c>
      <c r="B4373" s="3">
        <f>[1]destockage!H199</f>
        <v>0</v>
      </c>
      <c r="C4373">
        <f>[1]destockage!F199</f>
        <v>3</v>
      </c>
      <c r="E4373" s="79" t="e">
        <v>#N/A</v>
      </c>
    </row>
    <row r="4374" spans="1:5" x14ac:dyDescent="0.25">
      <c r="A4374" s="1">
        <f>[1]destockage!A200</f>
        <v>5639110</v>
      </c>
      <c r="B4374" s="3">
        <f>[1]destockage!H200</f>
        <v>0</v>
      </c>
      <c r="C4374">
        <f>[1]destockage!F200</f>
        <v>2.6999999999999997</v>
      </c>
      <c r="E4374" s="79" t="e">
        <v>#N/A</v>
      </c>
    </row>
    <row r="4375" spans="1:5" x14ac:dyDescent="0.25">
      <c r="A4375" s="1">
        <f>[1]destockage!A201</f>
        <v>5639115</v>
      </c>
      <c r="B4375" s="3">
        <f>[1]destockage!H201</f>
        <v>0</v>
      </c>
      <c r="C4375">
        <f>[1]destockage!F201</f>
        <v>3</v>
      </c>
      <c r="E4375" s="79" t="e">
        <v>#N/A</v>
      </c>
    </row>
    <row r="4376" spans="1:5" x14ac:dyDescent="0.25">
      <c r="A4376" s="1">
        <f>[1]destockage!A202</f>
        <v>5639210</v>
      </c>
      <c r="B4376" s="3">
        <f>[1]destockage!H202</f>
        <v>0</v>
      </c>
      <c r="C4376">
        <f>[1]destockage!F202</f>
        <v>2.6999999999999997</v>
      </c>
      <c r="E4376" s="79" t="e">
        <v>#N/A</v>
      </c>
    </row>
    <row r="4377" spans="1:5" x14ac:dyDescent="0.25">
      <c r="A4377" s="1">
        <f>[1]destockage!A203</f>
        <v>5639215</v>
      </c>
      <c r="B4377" s="3">
        <f>[1]destockage!H203</f>
        <v>0</v>
      </c>
      <c r="C4377">
        <f>[1]destockage!F203</f>
        <v>3</v>
      </c>
      <c r="E4377" s="79" t="e">
        <v>#N/A</v>
      </c>
    </row>
    <row r="4378" spans="1:5" x14ac:dyDescent="0.25">
      <c r="A4378" s="1">
        <f>[1]destockage!A204</f>
        <v>5639310</v>
      </c>
      <c r="B4378" s="3">
        <f>[1]destockage!H204</f>
        <v>0</v>
      </c>
      <c r="C4378">
        <f>[1]destockage!F204</f>
        <v>2.6999999999999997</v>
      </c>
      <c r="E4378" s="79" t="e">
        <v>#N/A</v>
      </c>
    </row>
    <row r="4379" spans="1:5" x14ac:dyDescent="0.25">
      <c r="A4379" s="1">
        <f>[1]destockage!A205</f>
        <v>5639315</v>
      </c>
      <c r="B4379" s="3">
        <f>[1]destockage!H205</f>
        <v>0</v>
      </c>
      <c r="C4379">
        <f>[1]destockage!F205</f>
        <v>3</v>
      </c>
      <c r="E4379" s="79" t="e">
        <v>#N/A</v>
      </c>
    </row>
    <row r="4380" spans="1:5" x14ac:dyDescent="0.25">
      <c r="A4380" s="1">
        <f>[1]destockage!A206</f>
        <v>5639410</v>
      </c>
      <c r="B4380" s="3">
        <f>[1]destockage!H206</f>
        <v>0</v>
      </c>
      <c r="C4380">
        <f>[1]destockage!F206</f>
        <v>2.6999999999999997</v>
      </c>
      <c r="E4380" s="79" t="e">
        <v>#N/A</v>
      </c>
    </row>
    <row r="4381" spans="1:5" x14ac:dyDescent="0.25">
      <c r="A4381" s="1">
        <f>[1]destockage!A207</f>
        <v>5639415</v>
      </c>
      <c r="B4381" s="3">
        <f>[1]destockage!H207</f>
        <v>0</v>
      </c>
      <c r="C4381">
        <f>[1]destockage!F207</f>
        <v>3</v>
      </c>
      <c r="E4381" s="79" t="e">
        <v>#N/A</v>
      </c>
    </row>
    <row r="4382" spans="1:5" x14ac:dyDescent="0.25">
      <c r="A4382" s="1">
        <f>[1]destockage!A208</f>
        <v>5639515</v>
      </c>
      <c r="B4382" s="3">
        <f>[1]destockage!H208</f>
        <v>0</v>
      </c>
      <c r="C4382">
        <f>[1]destockage!F208</f>
        <v>3</v>
      </c>
      <c r="E4382" s="79" t="e">
        <v>#N/A</v>
      </c>
    </row>
    <row r="4383" spans="1:5" x14ac:dyDescent="0.25">
      <c r="A4383" s="1">
        <f>[1]destockage!A209</f>
        <v>5972007</v>
      </c>
      <c r="B4383" s="3">
        <f>[1]destockage!H209</f>
        <v>0</v>
      </c>
      <c r="C4383">
        <f>[1]destockage!F209</f>
        <v>1.44</v>
      </c>
      <c r="E4383" s="79" t="e">
        <v>#N/A</v>
      </c>
    </row>
    <row r="4384" spans="1:5" x14ac:dyDescent="0.25">
      <c r="A4384" s="1">
        <f>[1]destockage!A210</f>
        <v>5972207</v>
      </c>
      <c r="B4384" s="3">
        <f>[1]destockage!H210</f>
        <v>0</v>
      </c>
      <c r="C4384">
        <f>[1]destockage!F210</f>
        <v>1.44</v>
      </c>
      <c r="E4384" s="79" t="e">
        <v>#N/A</v>
      </c>
    </row>
    <row r="4385" spans="1:5" x14ac:dyDescent="0.25">
      <c r="A4385" s="1">
        <f>[1]destockage!A211</f>
        <v>5972307</v>
      </c>
      <c r="B4385" s="3">
        <f>[1]destockage!H211</f>
        <v>0</v>
      </c>
      <c r="C4385">
        <f>[1]destockage!F211</f>
        <v>1.44</v>
      </c>
      <c r="E4385" s="79" t="e">
        <v>#N/A</v>
      </c>
    </row>
    <row r="4386" spans="1:5" x14ac:dyDescent="0.25">
      <c r="A4386" s="1">
        <f>[1]destockage!A212</f>
        <v>5972107</v>
      </c>
      <c r="B4386" s="3">
        <f>[1]destockage!H212</f>
        <v>0</v>
      </c>
      <c r="C4386">
        <f>[1]destockage!F212</f>
        <v>1.44</v>
      </c>
      <c r="E4386" s="79" t="e">
        <v>#N/A</v>
      </c>
    </row>
    <row r="4387" spans="1:5" x14ac:dyDescent="0.25">
      <c r="A4387" s="1">
        <f>[1]destockage!A213</f>
        <v>5972411</v>
      </c>
      <c r="B4387" s="3">
        <f>[1]destockage!H213</f>
        <v>0</v>
      </c>
      <c r="C4387">
        <f>[1]destockage!F213</f>
        <v>1.6874999999999998</v>
      </c>
      <c r="E4387" s="79" t="e">
        <v>#N/A</v>
      </c>
    </row>
    <row r="4388" spans="1:5" x14ac:dyDescent="0.25">
      <c r="A4388" s="1">
        <f>[1]destockage!A214</f>
        <v>5972311</v>
      </c>
      <c r="B4388" s="3">
        <f>[1]destockage!H214</f>
        <v>0</v>
      </c>
      <c r="C4388">
        <f>[1]destockage!F214</f>
        <v>1.6874999999999998</v>
      </c>
      <c r="E4388" s="79" t="e">
        <v>#N/A</v>
      </c>
    </row>
    <row r="4389" spans="1:5" x14ac:dyDescent="0.25">
      <c r="A4389" s="1">
        <f>[1]destockage!A215</f>
        <v>5972511</v>
      </c>
      <c r="B4389" s="3">
        <f>[1]destockage!H215</f>
        <v>0</v>
      </c>
      <c r="C4389">
        <f>[1]destockage!F215</f>
        <v>1.6874999999999998</v>
      </c>
      <c r="E4389" s="79" t="e">
        <v>#N/A</v>
      </c>
    </row>
    <row r="4390" spans="1:5" x14ac:dyDescent="0.25">
      <c r="A4390" s="1">
        <f>[1]destockage!A216</f>
        <v>5639002</v>
      </c>
      <c r="B4390" s="3">
        <f>[1]destockage!H216</f>
        <v>0</v>
      </c>
      <c r="C4390">
        <f>[1]destockage!F216</f>
        <v>2.4749999999999996</v>
      </c>
      <c r="E4390" s="79" t="e">
        <v>#N/A</v>
      </c>
    </row>
    <row r="4391" spans="1:5" x14ac:dyDescent="0.25">
      <c r="A4391" s="1">
        <f>[1]destockage!A217</f>
        <v>5639005</v>
      </c>
      <c r="B4391" s="3">
        <f>[1]destockage!H217</f>
        <v>0</v>
      </c>
      <c r="C4391">
        <f>[1]destockage!F217</f>
        <v>2.4749999999999996</v>
      </c>
      <c r="E4391" s="79" t="e">
        <v>#N/A</v>
      </c>
    </row>
    <row r="4392" spans="1:5" x14ac:dyDescent="0.25">
      <c r="A4392" s="1">
        <f>[1]destockage!A218</f>
        <v>5641003</v>
      </c>
      <c r="B4392" s="3">
        <f>[1]destockage!H218</f>
        <v>0</v>
      </c>
      <c r="C4392">
        <f>[1]destockage!F218</f>
        <v>3.9374999999999996</v>
      </c>
      <c r="E4392" s="79" t="e">
        <v>#N/A</v>
      </c>
    </row>
    <row r="4393" spans="1:5" x14ac:dyDescent="0.25">
      <c r="A4393" s="1">
        <f>[1]destockage!A219</f>
        <v>5686237</v>
      </c>
      <c r="B4393" s="3">
        <f>[1]destockage!H219</f>
        <v>0</v>
      </c>
      <c r="C4393">
        <f>[1]destockage!F219</f>
        <v>1.4800000000000002</v>
      </c>
      <c r="E4393" s="79" t="e">
        <v>#N/A</v>
      </c>
    </row>
    <row r="4394" spans="1:5" x14ac:dyDescent="0.25">
      <c r="A4394" s="1">
        <f>[1]destockage!A220</f>
        <v>5686437</v>
      </c>
      <c r="B4394" s="3">
        <f>[1]destockage!H220</f>
        <v>0</v>
      </c>
      <c r="C4394">
        <f>[1]destockage!F220</f>
        <v>1.4800000000000002</v>
      </c>
      <c r="E4394" s="79" t="e">
        <v>#N/A</v>
      </c>
    </row>
    <row r="4395" spans="1:5" x14ac:dyDescent="0.25">
      <c r="A4395" s="1">
        <f>[1]destockage!A221</f>
        <v>5685163</v>
      </c>
      <c r="B4395" s="3">
        <f>[1]destockage!H221</f>
        <v>0</v>
      </c>
      <c r="C4395">
        <f>[1]destockage!F221</f>
        <v>1.8</v>
      </c>
      <c r="E4395" s="79" t="e">
        <v>#N/A</v>
      </c>
    </row>
    <row r="4396" spans="1:5" x14ac:dyDescent="0.25">
      <c r="A4396" s="1">
        <f>[1]destockage!A222</f>
        <v>5685263</v>
      </c>
      <c r="B4396" s="3">
        <f>[1]destockage!H222</f>
        <v>0</v>
      </c>
      <c r="C4396">
        <f>[1]destockage!F222</f>
        <v>1.8</v>
      </c>
      <c r="E4396" s="79" t="e">
        <v>#N/A</v>
      </c>
    </row>
    <row r="4397" spans="1:5" x14ac:dyDescent="0.25">
      <c r="A4397" s="1">
        <f>[1]destockage!A223</f>
        <v>5685363</v>
      </c>
      <c r="B4397" s="3">
        <f>[1]destockage!H223</f>
        <v>0</v>
      </c>
      <c r="C4397">
        <f>[1]destockage!F223</f>
        <v>1.8</v>
      </c>
      <c r="E4397" s="79" t="e">
        <v>#N/A</v>
      </c>
    </row>
    <row r="4398" spans="1:5" x14ac:dyDescent="0.25">
      <c r="A4398" s="1">
        <f>[1]destockage!A224</f>
        <v>5685463</v>
      </c>
      <c r="B4398" s="3">
        <f>[1]destockage!H224</f>
        <v>0</v>
      </c>
      <c r="C4398">
        <f>[1]destockage!F224</f>
        <v>1.8</v>
      </c>
      <c r="E4398" s="79" t="e">
        <v>#N/A</v>
      </c>
    </row>
    <row r="4399" spans="1:5" x14ac:dyDescent="0.25">
      <c r="A4399" s="1">
        <f>[1]destockage!A225</f>
        <v>5685563</v>
      </c>
      <c r="B4399" s="3">
        <f>[1]destockage!H225</f>
        <v>0</v>
      </c>
      <c r="C4399">
        <f>[1]destockage!F225</f>
        <v>1.8</v>
      </c>
      <c r="E4399" s="79" t="e">
        <v>#N/A</v>
      </c>
    </row>
    <row r="4400" spans="1:5" x14ac:dyDescent="0.25">
      <c r="A4400" s="1">
        <f>[1]destockage!A226</f>
        <v>5733004</v>
      </c>
      <c r="B4400" s="3">
        <f>[1]destockage!H226</f>
        <v>0</v>
      </c>
      <c r="C4400">
        <f>[1]destockage!F226</f>
        <v>2.0249999999999999</v>
      </c>
      <c r="E4400" s="79" t="e">
        <v>#N/A</v>
      </c>
    </row>
    <row r="4401" spans="1:5" x14ac:dyDescent="0.25">
      <c r="A4401" s="1">
        <f>[1]destockage!A227</f>
        <v>5733504</v>
      </c>
      <c r="B4401" s="3">
        <f>[1]destockage!H227</f>
        <v>0</v>
      </c>
      <c r="C4401">
        <f>[1]destockage!F227</f>
        <v>2.34</v>
      </c>
      <c r="E4401" s="79" t="e">
        <v>#N/A</v>
      </c>
    </row>
    <row r="4402" spans="1:5" x14ac:dyDescent="0.25">
      <c r="A4402" s="1">
        <f>[1]destockage!A228</f>
        <v>5733505</v>
      </c>
      <c r="B4402" s="3">
        <f>[1]destockage!H228</f>
        <v>0</v>
      </c>
      <c r="C4402">
        <f>[1]destockage!F228</f>
        <v>2.34</v>
      </c>
      <c r="E4402" s="79" t="e">
        <v>#N/A</v>
      </c>
    </row>
    <row r="4403" spans="1:5" x14ac:dyDescent="0.25">
      <c r="A4403" s="1">
        <f>[1]destockage!A229</f>
        <v>5733603</v>
      </c>
      <c r="B4403" s="3">
        <f>[1]destockage!H229</f>
        <v>0</v>
      </c>
      <c r="C4403">
        <f>[1]destockage!F229</f>
        <v>3.4750000000000001</v>
      </c>
      <c r="E4403" s="79" t="e">
        <v>#N/A</v>
      </c>
    </row>
    <row r="4404" spans="1:5" x14ac:dyDescent="0.25">
      <c r="A4404" s="1">
        <f>[1]destockage!A230</f>
        <v>5733604</v>
      </c>
      <c r="B4404" s="3">
        <f>[1]destockage!H230</f>
        <v>0</v>
      </c>
      <c r="C4404">
        <f>[1]destockage!F230</f>
        <v>3.4750000000000001</v>
      </c>
      <c r="E4404" s="79" t="e">
        <v>#N/A</v>
      </c>
    </row>
    <row r="4405" spans="1:5" x14ac:dyDescent="0.25">
      <c r="A4405" s="1">
        <f>[1]destockage!A231</f>
        <v>5733605</v>
      </c>
      <c r="B4405" s="3">
        <f>[1]destockage!H231</f>
        <v>0</v>
      </c>
      <c r="C4405">
        <f>[1]destockage!F231</f>
        <v>3.4750000000000001</v>
      </c>
      <c r="E4405" s="79" t="e">
        <v>#N/A</v>
      </c>
    </row>
    <row r="4406" spans="1:5" x14ac:dyDescent="0.25">
      <c r="A4406" s="1">
        <f>[1]destockage!A232</f>
        <v>5733703</v>
      </c>
      <c r="B4406" s="3">
        <f>[1]destockage!H232</f>
        <v>0</v>
      </c>
      <c r="C4406">
        <f>[1]destockage!F232</f>
        <v>4.027499999999999</v>
      </c>
      <c r="E4406" s="79" t="e">
        <v>#N/A</v>
      </c>
    </row>
    <row r="4407" spans="1:5" x14ac:dyDescent="0.25">
      <c r="A4407" s="1">
        <f>[1]destockage!A233</f>
        <v>5733704</v>
      </c>
      <c r="B4407" s="3">
        <f>[1]destockage!H233</f>
        <v>0</v>
      </c>
      <c r="C4407">
        <f>[1]destockage!F233</f>
        <v>4.027499999999999</v>
      </c>
      <c r="E4407" s="79" t="e">
        <v>#N/A</v>
      </c>
    </row>
    <row r="4408" spans="1:5" x14ac:dyDescent="0.25">
      <c r="A4408" s="1">
        <f>[1]destockage!A234</f>
        <v>5733705</v>
      </c>
      <c r="B4408" s="3">
        <f>[1]destockage!H234</f>
        <v>0</v>
      </c>
      <c r="C4408">
        <f>[1]destockage!F234</f>
        <v>4.027499999999999</v>
      </c>
      <c r="E4408" s="79" t="e">
        <v>#N/A</v>
      </c>
    </row>
    <row r="4409" spans="1:5" x14ac:dyDescent="0.25">
      <c r="A4409" s="1">
        <f>[1]destockage!A235</f>
        <v>5733803</v>
      </c>
      <c r="B4409" s="3">
        <f>[1]destockage!H235</f>
        <v>0</v>
      </c>
      <c r="C4409">
        <f>[1]destockage!F235</f>
        <v>2.9750000000000001</v>
      </c>
      <c r="E4409" s="79" t="e">
        <v>#N/A</v>
      </c>
    </row>
    <row r="4410" spans="1:5" x14ac:dyDescent="0.25">
      <c r="A4410" s="1">
        <f>[1]destockage!A236</f>
        <v>5733804</v>
      </c>
      <c r="B4410" s="3">
        <f>[1]destockage!H236</f>
        <v>0</v>
      </c>
      <c r="C4410">
        <f>[1]destockage!F236</f>
        <v>2.9750000000000001</v>
      </c>
      <c r="E4410" s="79" t="e">
        <v>#N/A</v>
      </c>
    </row>
    <row r="4411" spans="1:5" x14ac:dyDescent="0.25">
      <c r="A4411" s="1">
        <f>[1]destockage!A237</f>
        <v>5733805</v>
      </c>
      <c r="B4411" s="3">
        <f>[1]destockage!H237</f>
        <v>0</v>
      </c>
      <c r="C4411">
        <f>[1]destockage!F237</f>
        <v>2.9750000000000001</v>
      </c>
      <c r="E4411" s="79" t="e">
        <v>#N/A</v>
      </c>
    </row>
    <row r="4412" spans="1:5" x14ac:dyDescent="0.25">
      <c r="A4412" s="1">
        <f>[1]destockage!A238</f>
        <v>5733903</v>
      </c>
      <c r="B4412" s="3">
        <f>[1]destockage!H238</f>
        <v>0</v>
      </c>
      <c r="C4412">
        <f>[1]destockage!F238</f>
        <v>2.9924999999999997</v>
      </c>
      <c r="E4412" s="79" t="e">
        <v>#N/A</v>
      </c>
    </row>
    <row r="4413" spans="1:5" x14ac:dyDescent="0.25">
      <c r="A4413" s="1">
        <f>[1]destockage!A239</f>
        <v>5733904</v>
      </c>
      <c r="B4413" s="3">
        <f>[1]destockage!H239</f>
        <v>0</v>
      </c>
      <c r="C4413">
        <f>[1]destockage!F239</f>
        <v>2.9924999999999997</v>
      </c>
      <c r="E4413" s="79" t="e">
        <v>#N/A</v>
      </c>
    </row>
    <row r="4414" spans="1:5" x14ac:dyDescent="0.25">
      <c r="A4414" s="1">
        <f>[1]destockage!A240</f>
        <v>5733905</v>
      </c>
      <c r="B4414" s="3">
        <f>[1]destockage!H240</f>
        <v>0</v>
      </c>
      <c r="C4414">
        <f>[1]destockage!F240</f>
        <v>2.9924999999999997</v>
      </c>
      <c r="E4414" s="79" t="e">
        <v>#N/A</v>
      </c>
    </row>
    <row r="4415" spans="1:5" x14ac:dyDescent="0.25">
      <c r="A4415" s="1">
        <f>[1]destockage!A241</f>
        <v>5750010</v>
      </c>
      <c r="B4415" s="3">
        <f>[1]destockage!H241</f>
        <v>0</v>
      </c>
      <c r="C4415">
        <f>[1]destockage!F241</f>
        <v>5</v>
      </c>
      <c r="E4415" s="79" t="e">
        <v>#N/A</v>
      </c>
    </row>
    <row r="4416" spans="1:5" x14ac:dyDescent="0.25">
      <c r="A4416" s="1">
        <f>[1]destockage!A242</f>
        <v>5750011</v>
      </c>
      <c r="B4416" s="3">
        <f>[1]destockage!H242</f>
        <v>0</v>
      </c>
      <c r="C4416">
        <f>[1]destockage!F242</f>
        <v>4.7249999999999996</v>
      </c>
      <c r="E4416" s="79" t="e">
        <v>#N/A</v>
      </c>
    </row>
    <row r="4417" spans="1:5" x14ac:dyDescent="0.25">
      <c r="A4417" s="1">
        <f>[1]destockage!A243</f>
        <v>5750012</v>
      </c>
      <c r="B4417" s="3">
        <f>[1]destockage!H243</f>
        <v>0</v>
      </c>
      <c r="C4417">
        <f>[1]destockage!F243</f>
        <v>3.8700000000000006</v>
      </c>
      <c r="E4417" s="79" t="e">
        <v>#N/A</v>
      </c>
    </row>
    <row r="4418" spans="1:5" x14ac:dyDescent="0.25">
      <c r="A4418" s="1">
        <f>[1]destockage!A244</f>
        <v>5750013</v>
      </c>
      <c r="B4418" s="3">
        <f>[1]destockage!H244</f>
        <v>0</v>
      </c>
      <c r="C4418">
        <f>[1]destockage!F244</f>
        <v>3.5700000000000007</v>
      </c>
      <c r="E4418" s="79" t="e">
        <v>#N/A</v>
      </c>
    </row>
    <row r="4419" spans="1:5" x14ac:dyDescent="0.25">
      <c r="A4419" s="1">
        <f>[1]destockage!A245</f>
        <v>8210600</v>
      </c>
      <c r="B4419" s="3">
        <f>[1]destockage!H245</f>
        <v>0</v>
      </c>
      <c r="C4419">
        <f>[1]destockage!F245</f>
        <v>39.6</v>
      </c>
      <c r="E4419" s="79" t="e">
        <v>#N/A</v>
      </c>
    </row>
    <row r="4420" spans="1:5" x14ac:dyDescent="0.25">
      <c r="A4420" s="1">
        <f>[1]destockage!A246</f>
        <v>5798014</v>
      </c>
      <c r="B4420" s="3">
        <f>[1]destockage!H246</f>
        <v>0</v>
      </c>
      <c r="C4420">
        <f>[1]destockage!F246</f>
        <v>1.4000000000000001</v>
      </c>
      <c r="E4420" s="79" t="e">
        <v>#N/A</v>
      </c>
    </row>
    <row r="4421" spans="1:5" x14ac:dyDescent="0.25">
      <c r="A4421" s="1">
        <f>[1]destockage!A247</f>
        <v>5798021</v>
      </c>
      <c r="B4421" s="3">
        <f>[1]destockage!H247</f>
        <v>0</v>
      </c>
      <c r="C4421">
        <f>[1]destockage!F247</f>
        <v>1.4400000000000002</v>
      </c>
      <c r="E4421" s="79" t="e">
        <v>#N/A</v>
      </c>
    </row>
    <row r="4422" spans="1:5" x14ac:dyDescent="0.25">
      <c r="A4422" s="1">
        <f>[1]destockage!A248</f>
        <v>5798028</v>
      </c>
      <c r="B4422" s="3">
        <f>[1]destockage!H248</f>
        <v>0</v>
      </c>
      <c r="C4422">
        <f>[1]destockage!F248</f>
        <v>1.3299999999999998</v>
      </c>
      <c r="E4422" s="79" t="e">
        <v>#N/A</v>
      </c>
    </row>
    <row r="4423" spans="1:5" x14ac:dyDescent="0.25">
      <c r="A4423" s="1">
        <f>[1]destockage!A249</f>
        <v>6570010</v>
      </c>
      <c r="B4423" s="3">
        <f>[1]destockage!H249</f>
        <v>0</v>
      </c>
      <c r="C4423">
        <f>[1]destockage!F249</f>
        <v>0.54</v>
      </c>
      <c r="E4423" s="79" t="e">
        <v>#N/A</v>
      </c>
    </row>
    <row r="4424" spans="1:5" x14ac:dyDescent="0.25">
      <c r="A4424" s="1">
        <f>[1]destockage!A250</f>
        <v>6570020</v>
      </c>
      <c r="B4424" s="3">
        <f>[1]destockage!H250</f>
        <v>0</v>
      </c>
      <c r="C4424">
        <f>[1]destockage!F250</f>
        <v>0.55999999999999994</v>
      </c>
      <c r="E4424" s="79" t="e">
        <v>#N/A</v>
      </c>
    </row>
    <row r="4425" spans="1:5" x14ac:dyDescent="0.25">
      <c r="A4425" s="1">
        <f>[1]destockage!A251</f>
        <v>6570030</v>
      </c>
      <c r="B4425" s="3">
        <f>[1]destockage!H251</f>
        <v>0</v>
      </c>
      <c r="C4425">
        <f>[1]destockage!F251</f>
        <v>0.57999999999999996</v>
      </c>
      <c r="E4425" s="79" t="e">
        <v>#N/A</v>
      </c>
    </row>
    <row r="4426" spans="1:5" x14ac:dyDescent="0.25">
      <c r="A4426" s="1">
        <f>[1]destockage!A252</f>
        <v>6570040</v>
      </c>
      <c r="B4426" s="3">
        <f>[1]destockage!H252</f>
        <v>0</v>
      </c>
      <c r="C4426">
        <f>[1]destockage!F252</f>
        <v>0.64000000000000012</v>
      </c>
      <c r="E4426" s="79" t="e">
        <v>#N/A</v>
      </c>
    </row>
    <row r="4427" spans="1:5" x14ac:dyDescent="0.25">
      <c r="A4427" s="1">
        <f>[1]destockage!A253</f>
        <v>6413200</v>
      </c>
      <c r="B4427" s="3">
        <f>[1]destockage!H253</f>
        <v>0</v>
      </c>
      <c r="C4427">
        <f>[1]destockage!F253</f>
        <v>1.8800000000000001</v>
      </c>
      <c r="E4427" s="79" t="e">
        <v>#N/A</v>
      </c>
    </row>
    <row r="4428" spans="1:5" x14ac:dyDescent="0.25">
      <c r="A4428" s="1">
        <f>[1]destockage!A254</f>
        <v>6413300</v>
      </c>
      <c r="B4428" s="3">
        <f>[1]destockage!H254</f>
        <v>0</v>
      </c>
      <c r="C4428">
        <f>[1]destockage!F254</f>
        <v>2.04</v>
      </c>
      <c r="E4428" s="79" t="e">
        <v>#N/A</v>
      </c>
    </row>
    <row r="4429" spans="1:5" x14ac:dyDescent="0.25">
      <c r="A4429" s="1">
        <f>[1]destockage!A255</f>
        <v>6413400</v>
      </c>
      <c r="B4429" s="3">
        <f>[1]destockage!H255</f>
        <v>0</v>
      </c>
      <c r="C4429">
        <f>[1]destockage!F255</f>
        <v>2.2000000000000002</v>
      </c>
      <c r="E4429" s="79" t="e">
        <v>#N/A</v>
      </c>
    </row>
    <row r="4430" spans="1:5" x14ac:dyDescent="0.25">
      <c r="A4430" s="1">
        <f>[1]destockage!A256</f>
        <v>6413500</v>
      </c>
      <c r="B4430" s="3">
        <f>[1]destockage!H256</f>
        <v>0</v>
      </c>
      <c r="C4430">
        <f>[1]destockage!F256</f>
        <v>2.5649999999999999</v>
      </c>
      <c r="E4430" s="79" t="e">
        <v>#N/A</v>
      </c>
    </row>
    <row r="4431" spans="1:5" x14ac:dyDescent="0.25">
      <c r="A4431" s="1">
        <f>[1]destockage!A257</f>
        <v>5799001</v>
      </c>
      <c r="B4431" s="3">
        <f>[1]destockage!H257</f>
        <v>0</v>
      </c>
      <c r="C4431">
        <f>[1]destockage!F257</f>
        <v>0.495</v>
      </c>
      <c r="E4431" s="79" t="e">
        <v>#N/A</v>
      </c>
    </row>
    <row r="4432" spans="1:5" x14ac:dyDescent="0.25">
      <c r="A4432" s="1">
        <f>[1]destockage!A258</f>
        <v>5799002</v>
      </c>
      <c r="B4432" s="3">
        <f>[1]destockage!H258</f>
        <v>0</v>
      </c>
      <c r="C4432">
        <f>[1]destockage!F258</f>
        <v>0.60749999999999993</v>
      </c>
      <c r="E4432" s="79" t="e">
        <v>#N/A</v>
      </c>
    </row>
    <row r="4433" spans="1:5" x14ac:dyDescent="0.25">
      <c r="A4433" s="1">
        <f>[1]destockage!A259</f>
        <v>5799003</v>
      </c>
      <c r="B4433" s="3">
        <f>[1]destockage!H259</f>
        <v>0</v>
      </c>
      <c r="C4433">
        <f>[1]destockage!F259</f>
        <v>0.72</v>
      </c>
      <c r="E4433" s="79" t="e">
        <v>#N/A</v>
      </c>
    </row>
    <row r="4434" spans="1:5" x14ac:dyDescent="0.25">
      <c r="A4434" s="1">
        <f>[1]destockage!A260</f>
        <v>8658004</v>
      </c>
      <c r="B4434" s="3">
        <f>[1]destockage!H260</f>
        <v>0</v>
      </c>
      <c r="C4434">
        <f>[1]destockage!F260</f>
        <v>4.027499999999999</v>
      </c>
      <c r="E4434" s="79" t="e">
        <v>#N/A</v>
      </c>
    </row>
    <row r="4435" spans="1:5" x14ac:dyDescent="0.25">
      <c r="A4435" s="1">
        <f>[1]destockage!A261</f>
        <v>2245320</v>
      </c>
      <c r="B4435" s="3">
        <f>[1]destockage!H261</f>
        <v>0</v>
      </c>
      <c r="C4435">
        <f>[1]destockage!F261</f>
        <v>47.6</v>
      </c>
      <c r="E4435" s="79" t="e">
        <v>#N/A</v>
      </c>
    </row>
    <row r="4436" spans="1:5" x14ac:dyDescent="0.25">
      <c r="A4436" s="1">
        <f>[1]destockage!A262</f>
        <v>2246270</v>
      </c>
      <c r="B4436" s="3">
        <f>[1]destockage!H262</f>
        <v>0</v>
      </c>
      <c r="C4436">
        <f>[1]destockage!F262</f>
        <v>32</v>
      </c>
      <c r="E4436" s="79" t="e">
        <v>#N/A</v>
      </c>
    </row>
    <row r="4437" spans="1:5" x14ac:dyDescent="0.25">
      <c r="A4437" s="1">
        <f>[1]destockage!A263</f>
        <v>3806120</v>
      </c>
      <c r="B4437" s="3">
        <f>[1]destockage!H263</f>
        <v>0</v>
      </c>
      <c r="C4437">
        <f>[1]destockage!F263</f>
        <v>2.7800000000000002</v>
      </c>
      <c r="E4437" s="79" t="e">
        <v>#N/A</v>
      </c>
    </row>
    <row r="4438" spans="1:5" x14ac:dyDescent="0.25">
      <c r="A4438" s="1">
        <f>[1]destockage!A264</f>
        <v>8353999</v>
      </c>
      <c r="B4438" s="3">
        <f>[1]destockage!H264</f>
        <v>0</v>
      </c>
      <c r="C4438">
        <f>[1]destockage!F264</f>
        <v>53.970000000000013</v>
      </c>
      <c r="E4438" s="79" t="e">
        <v>#N/A</v>
      </c>
    </row>
    <row r="4439" spans="1:5" x14ac:dyDescent="0.25">
      <c r="A4439" s="1">
        <f>[1]destockage!A265</f>
        <v>8418000</v>
      </c>
      <c r="B4439" s="3">
        <f>[1]destockage!H265</f>
        <v>0</v>
      </c>
      <c r="C4439">
        <f>[1]destockage!F265</f>
        <v>33.800000000000004</v>
      </c>
      <c r="E4439" s="79" t="e">
        <v>#N/A</v>
      </c>
    </row>
    <row r="4440" spans="1:5" x14ac:dyDescent="0.25">
      <c r="A4440" s="1">
        <f>[1]destockage!A266</f>
        <v>8418001</v>
      </c>
      <c r="B4440" s="3">
        <f>[1]destockage!H266</f>
        <v>0</v>
      </c>
      <c r="C4440">
        <f>[1]destockage!F266</f>
        <v>22.400000000000002</v>
      </c>
      <c r="E4440" s="79" t="e">
        <v>#N/A</v>
      </c>
    </row>
    <row r="4441" spans="1:5" x14ac:dyDescent="0.25">
      <c r="A4441" s="1">
        <f>[1]destockage!A267</f>
        <v>2311275</v>
      </c>
      <c r="B4441" s="3">
        <f>[1]destockage!H267</f>
        <v>0</v>
      </c>
      <c r="C4441">
        <f>[1]destockage!F267</f>
        <v>55.5</v>
      </c>
      <c r="E4441" s="79" t="e">
        <v>#N/A</v>
      </c>
    </row>
    <row r="4442" spans="1:5" x14ac:dyDescent="0.25">
      <c r="A4442" s="1">
        <f>[1]destockage!A268</f>
        <v>2311390</v>
      </c>
      <c r="B4442" s="3">
        <f>[1]destockage!H268</f>
        <v>0</v>
      </c>
      <c r="C4442">
        <f>[1]destockage!F268</f>
        <v>53.9</v>
      </c>
      <c r="E4442" s="79" t="e">
        <v>#N/A</v>
      </c>
    </row>
    <row r="4443" spans="1:5" x14ac:dyDescent="0.25">
      <c r="A4443" s="1">
        <f>[1]destockage!A269</f>
        <v>2311302</v>
      </c>
      <c r="B4443" s="3">
        <f>[1]destockage!H269</f>
        <v>0</v>
      </c>
      <c r="C4443">
        <f>[1]destockage!F269</f>
        <v>59.5</v>
      </c>
      <c r="E4443" s="79" t="e">
        <v>#N/A</v>
      </c>
    </row>
    <row r="4444" spans="1:5" x14ac:dyDescent="0.25">
      <c r="A4444" s="1">
        <f>[1]destockage!A270</f>
        <v>2311391</v>
      </c>
      <c r="B4444" s="3">
        <f>[1]destockage!H270</f>
        <v>0</v>
      </c>
      <c r="C4444">
        <f>[1]destockage!F270</f>
        <v>55.65</v>
      </c>
      <c r="E4444" s="79" t="e">
        <v>#N/A</v>
      </c>
    </row>
    <row r="4445" spans="1:5" x14ac:dyDescent="0.25">
      <c r="A4445" s="1">
        <f>[1]destockage!A271</f>
        <v>2432300</v>
      </c>
      <c r="B4445" s="3">
        <f>[1]destockage!H271</f>
        <v>0</v>
      </c>
      <c r="C4445">
        <f>[1]destockage!F271</f>
        <v>16.400000000000002</v>
      </c>
      <c r="E4445" s="79" t="e">
        <v>#N/A</v>
      </c>
    </row>
    <row r="4446" spans="1:5" x14ac:dyDescent="0.25">
      <c r="A4446" s="1">
        <f>[1]destockage!A272</f>
        <v>2432330</v>
      </c>
      <c r="B4446" s="3">
        <f>[1]destockage!H272</f>
        <v>0</v>
      </c>
      <c r="C4446">
        <f>[1]destockage!F272</f>
        <v>17.2</v>
      </c>
      <c r="E4446" s="79" t="e">
        <v>#N/A</v>
      </c>
    </row>
    <row r="4447" spans="1:5" x14ac:dyDescent="0.25">
      <c r="A4447" s="1">
        <f>[1]destockage!A273</f>
        <v>2432360</v>
      </c>
      <c r="B4447" s="3">
        <f>[1]destockage!H273</f>
        <v>0</v>
      </c>
      <c r="C4447">
        <f>[1]destockage!F273</f>
        <v>16.400000000000002</v>
      </c>
      <c r="E4447" s="79" t="e">
        <v>#N/A</v>
      </c>
    </row>
    <row r="4448" spans="1:5" x14ac:dyDescent="0.25">
      <c r="A4448" s="1">
        <f>[1]destockage!A274</f>
        <v>2432361</v>
      </c>
      <c r="B4448" s="3">
        <f>[1]destockage!H274</f>
        <v>0</v>
      </c>
      <c r="C4448">
        <f>[1]destockage!F274</f>
        <v>17.2</v>
      </c>
      <c r="E4448" s="79" t="e">
        <v>#N/A</v>
      </c>
    </row>
    <row r="4449" spans="1:5" x14ac:dyDescent="0.25">
      <c r="A4449" s="1">
        <f>[1]destockage!A275</f>
        <v>2432362</v>
      </c>
      <c r="B4449" s="3">
        <f>[1]destockage!H275</f>
        <v>0</v>
      </c>
      <c r="C4449">
        <f>[1]destockage!F275</f>
        <v>18</v>
      </c>
      <c r="E4449" s="79" t="e">
        <v>#N/A</v>
      </c>
    </row>
    <row r="4450" spans="1:5" x14ac:dyDescent="0.25">
      <c r="A4450" s="1">
        <f>[1]destockage!A276</f>
        <v>2432363</v>
      </c>
      <c r="B4450" s="3">
        <f>[1]destockage!H276</f>
        <v>0</v>
      </c>
      <c r="C4450">
        <f>[1]destockage!F276</f>
        <v>18.8</v>
      </c>
      <c r="E4450" s="79" t="e">
        <v>#N/A</v>
      </c>
    </row>
    <row r="4451" spans="1:5" x14ac:dyDescent="0.25">
      <c r="A4451" s="1">
        <f>[1]destockage!A277</f>
        <v>2432364</v>
      </c>
      <c r="B4451" s="3">
        <f>[1]destockage!H277</f>
        <v>0</v>
      </c>
      <c r="C4451">
        <f>[1]destockage!F277</f>
        <v>19.600000000000001</v>
      </c>
      <c r="E4451" s="79" t="e">
        <v>#N/A</v>
      </c>
    </row>
    <row r="4452" spans="1:5" x14ac:dyDescent="0.25">
      <c r="A4452" s="1">
        <f>[1]destockage!A278</f>
        <v>2432365</v>
      </c>
      <c r="B4452" s="3">
        <f>[1]destockage!H278</f>
        <v>0</v>
      </c>
      <c r="C4452">
        <f>[1]destockage!F278</f>
        <v>19.600000000000001</v>
      </c>
      <c r="E4452" s="79" t="e">
        <v>#N/A</v>
      </c>
    </row>
    <row r="4453" spans="1:5" x14ac:dyDescent="0.25">
      <c r="A4453" s="1">
        <f>[1]destockage!A279</f>
        <v>2432390</v>
      </c>
      <c r="B4453" s="3">
        <f>[1]destockage!H279</f>
        <v>0</v>
      </c>
      <c r="C4453">
        <f>[1]destockage!F279</f>
        <v>20.400000000000002</v>
      </c>
      <c r="E4453" s="79" t="e">
        <v>#N/A</v>
      </c>
    </row>
    <row r="4454" spans="1:5" x14ac:dyDescent="0.25">
      <c r="A4454" s="1">
        <f>[1]destockage!A280</f>
        <v>2433300</v>
      </c>
      <c r="B4454" s="3">
        <f>[1]destockage!H280</f>
        <v>0</v>
      </c>
      <c r="C4454">
        <f>[1]destockage!F280</f>
        <v>35.099999999999994</v>
      </c>
      <c r="E4454" s="79" t="e">
        <v>#N/A</v>
      </c>
    </row>
    <row r="4455" spans="1:5" x14ac:dyDescent="0.25">
      <c r="A4455" s="1">
        <f>[1]destockage!A281</f>
        <v>2433330</v>
      </c>
      <c r="B4455" s="3">
        <f>[1]destockage!H281</f>
        <v>0</v>
      </c>
      <c r="C4455">
        <f>[1]destockage!F281</f>
        <v>38.699999999999996</v>
      </c>
      <c r="E4455" s="79" t="e">
        <v>#N/A</v>
      </c>
    </row>
    <row r="4456" spans="1:5" x14ac:dyDescent="0.25">
      <c r="A4456" s="1">
        <f>[1]destockage!A282</f>
        <v>2433360</v>
      </c>
      <c r="B4456" s="3">
        <f>[1]destockage!H282</f>
        <v>0</v>
      </c>
      <c r="C4456">
        <f>[1]destockage!F282</f>
        <v>40.499999999999993</v>
      </c>
      <c r="E4456" s="79" t="e">
        <v>#N/A</v>
      </c>
    </row>
    <row r="4457" spans="1:5" x14ac:dyDescent="0.25">
      <c r="A4457" s="1">
        <f>[1]destockage!A283</f>
        <v>2433361</v>
      </c>
      <c r="B4457" s="3">
        <f>[1]destockage!H283</f>
        <v>0</v>
      </c>
      <c r="C4457">
        <f>[1]destockage!F283</f>
        <v>41.4</v>
      </c>
      <c r="E4457" s="79" t="e">
        <v>#N/A</v>
      </c>
    </row>
    <row r="4458" spans="1:5" x14ac:dyDescent="0.25">
      <c r="A4458" s="1">
        <f>[1]destockage!A284</f>
        <v>2433362</v>
      </c>
      <c r="B4458" s="3">
        <f>[1]destockage!H284</f>
        <v>0</v>
      </c>
      <c r="C4458">
        <f>[1]destockage!F284</f>
        <v>42.749999999999993</v>
      </c>
      <c r="E4458" s="79" t="e">
        <v>#N/A</v>
      </c>
    </row>
    <row r="4459" spans="1:5" x14ac:dyDescent="0.25">
      <c r="A4459" s="1">
        <f>[1]destockage!A285</f>
        <v>2433363</v>
      </c>
      <c r="B4459" s="3">
        <f>[1]destockage!H285</f>
        <v>0</v>
      </c>
      <c r="C4459">
        <f>[1]destockage!F285</f>
        <v>43.65</v>
      </c>
      <c r="E4459" s="79" t="e">
        <v>#N/A</v>
      </c>
    </row>
    <row r="4460" spans="1:5" x14ac:dyDescent="0.25">
      <c r="A4460" s="1">
        <f>[1]destockage!A286</f>
        <v>2433364</v>
      </c>
      <c r="B4460" s="3">
        <f>[1]destockage!H286</f>
        <v>0</v>
      </c>
      <c r="C4460">
        <f>[1]destockage!F286</f>
        <v>42.749999999999993</v>
      </c>
      <c r="E4460" s="79" t="e">
        <v>#N/A</v>
      </c>
    </row>
    <row r="4461" spans="1:5" x14ac:dyDescent="0.25">
      <c r="A4461" s="1">
        <f>[1]destockage!A287</f>
        <v>2433390</v>
      </c>
      <c r="B4461" s="3">
        <f>[1]destockage!H287</f>
        <v>0</v>
      </c>
      <c r="C4461">
        <f>[1]destockage!F287</f>
        <v>47.249999999999993</v>
      </c>
      <c r="E4461" s="79" t="e">
        <v>#N/A</v>
      </c>
    </row>
    <row r="4462" spans="1:5" x14ac:dyDescent="0.25">
      <c r="A4462" s="1">
        <f>[1]destockage!A288</f>
        <v>2304360</v>
      </c>
      <c r="B4462" s="3">
        <f>[1]destockage!H288</f>
        <v>0</v>
      </c>
      <c r="C4462">
        <f>[1]destockage!F288</f>
        <v>18.899999999999999</v>
      </c>
      <c r="E4462" s="79" t="e">
        <v>#N/A</v>
      </c>
    </row>
    <row r="4463" spans="1:5" x14ac:dyDescent="0.25">
      <c r="A4463" s="1">
        <f>[1]destockage!A289</f>
        <v>2304361</v>
      </c>
      <c r="B4463" s="3">
        <f>[1]destockage!H289</f>
        <v>0</v>
      </c>
      <c r="C4463">
        <f>[1]destockage!F289</f>
        <v>19.799999999999997</v>
      </c>
      <c r="E4463" s="79" t="e">
        <v>#N/A</v>
      </c>
    </row>
    <row r="4464" spans="1:5" x14ac:dyDescent="0.25">
      <c r="A4464" s="1">
        <f>[1]destockage!A290</f>
        <v>2304362</v>
      </c>
      <c r="B4464" s="3">
        <f>[1]destockage!H290</f>
        <v>0</v>
      </c>
      <c r="C4464">
        <f>[1]destockage!F290</f>
        <v>20.7</v>
      </c>
      <c r="E4464" s="79" t="e">
        <v>#N/A</v>
      </c>
    </row>
    <row r="4465" spans="1:5" x14ac:dyDescent="0.25">
      <c r="A4465" s="1">
        <f>[1]destockage!A291</f>
        <v>2304390</v>
      </c>
      <c r="B4465" s="3">
        <f>[1]destockage!H291</f>
        <v>0</v>
      </c>
      <c r="C4465">
        <f>[1]destockage!F291</f>
        <v>25.65</v>
      </c>
      <c r="E4465" s="79" t="e">
        <v>#N/A</v>
      </c>
    </row>
    <row r="4466" spans="1:5" x14ac:dyDescent="0.25">
      <c r="A4466" s="1">
        <f>[1]destockage!A292</f>
        <v>8496014</v>
      </c>
      <c r="B4466" s="3">
        <f>[1]destockage!H292</f>
        <v>0</v>
      </c>
      <c r="C4466">
        <f>[1]destockage!F292</f>
        <v>151.6</v>
      </c>
      <c r="E4466" s="79" t="e">
        <v>#N/A</v>
      </c>
    </row>
    <row r="4467" spans="1:5" x14ac:dyDescent="0.25">
      <c r="A4467" s="1">
        <f>[1]destockage!A293</f>
        <v>8496015</v>
      </c>
      <c r="B4467" s="3">
        <f>[1]destockage!H293</f>
        <v>0</v>
      </c>
      <c r="C4467">
        <f>[1]destockage!F293</f>
        <v>22.36</v>
      </c>
      <c r="E4467" s="79" t="e">
        <v>#N/A</v>
      </c>
    </row>
    <row r="4468" spans="1:5" x14ac:dyDescent="0.25">
      <c r="A4468" s="1">
        <f>[1]destockage!A294</f>
        <v>8471096</v>
      </c>
      <c r="B4468" s="3">
        <f>[1]destockage!H294</f>
        <v>0</v>
      </c>
      <c r="C4468">
        <f>[1]destockage!F294</f>
        <v>57.6</v>
      </c>
      <c r="E4468" s="79" t="e">
        <v>#N/A</v>
      </c>
    </row>
    <row r="4469" spans="1:5" x14ac:dyDescent="0.25">
      <c r="A4469" s="1">
        <f>[1]destockage!A295</f>
        <v>8471097</v>
      </c>
      <c r="B4469" s="3">
        <f>[1]destockage!H295</f>
        <v>0</v>
      </c>
      <c r="C4469">
        <f>[1]destockage!F295</f>
        <v>77.600000000000009</v>
      </c>
      <c r="E4469" s="79" t="e">
        <v>#N/A</v>
      </c>
    </row>
    <row r="4470" spans="1:5" x14ac:dyDescent="0.25">
      <c r="A4470" s="1">
        <f>[1]destockage!A296</f>
        <v>8404318</v>
      </c>
      <c r="B4470" s="3">
        <f>[1]destockage!H296</f>
        <v>0</v>
      </c>
      <c r="C4470">
        <f>[1]destockage!F296</f>
        <v>0.34</v>
      </c>
      <c r="E4470" s="79" t="e">
        <v>#N/A</v>
      </c>
    </row>
    <row r="4471" spans="1:5" x14ac:dyDescent="0.25">
      <c r="A4471" s="1">
        <f>[1]destockage!A297</f>
        <v>8350134</v>
      </c>
      <c r="B4471" s="3">
        <f>[1]destockage!H297</f>
        <v>0</v>
      </c>
      <c r="C4471">
        <f>[1]destockage!F297</f>
        <v>26.360000000000003</v>
      </c>
      <c r="E4471" s="79" t="e">
        <v>#N/A</v>
      </c>
    </row>
    <row r="4472" spans="1:5" x14ac:dyDescent="0.25">
      <c r="A4472" s="1">
        <f>[1]destockage!A298</f>
        <v>8350130</v>
      </c>
      <c r="B4472" s="3">
        <f>[1]destockage!H298</f>
        <v>0</v>
      </c>
      <c r="C4472">
        <f>[1]destockage!F298</f>
        <v>5.6000000000000005</v>
      </c>
      <c r="E4472" s="79" t="e">
        <v>#N/A</v>
      </c>
    </row>
    <row r="4473" spans="1:5" x14ac:dyDescent="0.25">
      <c r="A4473" s="1">
        <f>[1]destockage!A299</f>
        <v>8350131</v>
      </c>
      <c r="B4473" s="3">
        <f>[1]destockage!H299</f>
        <v>0</v>
      </c>
      <c r="C4473">
        <f>[1]destockage!F299</f>
        <v>6.4</v>
      </c>
      <c r="E4473" s="79" t="e">
        <v>#N/A</v>
      </c>
    </row>
    <row r="4474" spans="1:5" x14ac:dyDescent="0.25">
      <c r="A4474" s="1">
        <f>[1]destockage!A300</f>
        <v>8350124</v>
      </c>
      <c r="B4474" s="3">
        <f>[1]destockage!H300</f>
        <v>0</v>
      </c>
      <c r="C4474">
        <f>[1]destockage!F300</f>
        <v>17.400000000000002</v>
      </c>
      <c r="E4474" s="79" t="e">
        <v>#N/A</v>
      </c>
    </row>
    <row r="4475" spans="1:5" x14ac:dyDescent="0.25">
      <c r="A4475" s="1">
        <f>[1]destockage!A301</f>
        <v>8350132</v>
      </c>
      <c r="B4475" s="3">
        <f>[1]destockage!H301</f>
        <v>0</v>
      </c>
      <c r="C4475">
        <f>[1]destockage!F301</f>
        <v>4.2</v>
      </c>
      <c r="E4475" s="79" t="e">
        <v>#N/A</v>
      </c>
    </row>
    <row r="4476" spans="1:5" x14ac:dyDescent="0.25">
      <c r="A4476" s="1">
        <f>[1]destockage!A302</f>
        <v>8350133</v>
      </c>
      <c r="B4476" s="3">
        <f>[1]destockage!H302</f>
        <v>0</v>
      </c>
      <c r="C4476">
        <f>[1]destockage!F302</f>
        <v>5.4</v>
      </c>
      <c r="E4476" s="79" t="e">
        <v>#N/A</v>
      </c>
    </row>
    <row r="4477" spans="1:5" x14ac:dyDescent="0.25">
      <c r="A4477" s="1">
        <f>[1]destockage!A303</f>
        <v>8321003</v>
      </c>
      <c r="B4477" s="3">
        <f>[1]destockage!H303</f>
        <v>0</v>
      </c>
      <c r="C4477">
        <f>[1]destockage!F303</f>
        <v>0.70000000000000007</v>
      </c>
      <c r="E4477" s="79" t="e">
        <v>#N/A</v>
      </c>
    </row>
    <row r="4478" spans="1:5" x14ac:dyDescent="0.25">
      <c r="A4478" s="1">
        <f>[1]destockage!A304</f>
        <v>8321004</v>
      </c>
      <c r="B4478" s="3">
        <f>[1]destockage!H304</f>
        <v>0</v>
      </c>
      <c r="C4478">
        <f>[1]destockage!F304</f>
        <v>0.7400000000000001</v>
      </c>
      <c r="E4478" s="79" t="e">
        <v>#N/A</v>
      </c>
    </row>
    <row r="4479" spans="1:5" x14ac:dyDescent="0.25">
      <c r="A4479" s="1">
        <f>[1]destockage!A305</f>
        <v>8321006</v>
      </c>
      <c r="B4479" s="3">
        <f>[1]destockage!H305</f>
        <v>0</v>
      </c>
      <c r="C4479">
        <f>[1]destockage!F305</f>
        <v>0.78</v>
      </c>
      <c r="E4479" s="79" t="e">
        <v>#N/A</v>
      </c>
    </row>
    <row r="4480" spans="1:5" x14ac:dyDescent="0.25">
      <c r="A4480" s="1">
        <f>[1]destockage!A306</f>
        <v>8321008</v>
      </c>
      <c r="B4480" s="3">
        <f>[1]destockage!H306</f>
        <v>0</v>
      </c>
      <c r="C4480">
        <f>[1]destockage!F306</f>
        <v>0.8</v>
      </c>
      <c r="E4480" s="79" t="e">
        <v>#N/A</v>
      </c>
    </row>
    <row r="4481" spans="1:5" x14ac:dyDescent="0.25">
      <c r="A4481" s="1">
        <f>[1]destockage!A307</f>
        <v>8321009</v>
      </c>
      <c r="B4481" s="3">
        <f>[1]destockage!H307</f>
        <v>0</v>
      </c>
      <c r="C4481">
        <f>[1]destockage!F307</f>
        <v>3.98</v>
      </c>
      <c r="E4481" s="79" t="e">
        <v>#N/A</v>
      </c>
    </row>
    <row r="4482" spans="1:5" x14ac:dyDescent="0.25">
      <c r="A4482" s="1">
        <f>[1]destockage!A308</f>
        <v>8222443</v>
      </c>
      <c r="B4482" s="3">
        <f>[1]destockage!H308</f>
        <v>0</v>
      </c>
      <c r="C4482">
        <f>[1]destockage!F308</f>
        <v>17</v>
      </c>
      <c r="E4482" s="79" t="e">
        <v>#N/A</v>
      </c>
    </row>
    <row r="4483" spans="1:5" x14ac:dyDescent="0.25">
      <c r="A4483" s="1">
        <f>[1]destockage!A309</f>
        <v>8402101</v>
      </c>
      <c r="B4483" s="3">
        <f>[1]destockage!H309</f>
        <v>0</v>
      </c>
      <c r="C4483">
        <f>[1]destockage!F309</f>
        <v>3.9600000000000004</v>
      </c>
      <c r="E4483" s="79" t="e">
        <v>#N/A</v>
      </c>
    </row>
    <row r="4484" spans="1:5" x14ac:dyDescent="0.25">
      <c r="A4484" s="1">
        <f>[1]destockage!A310</f>
        <v>8515101</v>
      </c>
      <c r="B4484" s="3">
        <f>[1]destockage!H310</f>
        <v>0</v>
      </c>
      <c r="C4484">
        <f>[1]destockage!F310</f>
        <v>2.1</v>
      </c>
      <c r="E4484" s="79" t="e">
        <v>#N/A</v>
      </c>
    </row>
    <row r="4485" spans="1:5" x14ac:dyDescent="0.25">
      <c r="A4485" s="1">
        <f>[1]destockage!A311</f>
        <v>3728020</v>
      </c>
      <c r="B4485" s="3">
        <f>[1]destockage!H311</f>
        <v>0</v>
      </c>
      <c r="C4485">
        <f>[1]destockage!F311</f>
        <v>19.600000000000001</v>
      </c>
      <c r="E4485" s="79" t="e">
        <v>#N/A</v>
      </c>
    </row>
    <row r="4486" spans="1:5" x14ac:dyDescent="0.25">
      <c r="A4486" s="1">
        <f>[1]destockage!A312</f>
        <v>3728025</v>
      </c>
      <c r="B4486" s="3">
        <f>[1]destockage!H312</f>
        <v>0</v>
      </c>
      <c r="C4486">
        <f>[1]destockage!F312</f>
        <v>18.8</v>
      </c>
      <c r="E4486" s="79" t="e">
        <v>#N/A</v>
      </c>
    </row>
    <row r="4487" spans="1:5" x14ac:dyDescent="0.25">
      <c r="A4487" s="1">
        <f>[1]destockage!A313</f>
        <v>3728030</v>
      </c>
      <c r="B4487" s="3">
        <f>[1]destockage!H313</f>
        <v>0</v>
      </c>
      <c r="C4487">
        <f>[1]destockage!F313</f>
        <v>18</v>
      </c>
      <c r="E4487" s="79" t="e">
        <v>#N/A</v>
      </c>
    </row>
    <row r="4488" spans="1:5" x14ac:dyDescent="0.25">
      <c r="A4488" s="1">
        <f>[1]destockage!A314</f>
        <v>3729020</v>
      </c>
      <c r="B4488" s="3">
        <f>[1]destockage!H314</f>
        <v>0</v>
      </c>
      <c r="C4488">
        <f>[1]destockage!F314</f>
        <v>95.600000000000009</v>
      </c>
      <c r="E4488" s="79" t="e">
        <v>#N/A</v>
      </c>
    </row>
    <row r="4489" spans="1:5" x14ac:dyDescent="0.25">
      <c r="A4489" s="1">
        <f>[1]destockage!A315</f>
        <v>3729025</v>
      </c>
      <c r="B4489" s="3">
        <f>[1]destockage!H315</f>
        <v>0</v>
      </c>
      <c r="C4489">
        <f>[1]destockage!F315</f>
        <v>89.600000000000009</v>
      </c>
      <c r="E4489" s="79" t="e">
        <v>#N/A</v>
      </c>
    </row>
    <row r="4490" spans="1:5" x14ac:dyDescent="0.25">
      <c r="A4490" s="1">
        <f>[1]destockage!A316</f>
        <v>3729030</v>
      </c>
      <c r="B4490" s="3">
        <f>[1]destockage!H316</f>
        <v>0</v>
      </c>
      <c r="C4490">
        <f>[1]destockage!F316</f>
        <v>85.600000000000009</v>
      </c>
      <c r="E4490" s="79" t="e">
        <v>#N/A</v>
      </c>
    </row>
    <row r="4491" spans="1:5" x14ac:dyDescent="0.25">
      <c r="A4491" s="1">
        <f>[1]destockage!A317</f>
        <v>3905028</v>
      </c>
      <c r="B4491" s="3">
        <f>[1]destockage!H317</f>
        <v>0</v>
      </c>
      <c r="C4491">
        <f>[1]destockage!F317</f>
        <v>4.38</v>
      </c>
      <c r="E4491" s="79" t="e">
        <v>#N/A</v>
      </c>
    </row>
    <row r="4492" spans="1:5" x14ac:dyDescent="0.25">
      <c r="A4492" s="1">
        <f>[1]destockage!A318</f>
        <v>3905030</v>
      </c>
      <c r="B4492" s="3">
        <f>[1]destockage!H318</f>
        <v>0</v>
      </c>
      <c r="C4492">
        <f>[1]destockage!F318</f>
        <v>4.38</v>
      </c>
      <c r="E4492" s="79" t="e">
        <v>#N/A</v>
      </c>
    </row>
    <row r="4493" spans="1:5" x14ac:dyDescent="0.25">
      <c r="A4493" s="1">
        <f>[1]destockage!A319</f>
        <v>3905033</v>
      </c>
      <c r="B4493" s="3">
        <f>[1]destockage!H319</f>
        <v>0</v>
      </c>
      <c r="C4493">
        <f>[1]destockage!F319</f>
        <v>4.38</v>
      </c>
      <c r="E4493" s="79" t="e">
        <v>#N/A</v>
      </c>
    </row>
    <row r="4494" spans="1:5" x14ac:dyDescent="0.25">
      <c r="A4494" s="1">
        <f>[1]destockage!A320</f>
        <v>3905038</v>
      </c>
      <c r="B4494" s="3">
        <f>[1]destockage!H320</f>
        <v>0</v>
      </c>
      <c r="C4494">
        <f>[1]destockage!F320</f>
        <v>4.38</v>
      </c>
      <c r="E4494" s="79" t="e">
        <v>#N/A</v>
      </c>
    </row>
    <row r="4495" spans="1:5" x14ac:dyDescent="0.25">
      <c r="A4495" s="1">
        <f>[1]destockage!A321</f>
        <v>3905040</v>
      </c>
      <c r="B4495" s="3">
        <f>[1]destockage!H321</f>
        <v>0</v>
      </c>
      <c r="C4495">
        <f>[1]destockage!F321</f>
        <v>4.38</v>
      </c>
      <c r="E4495" s="79" t="e">
        <v>#N/A</v>
      </c>
    </row>
    <row r="4496" spans="1:5" x14ac:dyDescent="0.25">
      <c r="A4496" s="1">
        <f>[1]destockage!A322</f>
        <v>3909040</v>
      </c>
      <c r="B4496" s="3">
        <f>[1]destockage!H322</f>
        <v>0</v>
      </c>
      <c r="C4496">
        <f>[1]destockage!F322</f>
        <v>4.8125</v>
      </c>
      <c r="E4496" s="79" t="e">
        <v>#N/A</v>
      </c>
    </row>
    <row r="4497" spans="1:5" x14ac:dyDescent="0.25">
      <c r="A4497" s="1">
        <f>[1]destockage!A323</f>
        <v>3909045</v>
      </c>
      <c r="B4497" s="3">
        <f>[1]destockage!H323</f>
        <v>0</v>
      </c>
      <c r="C4497">
        <f>[1]destockage!F323</f>
        <v>4.8125</v>
      </c>
      <c r="E4497" s="79" t="e">
        <v>#N/A</v>
      </c>
    </row>
    <row r="4498" spans="1:5" x14ac:dyDescent="0.25">
      <c r="A4498" s="1">
        <f>[1]destockage!A324</f>
        <v>3788147</v>
      </c>
      <c r="B4498" s="3">
        <f>[1]destockage!H324</f>
        <v>0</v>
      </c>
      <c r="C4498">
        <f>[1]destockage!F324</f>
        <v>1.2774999999999999</v>
      </c>
      <c r="E4498" s="79" t="e">
        <v>#N/A</v>
      </c>
    </row>
    <row r="4499" spans="1:5" x14ac:dyDescent="0.25">
      <c r="A4499" s="1">
        <f>[1]destockage!A325</f>
        <v>3788247</v>
      </c>
      <c r="B4499" s="3">
        <f>[1]destockage!H325</f>
        <v>0</v>
      </c>
      <c r="C4499">
        <f>[1]destockage!F325</f>
        <v>1.2774999999999999</v>
      </c>
      <c r="E4499" s="79" t="e">
        <v>#N/A</v>
      </c>
    </row>
    <row r="4500" spans="1:5" x14ac:dyDescent="0.25">
      <c r="A4500" s="1">
        <f>[1]destockage!A326</f>
        <v>3788001</v>
      </c>
      <c r="B4500" s="3">
        <f>[1]destockage!H326</f>
        <v>0</v>
      </c>
      <c r="C4500">
        <f>[1]destockage!F326</f>
        <v>3.4124999999999996</v>
      </c>
      <c r="E4500" s="79" t="e">
        <v>#N/A</v>
      </c>
    </row>
    <row r="4501" spans="1:5" x14ac:dyDescent="0.25">
      <c r="A4501" s="1">
        <f>[1]destockage!A327</f>
        <v>3788002</v>
      </c>
      <c r="B4501" s="3">
        <f>[1]destockage!H327</f>
        <v>0</v>
      </c>
      <c r="C4501">
        <f>[1]destockage!F327</f>
        <v>3.6749999999999998</v>
      </c>
      <c r="E4501" s="79" t="e">
        <v>#N/A</v>
      </c>
    </row>
    <row r="4502" spans="1:5" x14ac:dyDescent="0.25">
      <c r="A4502" s="1">
        <f>[1]destockage!A328</f>
        <v>3788003</v>
      </c>
      <c r="B4502" s="3">
        <f>[1]destockage!H328</f>
        <v>0</v>
      </c>
      <c r="C4502">
        <f>[1]destockage!F328</f>
        <v>4.0249999999999995</v>
      </c>
      <c r="E4502" s="79" t="e">
        <v>#N/A</v>
      </c>
    </row>
    <row r="4503" spans="1:5" x14ac:dyDescent="0.25">
      <c r="A4503" s="1">
        <f>[1]destockage!A329</f>
        <v>3788004</v>
      </c>
      <c r="B4503" s="3">
        <f>[1]destockage!H329</f>
        <v>0</v>
      </c>
      <c r="C4503">
        <f>[1]destockage!F329</f>
        <v>4.375</v>
      </c>
      <c r="E4503" s="79" t="e">
        <v>#N/A</v>
      </c>
    </row>
    <row r="4504" spans="1:5" x14ac:dyDescent="0.25">
      <c r="A4504" s="1">
        <f>[1]destockage!A330</f>
        <v>3009000</v>
      </c>
      <c r="B4504" s="3">
        <f>[1]destockage!H330</f>
        <v>0</v>
      </c>
      <c r="C4504">
        <f>[1]destockage!F330</f>
        <v>1.625</v>
      </c>
      <c r="E4504" s="79" t="e">
        <v>#N/A</v>
      </c>
    </row>
    <row r="4505" spans="1:5" x14ac:dyDescent="0.25">
      <c r="A4505" s="1">
        <f>[1]destockage!A331</f>
        <v>8404315</v>
      </c>
      <c r="B4505" s="3">
        <f>[1]destockage!H331</f>
        <v>0</v>
      </c>
      <c r="C4505">
        <f>[1]destockage!F331</f>
        <v>2.9924999999999997</v>
      </c>
      <c r="E4505" s="79" t="e">
        <v>#N/A</v>
      </c>
    </row>
    <row r="4506" spans="1:5" x14ac:dyDescent="0.25">
      <c r="A4506" s="1">
        <f>[1]destockage!A332</f>
        <v>8404200</v>
      </c>
      <c r="B4506" s="3">
        <f>[1]destockage!H332</f>
        <v>0</v>
      </c>
      <c r="C4506">
        <f>[1]destockage!F332</f>
        <v>0.85049999999999992</v>
      </c>
      <c r="E4506" s="79" t="e">
        <v>#N/A</v>
      </c>
    </row>
    <row r="4507" spans="1:5" x14ac:dyDescent="0.25">
      <c r="A4507" s="1">
        <f>[1]destockage!A333</f>
        <v>8404201</v>
      </c>
      <c r="B4507" s="3">
        <f>[1]destockage!H333</f>
        <v>0</v>
      </c>
      <c r="C4507">
        <f>[1]destockage!F333</f>
        <v>1.9754999999999996</v>
      </c>
      <c r="E4507" s="79" t="e">
        <v>#N/A</v>
      </c>
    </row>
    <row r="4508" spans="1:5" x14ac:dyDescent="0.25">
      <c r="A4508" s="1">
        <f>[1]destockage!A334</f>
        <v>8404205</v>
      </c>
      <c r="B4508" s="3">
        <f>[1]destockage!H334</f>
        <v>0</v>
      </c>
      <c r="C4508">
        <f>[1]destockage!F334</f>
        <v>2.8124999999999996</v>
      </c>
      <c r="E4508" s="79" t="e">
        <v>#N/A</v>
      </c>
    </row>
    <row r="4509" spans="1:5" x14ac:dyDescent="0.25">
      <c r="A4509" s="1">
        <f>[1]destockage!A335</f>
        <v>8404202</v>
      </c>
      <c r="B4509" s="3">
        <f>[1]destockage!H335</f>
        <v>0</v>
      </c>
      <c r="C4509">
        <f>[1]destockage!F335</f>
        <v>0.89549999999999996</v>
      </c>
      <c r="E4509" s="79" t="e">
        <v>#N/A</v>
      </c>
    </row>
    <row r="4510" spans="1:5" x14ac:dyDescent="0.25">
      <c r="A4510" s="1">
        <f>[1]destockage!A336</f>
        <v>8404203</v>
      </c>
      <c r="B4510" s="3">
        <f>[1]destockage!H336</f>
        <v>0</v>
      </c>
      <c r="C4510">
        <f>[1]destockage!F336</f>
        <v>0.98549999999999993</v>
      </c>
      <c r="E4510" s="79" t="e">
        <v>#N/A</v>
      </c>
    </row>
    <row r="4511" spans="1:5" x14ac:dyDescent="0.25">
      <c r="A4511" s="1">
        <f>[1]destockage!A337</f>
        <v>8150407</v>
      </c>
      <c r="B4511" s="3">
        <f>[1]destockage!H337</f>
        <v>0</v>
      </c>
      <c r="C4511">
        <f>[1]destockage!F337</f>
        <v>1.1924999999999999</v>
      </c>
      <c r="E4511" s="79" t="e">
        <v>#N/A</v>
      </c>
    </row>
    <row r="4512" spans="1:5" x14ac:dyDescent="0.25">
      <c r="A4512" s="1">
        <f>[1]destockage!A338</f>
        <v>8404147</v>
      </c>
      <c r="B4512" s="3">
        <f>[1]destockage!H338</f>
        <v>0</v>
      </c>
      <c r="C4512">
        <f>[1]destockage!F338</f>
        <v>1.1924999999999999</v>
      </c>
      <c r="E4512" s="79" t="e">
        <v>#N/A</v>
      </c>
    </row>
    <row r="4513" spans="1:5" x14ac:dyDescent="0.25">
      <c r="A4513" s="1">
        <f>[1]destockage!A339</f>
        <v>8404148</v>
      </c>
      <c r="B4513" s="3">
        <f>[1]destockage!H339</f>
        <v>0</v>
      </c>
      <c r="C4513">
        <f>[1]destockage!F339</f>
        <v>1.1924999999999999</v>
      </c>
      <c r="E4513" s="79" t="e">
        <v>#N/A</v>
      </c>
    </row>
    <row r="4514" spans="1:5" x14ac:dyDescent="0.25">
      <c r="A4514" s="1">
        <f>[1]destockage!A340</f>
        <v>8150507</v>
      </c>
      <c r="B4514" s="3">
        <f>[1]destockage!H340</f>
        <v>0</v>
      </c>
      <c r="C4514">
        <f>[1]destockage!F340</f>
        <v>1.5254999999999999</v>
      </c>
      <c r="E4514" s="79" t="e">
        <v>#N/A</v>
      </c>
    </row>
    <row r="4515" spans="1:5" x14ac:dyDescent="0.25">
      <c r="A4515" s="1">
        <f>[1]destockage!A341</f>
        <v>8150207</v>
      </c>
      <c r="B4515" s="3">
        <f>[1]destockage!H341</f>
        <v>0</v>
      </c>
      <c r="C4515">
        <f>[1]destockage!F341</f>
        <v>0.94049999999999989</v>
      </c>
      <c r="E4515" s="79" t="e">
        <v>#N/A</v>
      </c>
    </row>
    <row r="4516" spans="1:5" x14ac:dyDescent="0.25">
      <c r="A4516" s="1">
        <f>[1]destockage!A342</f>
        <v>8150007</v>
      </c>
      <c r="B4516" s="3">
        <f>[1]destockage!H342</f>
        <v>0</v>
      </c>
      <c r="C4516">
        <f>[1]destockage!F342</f>
        <v>0.89549999999999996</v>
      </c>
      <c r="E4516" s="79" t="e">
        <v>#N/A</v>
      </c>
    </row>
    <row r="4517" spans="1:5" x14ac:dyDescent="0.25">
      <c r="A4517" s="1">
        <f>[1]destockage!A343</f>
        <v>8150307</v>
      </c>
      <c r="B4517" s="3">
        <f>[1]destockage!H343</f>
        <v>0</v>
      </c>
      <c r="C4517">
        <f>[1]destockage!F343</f>
        <v>1.1205000000000001</v>
      </c>
      <c r="E4517" s="79" t="e">
        <v>#N/A</v>
      </c>
    </row>
    <row r="4518" spans="1:5" x14ac:dyDescent="0.25">
      <c r="A4518" s="1">
        <f>[1]destockage!A344</f>
        <v>8404126</v>
      </c>
      <c r="B4518" s="3">
        <f>[1]destockage!H344</f>
        <v>0</v>
      </c>
      <c r="C4518">
        <f>[1]destockage!F344</f>
        <v>1.5525</v>
      </c>
      <c r="E4518" s="79" t="e">
        <v>#N/A</v>
      </c>
    </row>
    <row r="4519" spans="1:5" x14ac:dyDescent="0.25">
      <c r="A4519" s="1">
        <f>[1]destockage!A345</f>
        <v>8109208</v>
      </c>
      <c r="B4519" s="3">
        <f>[1]destockage!H345</f>
        <v>0</v>
      </c>
      <c r="C4519">
        <f>[1]destockage!F345</f>
        <v>0.99</v>
      </c>
      <c r="E4519" s="79" t="e">
        <v>#N/A</v>
      </c>
    </row>
    <row r="4520" spans="1:5" x14ac:dyDescent="0.25">
      <c r="A4520" s="1">
        <f>[1]destockage!A346</f>
        <v>8109207</v>
      </c>
      <c r="B4520" s="3">
        <f>[1]destockage!H346</f>
        <v>0</v>
      </c>
      <c r="C4520">
        <f>[1]destockage!F346</f>
        <v>0.99</v>
      </c>
      <c r="E4520" s="79" t="e">
        <v>#N/A</v>
      </c>
    </row>
    <row r="4521" spans="1:5" x14ac:dyDescent="0.25">
      <c r="A4521" s="1">
        <f>[1]destockage!A347</f>
        <v>8109205</v>
      </c>
      <c r="B4521" s="3">
        <f>[1]destockage!H347</f>
        <v>0</v>
      </c>
      <c r="C4521">
        <f>[1]destockage!F347</f>
        <v>1.1800000000000002</v>
      </c>
      <c r="E4521" s="79" t="e">
        <v>#N/A</v>
      </c>
    </row>
    <row r="4522" spans="1:5" x14ac:dyDescent="0.25">
      <c r="A4522" s="1">
        <f>[1]destockage!A348</f>
        <v>8404118</v>
      </c>
      <c r="B4522" s="3">
        <f>[1]destockage!H348</f>
        <v>0</v>
      </c>
      <c r="C4522">
        <f>[1]destockage!F348</f>
        <v>0.66149999999999998</v>
      </c>
      <c r="E4522" s="79" t="e">
        <v>#N/A</v>
      </c>
    </row>
    <row r="4523" spans="1:5" x14ac:dyDescent="0.25">
      <c r="A4523" s="1">
        <f>[1]destockage!A349</f>
        <v>8404119</v>
      </c>
      <c r="B4523" s="3">
        <f>[1]destockage!H349</f>
        <v>0</v>
      </c>
      <c r="C4523">
        <f>[1]destockage!F349</f>
        <v>0.66149999999999998</v>
      </c>
      <c r="E4523" s="79" t="e">
        <v>#N/A</v>
      </c>
    </row>
    <row r="4524" spans="1:5" x14ac:dyDescent="0.25">
      <c r="A4524" s="1">
        <f>[1]destockage!A350</f>
        <v>8404120</v>
      </c>
      <c r="B4524" s="3">
        <f>[1]destockage!H350</f>
        <v>0</v>
      </c>
      <c r="C4524">
        <f>[1]destockage!F350</f>
        <v>0.66149999999999998</v>
      </c>
      <c r="E4524" s="79" t="e">
        <v>#N/A</v>
      </c>
    </row>
    <row r="4525" spans="1:5" x14ac:dyDescent="0.25">
      <c r="A4525" s="1">
        <f>[1]destockage!A351</f>
        <v>8404101</v>
      </c>
      <c r="B4525" s="3">
        <f>[1]destockage!H351</f>
        <v>0</v>
      </c>
      <c r="C4525">
        <f>[1]destockage!F351</f>
        <v>0.82250000000000001</v>
      </c>
      <c r="E4525" s="79" t="e">
        <v>#N/A</v>
      </c>
    </row>
    <row r="4526" spans="1:5" x14ac:dyDescent="0.25">
      <c r="A4526" s="1">
        <f>[1]destockage!A352</f>
        <v>8404121</v>
      </c>
      <c r="B4526" s="3">
        <f>[1]destockage!H352</f>
        <v>0</v>
      </c>
      <c r="C4526">
        <f>[1]destockage!F352</f>
        <v>0.82250000000000001</v>
      </c>
      <c r="E4526" s="79" t="e">
        <v>#N/A</v>
      </c>
    </row>
    <row r="4527" spans="1:5" x14ac:dyDescent="0.25">
      <c r="A4527" s="1">
        <f>[1]destockage!A353</f>
        <v>8404136</v>
      </c>
      <c r="B4527" s="3">
        <f>[1]destockage!H353</f>
        <v>0</v>
      </c>
      <c r="C4527">
        <f>[1]destockage!F353</f>
        <v>0.82250000000000001</v>
      </c>
      <c r="E4527" s="79" t="e">
        <v>#N/A</v>
      </c>
    </row>
    <row r="4528" spans="1:5" x14ac:dyDescent="0.25">
      <c r="A4528" s="1">
        <f>[1]destockage!A354</f>
        <v>8404102</v>
      </c>
      <c r="B4528" s="3">
        <f>[1]destockage!H354</f>
        <v>0</v>
      </c>
      <c r="C4528">
        <f>[1]destockage!F354</f>
        <v>0.61249999999999993</v>
      </c>
      <c r="E4528" s="79" t="e">
        <v>#N/A</v>
      </c>
    </row>
    <row r="4529" spans="1:5" x14ac:dyDescent="0.25">
      <c r="A4529" s="1">
        <f>[1]destockage!A355</f>
        <v>8404122</v>
      </c>
      <c r="B4529" s="3">
        <f>[1]destockage!H355</f>
        <v>0</v>
      </c>
      <c r="C4529">
        <f>[1]destockage!F355</f>
        <v>0.61249999999999993</v>
      </c>
      <c r="E4529" s="79" t="e">
        <v>#N/A</v>
      </c>
    </row>
    <row r="4530" spans="1:5" x14ac:dyDescent="0.25">
      <c r="A4530" s="1">
        <f>[1]destockage!A356</f>
        <v>8404137</v>
      </c>
      <c r="B4530" s="3">
        <f>[1]destockage!H356</f>
        <v>0</v>
      </c>
      <c r="C4530">
        <f>[1]destockage!F356</f>
        <v>0.61249999999999993</v>
      </c>
      <c r="E4530" s="79" t="e">
        <v>#N/A</v>
      </c>
    </row>
    <row r="4531" spans="1:5" x14ac:dyDescent="0.25">
      <c r="A4531" s="1">
        <f>[1]destockage!A357</f>
        <v>8404111</v>
      </c>
      <c r="B4531" s="3">
        <f>[1]destockage!H357</f>
        <v>0</v>
      </c>
      <c r="C4531">
        <f>[1]destockage!F357</f>
        <v>1.6874999999999998</v>
      </c>
      <c r="E4531" s="79" t="e">
        <v>#N/A</v>
      </c>
    </row>
    <row r="4532" spans="1:5" x14ac:dyDescent="0.25">
      <c r="A4532" s="1">
        <f>[1]destockage!A358</f>
        <v>8404144</v>
      </c>
      <c r="B4532" s="3">
        <f>[1]destockage!H358</f>
        <v>0</v>
      </c>
      <c r="C4532">
        <f>[1]destockage!F358</f>
        <v>1.6874999999999998</v>
      </c>
      <c r="E4532" s="79" t="e">
        <v>#N/A</v>
      </c>
    </row>
    <row r="4533" spans="1:5" x14ac:dyDescent="0.25">
      <c r="A4533" s="1">
        <f>[1]destockage!A359</f>
        <v>8404143</v>
      </c>
      <c r="B4533" s="3">
        <f>[1]destockage!H359</f>
        <v>0</v>
      </c>
      <c r="C4533">
        <f>[1]destockage!F359</f>
        <v>1.6874999999999998</v>
      </c>
      <c r="E4533" s="79" t="e">
        <v>#N/A</v>
      </c>
    </row>
    <row r="4534" spans="1:5" x14ac:dyDescent="0.25">
      <c r="A4534" s="1">
        <f>[1]destockage!A360</f>
        <v>8404145</v>
      </c>
      <c r="B4534" s="3">
        <f>[1]destockage!H360</f>
        <v>0</v>
      </c>
      <c r="C4534">
        <f>[1]destockage!F360</f>
        <v>0.59599999999999997</v>
      </c>
      <c r="E4534" s="79" t="e">
        <v>#N/A</v>
      </c>
    </row>
    <row r="4535" spans="1:5" x14ac:dyDescent="0.25">
      <c r="A4535" s="1">
        <f>[1]destockage!A361</f>
        <v>8404146</v>
      </c>
      <c r="B4535" s="3">
        <f>[1]destockage!H361</f>
        <v>0</v>
      </c>
      <c r="C4535">
        <f>[1]destockage!F361</f>
        <v>0.59599999999999997</v>
      </c>
      <c r="E4535" s="79" t="e">
        <v>#N/A</v>
      </c>
    </row>
    <row r="4536" spans="1:5" x14ac:dyDescent="0.25">
      <c r="A4536" s="1">
        <f>[1]destockage!A362</f>
        <v>5777800</v>
      </c>
      <c r="B4536" s="3">
        <f>[1]destockage!H362</f>
        <v>0</v>
      </c>
      <c r="C4536">
        <f>[1]destockage!F362</f>
        <v>1.0799999999999998</v>
      </c>
      <c r="E4536" s="79" t="e">
        <v>#N/A</v>
      </c>
    </row>
    <row r="4537" spans="1:5" x14ac:dyDescent="0.25">
      <c r="A4537" s="1">
        <f>[1]destockage!A363</f>
        <v>5777801</v>
      </c>
      <c r="B4537" s="3">
        <f>[1]destockage!H363</f>
        <v>0</v>
      </c>
      <c r="C4537">
        <f>[1]destockage!F363</f>
        <v>1.0799999999999998</v>
      </c>
      <c r="E4537" s="79" t="e">
        <v>#N/A</v>
      </c>
    </row>
    <row r="4538" spans="1:5" x14ac:dyDescent="0.25">
      <c r="A4538" s="1">
        <f>[1]destockage!A364</f>
        <v>5777802</v>
      </c>
      <c r="B4538" s="3">
        <f>[1]destockage!H364</f>
        <v>0</v>
      </c>
      <c r="C4538">
        <f>[1]destockage!F364</f>
        <v>1.0799999999999998</v>
      </c>
      <c r="E4538" s="79" t="e">
        <v>#N/A</v>
      </c>
    </row>
    <row r="4539" spans="1:5" x14ac:dyDescent="0.25">
      <c r="A4539" s="1">
        <f>[1]destockage!A365</f>
        <v>5777803</v>
      </c>
      <c r="B4539" s="3">
        <f>[1]destockage!H365</f>
        <v>0</v>
      </c>
      <c r="C4539">
        <f>[1]destockage!F365</f>
        <v>1.0799999999999998</v>
      </c>
      <c r="E4539" s="79" t="e">
        <v>#N/A</v>
      </c>
    </row>
    <row r="4540" spans="1:5" x14ac:dyDescent="0.25">
      <c r="A4540" s="1">
        <f>[1]destockage!A366</f>
        <v>5777501</v>
      </c>
      <c r="B4540" s="3">
        <f>[1]destockage!H366</f>
        <v>0</v>
      </c>
      <c r="C4540">
        <f>[1]destockage!F366</f>
        <v>1.2374999999999998</v>
      </c>
      <c r="E4540" s="79" t="e">
        <v>#N/A</v>
      </c>
    </row>
    <row r="4541" spans="1:5" x14ac:dyDescent="0.25">
      <c r="A4541" s="1">
        <f>[1]destockage!A367</f>
        <v>5777502</v>
      </c>
      <c r="B4541" s="3">
        <f>[1]destockage!H367</f>
        <v>0</v>
      </c>
      <c r="C4541">
        <f>[1]destockage!F367</f>
        <v>1.2374999999999998</v>
      </c>
      <c r="E4541" s="79" t="e">
        <v>#N/A</v>
      </c>
    </row>
    <row r="4542" spans="1:5" x14ac:dyDescent="0.25">
      <c r="A4542" s="1">
        <f>[1]destockage!A368</f>
        <v>5777503</v>
      </c>
      <c r="B4542" s="3">
        <f>[1]destockage!H368</f>
        <v>0</v>
      </c>
      <c r="C4542">
        <f>[1]destockage!F368</f>
        <v>1.2374999999999998</v>
      </c>
      <c r="E4542" s="79" t="e">
        <v>#N/A</v>
      </c>
    </row>
    <row r="4543" spans="1:5" x14ac:dyDescent="0.25">
      <c r="A4543" s="1">
        <f>[1]destockage!A369</f>
        <v>5777504</v>
      </c>
      <c r="B4543" s="3">
        <f>[1]destockage!H369</f>
        <v>0</v>
      </c>
      <c r="C4543">
        <f>[1]destockage!F369</f>
        <v>1.2374999999999998</v>
      </c>
      <c r="E4543" s="79" t="e">
        <v>#N/A</v>
      </c>
    </row>
    <row r="4544" spans="1:5" x14ac:dyDescent="0.25">
      <c r="A4544" s="1">
        <f>[1]destockage!A370</f>
        <v>8404149</v>
      </c>
      <c r="B4544" s="3">
        <f>[1]destockage!H370</f>
        <v>0</v>
      </c>
      <c r="C4544">
        <f>[1]destockage!F370</f>
        <v>0.89549999999999996</v>
      </c>
      <c r="E4544" s="79" t="e">
        <v>#N/A</v>
      </c>
    </row>
    <row r="4545" spans="1:5" x14ac:dyDescent="0.25">
      <c r="A4545" s="1">
        <f>[1]destockage!A371</f>
        <v>8404151</v>
      </c>
      <c r="B4545" s="3">
        <f>[1]destockage!H371</f>
        <v>0</v>
      </c>
      <c r="C4545">
        <f>[1]destockage!F371</f>
        <v>0.75600000000000001</v>
      </c>
      <c r="E4545" s="79" t="e">
        <v>#N/A</v>
      </c>
    </row>
    <row r="4546" spans="1:5" x14ac:dyDescent="0.25">
      <c r="A4546" s="1">
        <f>[1]destockage!A372</f>
        <v>8404152</v>
      </c>
      <c r="B4546" s="3">
        <f>[1]destockage!H372</f>
        <v>0</v>
      </c>
      <c r="C4546">
        <f>[1]destockage!F372</f>
        <v>0.85049999999999992</v>
      </c>
      <c r="E4546" s="79" t="e">
        <v>#N/A</v>
      </c>
    </row>
    <row r="4547" spans="1:5" x14ac:dyDescent="0.25">
      <c r="A4547" s="1">
        <f>[1]destockage!A373</f>
        <v>8404112</v>
      </c>
      <c r="B4547" s="3">
        <f>[1]destockage!H373</f>
        <v>0</v>
      </c>
      <c r="C4547">
        <f>[1]destockage!F373</f>
        <v>0.57999999999999996</v>
      </c>
      <c r="E4547" s="79" t="e">
        <v>#N/A</v>
      </c>
    </row>
    <row r="4548" spans="1:5" x14ac:dyDescent="0.25">
      <c r="A4548" s="1">
        <f>[1]destockage!A374</f>
        <v>8404113</v>
      </c>
      <c r="B4548" s="3">
        <f>[1]destockage!H374</f>
        <v>0</v>
      </c>
      <c r="C4548">
        <f>[1]destockage!F374</f>
        <v>0.57999999999999996</v>
      </c>
      <c r="E4548" s="79" t="e">
        <v>#N/A</v>
      </c>
    </row>
    <row r="4549" spans="1:5" x14ac:dyDescent="0.25">
      <c r="A4549" s="1">
        <f>[1]destockage!A375</f>
        <v>8404100</v>
      </c>
      <c r="B4549" s="3">
        <f>[1]destockage!H375</f>
        <v>0</v>
      </c>
      <c r="C4549">
        <f>[1]destockage!F375</f>
        <v>2.3624999999999998</v>
      </c>
      <c r="E4549" s="79" t="e">
        <v>#N/A</v>
      </c>
    </row>
    <row r="4550" spans="1:5" x14ac:dyDescent="0.25">
      <c r="A4550" s="1">
        <f>[1]destockage!A376</f>
        <v>8404106</v>
      </c>
      <c r="B4550" s="3">
        <f>[1]destockage!H376</f>
        <v>0</v>
      </c>
      <c r="C4550">
        <f>[1]destockage!F376</f>
        <v>0.48649999999999993</v>
      </c>
      <c r="E4550" s="79" t="e">
        <v>#N/A</v>
      </c>
    </row>
    <row r="4551" spans="1:5" x14ac:dyDescent="0.25">
      <c r="A4551" s="1">
        <f>[1]destockage!A377</f>
        <v>8404133</v>
      </c>
      <c r="B4551" s="3">
        <f>[1]destockage!H377</f>
        <v>0</v>
      </c>
      <c r="C4551">
        <f>[1]destockage!F377</f>
        <v>0.48649999999999993</v>
      </c>
      <c r="E4551" s="79" t="e">
        <v>#N/A</v>
      </c>
    </row>
    <row r="4552" spans="1:5" x14ac:dyDescent="0.25">
      <c r="A4552" s="1">
        <f>[1]destockage!A378</f>
        <v>8404138</v>
      </c>
      <c r="B4552" s="3">
        <f>[1]destockage!H378</f>
        <v>0</v>
      </c>
      <c r="C4552">
        <f>[1]destockage!F378</f>
        <v>0.48649999999999993</v>
      </c>
      <c r="E4552" s="79" t="e">
        <v>#N/A</v>
      </c>
    </row>
    <row r="4553" spans="1:5" x14ac:dyDescent="0.25">
      <c r="A4553" s="1">
        <f>[1]destockage!A379</f>
        <v>8404108</v>
      </c>
      <c r="B4553" s="3">
        <f>[1]destockage!H379</f>
        <v>0</v>
      </c>
      <c r="C4553">
        <f>[1]destockage!F379</f>
        <v>0.47700000000000009</v>
      </c>
      <c r="E4553" s="79" t="e">
        <v>#N/A</v>
      </c>
    </row>
    <row r="4554" spans="1:5" x14ac:dyDescent="0.25">
      <c r="A4554" s="1">
        <f>[1]destockage!A380</f>
        <v>8404139</v>
      </c>
      <c r="B4554" s="3">
        <f>[1]destockage!H380</f>
        <v>0</v>
      </c>
      <c r="C4554">
        <f>[1]destockage!F380</f>
        <v>0.47700000000000009</v>
      </c>
      <c r="E4554" s="79" t="e">
        <v>#N/A</v>
      </c>
    </row>
    <row r="4555" spans="1:5" x14ac:dyDescent="0.25">
      <c r="A4555" s="1">
        <f>[1]destockage!A381</f>
        <v>8404140</v>
      </c>
      <c r="B4555" s="3">
        <f>[1]destockage!H381</f>
        <v>0</v>
      </c>
      <c r="C4555">
        <f>[1]destockage!F381</f>
        <v>0.47700000000000009</v>
      </c>
      <c r="E4555" s="79" t="e">
        <v>#N/A</v>
      </c>
    </row>
    <row r="4556" spans="1:5" x14ac:dyDescent="0.25">
      <c r="A4556" s="1">
        <f>[1]destockage!A382</f>
        <v>8404308</v>
      </c>
      <c r="B4556" s="3">
        <f>[1]destockage!H382</f>
        <v>0</v>
      </c>
      <c r="C4556">
        <f>[1]destockage!F382</f>
        <v>0.47700000000000009</v>
      </c>
      <c r="E4556" s="79" t="e">
        <v>#N/A</v>
      </c>
    </row>
    <row r="4557" spans="1:5" x14ac:dyDescent="0.25">
      <c r="A4557" s="1">
        <f>[1]destockage!A383</f>
        <v>8404141</v>
      </c>
      <c r="B4557" s="3">
        <f>[1]destockage!H383</f>
        <v>0</v>
      </c>
      <c r="C4557">
        <f>[1]destockage!F383</f>
        <v>0.47700000000000009</v>
      </c>
      <c r="E4557" s="79" t="e">
        <v>#N/A</v>
      </c>
    </row>
    <row r="4558" spans="1:5" x14ac:dyDescent="0.25">
      <c r="A4558" s="1">
        <f>[1]destockage!A384</f>
        <v>8404142</v>
      </c>
      <c r="B4558" s="3">
        <f>[1]destockage!H384</f>
        <v>0</v>
      </c>
      <c r="C4558">
        <f>[1]destockage!F384</f>
        <v>0.47700000000000009</v>
      </c>
      <c r="E4558" s="79" t="e">
        <v>#N/A</v>
      </c>
    </row>
    <row r="4559" spans="1:5" x14ac:dyDescent="0.25">
      <c r="A4559" s="1">
        <f>[1]destockage!A385</f>
        <v>8404124</v>
      </c>
      <c r="B4559" s="3">
        <f>[1]destockage!H385</f>
        <v>0</v>
      </c>
      <c r="C4559">
        <f>[1]destockage!F385</f>
        <v>2.3624999999999998</v>
      </c>
      <c r="E4559" s="79" t="e">
        <v>#N/A</v>
      </c>
    </row>
    <row r="4560" spans="1:5" x14ac:dyDescent="0.25">
      <c r="A4560" s="1">
        <f>[1]destockage!A386</f>
        <v>8404125</v>
      </c>
      <c r="B4560" s="3">
        <f>[1]destockage!H386</f>
        <v>0</v>
      </c>
      <c r="C4560">
        <f>[1]destockage!F386</f>
        <v>2.3624999999999998</v>
      </c>
      <c r="E4560" s="79" t="e">
        <v>#N/A</v>
      </c>
    </row>
    <row r="4561" spans="1:5" x14ac:dyDescent="0.25">
      <c r="A4561" s="1">
        <f>[1]destockage!A387</f>
        <v>8404158</v>
      </c>
      <c r="B4561" s="3">
        <f>[1]destockage!H387</f>
        <v>0</v>
      </c>
      <c r="C4561">
        <f>[1]destockage!F387</f>
        <v>0.78749999999999987</v>
      </c>
      <c r="E4561" s="79" t="e">
        <v>#N/A</v>
      </c>
    </row>
    <row r="4562" spans="1:5" x14ac:dyDescent="0.25">
      <c r="A4562" s="1">
        <f>[1]destockage!A388</f>
        <v>8404115</v>
      </c>
      <c r="B4562" s="3">
        <f>[1]destockage!H388</f>
        <v>0</v>
      </c>
      <c r="C4562">
        <f>[1]destockage!F388</f>
        <v>0.35600000000000004</v>
      </c>
      <c r="E4562" s="79" t="e">
        <v>#N/A</v>
      </c>
    </row>
    <row r="4563" spans="1:5" x14ac:dyDescent="0.25">
      <c r="A4563" s="1">
        <f>[1]destockage!A389</f>
        <v>8404116</v>
      </c>
      <c r="B4563" s="3">
        <f>[1]destockage!H389</f>
        <v>0</v>
      </c>
      <c r="C4563">
        <f>[1]destockage!F389</f>
        <v>0.35600000000000004</v>
      </c>
      <c r="E4563" s="79" t="e">
        <v>#N/A</v>
      </c>
    </row>
    <row r="4564" spans="1:5" x14ac:dyDescent="0.25">
      <c r="A4564" s="1">
        <f>[1]destockage!A390</f>
        <v>8404154</v>
      </c>
      <c r="B4564" s="3">
        <f>[1]destockage!H390</f>
        <v>0</v>
      </c>
      <c r="C4564">
        <f>[1]destockage!F390</f>
        <v>0.5625</v>
      </c>
      <c r="E4564" s="79" t="e">
        <v>#N/A</v>
      </c>
    </row>
    <row r="4565" spans="1:5" x14ac:dyDescent="0.25">
      <c r="A4565" s="1">
        <f>[1]destockage!A391</f>
        <v>8404117</v>
      </c>
      <c r="B4565" s="3">
        <f>[1]destockage!H391</f>
        <v>0</v>
      </c>
      <c r="C4565">
        <f>[1]destockage!F391</f>
        <v>0.89549999999999996</v>
      </c>
      <c r="E4565" s="79" t="e">
        <v>#N/A</v>
      </c>
    </row>
    <row r="4566" spans="1:5" x14ac:dyDescent="0.25">
      <c r="A4566" s="1">
        <f>[1]destockage!A392</f>
        <v>8404153</v>
      </c>
      <c r="B4566" s="3">
        <f>[1]destockage!H392</f>
        <v>0</v>
      </c>
      <c r="C4566">
        <f>[1]destockage!F392</f>
        <v>0.71549999999999991</v>
      </c>
      <c r="E4566" s="79" t="e">
        <v>#N/A</v>
      </c>
    </row>
    <row r="4567" spans="1:5" x14ac:dyDescent="0.25">
      <c r="A4567" s="1">
        <f>[1]destockage!A393</f>
        <v>8109204</v>
      </c>
      <c r="B4567" s="3">
        <f>[1]destockage!H393</f>
        <v>0</v>
      </c>
      <c r="C4567">
        <f>[1]destockage!F393</f>
        <v>2.1374999999999997</v>
      </c>
      <c r="E4567" s="79" t="e">
        <v>#N/A</v>
      </c>
    </row>
    <row r="4568" spans="1:5" x14ac:dyDescent="0.25">
      <c r="A4568" s="1">
        <f>[1]destockage!A394</f>
        <v>8404135</v>
      </c>
      <c r="B4568" s="3">
        <f>[1]destockage!H394</f>
        <v>0</v>
      </c>
      <c r="C4568">
        <f>[1]destockage!F394</f>
        <v>0.49049999999999999</v>
      </c>
      <c r="E4568" s="79" t="e">
        <v>#N/A</v>
      </c>
    </row>
    <row r="4569" spans="1:5" x14ac:dyDescent="0.25">
      <c r="A4569" s="1">
        <f>[1]destockage!A395</f>
        <v>8404109</v>
      </c>
      <c r="B4569" s="3">
        <f>[1]destockage!H395</f>
        <v>0</v>
      </c>
      <c r="C4569">
        <f>[1]destockage!F395</f>
        <v>0.29700000000000004</v>
      </c>
      <c r="E4569" s="79" t="e">
        <v>#N/A</v>
      </c>
    </row>
    <row r="4570" spans="1:5" x14ac:dyDescent="0.25">
      <c r="A4570" s="1">
        <f>[1]destockage!A396</f>
        <v>8461001</v>
      </c>
      <c r="B4570" s="3">
        <f>[1]destockage!H396</f>
        <v>0</v>
      </c>
      <c r="C4570">
        <f>[1]destockage!F396</f>
        <v>2.3800000000000003</v>
      </c>
      <c r="E4570" s="79" t="e">
        <v>#N/A</v>
      </c>
    </row>
    <row r="4571" spans="1:5" x14ac:dyDescent="0.25">
      <c r="A4571" s="1">
        <f>[1]destockage!A397</f>
        <v>8461115</v>
      </c>
      <c r="B4571" s="3">
        <f>[1]destockage!H397</f>
        <v>0</v>
      </c>
      <c r="C4571">
        <f>[1]destockage!F397</f>
        <v>1.375</v>
      </c>
      <c r="E4571" s="79" t="e">
        <v>#N/A</v>
      </c>
    </row>
    <row r="4572" spans="1:5" x14ac:dyDescent="0.25">
      <c r="A4572" s="1">
        <f>[1]destockage!A398</f>
        <v>8461215</v>
      </c>
      <c r="B4572" s="3">
        <f>[1]destockage!H398</f>
        <v>0</v>
      </c>
      <c r="C4572">
        <f>[1]destockage!F398</f>
        <v>1.625</v>
      </c>
      <c r="E4572" s="79" t="e">
        <v>#N/A</v>
      </c>
    </row>
    <row r="4573" spans="1:5" x14ac:dyDescent="0.25">
      <c r="A4573" s="1">
        <f>[1]destockage!A399</f>
        <v>8461116</v>
      </c>
      <c r="B4573" s="3">
        <f>[1]destockage!H399</f>
        <v>0</v>
      </c>
      <c r="C4573">
        <f>[1]destockage!F399</f>
        <v>1.375</v>
      </c>
      <c r="E4573" s="79" t="e">
        <v>#N/A</v>
      </c>
    </row>
    <row r="4574" spans="1:5" x14ac:dyDescent="0.25">
      <c r="A4574" s="1">
        <f>[1]destockage!A400</f>
        <v>8461216</v>
      </c>
      <c r="B4574" s="3">
        <f>[1]destockage!H400</f>
        <v>0</v>
      </c>
      <c r="C4574">
        <f>[1]destockage!F400</f>
        <v>1.625</v>
      </c>
      <c r="E4574" s="79" t="e">
        <v>#N/A</v>
      </c>
    </row>
    <row r="4575" spans="1:5" x14ac:dyDescent="0.25">
      <c r="A4575" s="1">
        <f>[1]destockage!A401</f>
        <v>8404213</v>
      </c>
      <c r="B4575" s="3">
        <f>[1]destockage!H401</f>
        <v>0</v>
      </c>
      <c r="C4575">
        <f>[1]destockage!F401</f>
        <v>0.82499999999999996</v>
      </c>
      <c r="E4575" s="79" t="e">
        <v>#N/A</v>
      </c>
    </row>
    <row r="4576" spans="1:5" x14ac:dyDescent="0.25">
      <c r="A4576" s="1">
        <f>[1]destockage!A402</f>
        <v>5799110</v>
      </c>
      <c r="B4576" s="3">
        <f>[1]destockage!H402</f>
        <v>0</v>
      </c>
      <c r="C4576">
        <f>[1]destockage!F402</f>
        <v>0.3725</v>
      </c>
      <c r="E4576" s="79" t="e">
        <v>#N/A</v>
      </c>
    </row>
    <row r="4577" spans="1:5" x14ac:dyDescent="0.25">
      <c r="A4577" s="1">
        <f>[1]destockage!A403</f>
        <v>8095007</v>
      </c>
      <c r="B4577" s="3">
        <f>[1]destockage!H403</f>
        <v>0</v>
      </c>
      <c r="C4577">
        <f>[1]destockage!F403</f>
        <v>1.6</v>
      </c>
      <c r="E4577" s="79" t="e">
        <v>#N/A</v>
      </c>
    </row>
    <row r="4578" spans="1:5" x14ac:dyDescent="0.25">
      <c r="A4578" s="1">
        <f>[1]destockage!A404</f>
        <v>8095028</v>
      </c>
      <c r="B4578" s="3">
        <f>[1]destockage!H404</f>
        <v>0</v>
      </c>
      <c r="C4578">
        <f>[1]destockage!F404</f>
        <v>1.45</v>
      </c>
      <c r="E4578" s="79" t="e">
        <v>#N/A</v>
      </c>
    </row>
    <row r="4579" spans="1:5" x14ac:dyDescent="0.25">
      <c r="A4579" s="1">
        <f>[1]destockage!A405</f>
        <v>8095057</v>
      </c>
      <c r="B4579" s="3">
        <f>[1]destockage!H405</f>
        <v>0</v>
      </c>
      <c r="C4579">
        <f>[1]destockage!F405</f>
        <v>1.625</v>
      </c>
      <c r="E4579" s="79" t="e">
        <v>#N/A</v>
      </c>
    </row>
    <row r="4580" spans="1:5" x14ac:dyDescent="0.25">
      <c r="A4580" s="1">
        <f>[1]destockage!A406</f>
        <v>8095085</v>
      </c>
      <c r="B4580" s="3">
        <f>[1]destockage!H406</f>
        <v>0</v>
      </c>
      <c r="C4580">
        <f>[1]destockage!F406</f>
        <v>1.875</v>
      </c>
      <c r="E4580" s="79" t="e">
        <v>#N/A</v>
      </c>
    </row>
    <row r="4581" spans="1:5" x14ac:dyDescent="0.25">
      <c r="A4581" s="1">
        <f>[1]destockage!A407</f>
        <v>8098028</v>
      </c>
      <c r="B4581" s="3">
        <f>[1]destockage!H407</f>
        <v>0</v>
      </c>
      <c r="C4581">
        <f>[1]destockage!F407</f>
        <v>1.35</v>
      </c>
      <c r="E4581" s="79" t="e">
        <v>#N/A</v>
      </c>
    </row>
    <row r="4582" spans="1:5" x14ac:dyDescent="0.25">
      <c r="A4582" s="1">
        <f>[1]destockage!A408</f>
        <v>8098043</v>
      </c>
      <c r="B4582" s="3">
        <f>[1]destockage!H408</f>
        <v>0</v>
      </c>
      <c r="C4582">
        <f>[1]destockage!F408</f>
        <v>1.625</v>
      </c>
      <c r="E4582" s="79" t="e">
        <v>#N/A</v>
      </c>
    </row>
    <row r="4583" spans="1:5" x14ac:dyDescent="0.25">
      <c r="A4583" s="1">
        <f>[1]destockage!A409</f>
        <v>8404304</v>
      </c>
      <c r="B4583" s="3">
        <f>[1]destockage!H409</f>
        <v>0</v>
      </c>
      <c r="C4583">
        <f>[1]destockage!F409</f>
        <v>0.876</v>
      </c>
      <c r="E4583" s="79" t="e">
        <v>#N/A</v>
      </c>
    </row>
    <row r="4584" spans="1:5" x14ac:dyDescent="0.25">
      <c r="A4584" s="1">
        <f>[1]destockage!A410</f>
        <v>8441001</v>
      </c>
      <c r="B4584" s="3">
        <f>[1]destockage!H410</f>
        <v>0</v>
      </c>
      <c r="C4584">
        <f>[1]destockage!F410</f>
        <v>1.4750000000000001</v>
      </c>
      <c r="E4584" s="79" t="e">
        <v>#N/A</v>
      </c>
    </row>
    <row r="4585" spans="1:5" x14ac:dyDescent="0.25">
      <c r="A4585" s="1">
        <f>[1]destockage!A411</f>
        <v>8441002</v>
      </c>
      <c r="B4585" s="3">
        <f>[1]destockage!H411</f>
        <v>0</v>
      </c>
      <c r="C4585">
        <f>[1]destockage!F411</f>
        <v>1.4750000000000001</v>
      </c>
      <c r="E4585" s="79" t="e">
        <v>#N/A</v>
      </c>
    </row>
    <row r="4586" spans="1:5" x14ac:dyDescent="0.25">
      <c r="A4586" s="1">
        <f>[1]destockage!A412</f>
        <v>8441004</v>
      </c>
      <c r="B4586" s="3">
        <f>[1]destockage!H412</f>
        <v>0</v>
      </c>
      <c r="C4586">
        <f>[1]destockage!F412</f>
        <v>1.4750000000000001</v>
      </c>
      <c r="E4586" s="79" t="e">
        <v>#N/A</v>
      </c>
    </row>
    <row r="4587" spans="1:5" x14ac:dyDescent="0.25">
      <c r="A4587" s="1">
        <f>[1]destockage!A413</f>
        <v>8441005</v>
      </c>
      <c r="B4587" s="3">
        <f>[1]destockage!H413</f>
        <v>0</v>
      </c>
      <c r="C4587">
        <f>[1]destockage!F413</f>
        <v>1.4750000000000001</v>
      </c>
      <c r="E4587" s="79" t="e">
        <v>#N/A</v>
      </c>
    </row>
    <row r="4588" spans="1:5" x14ac:dyDescent="0.25">
      <c r="A4588" s="1">
        <f>[1]destockage!A414</f>
        <v>8441010</v>
      </c>
      <c r="B4588" s="3">
        <f>[1]destockage!H414</f>
        <v>0</v>
      </c>
      <c r="C4588">
        <f>[1]destockage!F414</f>
        <v>4.875</v>
      </c>
      <c r="E4588" s="79" t="e">
        <v>#N/A</v>
      </c>
    </row>
    <row r="4589" spans="1:5" x14ac:dyDescent="0.25">
      <c r="A4589" s="1">
        <f>[1]destockage!A415</f>
        <v>8750101</v>
      </c>
      <c r="B4589" s="3">
        <f>[1]destockage!H415</f>
        <v>0</v>
      </c>
      <c r="C4589">
        <f>[1]destockage!F415</f>
        <v>13.600000000000001</v>
      </c>
      <c r="E4589" s="79" t="e">
        <v>#N/A</v>
      </c>
    </row>
    <row r="4590" spans="1:5" x14ac:dyDescent="0.25">
      <c r="A4590" s="1">
        <f>[1]destockage!A416</f>
        <v>8750102</v>
      </c>
      <c r="B4590" s="3">
        <f>[1]destockage!H416</f>
        <v>0</v>
      </c>
      <c r="C4590">
        <f>[1]destockage!F416</f>
        <v>13.600000000000001</v>
      </c>
      <c r="E4590" s="79" t="e">
        <v>#N/A</v>
      </c>
    </row>
    <row r="4591" spans="1:5" x14ac:dyDescent="0.25">
      <c r="A4591" s="1">
        <f>[1]destockage!A417</f>
        <v>8750103</v>
      </c>
      <c r="B4591" s="3">
        <f>[1]destockage!H417</f>
        <v>0</v>
      </c>
      <c r="C4591">
        <f>[1]destockage!F417</f>
        <v>13.600000000000001</v>
      </c>
      <c r="E4591" s="79" t="e">
        <v>#N/A</v>
      </c>
    </row>
    <row r="4592" spans="1:5" x14ac:dyDescent="0.25">
      <c r="A4592" s="1">
        <f>[1]destockage!A418</f>
        <v>8750104</v>
      </c>
      <c r="B4592" s="3">
        <f>[1]destockage!H418</f>
        <v>0</v>
      </c>
      <c r="C4592">
        <f>[1]destockage!F418</f>
        <v>13.600000000000001</v>
      </c>
      <c r="E4592" s="79" t="e">
        <v>#N/A</v>
      </c>
    </row>
    <row r="4593" spans="1:5" x14ac:dyDescent="0.25">
      <c r="A4593" s="1">
        <f>[1]destockage!A419</f>
        <v>8750201</v>
      </c>
      <c r="B4593" s="3">
        <f>[1]destockage!H419</f>
        <v>0</v>
      </c>
      <c r="C4593">
        <f>[1]destockage!F419</f>
        <v>13.8</v>
      </c>
      <c r="E4593" s="79" t="e">
        <v>#N/A</v>
      </c>
    </row>
    <row r="4594" spans="1:5" x14ac:dyDescent="0.25">
      <c r="A4594" s="1">
        <f>[1]destockage!A420</f>
        <v>8750202</v>
      </c>
      <c r="B4594" s="3">
        <f>[1]destockage!H420</f>
        <v>0</v>
      </c>
      <c r="C4594">
        <f>[1]destockage!F420</f>
        <v>13.8</v>
      </c>
      <c r="E4594" s="79" t="e">
        <v>#N/A</v>
      </c>
    </row>
    <row r="4595" spans="1:5" x14ac:dyDescent="0.25">
      <c r="A4595" s="1">
        <f>[1]destockage!A421</f>
        <v>8750203</v>
      </c>
      <c r="B4595" s="3">
        <f>[1]destockage!H421</f>
        <v>0</v>
      </c>
      <c r="C4595">
        <f>[1]destockage!F421</f>
        <v>13.8</v>
      </c>
      <c r="E4595" s="79" t="e">
        <v>#N/A</v>
      </c>
    </row>
    <row r="4596" spans="1:5" x14ac:dyDescent="0.25">
      <c r="A4596" s="1">
        <f>[1]destockage!A422</f>
        <v>8750204</v>
      </c>
      <c r="B4596" s="3">
        <f>[1]destockage!H422</f>
        <v>0</v>
      </c>
      <c r="C4596">
        <f>[1]destockage!F422</f>
        <v>13.8</v>
      </c>
      <c r="E4596" s="79" t="e">
        <v>#N/A</v>
      </c>
    </row>
    <row r="4597" spans="1:5" x14ac:dyDescent="0.25">
      <c r="A4597" s="1">
        <f>[1]destockage!A423</f>
        <v>8750301</v>
      </c>
      <c r="B4597" s="3">
        <f>[1]destockage!H423</f>
        <v>0</v>
      </c>
      <c r="C4597">
        <f>[1]destockage!F423</f>
        <v>10.600000000000001</v>
      </c>
      <c r="E4597" s="79" t="e">
        <v>#N/A</v>
      </c>
    </row>
    <row r="4598" spans="1:5" x14ac:dyDescent="0.25">
      <c r="A4598" s="1">
        <f>[1]destockage!A424</f>
        <v>8750302</v>
      </c>
      <c r="B4598" s="3">
        <f>[1]destockage!H424</f>
        <v>0</v>
      </c>
      <c r="C4598">
        <f>[1]destockage!F424</f>
        <v>10.600000000000001</v>
      </c>
      <c r="E4598" s="79" t="e">
        <v>#N/A</v>
      </c>
    </row>
    <row r="4599" spans="1:5" x14ac:dyDescent="0.25">
      <c r="A4599" s="1">
        <f>[1]destockage!A425</f>
        <v>8750303</v>
      </c>
      <c r="B4599" s="3">
        <f>[1]destockage!H425</f>
        <v>0</v>
      </c>
      <c r="C4599">
        <f>[1]destockage!F425</f>
        <v>10.600000000000001</v>
      </c>
      <c r="E4599" s="79" t="e">
        <v>#N/A</v>
      </c>
    </row>
    <row r="4600" spans="1:5" x14ac:dyDescent="0.25">
      <c r="A4600" s="1">
        <f>[1]destockage!A426</f>
        <v>8750304</v>
      </c>
      <c r="B4600" s="3">
        <f>[1]destockage!H426</f>
        <v>0</v>
      </c>
      <c r="C4600">
        <f>[1]destockage!F426</f>
        <v>10.600000000000001</v>
      </c>
      <c r="E4600" s="79" t="e">
        <v>#N/A</v>
      </c>
    </row>
    <row r="4601" spans="1:5" x14ac:dyDescent="0.25">
      <c r="A4601" s="1">
        <f>[1]destockage!A427</f>
        <v>8658010</v>
      </c>
      <c r="B4601" s="3">
        <f>[1]destockage!H427</f>
        <v>0</v>
      </c>
      <c r="C4601">
        <f>[1]destockage!F427</f>
        <v>3.9600000000000004</v>
      </c>
      <c r="E4601" s="79" t="e">
        <v>#N/A</v>
      </c>
    </row>
    <row r="4602" spans="1:5" x14ac:dyDescent="0.25">
      <c r="A4602" s="1">
        <f>[1]destockage!A428</f>
        <v>8750002</v>
      </c>
      <c r="B4602" s="3">
        <f>[1]destockage!H428</f>
        <v>0</v>
      </c>
      <c r="C4602">
        <f>[1]destockage!F428</f>
        <v>16.600000000000001</v>
      </c>
      <c r="E4602" s="79" t="e">
        <v>#N/A</v>
      </c>
    </row>
    <row r="4603" spans="1:5" x14ac:dyDescent="0.25">
      <c r="A4603" s="1">
        <f>[1]destockage!A429</f>
        <v>8750003</v>
      </c>
      <c r="B4603" s="3">
        <f>[1]destockage!H429</f>
        <v>0</v>
      </c>
      <c r="C4603">
        <f>[1]destockage!F429</f>
        <v>16.600000000000001</v>
      </c>
      <c r="E4603" s="79" t="e">
        <v>#N/A</v>
      </c>
    </row>
    <row r="4604" spans="1:5" x14ac:dyDescent="0.25">
      <c r="A4604" s="1">
        <f>[1]destockage!A430</f>
        <v>8750004</v>
      </c>
      <c r="B4604" s="3">
        <f>[1]destockage!H430</f>
        <v>0</v>
      </c>
      <c r="C4604">
        <f>[1]destockage!F430</f>
        <v>16.600000000000001</v>
      </c>
      <c r="E4604" s="79" t="e">
        <v>#N/A</v>
      </c>
    </row>
    <row r="4605" spans="1:5" x14ac:dyDescent="0.25">
      <c r="A4605" s="1">
        <f>[1]destockage!A431</f>
        <v>8750401</v>
      </c>
      <c r="B4605" s="3">
        <f>[1]destockage!H431</f>
        <v>0</v>
      </c>
      <c r="C4605">
        <f>[1]destockage!F431</f>
        <v>7.32</v>
      </c>
      <c r="E4605" s="79" t="e">
        <v>#N/A</v>
      </c>
    </row>
    <row r="4606" spans="1:5" x14ac:dyDescent="0.25">
      <c r="A4606" s="1">
        <f>[1]destockage!A432</f>
        <v>8750402</v>
      </c>
      <c r="B4606" s="3">
        <f>[1]destockage!H432</f>
        <v>0</v>
      </c>
      <c r="C4606">
        <f>[1]destockage!F432</f>
        <v>7.32</v>
      </c>
      <c r="E4606" s="79" t="e">
        <v>#N/A</v>
      </c>
    </row>
    <row r="4607" spans="1:5" x14ac:dyDescent="0.25">
      <c r="A4607" s="1">
        <f>[1]destockage!A433</f>
        <v>8750403</v>
      </c>
      <c r="B4607" s="3">
        <f>[1]destockage!H433</f>
        <v>0</v>
      </c>
      <c r="C4607">
        <f>[1]destockage!F433</f>
        <v>7.32</v>
      </c>
      <c r="E4607" s="79" t="e">
        <v>#N/A</v>
      </c>
    </row>
    <row r="4608" spans="1:5" x14ac:dyDescent="0.25">
      <c r="A4608" s="1">
        <f>[1]destockage!A434</f>
        <v>8750404</v>
      </c>
      <c r="B4608" s="3">
        <f>[1]destockage!H434</f>
        <v>0</v>
      </c>
      <c r="C4608">
        <f>[1]destockage!F434</f>
        <v>7.32</v>
      </c>
      <c r="E4608" s="79" t="e">
        <v>#N/A</v>
      </c>
    </row>
    <row r="4609" spans="1:5" x14ac:dyDescent="0.25">
      <c r="A4609" s="1">
        <f>[1]destockage!A435</f>
        <v>8828001</v>
      </c>
      <c r="B4609" s="3">
        <f>[1]destockage!H435</f>
        <v>0</v>
      </c>
      <c r="C4609">
        <f>[1]destockage!F435</f>
        <v>32.700000000000003</v>
      </c>
      <c r="E4609" s="79" t="e">
        <v>#N/A</v>
      </c>
    </row>
    <row r="4610" spans="1:5" x14ac:dyDescent="0.25">
      <c r="A4610" s="1">
        <f>[1]destockage!A436</f>
        <v>8828002</v>
      </c>
      <c r="B4610" s="3">
        <f>[1]destockage!H436</f>
        <v>0</v>
      </c>
      <c r="C4610">
        <f>[1]destockage!F436</f>
        <v>32.700000000000003</v>
      </c>
      <c r="E4610" s="79" t="e">
        <v>#N/A</v>
      </c>
    </row>
    <row r="4611" spans="1:5" x14ac:dyDescent="0.25">
      <c r="A4611" s="1">
        <f>[1]destockage!A437</f>
        <v>8828003</v>
      </c>
      <c r="B4611" s="3">
        <f>[1]destockage!H437</f>
        <v>0</v>
      </c>
      <c r="C4611">
        <f>[1]destockage!F437</f>
        <v>32.700000000000003</v>
      </c>
      <c r="E4611" s="79" t="e">
        <v>#N/A</v>
      </c>
    </row>
    <row r="4612" spans="1:5" x14ac:dyDescent="0.25">
      <c r="A4612" s="1">
        <f>[1]destockage!A438</f>
        <v>8828004</v>
      </c>
      <c r="B4612" s="3">
        <f>[1]destockage!H438</f>
        <v>0</v>
      </c>
      <c r="C4612">
        <f>[1]destockage!F438</f>
        <v>32.700000000000003</v>
      </c>
      <c r="E4612" s="79" t="e">
        <v>#N/A</v>
      </c>
    </row>
    <row r="4613" spans="1:5" x14ac:dyDescent="0.25">
      <c r="A4613" s="1">
        <f>[1]destockage!A439</f>
        <v>8828005</v>
      </c>
      <c r="B4613" s="3">
        <f>[1]destockage!H439</f>
        <v>0</v>
      </c>
      <c r="C4613">
        <f>[1]destockage!F439</f>
        <v>32.700000000000003</v>
      </c>
      <c r="E4613" s="79" t="e">
        <v>#N/A</v>
      </c>
    </row>
    <row r="4614" spans="1:5" x14ac:dyDescent="0.25">
      <c r="A4614" s="1">
        <f>[1]destockage!A440</f>
        <v>8876301</v>
      </c>
      <c r="B4614" s="3">
        <f>[1]destockage!H440</f>
        <v>0</v>
      </c>
      <c r="C4614">
        <f>[1]destockage!F440</f>
        <v>29.100000000000005</v>
      </c>
      <c r="E4614" s="79" t="e">
        <v>#N/A</v>
      </c>
    </row>
    <row r="4615" spans="1:5" x14ac:dyDescent="0.25">
      <c r="A4615" s="1">
        <f>[1]destockage!A441</f>
        <v>8876302</v>
      </c>
      <c r="B4615" s="3">
        <f>[1]destockage!H441</f>
        <v>0</v>
      </c>
      <c r="C4615">
        <f>[1]destockage!F441</f>
        <v>29.100000000000005</v>
      </c>
      <c r="E4615" s="79" t="e">
        <v>#N/A</v>
      </c>
    </row>
    <row r="4616" spans="1:5" x14ac:dyDescent="0.25">
      <c r="A4616" s="1">
        <f>[1]destockage!A442</f>
        <v>8876303</v>
      </c>
      <c r="B4616" s="3">
        <f>[1]destockage!H442</f>
        <v>0</v>
      </c>
      <c r="C4616">
        <f>[1]destockage!F442</f>
        <v>29.100000000000005</v>
      </c>
      <c r="E4616" s="79" t="e">
        <v>#N/A</v>
      </c>
    </row>
    <row r="4617" spans="1:5" x14ac:dyDescent="0.25">
      <c r="A4617" s="1">
        <f>[1]destockage!A443</f>
        <v>8876304</v>
      </c>
      <c r="B4617" s="3">
        <f>[1]destockage!H443</f>
        <v>0</v>
      </c>
      <c r="C4617">
        <f>[1]destockage!F443</f>
        <v>29.100000000000005</v>
      </c>
      <c r="E4617" s="79" t="e">
        <v>#N/A</v>
      </c>
    </row>
    <row r="4618" spans="1:5" x14ac:dyDescent="0.25">
      <c r="A4618" s="1">
        <f>[1]destockage!A444</f>
        <v>8876305</v>
      </c>
      <c r="B4618" s="3">
        <f>[1]destockage!H444</f>
        <v>0</v>
      </c>
      <c r="C4618">
        <f>[1]destockage!F444</f>
        <v>29.100000000000005</v>
      </c>
      <c r="E4618" s="79" t="e">
        <v>#N/A</v>
      </c>
    </row>
    <row r="4619" spans="1:5" x14ac:dyDescent="0.25">
      <c r="A4619" s="1">
        <f>[1]destockage!A445</f>
        <v>8652010</v>
      </c>
      <c r="B4619" s="3">
        <f>[1]destockage!H445</f>
        <v>0</v>
      </c>
      <c r="C4619">
        <f>[1]destockage!F445</f>
        <v>16.8</v>
      </c>
      <c r="E4619" s="79" t="e">
        <v>#N/A</v>
      </c>
    </row>
    <row r="4620" spans="1:5" x14ac:dyDescent="0.25">
      <c r="A4620" s="1">
        <f>[1]destockage!A446</f>
        <v>8652101</v>
      </c>
      <c r="B4620" s="3">
        <f>[1]destockage!H446</f>
        <v>0</v>
      </c>
      <c r="C4620">
        <f>[1]destockage!F446</f>
        <v>14.4</v>
      </c>
      <c r="E4620" s="79" t="e">
        <v>#N/A</v>
      </c>
    </row>
    <row r="4621" spans="1:5" x14ac:dyDescent="0.25">
      <c r="A4621" s="1">
        <f>[1]destockage!A447</f>
        <v>8652105</v>
      </c>
      <c r="B4621" s="3">
        <f>[1]destockage!H447</f>
        <v>0</v>
      </c>
      <c r="C4621">
        <f>[1]destockage!F447</f>
        <v>9.6000000000000014</v>
      </c>
      <c r="E4621" s="79" t="e">
        <v>#N/A</v>
      </c>
    </row>
    <row r="4622" spans="1:5" x14ac:dyDescent="0.25">
      <c r="A4622" s="1">
        <f>[1]destockage!A448</f>
        <v>8725203</v>
      </c>
      <c r="B4622" s="3">
        <f>[1]destockage!H448</f>
        <v>0</v>
      </c>
      <c r="C4622">
        <f>[1]destockage!F448</f>
        <v>9.4</v>
      </c>
      <c r="E4622" s="79" t="e">
        <v>#N/A</v>
      </c>
    </row>
    <row r="4623" spans="1:5" x14ac:dyDescent="0.25">
      <c r="A4623" s="1">
        <f>[1]destockage!A449</f>
        <v>8725204</v>
      </c>
      <c r="B4623" s="3">
        <f>[1]destockage!H449</f>
        <v>0</v>
      </c>
      <c r="C4623">
        <f>[1]destockage!F449</f>
        <v>9.4</v>
      </c>
      <c r="E4623" s="79" t="e">
        <v>#N/A</v>
      </c>
    </row>
    <row r="4624" spans="1:5" x14ac:dyDescent="0.25">
      <c r="A4624" s="1">
        <f>[1]destockage!A450</f>
        <v>8725205</v>
      </c>
      <c r="B4624" s="3">
        <f>[1]destockage!H450</f>
        <v>0</v>
      </c>
      <c r="C4624">
        <f>[1]destockage!F450</f>
        <v>9.4</v>
      </c>
      <c r="E4624" s="79" t="e">
        <v>#N/A</v>
      </c>
    </row>
    <row r="4625" spans="1:5" x14ac:dyDescent="0.25">
      <c r="A4625" s="1">
        <f>[1]destockage!A451</f>
        <v>2233001</v>
      </c>
      <c r="B4625" s="3">
        <f>[1]destockage!H451</f>
        <v>0</v>
      </c>
      <c r="C4625">
        <f>[1]destockage!F451</f>
        <v>59.6</v>
      </c>
      <c r="E4625" s="79" t="e">
        <v>#N/A</v>
      </c>
    </row>
    <row r="4626" spans="1:5" x14ac:dyDescent="0.25">
      <c r="A4626" s="1">
        <f>[1]destockage!A452</f>
        <v>2286225</v>
      </c>
      <c r="B4626" s="3">
        <f>[1]destockage!H452</f>
        <v>0</v>
      </c>
      <c r="C4626">
        <f>[1]destockage!F452</f>
        <v>15.600000000000001</v>
      </c>
      <c r="E4626" s="79" t="e">
        <v>#N/A</v>
      </c>
    </row>
    <row r="4627" spans="1:5" x14ac:dyDescent="0.25">
      <c r="A4627" s="1">
        <f>[1]destockage!A453</f>
        <v>2286195</v>
      </c>
      <c r="B4627" s="3">
        <f>[1]destockage!H453</f>
        <v>0</v>
      </c>
      <c r="C4627">
        <f>[1]destockage!F453</f>
        <v>14.8</v>
      </c>
      <c r="E4627" s="79" t="e">
        <v>#N/A</v>
      </c>
    </row>
    <row r="4628" spans="1:5" x14ac:dyDescent="0.25">
      <c r="A4628" s="1">
        <f>[1]destockage!A454</f>
        <v>2287215</v>
      </c>
      <c r="B4628" s="3">
        <f>[1]destockage!H454</f>
        <v>0</v>
      </c>
      <c r="C4628">
        <f>[1]destockage!F454</f>
        <v>16</v>
      </c>
      <c r="E4628" s="79" t="e">
        <v>#N/A</v>
      </c>
    </row>
    <row r="4629" spans="1:5" x14ac:dyDescent="0.25">
      <c r="A4629" s="1">
        <f>[1]destockage!A455</f>
        <v>2288225</v>
      </c>
      <c r="B4629" s="3">
        <f>[1]destockage!H455</f>
        <v>0</v>
      </c>
      <c r="C4629">
        <f>[1]destockage!F455</f>
        <v>18</v>
      </c>
      <c r="E4629" s="79" t="e">
        <v>#N/A</v>
      </c>
    </row>
    <row r="4630" spans="1:5" x14ac:dyDescent="0.25">
      <c r="A4630" s="1">
        <f>[1]destockage!A456</f>
        <v>2289235</v>
      </c>
      <c r="B4630" s="3">
        <f>[1]destockage!H456</f>
        <v>0</v>
      </c>
      <c r="C4630">
        <f>[1]destockage!F456</f>
        <v>17.600000000000001</v>
      </c>
      <c r="E4630" s="79" t="e">
        <v>#N/A</v>
      </c>
    </row>
    <row r="4631" spans="1:5" x14ac:dyDescent="0.25">
      <c r="A4631" s="1">
        <f>[1]destockage!A457</f>
        <v>2289285</v>
      </c>
      <c r="B4631" s="3">
        <f>[1]destockage!H457</f>
        <v>0</v>
      </c>
      <c r="C4631">
        <f>[1]destockage!F457</f>
        <v>19.600000000000001</v>
      </c>
      <c r="E4631" s="79" t="e">
        <v>#N/A</v>
      </c>
    </row>
    <row r="4632" spans="1:5" x14ac:dyDescent="0.25">
      <c r="A4632" s="1">
        <f>[1]destockage!A458</f>
        <v>2288245</v>
      </c>
      <c r="B4632" s="3">
        <f>[1]destockage!H458</f>
        <v>0</v>
      </c>
      <c r="C4632">
        <f>[1]destockage!F458</f>
        <v>19.200000000000003</v>
      </c>
      <c r="E4632" s="79" t="e">
        <v>#N/A</v>
      </c>
    </row>
    <row r="4633" spans="1:5" x14ac:dyDescent="0.25">
      <c r="A4633" s="1">
        <f>[1]destockage!A459</f>
        <v>2281180</v>
      </c>
      <c r="B4633" s="3">
        <f>[1]destockage!H459</f>
        <v>0</v>
      </c>
      <c r="C4633">
        <f>[1]destockage!F459</f>
        <v>14.4</v>
      </c>
      <c r="E4633" s="79" t="e">
        <v>#N/A</v>
      </c>
    </row>
    <row r="4634" spans="1:5" x14ac:dyDescent="0.25">
      <c r="A4634" s="1">
        <f>[1]destockage!A460</f>
        <v>2281210</v>
      </c>
      <c r="B4634" s="3">
        <f>[1]destockage!H460</f>
        <v>0</v>
      </c>
      <c r="C4634">
        <f>[1]destockage!F460</f>
        <v>15.600000000000001</v>
      </c>
      <c r="E4634" s="79" t="e">
        <v>#N/A</v>
      </c>
    </row>
    <row r="4635" spans="1:5" x14ac:dyDescent="0.25">
      <c r="A4635" s="1">
        <f>[1]destockage!A461</f>
        <v>2282210</v>
      </c>
      <c r="B4635" s="3">
        <f>[1]destockage!H461</f>
        <v>0</v>
      </c>
      <c r="C4635">
        <f>[1]destockage!F461</f>
        <v>16</v>
      </c>
      <c r="E4635" s="79" t="e">
        <v>#N/A</v>
      </c>
    </row>
    <row r="4636" spans="1:5" x14ac:dyDescent="0.25">
      <c r="A4636" s="1">
        <f>[1]destockage!A462</f>
        <v>2282240</v>
      </c>
      <c r="B4636" s="3">
        <f>[1]destockage!H462</f>
        <v>0</v>
      </c>
      <c r="C4636">
        <f>[1]destockage!F462</f>
        <v>16.400000000000002</v>
      </c>
      <c r="E4636" s="79" t="e">
        <v>#N/A</v>
      </c>
    </row>
    <row r="4637" spans="1:5" x14ac:dyDescent="0.25">
      <c r="A4637" s="1">
        <f>[1]destockage!A463</f>
        <v>2283240</v>
      </c>
      <c r="B4637" s="3">
        <f>[1]destockage!H463</f>
        <v>0</v>
      </c>
      <c r="C4637">
        <f>[1]destockage!F463</f>
        <v>16.8</v>
      </c>
      <c r="E4637" s="79" t="e">
        <v>#N/A</v>
      </c>
    </row>
    <row r="4638" spans="1:5" x14ac:dyDescent="0.25">
      <c r="A4638" s="1">
        <f>[1]destockage!A464</f>
        <v>2283270</v>
      </c>
      <c r="B4638" s="3">
        <f>[1]destockage!H464</f>
        <v>0</v>
      </c>
      <c r="C4638">
        <f>[1]destockage!F464</f>
        <v>18.400000000000002</v>
      </c>
      <c r="E4638" s="79" t="e">
        <v>#N/A</v>
      </c>
    </row>
    <row r="4639" spans="1:5" x14ac:dyDescent="0.25">
      <c r="A4639" s="1">
        <f>[1]destockage!A465</f>
        <v>2284270</v>
      </c>
      <c r="B4639" s="3">
        <f>[1]destockage!H465</f>
        <v>0</v>
      </c>
      <c r="C4639">
        <f>[1]destockage!F465</f>
        <v>18.8</v>
      </c>
      <c r="E4639" s="79" t="e">
        <v>#N/A</v>
      </c>
    </row>
    <row r="4640" spans="1:5" x14ac:dyDescent="0.25">
      <c r="A4640" s="1">
        <f>[1]destockage!A466</f>
        <v>2285300</v>
      </c>
      <c r="B4640" s="3">
        <f>[1]destockage!H466</f>
        <v>0</v>
      </c>
      <c r="C4640">
        <f>[1]destockage!F466</f>
        <v>20.400000000000002</v>
      </c>
      <c r="E4640" s="79" t="e">
        <v>#N/A</v>
      </c>
    </row>
    <row r="4641" spans="1:5" x14ac:dyDescent="0.25">
      <c r="A4641" s="1">
        <f>[1]destockage!A467</f>
        <v>2185330</v>
      </c>
      <c r="B4641" s="3">
        <f>[1]destockage!H467</f>
        <v>0</v>
      </c>
      <c r="C4641">
        <f>[1]destockage!F467</f>
        <v>14.4</v>
      </c>
      <c r="E4641" s="79" t="e">
        <v>#N/A</v>
      </c>
    </row>
    <row r="4642" spans="1:5" x14ac:dyDescent="0.25">
      <c r="A4642" s="1">
        <f>[1]destockage!A468</f>
        <v>2185360</v>
      </c>
      <c r="B4642" s="3">
        <f>[1]destockage!H468</f>
        <v>0</v>
      </c>
      <c r="C4642">
        <f>[1]destockage!F468</f>
        <v>15.200000000000001</v>
      </c>
      <c r="E4642" s="79" t="e">
        <v>#N/A</v>
      </c>
    </row>
    <row r="4643" spans="1:5" x14ac:dyDescent="0.25">
      <c r="A4643" s="1">
        <f>[1]destockage!A469</f>
        <v>2186450</v>
      </c>
      <c r="B4643" s="3">
        <f>[1]destockage!H469</f>
        <v>0</v>
      </c>
      <c r="C4643">
        <f>[1]destockage!F469</f>
        <v>18.400000000000002</v>
      </c>
      <c r="E4643" s="79" t="e">
        <v>#N/A</v>
      </c>
    </row>
    <row r="4644" spans="1:5" x14ac:dyDescent="0.25">
      <c r="A4644" s="1">
        <f>[1]destockage!A470</f>
        <v>2187180</v>
      </c>
      <c r="B4644" s="3">
        <f>[1]destockage!H470</f>
        <v>0</v>
      </c>
      <c r="C4644">
        <f>[1]destockage!F470</f>
        <v>10.4</v>
      </c>
      <c r="E4644" s="79" t="e">
        <v>#N/A</v>
      </c>
    </row>
    <row r="4645" spans="1:5" x14ac:dyDescent="0.25">
      <c r="A4645" s="1">
        <f>[1]destockage!A471</f>
        <v>2187210</v>
      </c>
      <c r="B4645" s="3">
        <f>[1]destockage!H471</f>
        <v>0</v>
      </c>
      <c r="C4645">
        <f>[1]destockage!F471</f>
        <v>11.200000000000001</v>
      </c>
      <c r="E4645" s="79" t="e">
        <v>#N/A</v>
      </c>
    </row>
    <row r="4646" spans="1:5" x14ac:dyDescent="0.25">
      <c r="A4646" s="1">
        <f>[1]destockage!A472</f>
        <v>2187420</v>
      </c>
      <c r="B4646" s="3">
        <f>[1]destockage!H472</f>
        <v>0</v>
      </c>
      <c r="C4646">
        <f>[1]destockage!F472</f>
        <v>18.400000000000002</v>
      </c>
      <c r="E4646" s="79" t="e">
        <v>#N/A</v>
      </c>
    </row>
    <row r="4647" spans="1:5" x14ac:dyDescent="0.25">
      <c r="A4647" s="1">
        <f>[1]destockage!A473</f>
        <v>2187450</v>
      </c>
      <c r="B4647" s="3">
        <f>[1]destockage!H473</f>
        <v>0</v>
      </c>
      <c r="C4647">
        <f>[1]destockage!F473</f>
        <v>19.200000000000003</v>
      </c>
      <c r="E4647" s="79" t="e">
        <v>#N/A</v>
      </c>
    </row>
    <row r="4648" spans="1:5" x14ac:dyDescent="0.25">
      <c r="A4648" s="1">
        <f>[1]destockage!A474</f>
        <v>2188180</v>
      </c>
      <c r="B4648" s="3">
        <f>[1]destockage!H474</f>
        <v>0</v>
      </c>
      <c r="C4648">
        <f>[1]destockage!F474</f>
        <v>11.200000000000001</v>
      </c>
      <c r="E4648" s="79" t="e">
        <v>#N/A</v>
      </c>
    </row>
    <row r="4649" spans="1:5" x14ac:dyDescent="0.25">
      <c r="A4649" s="1">
        <f>[1]destockage!A475</f>
        <v>2193300</v>
      </c>
      <c r="B4649" s="3">
        <f>[1]destockage!H475</f>
        <v>0</v>
      </c>
      <c r="C4649">
        <f>[1]destockage!F475</f>
        <v>16</v>
      </c>
      <c r="E4649" s="79" t="e">
        <v>#N/A</v>
      </c>
    </row>
    <row r="4650" spans="1:5" x14ac:dyDescent="0.25">
      <c r="A4650" s="1">
        <f>[1]destockage!A476</f>
        <v>2193350</v>
      </c>
      <c r="B4650" s="3">
        <f>[1]destockage!H476</f>
        <v>0</v>
      </c>
      <c r="C4650">
        <f>[1]destockage!F476</f>
        <v>17.2</v>
      </c>
      <c r="E4650" s="79" t="e">
        <v>#N/A</v>
      </c>
    </row>
    <row r="4651" spans="1:5" x14ac:dyDescent="0.25">
      <c r="A4651" s="1">
        <f>[1]destockage!A477</f>
        <v>2190180</v>
      </c>
      <c r="B4651" s="3">
        <f>[1]destockage!H477</f>
        <v>0</v>
      </c>
      <c r="C4651">
        <f>[1]destockage!F477</f>
        <v>10.8</v>
      </c>
      <c r="E4651" s="79" t="e">
        <v>#N/A</v>
      </c>
    </row>
    <row r="4652" spans="1:5" x14ac:dyDescent="0.25">
      <c r="A4652" s="1">
        <f>[1]destockage!A478</f>
        <v>2191360</v>
      </c>
      <c r="B4652" s="3">
        <f>[1]destockage!H478</f>
        <v>0</v>
      </c>
      <c r="C4652">
        <f>[1]destockage!F478</f>
        <v>20.8</v>
      </c>
      <c r="E4652" s="79" t="e">
        <v>#N/A</v>
      </c>
    </row>
    <row r="4653" spans="1:5" x14ac:dyDescent="0.25">
      <c r="A4653" s="1">
        <f>[1]destockage!A479</f>
        <v>2192210</v>
      </c>
      <c r="B4653" s="3">
        <f>[1]destockage!H479</f>
        <v>0</v>
      </c>
      <c r="C4653">
        <f>[1]destockage!F479</f>
        <v>13.600000000000001</v>
      </c>
      <c r="E4653" s="79" t="e">
        <v>#N/A</v>
      </c>
    </row>
    <row r="4654" spans="1:5" x14ac:dyDescent="0.25">
      <c r="A4654" s="1">
        <f>[1]destockage!A480</f>
        <v>2192240</v>
      </c>
      <c r="B4654" s="3">
        <f>[1]destockage!H480</f>
        <v>0</v>
      </c>
      <c r="C4654">
        <f>[1]destockage!F480</f>
        <v>14</v>
      </c>
      <c r="E4654" s="79" t="e">
        <v>#N/A</v>
      </c>
    </row>
    <row r="4655" spans="1:5" x14ac:dyDescent="0.25">
      <c r="A4655" s="1">
        <f>[1]destockage!A481</f>
        <v>2192270</v>
      </c>
      <c r="B4655" s="3">
        <f>[1]destockage!H481</f>
        <v>0</v>
      </c>
      <c r="C4655">
        <f>[1]destockage!F481</f>
        <v>16</v>
      </c>
      <c r="E4655" s="79" t="e">
        <v>#N/A</v>
      </c>
    </row>
    <row r="4656" spans="1:5" x14ac:dyDescent="0.25">
      <c r="A4656" s="1">
        <f>[1]destockage!A482</f>
        <v>2192300</v>
      </c>
      <c r="B4656" s="3">
        <f>[1]destockage!H482</f>
        <v>0</v>
      </c>
      <c r="C4656">
        <f>[1]destockage!F482</f>
        <v>17.600000000000001</v>
      </c>
      <c r="E4656" s="79" t="e">
        <v>#N/A</v>
      </c>
    </row>
    <row r="4657" spans="1:5" x14ac:dyDescent="0.25">
      <c r="A4657" s="1">
        <f>[1]destockage!A483</f>
        <v>2195390</v>
      </c>
      <c r="B4657" s="3">
        <f>[1]destockage!H483</f>
        <v>0</v>
      </c>
      <c r="C4657">
        <f>[1]destockage!F483</f>
        <v>22.8</v>
      </c>
      <c r="E4657" s="79" t="e">
        <v>#N/A</v>
      </c>
    </row>
    <row r="4658" spans="1:5" x14ac:dyDescent="0.25">
      <c r="A4658" s="1">
        <f>[1]destockage!A484</f>
        <v>2197240</v>
      </c>
      <c r="B4658" s="3">
        <f>[1]destockage!H484</f>
        <v>0</v>
      </c>
      <c r="C4658">
        <f>[1]destockage!F484</f>
        <v>15.600000000000001</v>
      </c>
      <c r="E4658" s="79" t="e">
        <v>#N/A</v>
      </c>
    </row>
    <row r="4659" spans="1:5" x14ac:dyDescent="0.25">
      <c r="A4659" s="1">
        <f>[1]destockage!A485</f>
        <v>2197300</v>
      </c>
      <c r="B4659" s="3">
        <f>[1]destockage!H485</f>
        <v>0</v>
      </c>
      <c r="C4659">
        <f>[1]destockage!F485</f>
        <v>17.2</v>
      </c>
      <c r="E4659" s="79" t="e">
        <v>#N/A</v>
      </c>
    </row>
    <row r="4660" spans="1:5" x14ac:dyDescent="0.25">
      <c r="A4660" s="1">
        <f>[1]destockage!A486</f>
        <v>2197390</v>
      </c>
      <c r="B4660" s="3">
        <f>[1]destockage!H486</f>
        <v>0</v>
      </c>
      <c r="C4660">
        <f>[1]destockage!F486</f>
        <v>22.400000000000002</v>
      </c>
      <c r="E4660" s="79" t="e">
        <v>#N/A</v>
      </c>
    </row>
    <row r="4661" spans="1:5" x14ac:dyDescent="0.25">
      <c r="A4661" s="1">
        <f>[1]destockage!A487</f>
        <v>2435360</v>
      </c>
      <c r="B4661" s="3">
        <f>[1]destockage!H487</f>
        <v>0</v>
      </c>
      <c r="C4661">
        <f>[1]destockage!F487</f>
        <v>12</v>
      </c>
      <c r="E4661" s="79" t="e">
        <v>#N/A</v>
      </c>
    </row>
    <row r="4662" spans="1:5" x14ac:dyDescent="0.25">
      <c r="A4662" s="1">
        <f>[1]destockage!A488</f>
        <v>2436330</v>
      </c>
      <c r="B4662" s="3">
        <f>[1]destockage!H488</f>
        <v>0</v>
      </c>
      <c r="C4662">
        <f>[1]destockage!F488</f>
        <v>12.4</v>
      </c>
      <c r="E4662" s="79" t="e">
        <v>#N/A</v>
      </c>
    </row>
    <row r="4663" spans="1:5" x14ac:dyDescent="0.25">
      <c r="A4663" s="1">
        <f>[1]destockage!A489</f>
        <v>2437300</v>
      </c>
      <c r="B4663" s="3">
        <f>[1]destockage!H489</f>
        <v>0</v>
      </c>
      <c r="C4663">
        <f>[1]destockage!F489</f>
        <v>10.8</v>
      </c>
      <c r="E4663" s="79" t="e">
        <v>#N/A</v>
      </c>
    </row>
    <row r="4664" spans="1:5" x14ac:dyDescent="0.25">
      <c r="A4664" s="1">
        <f>[1]destockage!A490</f>
        <v>2438300</v>
      </c>
      <c r="B4664" s="3">
        <f>[1]destockage!H490</f>
        <v>0</v>
      </c>
      <c r="C4664">
        <f>[1]destockage!F490</f>
        <v>11.200000000000001</v>
      </c>
      <c r="E4664" s="79" t="e">
        <v>#N/A</v>
      </c>
    </row>
    <row r="4665" spans="1:5" x14ac:dyDescent="0.25">
      <c r="A4665" s="1">
        <f>[1]destockage!A491</f>
        <v>2844300</v>
      </c>
      <c r="B4665" s="3">
        <f>[1]destockage!H491</f>
        <v>0</v>
      </c>
      <c r="C4665">
        <f>[1]destockage!F491</f>
        <v>12</v>
      </c>
      <c r="E4665" s="79" t="e">
        <v>#N/A</v>
      </c>
    </row>
    <row r="4666" spans="1:5" x14ac:dyDescent="0.25">
      <c r="A4666" s="1">
        <f>[1]destockage!A492</f>
        <v>2847240</v>
      </c>
      <c r="B4666" s="3">
        <f>[1]destockage!H492</f>
        <v>0</v>
      </c>
      <c r="C4666">
        <f>[1]destockage!F492</f>
        <v>10.4</v>
      </c>
      <c r="E4666" s="79" t="e">
        <v>#N/A</v>
      </c>
    </row>
    <row r="4667" spans="1:5" x14ac:dyDescent="0.25">
      <c r="A4667" s="1">
        <f>[1]destockage!A493</f>
        <v>2848360</v>
      </c>
      <c r="B4667" s="3">
        <f>[1]destockage!H493</f>
        <v>0</v>
      </c>
      <c r="C4667">
        <f>[1]destockage!F493</f>
        <v>12</v>
      </c>
      <c r="E4667" s="79" t="e">
        <v>#N/A</v>
      </c>
    </row>
    <row r="4668" spans="1:5" x14ac:dyDescent="0.25">
      <c r="A4668" s="1">
        <f>[1]destockage!A494</f>
        <v>2849270</v>
      </c>
      <c r="B4668" s="3">
        <f>[1]destockage!H494</f>
        <v>0</v>
      </c>
      <c r="C4668">
        <f>[1]destockage!F494</f>
        <v>12.8</v>
      </c>
      <c r="E4668" s="79" t="e">
        <v>#N/A</v>
      </c>
    </row>
    <row r="4669" spans="1:5" x14ac:dyDescent="0.25">
      <c r="A4669" s="1">
        <f>[1]destockage!A495</f>
        <v>2149712</v>
      </c>
      <c r="B4669" s="3">
        <f>[1]destockage!H495</f>
        <v>0</v>
      </c>
      <c r="C4669">
        <f>[1]destockage!F495</f>
        <v>8.8000000000000007</v>
      </c>
      <c r="E4669" s="79" t="e">
        <v>#N/A</v>
      </c>
    </row>
    <row r="4670" spans="1:5" x14ac:dyDescent="0.25">
      <c r="A4670" s="1">
        <f>[1]destockage!A496</f>
        <v>2149815</v>
      </c>
      <c r="B4670" s="3">
        <f>[1]destockage!H496</f>
        <v>0</v>
      </c>
      <c r="C4670">
        <f>[1]destockage!F496</f>
        <v>10</v>
      </c>
      <c r="E4670" s="79" t="e">
        <v>#N/A</v>
      </c>
    </row>
    <row r="4671" spans="1:5" x14ac:dyDescent="0.25">
      <c r="A4671" s="1">
        <f>[1]destockage!A497</f>
        <v>2149920</v>
      </c>
      <c r="B4671" s="3">
        <f>[1]destockage!H497</f>
        <v>0</v>
      </c>
      <c r="C4671">
        <f>[1]destockage!F497</f>
        <v>10.8</v>
      </c>
      <c r="E4671" s="79" t="e">
        <v>#N/A</v>
      </c>
    </row>
    <row r="4672" spans="1:5" x14ac:dyDescent="0.25">
      <c r="A4672" s="1">
        <f>[1]destockage!A498</f>
        <v>2149025</v>
      </c>
      <c r="B4672" s="3">
        <f>[1]destockage!H498</f>
        <v>0</v>
      </c>
      <c r="C4672">
        <f>[1]destockage!F498</f>
        <v>12</v>
      </c>
      <c r="E4672" s="79" t="e">
        <v>#N/A</v>
      </c>
    </row>
    <row r="4673" spans="1:5" x14ac:dyDescent="0.25">
      <c r="A4673" s="1">
        <f>[1]destockage!A499</f>
        <v>2149725</v>
      </c>
      <c r="B4673" s="3">
        <f>[1]destockage!H499</f>
        <v>0</v>
      </c>
      <c r="C4673">
        <f>[1]destockage!F499</f>
        <v>9.2000000000000011</v>
      </c>
      <c r="E4673" s="79" t="e">
        <v>#N/A</v>
      </c>
    </row>
    <row r="4674" spans="1:5" x14ac:dyDescent="0.25">
      <c r="A4674" s="1">
        <f>[1]destockage!A500</f>
        <v>2149830</v>
      </c>
      <c r="B4674" s="3">
        <f>[1]destockage!H500</f>
        <v>0</v>
      </c>
      <c r="C4674">
        <f>[1]destockage!F500</f>
        <v>10.4</v>
      </c>
      <c r="E4674" s="79" t="e">
        <v>#N/A</v>
      </c>
    </row>
    <row r="4675" spans="1:5" x14ac:dyDescent="0.25">
      <c r="A4675" s="1">
        <f>[1]destockage!A501</f>
        <v>2149935</v>
      </c>
      <c r="B4675" s="3">
        <f>[1]destockage!H501</f>
        <v>0</v>
      </c>
      <c r="C4675">
        <f>[1]destockage!F501</f>
        <v>11.200000000000001</v>
      </c>
      <c r="E4675" s="79" t="e">
        <v>#N/A</v>
      </c>
    </row>
    <row r="4676" spans="1:5" x14ac:dyDescent="0.25">
      <c r="A4676" s="1">
        <f>[1]destockage!A502</f>
        <v>2149040</v>
      </c>
      <c r="B4676" s="3">
        <f>[1]destockage!H502</f>
        <v>0</v>
      </c>
      <c r="C4676">
        <f>[1]destockage!F502</f>
        <v>12.4</v>
      </c>
      <c r="E4676" s="79" t="e">
        <v>#N/A</v>
      </c>
    </row>
    <row r="4677" spans="1:5" x14ac:dyDescent="0.25">
      <c r="A4677" s="1">
        <f>[1]destockage!A503</f>
        <v>2149750</v>
      </c>
      <c r="B4677" s="3">
        <f>[1]destockage!H503</f>
        <v>0</v>
      </c>
      <c r="C4677">
        <f>[1]destockage!F503</f>
        <v>9.6000000000000014</v>
      </c>
      <c r="E4677" s="79" t="e">
        <v>#N/A</v>
      </c>
    </row>
    <row r="4678" spans="1:5" x14ac:dyDescent="0.25">
      <c r="A4678" s="1">
        <f>[1]destockage!A504</f>
        <v>2149860</v>
      </c>
      <c r="B4678" s="3">
        <f>[1]destockage!H504</f>
        <v>0</v>
      </c>
      <c r="C4678">
        <f>[1]destockage!F504</f>
        <v>10.4</v>
      </c>
      <c r="E4678" s="79" t="e">
        <v>#N/A</v>
      </c>
    </row>
    <row r="4679" spans="1:5" x14ac:dyDescent="0.25">
      <c r="A4679" s="1">
        <f>[1]destockage!A505</f>
        <v>2149970</v>
      </c>
      <c r="B4679" s="3">
        <f>[1]destockage!H505</f>
        <v>0</v>
      </c>
      <c r="C4679">
        <f>[1]destockage!F505</f>
        <v>11.600000000000001</v>
      </c>
      <c r="E4679" s="79" t="e">
        <v>#N/A</v>
      </c>
    </row>
    <row r="4680" spans="1:5" x14ac:dyDescent="0.25">
      <c r="A4680" s="1">
        <f>[1]destockage!A506</f>
        <v>2149080</v>
      </c>
      <c r="B4680" s="3">
        <f>[1]destockage!H506</f>
        <v>0</v>
      </c>
      <c r="C4680">
        <f>[1]destockage!F506</f>
        <v>13.200000000000001</v>
      </c>
      <c r="E4680" s="79" t="e">
        <v>#N/A</v>
      </c>
    </row>
    <row r="4681" spans="1:5" x14ac:dyDescent="0.25">
      <c r="A4681" s="1">
        <f>[1]destockage!A507</f>
        <v>2468270</v>
      </c>
      <c r="B4681" s="3">
        <f>[1]destockage!H507</f>
        <v>0</v>
      </c>
      <c r="C4681">
        <f>[1]destockage!F507</f>
        <v>6.78</v>
      </c>
      <c r="E4681" s="79" t="e">
        <v>#N/A</v>
      </c>
    </row>
    <row r="4682" spans="1:5" x14ac:dyDescent="0.25">
      <c r="A4682" s="1">
        <f>[1]destockage!A508</f>
        <v>2468351</v>
      </c>
      <c r="B4682" s="3">
        <f>[1]destockage!H508</f>
        <v>0</v>
      </c>
      <c r="C4682">
        <f>[1]destockage!F508</f>
        <v>7.98</v>
      </c>
      <c r="E4682" s="79" t="e">
        <v>#N/A</v>
      </c>
    </row>
    <row r="4683" spans="1:5" x14ac:dyDescent="0.25">
      <c r="A4683" s="1">
        <f>[1]destockage!A509</f>
        <v>2177360</v>
      </c>
      <c r="B4683" s="3">
        <f>[1]destockage!H509</f>
        <v>0</v>
      </c>
      <c r="C4683">
        <f>[1]destockage!F509</f>
        <v>19.600000000000001</v>
      </c>
      <c r="E4683" s="79" t="e">
        <v>#N/A</v>
      </c>
    </row>
    <row r="4684" spans="1:5" x14ac:dyDescent="0.25">
      <c r="A4684" s="1">
        <f>[1]destockage!A510</f>
        <v>2177390</v>
      </c>
      <c r="B4684" s="3">
        <f>[1]destockage!H510</f>
        <v>0</v>
      </c>
      <c r="C4684">
        <f>[1]destockage!F510</f>
        <v>20.8</v>
      </c>
      <c r="E4684" s="79" t="e">
        <v>#N/A</v>
      </c>
    </row>
    <row r="4685" spans="1:5" x14ac:dyDescent="0.25">
      <c r="A4685" s="1">
        <f>[1]destockage!A511</f>
        <v>2177420</v>
      </c>
      <c r="B4685" s="3">
        <f>[1]destockage!H511</f>
        <v>0</v>
      </c>
      <c r="C4685">
        <f>[1]destockage!F511</f>
        <v>22.8</v>
      </c>
      <c r="E4685" s="79" t="e">
        <v>#N/A</v>
      </c>
    </row>
    <row r="4686" spans="1:5" x14ac:dyDescent="0.25">
      <c r="A4686" s="1">
        <f>[1]destockage!A512</f>
        <v>2178360</v>
      </c>
      <c r="B4686" s="3">
        <f>[1]destockage!H512</f>
        <v>0</v>
      </c>
      <c r="C4686">
        <f>[1]destockage!F512</f>
        <v>20.400000000000002</v>
      </c>
      <c r="E4686" s="79" t="e">
        <v>#N/A</v>
      </c>
    </row>
    <row r="4687" spans="1:5" x14ac:dyDescent="0.25">
      <c r="A4687" s="1">
        <f>[1]destockage!A513</f>
        <v>2178390</v>
      </c>
      <c r="B4687" s="3">
        <f>[1]destockage!H513</f>
        <v>0</v>
      </c>
      <c r="C4687">
        <f>[1]destockage!F513</f>
        <v>21.6</v>
      </c>
      <c r="E4687" s="79" t="e">
        <v>#N/A</v>
      </c>
    </row>
    <row r="4688" spans="1:5" x14ac:dyDescent="0.25">
      <c r="A4688" s="1">
        <f>[1]destockage!A514</f>
        <v>2178420</v>
      </c>
      <c r="B4688" s="3">
        <f>[1]destockage!H514</f>
        <v>0</v>
      </c>
      <c r="C4688">
        <f>[1]destockage!F514</f>
        <v>23.200000000000003</v>
      </c>
      <c r="E4688" s="79" t="e">
        <v>#N/A</v>
      </c>
    </row>
    <row r="4689" spans="1:5" x14ac:dyDescent="0.25">
      <c r="A4689" s="1">
        <f>[1]destockage!A515</f>
        <v>2179330</v>
      </c>
      <c r="B4689" s="3">
        <f>[1]destockage!H515</f>
        <v>0</v>
      </c>
      <c r="C4689">
        <f>[1]destockage!F515</f>
        <v>21.200000000000003</v>
      </c>
      <c r="E4689" s="79" t="e">
        <v>#N/A</v>
      </c>
    </row>
    <row r="4690" spans="1:5" x14ac:dyDescent="0.25">
      <c r="A4690" s="1">
        <f>[1]destockage!A516</f>
        <v>2179360</v>
      </c>
      <c r="B4690" s="3">
        <f>[1]destockage!H516</f>
        <v>0</v>
      </c>
      <c r="C4690">
        <f>[1]destockage!F516</f>
        <v>22.400000000000002</v>
      </c>
      <c r="E4690" s="79" t="e">
        <v>#N/A</v>
      </c>
    </row>
    <row r="4691" spans="1:5" x14ac:dyDescent="0.25">
      <c r="A4691" s="1">
        <f>[1]destockage!A517</f>
        <v>2179390</v>
      </c>
      <c r="B4691" s="3">
        <f>[1]destockage!H517</f>
        <v>0</v>
      </c>
      <c r="C4691">
        <f>[1]destockage!F517</f>
        <v>24</v>
      </c>
      <c r="E4691" s="79" t="e">
        <v>#N/A</v>
      </c>
    </row>
    <row r="4692" spans="1:5" x14ac:dyDescent="0.25">
      <c r="A4692" s="1">
        <f>[1]destockage!A518</f>
        <v>2180210</v>
      </c>
      <c r="B4692" s="3">
        <f>[1]destockage!H518</f>
        <v>0</v>
      </c>
      <c r="C4692">
        <f>[1]destockage!F518</f>
        <v>13.200000000000001</v>
      </c>
      <c r="E4692" s="79" t="e">
        <v>#N/A</v>
      </c>
    </row>
    <row r="4693" spans="1:5" x14ac:dyDescent="0.25">
      <c r="A4693" s="1">
        <f>[1]destockage!A519</f>
        <v>2180240</v>
      </c>
      <c r="B4693" s="3">
        <f>[1]destockage!H519</f>
        <v>0</v>
      </c>
      <c r="C4693">
        <f>[1]destockage!F519</f>
        <v>14.4</v>
      </c>
      <c r="E4693" s="79" t="e">
        <v>#N/A</v>
      </c>
    </row>
    <row r="4694" spans="1:5" x14ac:dyDescent="0.25">
      <c r="A4694" s="1">
        <f>[1]destockage!A520</f>
        <v>2180270</v>
      </c>
      <c r="B4694" s="3">
        <f>[1]destockage!H520</f>
        <v>0</v>
      </c>
      <c r="C4694">
        <f>[1]destockage!F520</f>
        <v>14.8</v>
      </c>
      <c r="E4694" s="79" t="e">
        <v>#N/A</v>
      </c>
    </row>
    <row r="4695" spans="1:5" x14ac:dyDescent="0.25">
      <c r="A4695" s="1">
        <f>[1]destockage!A521</f>
        <v>2181240</v>
      </c>
      <c r="B4695" s="3">
        <f>[1]destockage!H521</f>
        <v>0</v>
      </c>
      <c r="C4695">
        <f>[1]destockage!F521</f>
        <v>14.4</v>
      </c>
      <c r="E4695" s="79" t="e">
        <v>#N/A</v>
      </c>
    </row>
    <row r="4696" spans="1:5" x14ac:dyDescent="0.25">
      <c r="A4696" s="1">
        <f>[1]destockage!A522</f>
        <v>2181270</v>
      </c>
      <c r="B4696" s="3">
        <f>[1]destockage!H522</f>
        <v>0</v>
      </c>
      <c r="C4696">
        <f>[1]destockage!F522</f>
        <v>15.200000000000001</v>
      </c>
      <c r="E4696" s="79" t="e">
        <v>#N/A</v>
      </c>
    </row>
    <row r="4697" spans="1:5" x14ac:dyDescent="0.25">
      <c r="A4697" s="1">
        <f>[1]destockage!A523</f>
        <v>2181300</v>
      </c>
      <c r="B4697" s="3">
        <f>[1]destockage!H523</f>
        <v>0</v>
      </c>
      <c r="C4697">
        <f>[1]destockage!F523</f>
        <v>17.2</v>
      </c>
      <c r="E4697" s="79" t="e">
        <v>#N/A</v>
      </c>
    </row>
    <row r="4698" spans="1:5" x14ac:dyDescent="0.25">
      <c r="A4698" s="1">
        <f>[1]destockage!A524</f>
        <v>2181330</v>
      </c>
      <c r="B4698" s="3">
        <f>[1]destockage!H524</f>
        <v>0</v>
      </c>
      <c r="C4698">
        <f>[1]destockage!F524</f>
        <v>18.400000000000002</v>
      </c>
      <c r="E4698" s="79" t="e">
        <v>#N/A</v>
      </c>
    </row>
    <row r="4699" spans="1:5" x14ac:dyDescent="0.25">
      <c r="A4699" s="1">
        <f>[1]destockage!A525</f>
        <v>2182270</v>
      </c>
      <c r="B4699" s="3">
        <f>[1]destockage!H525</f>
        <v>0</v>
      </c>
      <c r="C4699">
        <f>[1]destockage!F525</f>
        <v>16</v>
      </c>
      <c r="E4699" s="79" t="e">
        <v>#N/A</v>
      </c>
    </row>
    <row r="4700" spans="1:5" x14ac:dyDescent="0.25">
      <c r="A4700" s="1">
        <f>[1]destockage!A526</f>
        <v>2182300</v>
      </c>
      <c r="B4700" s="3">
        <f>[1]destockage!H526</f>
        <v>0</v>
      </c>
      <c r="C4700">
        <f>[1]destockage!F526</f>
        <v>17.600000000000001</v>
      </c>
      <c r="E4700" s="79" t="e">
        <v>#N/A</v>
      </c>
    </row>
    <row r="4701" spans="1:5" x14ac:dyDescent="0.25">
      <c r="A4701" s="1">
        <f>[1]destockage!A527</f>
        <v>2182330</v>
      </c>
      <c r="B4701" s="3">
        <f>[1]destockage!H527</f>
        <v>0</v>
      </c>
      <c r="C4701">
        <f>[1]destockage!F527</f>
        <v>19.200000000000003</v>
      </c>
      <c r="E4701" s="79" t="e">
        <v>#N/A</v>
      </c>
    </row>
    <row r="4702" spans="1:5" x14ac:dyDescent="0.25">
      <c r="A4702" s="1">
        <f>[1]destockage!A528</f>
        <v>2183270</v>
      </c>
      <c r="B4702" s="3">
        <f>[1]destockage!H528</f>
        <v>0</v>
      </c>
      <c r="C4702">
        <f>[1]destockage!F528</f>
        <v>16</v>
      </c>
      <c r="E4702" s="79" t="e">
        <v>#N/A</v>
      </c>
    </row>
    <row r="4703" spans="1:5" x14ac:dyDescent="0.25">
      <c r="A4703" s="1">
        <f>[1]destockage!A529</f>
        <v>2183300</v>
      </c>
      <c r="B4703" s="3">
        <f>[1]destockage!H529</f>
        <v>0</v>
      </c>
      <c r="C4703">
        <f>[1]destockage!F529</f>
        <v>17.600000000000001</v>
      </c>
      <c r="E4703" s="79" t="e">
        <v>#N/A</v>
      </c>
    </row>
    <row r="4704" spans="1:5" x14ac:dyDescent="0.25">
      <c r="A4704" s="1">
        <f>[1]destockage!A530</f>
        <v>2183330</v>
      </c>
      <c r="B4704" s="3">
        <f>[1]destockage!H530</f>
        <v>0</v>
      </c>
      <c r="C4704">
        <f>[1]destockage!F530</f>
        <v>19.200000000000003</v>
      </c>
      <c r="E4704" s="79" t="e">
        <v>#N/A</v>
      </c>
    </row>
    <row r="4705" spans="1:5" x14ac:dyDescent="0.25">
      <c r="A4705" s="1">
        <f>[1]destockage!A531</f>
        <v>2183360</v>
      </c>
      <c r="B4705" s="3">
        <f>[1]destockage!H531</f>
        <v>0</v>
      </c>
      <c r="C4705">
        <f>[1]destockage!F531</f>
        <v>21.200000000000003</v>
      </c>
      <c r="E4705" s="79" t="e">
        <v>#N/A</v>
      </c>
    </row>
    <row r="4706" spans="1:5" x14ac:dyDescent="0.25">
      <c r="A4706" s="1">
        <f>[1]destockage!A532</f>
        <v>2130240</v>
      </c>
      <c r="B4706" s="3">
        <f>[1]destockage!H532</f>
        <v>0</v>
      </c>
      <c r="C4706">
        <f>[1]destockage!F532</f>
        <v>39.200000000000003</v>
      </c>
      <c r="E4706" s="79" t="e">
        <v>#N/A</v>
      </c>
    </row>
    <row r="4707" spans="1:5" x14ac:dyDescent="0.25">
      <c r="A4707" s="1">
        <f>[1]destockage!A533</f>
        <v>2131240</v>
      </c>
      <c r="B4707" s="3">
        <f>[1]destockage!H533</f>
        <v>0</v>
      </c>
      <c r="C4707">
        <f>[1]destockage!F533</f>
        <v>40</v>
      </c>
      <c r="E4707" s="79" t="e">
        <v>#N/A</v>
      </c>
    </row>
    <row r="4708" spans="1:5" x14ac:dyDescent="0.25">
      <c r="A4708" s="1">
        <f>[1]destockage!A534</f>
        <v>2132240</v>
      </c>
      <c r="B4708" s="3">
        <f>[1]destockage!H534</f>
        <v>0</v>
      </c>
      <c r="C4708">
        <f>[1]destockage!F534</f>
        <v>40.400000000000006</v>
      </c>
      <c r="E4708" s="79" t="e">
        <v>#N/A</v>
      </c>
    </row>
    <row r="4709" spans="1:5" x14ac:dyDescent="0.25">
      <c r="A4709" s="1">
        <f>[1]destockage!A535</f>
        <v>2130270</v>
      </c>
      <c r="B4709" s="3">
        <f>[1]destockage!H535</f>
        <v>0</v>
      </c>
      <c r="C4709">
        <f>[1]destockage!F535</f>
        <v>41.2</v>
      </c>
      <c r="E4709" s="79" t="e">
        <v>#N/A</v>
      </c>
    </row>
    <row r="4710" spans="1:5" x14ac:dyDescent="0.25">
      <c r="A4710" s="1">
        <f>[1]destockage!A536</f>
        <v>2131270</v>
      </c>
      <c r="B4710" s="3">
        <f>[1]destockage!H536</f>
        <v>0</v>
      </c>
      <c r="C4710">
        <f>[1]destockage!F536</f>
        <v>41.6</v>
      </c>
      <c r="E4710" s="79" t="e">
        <v>#N/A</v>
      </c>
    </row>
    <row r="4711" spans="1:5" x14ac:dyDescent="0.25">
      <c r="A4711" s="1">
        <f>[1]destockage!A537</f>
        <v>2132270</v>
      </c>
      <c r="B4711" s="3">
        <f>[1]destockage!H537</f>
        <v>0</v>
      </c>
      <c r="C4711">
        <f>[1]destockage!F537</f>
        <v>42</v>
      </c>
      <c r="E4711" s="79" t="e">
        <v>#N/A</v>
      </c>
    </row>
    <row r="4712" spans="1:5" x14ac:dyDescent="0.25">
      <c r="A4712" s="1">
        <f>[1]destockage!A538</f>
        <v>2130300</v>
      </c>
      <c r="B4712" s="3">
        <f>[1]destockage!H538</f>
        <v>0</v>
      </c>
      <c r="C4712">
        <f>[1]destockage!F538</f>
        <v>43.2</v>
      </c>
      <c r="E4712" s="79" t="e">
        <v>#N/A</v>
      </c>
    </row>
    <row r="4713" spans="1:5" x14ac:dyDescent="0.25">
      <c r="A4713" s="1">
        <f>[1]destockage!A539</f>
        <v>2131300</v>
      </c>
      <c r="B4713" s="3">
        <f>[1]destockage!H539</f>
        <v>0</v>
      </c>
      <c r="C4713">
        <f>[1]destockage!F539</f>
        <v>43.6</v>
      </c>
      <c r="E4713" s="79" t="e">
        <v>#N/A</v>
      </c>
    </row>
    <row r="4714" spans="1:5" x14ac:dyDescent="0.25">
      <c r="A4714" s="1">
        <f>[1]destockage!A540</f>
        <v>2132300</v>
      </c>
      <c r="B4714" s="3">
        <f>[1]destockage!H540</f>
        <v>0</v>
      </c>
      <c r="C4714">
        <f>[1]destockage!F540</f>
        <v>44.800000000000004</v>
      </c>
      <c r="E4714" s="79" t="e">
        <v>#N/A</v>
      </c>
    </row>
    <row r="4715" spans="1:5" x14ac:dyDescent="0.25">
      <c r="A4715" s="1">
        <f>[1]destockage!A541</f>
        <v>2130330</v>
      </c>
      <c r="B4715" s="3">
        <f>[1]destockage!H541</f>
        <v>0</v>
      </c>
      <c r="C4715">
        <f>[1]destockage!F541</f>
        <v>45.6</v>
      </c>
      <c r="E4715" s="79" t="e">
        <v>#N/A</v>
      </c>
    </row>
    <row r="4716" spans="1:5" x14ac:dyDescent="0.25">
      <c r="A4716" s="1">
        <f>[1]destockage!A542</f>
        <v>2131330</v>
      </c>
      <c r="B4716" s="3">
        <f>[1]destockage!H542</f>
        <v>0</v>
      </c>
      <c r="C4716">
        <f>[1]destockage!F542</f>
        <v>47.6</v>
      </c>
      <c r="E4716" s="79" t="e">
        <v>#N/A</v>
      </c>
    </row>
    <row r="4717" spans="1:5" x14ac:dyDescent="0.25">
      <c r="A4717" s="1">
        <f>[1]destockage!A543</f>
        <v>2132330</v>
      </c>
      <c r="B4717" s="3">
        <f>[1]destockage!H543</f>
        <v>0</v>
      </c>
      <c r="C4717">
        <f>[1]destockage!F543</f>
        <v>48.800000000000004</v>
      </c>
      <c r="E4717" s="79" t="e">
        <v>#N/A</v>
      </c>
    </row>
    <row r="4718" spans="1:5" x14ac:dyDescent="0.25">
      <c r="A4718" s="1">
        <f>[1]destockage!A544</f>
        <v>2644390</v>
      </c>
      <c r="B4718" s="3">
        <f>[1]destockage!H544</f>
        <v>0</v>
      </c>
      <c r="C4718">
        <f>[1]destockage!F544</f>
        <v>10</v>
      </c>
      <c r="E4718" s="79" t="e">
        <v>#N/A</v>
      </c>
    </row>
    <row r="4719" spans="1:5" x14ac:dyDescent="0.25">
      <c r="A4719" s="1">
        <f>[1]destockage!A545</f>
        <v>2645240</v>
      </c>
      <c r="B4719" s="3">
        <f>[1]destockage!H545</f>
        <v>0</v>
      </c>
      <c r="C4719">
        <f>[1]destockage!F545</f>
        <v>7.8000000000000007</v>
      </c>
      <c r="E4719" s="79" t="e">
        <v>#N/A</v>
      </c>
    </row>
    <row r="4720" spans="1:5" x14ac:dyDescent="0.25">
      <c r="A4720" s="1">
        <f>[1]destockage!A546</f>
        <v>2645270</v>
      </c>
      <c r="B4720" s="3">
        <f>[1]destockage!H546</f>
        <v>0</v>
      </c>
      <c r="C4720">
        <f>[1]destockage!F546</f>
        <v>8.6</v>
      </c>
      <c r="E4720" s="79" t="e">
        <v>#N/A</v>
      </c>
    </row>
    <row r="4721" spans="1:5" x14ac:dyDescent="0.25">
      <c r="A4721" s="1">
        <f>[1]destockage!A547</f>
        <v>2645300</v>
      </c>
      <c r="B4721" s="3">
        <f>[1]destockage!H547</f>
        <v>0</v>
      </c>
      <c r="C4721">
        <f>[1]destockage!F547</f>
        <v>9.4</v>
      </c>
      <c r="E4721" s="79" t="e">
        <v>#N/A</v>
      </c>
    </row>
    <row r="4722" spans="1:5" x14ac:dyDescent="0.25">
      <c r="A4722" s="1">
        <f>[1]destockage!A548</f>
        <v>2645390</v>
      </c>
      <c r="B4722" s="3">
        <f>[1]destockage!H548</f>
        <v>0</v>
      </c>
      <c r="C4722">
        <f>[1]destockage!F548</f>
        <v>11</v>
      </c>
      <c r="E4722" s="79" t="e">
        <v>#N/A</v>
      </c>
    </row>
    <row r="4723" spans="1:5" x14ac:dyDescent="0.25">
      <c r="A4723" s="1">
        <f>[1]destockage!A549</f>
        <v>2647240</v>
      </c>
      <c r="B4723" s="3">
        <f>[1]destockage!H549</f>
        <v>0</v>
      </c>
      <c r="C4723">
        <f>[1]destockage!F549</f>
        <v>8.4</v>
      </c>
      <c r="E4723" s="79" t="e">
        <v>#N/A</v>
      </c>
    </row>
    <row r="4724" spans="1:5" x14ac:dyDescent="0.25">
      <c r="A4724" s="1">
        <f>[1]destockage!A550</f>
        <v>2647270</v>
      </c>
      <c r="B4724" s="3">
        <f>[1]destockage!H550</f>
        <v>0</v>
      </c>
      <c r="C4724">
        <f>[1]destockage!F550</f>
        <v>9.6000000000000014</v>
      </c>
      <c r="E4724" s="79" t="e">
        <v>#N/A</v>
      </c>
    </row>
    <row r="4725" spans="1:5" x14ac:dyDescent="0.25">
      <c r="A4725" s="1">
        <f>[1]destockage!A551</f>
        <v>2647300</v>
      </c>
      <c r="B4725" s="3">
        <f>[1]destockage!H551</f>
        <v>0</v>
      </c>
      <c r="C4725">
        <f>[1]destockage!F551</f>
        <v>10</v>
      </c>
      <c r="E4725" s="79" t="e">
        <v>#N/A</v>
      </c>
    </row>
    <row r="4726" spans="1:5" x14ac:dyDescent="0.25">
      <c r="A4726" s="1">
        <f>[1]destockage!A552</f>
        <v>2648250</v>
      </c>
      <c r="B4726" s="3">
        <f>[1]destockage!H552</f>
        <v>0</v>
      </c>
      <c r="C4726">
        <f>[1]destockage!F552</f>
        <v>9</v>
      </c>
      <c r="E4726" s="79" t="e">
        <v>#N/A</v>
      </c>
    </row>
    <row r="4727" spans="1:5" x14ac:dyDescent="0.25">
      <c r="A4727" s="1">
        <f>[1]destockage!A553</f>
        <v>2648270</v>
      </c>
      <c r="B4727" s="3">
        <f>[1]destockage!H553</f>
        <v>0</v>
      </c>
      <c r="C4727">
        <f>[1]destockage!F553</f>
        <v>9.4</v>
      </c>
      <c r="E4727" s="79" t="e">
        <v>#N/A</v>
      </c>
    </row>
    <row r="4728" spans="1:5" x14ac:dyDescent="0.25">
      <c r="A4728" s="1">
        <f>[1]destockage!A554</f>
        <v>2648300</v>
      </c>
      <c r="B4728" s="3">
        <f>[1]destockage!H554</f>
        <v>0</v>
      </c>
      <c r="C4728">
        <f>[1]destockage!F554</f>
        <v>10.200000000000001</v>
      </c>
      <c r="E4728" s="79" t="e">
        <v>#N/A</v>
      </c>
    </row>
    <row r="4729" spans="1:5" x14ac:dyDescent="0.25">
      <c r="A4729" s="1">
        <f>[1]destockage!A555</f>
        <v>2391390</v>
      </c>
      <c r="B4729" s="3">
        <f>[1]destockage!H555</f>
        <v>0</v>
      </c>
      <c r="C4729">
        <f>[1]destockage!F555</f>
        <v>19.600000000000001</v>
      </c>
      <c r="E4729" s="79" t="e">
        <v>#N/A</v>
      </c>
    </row>
    <row r="4730" spans="1:5" x14ac:dyDescent="0.25">
      <c r="A4730" s="1">
        <f>[1]destockage!A556</f>
        <v>2391391</v>
      </c>
      <c r="B4730" s="3">
        <f>[1]destockage!H556</f>
        <v>0</v>
      </c>
      <c r="C4730">
        <f>[1]destockage!F556</f>
        <v>20.400000000000002</v>
      </c>
      <c r="E4730" s="79" t="e">
        <v>#N/A</v>
      </c>
    </row>
    <row r="4731" spans="1:5" x14ac:dyDescent="0.25">
      <c r="A4731" s="1">
        <f>[1]destockage!A557</f>
        <v>2391392</v>
      </c>
      <c r="B4731" s="3">
        <f>[1]destockage!H557</f>
        <v>0</v>
      </c>
      <c r="C4731">
        <f>[1]destockage!F557</f>
        <v>21.200000000000003</v>
      </c>
      <c r="E4731" s="79" t="e">
        <v>#N/A</v>
      </c>
    </row>
    <row r="4732" spans="1:5" x14ac:dyDescent="0.25">
      <c r="A4732" s="1">
        <f>[1]destockage!A558</f>
        <v>2391410</v>
      </c>
      <c r="B4732" s="3">
        <f>[1]destockage!H558</f>
        <v>0</v>
      </c>
      <c r="C4732">
        <f>[1]destockage!F558</f>
        <v>23.200000000000003</v>
      </c>
      <c r="E4732" s="79" t="e">
        <v>#N/A</v>
      </c>
    </row>
    <row r="4733" spans="1:5" x14ac:dyDescent="0.25">
      <c r="A4733" s="1">
        <f>[1]destockage!A559</f>
        <v>2391420</v>
      </c>
      <c r="B4733" s="3">
        <f>[1]destockage!H559</f>
        <v>0</v>
      </c>
      <c r="C4733">
        <f>[1]destockage!F559</f>
        <v>25.6</v>
      </c>
      <c r="E4733" s="79" t="e">
        <v>#N/A</v>
      </c>
    </row>
    <row r="4734" spans="1:5" x14ac:dyDescent="0.25">
      <c r="A4734" s="1">
        <f>[1]destockage!A560</f>
        <v>2391440</v>
      </c>
      <c r="B4734" s="3">
        <f>[1]destockage!H560</f>
        <v>0</v>
      </c>
      <c r="C4734">
        <f>[1]destockage!F560</f>
        <v>26.8</v>
      </c>
      <c r="E4734" s="79" t="e">
        <v>#N/A</v>
      </c>
    </row>
    <row r="4735" spans="1:5" x14ac:dyDescent="0.25">
      <c r="A4735" s="1">
        <f>[1]destockage!A561</f>
        <v>2391441</v>
      </c>
      <c r="B4735" s="3">
        <f>[1]destockage!H561</f>
        <v>0</v>
      </c>
      <c r="C4735">
        <f>[1]destockage!F561</f>
        <v>28.400000000000002</v>
      </c>
      <c r="E4735" s="79" t="e">
        <v>#N/A</v>
      </c>
    </row>
    <row r="4736" spans="1:5" x14ac:dyDescent="0.25">
      <c r="A4736" s="1">
        <f>[1]destockage!A562</f>
        <v>2391450</v>
      </c>
      <c r="B4736" s="3">
        <f>[1]destockage!H562</f>
        <v>0</v>
      </c>
      <c r="C4736">
        <f>[1]destockage!F562</f>
        <v>30.400000000000002</v>
      </c>
      <c r="E4736" s="79" t="e">
        <v>#N/A</v>
      </c>
    </row>
    <row r="4737" spans="1:5" x14ac:dyDescent="0.25">
      <c r="A4737" s="1">
        <f>[1]destockage!A563</f>
        <v>2891340</v>
      </c>
      <c r="B4737" s="3">
        <f>[1]destockage!H563</f>
        <v>0</v>
      </c>
      <c r="C4737">
        <f>[1]destockage!F563</f>
        <v>15.600000000000001</v>
      </c>
      <c r="E4737" s="79" t="e">
        <v>#N/A</v>
      </c>
    </row>
    <row r="4738" spans="1:5" x14ac:dyDescent="0.25">
      <c r="A4738" s="1">
        <f>[1]destockage!A564</f>
        <v>2892420</v>
      </c>
      <c r="B4738" s="3">
        <f>[1]destockage!H564</f>
        <v>0</v>
      </c>
      <c r="C4738">
        <f>[1]destockage!F564</f>
        <v>16</v>
      </c>
      <c r="E4738" s="79" t="e">
        <v>#N/A</v>
      </c>
    </row>
    <row r="4739" spans="1:5" x14ac:dyDescent="0.25">
      <c r="A4739" s="1">
        <f>[1]destockage!A565</f>
        <v>2892450</v>
      </c>
      <c r="B4739" s="3">
        <f>[1]destockage!H565</f>
        <v>0</v>
      </c>
      <c r="C4739">
        <f>[1]destockage!F565</f>
        <v>18.400000000000002</v>
      </c>
      <c r="E4739" s="79" t="e">
        <v>#N/A</v>
      </c>
    </row>
    <row r="4740" spans="1:5" x14ac:dyDescent="0.25">
      <c r="A4740" s="1">
        <f>[1]destockage!A566</f>
        <v>2895390</v>
      </c>
      <c r="B4740" s="3">
        <f>[1]destockage!H566</f>
        <v>0</v>
      </c>
      <c r="C4740">
        <f>[1]destockage!F566</f>
        <v>14.8</v>
      </c>
      <c r="E4740" s="79" t="e">
        <v>#N/A</v>
      </c>
    </row>
    <row r="4741" spans="1:5" x14ac:dyDescent="0.25">
      <c r="A4741" s="1">
        <f>[1]destockage!A567</f>
        <v>2896400</v>
      </c>
      <c r="B4741" s="3">
        <f>[1]destockage!H567</f>
        <v>0</v>
      </c>
      <c r="C4741">
        <f>[1]destockage!F567</f>
        <v>15.600000000000001</v>
      </c>
      <c r="E4741" s="79" t="e">
        <v>#N/A</v>
      </c>
    </row>
    <row r="4742" spans="1:5" x14ac:dyDescent="0.25">
      <c r="A4742" s="1">
        <f>[1]destockage!A568</f>
        <v>2897420</v>
      </c>
      <c r="B4742" s="3">
        <f>[1]destockage!H568</f>
        <v>0</v>
      </c>
      <c r="C4742">
        <f>[1]destockage!F568</f>
        <v>16.8</v>
      </c>
      <c r="E4742" s="79" t="e">
        <v>#N/A</v>
      </c>
    </row>
    <row r="4743" spans="1:5" x14ac:dyDescent="0.25">
      <c r="A4743" s="1">
        <f>[1]destockage!A569</f>
        <v>2898420</v>
      </c>
      <c r="B4743" s="3">
        <f>[1]destockage!H569</f>
        <v>0</v>
      </c>
      <c r="C4743">
        <f>[1]destockage!F569</f>
        <v>17.2</v>
      </c>
      <c r="E4743" s="79" t="e">
        <v>#N/A</v>
      </c>
    </row>
    <row r="4744" spans="1:5" x14ac:dyDescent="0.25">
      <c r="A4744" s="1">
        <f>[1]destockage!A570</f>
        <v>2899450</v>
      </c>
      <c r="B4744" s="3">
        <f>[1]destockage!H570</f>
        <v>0</v>
      </c>
      <c r="C4744">
        <f>[1]destockage!F570</f>
        <v>18.8</v>
      </c>
      <c r="E4744" s="79" t="e">
        <v>#N/A</v>
      </c>
    </row>
    <row r="4745" spans="1:5" x14ac:dyDescent="0.25">
      <c r="A4745" s="1">
        <f>[1]destockage!A571</f>
        <v>2893295</v>
      </c>
      <c r="B4745" s="3">
        <f>[1]destockage!H571</f>
        <v>0</v>
      </c>
      <c r="C4745">
        <f>[1]destockage!F571</f>
        <v>19.200000000000003</v>
      </c>
      <c r="E4745" s="79" t="e">
        <v>#N/A</v>
      </c>
    </row>
    <row r="4746" spans="1:5" x14ac:dyDescent="0.25">
      <c r="A4746" s="1">
        <f>[1]destockage!A572</f>
        <v>2893360</v>
      </c>
      <c r="B4746" s="3">
        <f>[1]destockage!H572</f>
        <v>0</v>
      </c>
      <c r="C4746">
        <f>[1]destockage!F572</f>
        <v>25.200000000000003</v>
      </c>
      <c r="E4746" s="79" t="e">
        <v>#N/A</v>
      </c>
    </row>
    <row r="4747" spans="1:5" x14ac:dyDescent="0.25">
      <c r="A4747" s="1">
        <f>[1]destockage!A573</f>
        <v>2893390</v>
      </c>
      <c r="B4747" s="3">
        <f>[1]destockage!H573</f>
        <v>0</v>
      </c>
      <c r="C4747">
        <f>[1]destockage!F573</f>
        <v>27.6</v>
      </c>
      <c r="E4747" s="79" t="e">
        <v>#N/A</v>
      </c>
    </row>
    <row r="4748" spans="1:5" x14ac:dyDescent="0.25">
      <c r="A4748" s="1">
        <f>[1]destockage!A574</f>
        <v>2894310</v>
      </c>
      <c r="B4748" s="3">
        <f>[1]destockage!H574</f>
        <v>0</v>
      </c>
      <c r="C4748">
        <f>[1]destockage!F574</f>
        <v>14.4</v>
      </c>
      <c r="E4748" s="79" t="e">
        <v>#N/A</v>
      </c>
    </row>
    <row r="4749" spans="1:5" x14ac:dyDescent="0.25">
      <c r="A4749" s="1">
        <f>[1]destockage!A575</f>
        <v>3341001</v>
      </c>
      <c r="B4749" s="3">
        <f>[1]destockage!H575</f>
        <v>0</v>
      </c>
      <c r="C4749">
        <f>[1]destockage!F575</f>
        <v>3.8850000000000002</v>
      </c>
      <c r="E4749" s="79" t="e">
        <v>#N/A</v>
      </c>
    </row>
    <row r="4750" spans="1:5" x14ac:dyDescent="0.25">
      <c r="A4750" s="1">
        <f>[1]destockage!A576</f>
        <v>3341002</v>
      </c>
      <c r="B4750" s="3">
        <f>[1]destockage!H576</f>
        <v>0</v>
      </c>
      <c r="C4750">
        <f>[1]destockage!F576</f>
        <v>3.2850000000000001</v>
      </c>
      <c r="E4750" s="79" t="e">
        <v>#N/A</v>
      </c>
    </row>
    <row r="4751" spans="1:5" x14ac:dyDescent="0.25">
      <c r="A4751" s="1">
        <f>[1]destockage!A577</f>
        <v>3341025</v>
      </c>
      <c r="B4751" s="3">
        <f>[1]destockage!H577</f>
        <v>0</v>
      </c>
      <c r="C4751">
        <f>[1]destockage!F577</f>
        <v>1.4550000000000001</v>
      </c>
      <c r="E4751" s="79" t="e">
        <v>#N/A</v>
      </c>
    </row>
    <row r="4752" spans="1:5" x14ac:dyDescent="0.25">
      <c r="A4752" s="1">
        <f>[1]destockage!A578</f>
        <v>3341030</v>
      </c>
      <c r="B4752" s="3">
        <f>[1]destockage!H578</f>
        <v>0</v>
      </c>
      <c r="C4752">
        <f>[1]destockage!F578</f>
        <v>1.7100000000000004</v>
      </c>
      <c r="E4752" s="79" t="e">
        <v>#N/A</v>
      </c>
    </row>
    <row r="4753" spans="1:5" x14ac:dyDescent="0.25">
      <c r="A4753" s="1">
        <f>[1]destockage!A579</f>
        <v>3341035</v>
      </c>
      <c r="B4753" s="3">
        <f>[1]destockage!H579</f>
        <v>0</v>
      </c>
      <c r="C4753">
        <f>[1]destockage!F579</f>
        <v>1.7100000000000004</v>
      </c>
      <c r="E4753" s="79" t="e">
        <v>#N/A</v>
      </c>
    </row>
    <row r="4754" spans="1:5" x14ac:dyDescent="0.25">
      <c r="A4754" s="1">
        <f>[1]destockage!A580</f>
        <v>3341040</v>
      </c>
      <c r="B4754" s="3">
        <f>[1]destockage!H580</f>
        <v>0</v>
      </c>
      <c r="C4754">
        <f>[1]destockage!F580</f>
        <v>1.7100000000000004</v>
      </c>
      <c r="E4754" s="79" t="e">
        <v>#N/A</v>
      </c>
    </row>
    <row r="4755" spans="1:5" x14ac:dyDescent="0.25">
      <c r="A4755" s="1">
        <f>[1]destockage!A581</f>
        <v>3341050</v>
      </c>
      <c r="B4755" s="3">
        <f>[1]destockage!H581</f>
        <v>0</v>
      </c>
      <c r="C4755">
        <f>[1]destockage!F581</f>
        <v>1.7100000000000004</v>
      </c>
      <c r="E4755" s="79" t="e">
        <v>#N/A</v>
      </c>
    </row>
    <row r="4756" spans="1:5" x14ac:dyDescent="0.25">
      <c r="A4756" s="1">
        <f>[1]destockage!A582</f>
        <v>3342020</v>
      </c>
      <c r="B4756" s="3">
        <f>[1]destockage!H582</f>
        <v>0</v>
      </c>
      <c r="C4756">
        <f>[1]destockage!F582</f>
        <v>8.7000000000000011</v>
      </c>
      <c r="E4756" s="79" t="e">
        <v>#N/A</v>
      </c>
    </row>
    <row r="4757" spans="1:5" x14ac:dyDescent="0.25">
      <c r="A4757" s="1">
        <f>[1]destockage!A583</f>
        <v>3342040</v>
      </c>
      <c r="B4757" s="3">
        <f>[1]destockage!H583</f>
        <v>0</v>
      </c>
      <c r="C4757">
        <f>[1]destockage!F583</f>
        <v>18</v>
      </c>
      <c r="E4757" s="79" t="e">
        <v>#N/A</v>
      </c>
    </row>
    <row r="4758" spans="1:5" x14ac:dyDescent="0.25">
      <c r="A4758" s="1">
        <f>[1]destockage!A584</f>
        <v>7592003</v>
      </c>
      <c r="B4758" s="3">
        <f>[1]destockage!H584</f>
        <v>0</v>
      </c>
      <c r="C4758">
        <f>[1]destockage!F584</f>
        <v>0.27999999999999997</v>
      </c>
      <c r="E4758" s="79" t="e">
        <v>#N/A</v>
      </c>
    </row>
    <row r="4759" spans="1:5" x14ac:dyDescent="0.25">
      <c r="A4759" s="1">
        <f>[1]destockage!A585</f>
        <v>7592040</v>
      </c>
      <c r="B4759" s="3">
        <f>[1]destockage!H585</f>
        <v>0</v>
      </c>
      <c r="C4759">
        <f>[1]destockage!F585</f>
        <v>0.84000000000000008</v>
      </c>
      <c r="E4759" s="79" t="e">
        <v>#N/A</v>
      </c>
    </row>
    <row r="4760" spans="1:5" x14ac:dyDescent="0.25">
      <c r="A4760" s="1">
        <f>[1]destockage!A586</f>
        <v>7593003</v>
      </c>
      <c r="B4760" s="3">
        <f>[1]destockage!H586</f>
        <v>0</v>
      </c>
      <c r="C4760">
        <f>[1]destockage!F586</f>
        <v>0.27999999999999997</v>
      </c>
      <c r="E4760" s="79" t="e">
        <v>#N/A</v>
      </c>
    </row>
    <row r="4761" spans="1:5" x14ac:dyDescent="0.25">
      <c r="A4761" s="1">
        <f>[1]destockage!A587</f>
        <v>7593030</v>
      </c>
      <c r="B4761" s="3">
        <f>[1]destockage!H587</f>
        <v>0</v>
      </c>
      <c r="C4761">
        <f>[1]destockage!F587</f>
        <v>0.68</v>
      </c>
      <c r="E4761" s="79" t="e">
        <v>#N/A</v>
      </c>
    </row>
    <row r="4762" spans="1:5" x14ac:dyDescent="0.25">
      <c r="A4762" s="1">
        <f>[1]destockage!A588</f>
        <v>7593040</v>
      </c>
      <c r="B4762" s="3">
        <f>[1]destockage!H588</f>
        <v>0</v>
      </c>
      <c r="C4762">
        <f>[1]destockage!F588</f>
        <v>0.88000000000000012</v>
      </c>
      <c r="E4762" s="79" t="e">
        <v>#N/A</v>
      </c>
    </row>
    <row r="4763" spans="1:5" x14ac:dyDescent="0.25">
      <c r="A4763" s="1">
        <f>[1]destockage!A589</f>
        <v>7594030</v>
      </c>
      <c r="B4763" s="3">
        <f>[1]destockage!H589</f>
        <v>0</v>
      </c>
      <c r="C4763">
        <f>[1]destockage!F589</f>
        <v>0.45999999999999996</v>
      </c>
      <c r="E4763" s="79" t="e">
        <v>#N/A</v>
      </c>
    </row>
    <row r="4764" spans="1:5" x14ac:dyDescent="0.25">
      <c r="A4764" s="1">
        <f>[1]destockage!A590</f>
        <v>7594040</v>
      </c>
      <c r="B4764" s="3">
        <f>[1]destockage!H590</f>
        <v>0</v>
      </c>
      <c r="C4764">
        <f>[1]destockage!F590</f>
        <v>0.64000000000000012</v>
      </c>
      <c r="E4764" s="79" t="e">
        <v>#N/A</v>
      </c>
    </row>
    <row r="4765" spans="1:5" x14ac:dyDescent="0.25">
      <c r="A4765" s="1">
        <f>[1]destockage!A591</f>
        <v>7161004</v>
      </c>
      <c r="B4765" s="3">
        <f>[1]destockage!H591</f>
        <v>0</v>
      </c>
      <c r="C4765">
        <f>[1]destockage!F591</f>
        <v>0.48649999999999993</v>
      </c>
      <c r="E4765" s="79" t="e">
        <v>#N/A</v>
      </c>
    </row>
    <row r="4766" spans="1:5" x14ac:dyDescent="0.25">
      <c r="A4766" s="1">
        <f>[1]destockage!A592</f>
        <v>7161005</v>
      </c>
      <c r="B4766" s="3">
        <f>[1]destockage!H592</f>
        <v>0</v>
      </c>
      <c r="C4766">
        <f>[1]destockage!F592</f>
        <v>0.48649999999999993</v>
      </c>
      <c r="E4766" s="79" t="e">
        <v>#N/A</v>
      </c>
    </row>
    <row r="4767" spans="1:5" x14ac:dyDescent="0.25">
      <c r="A4767" s="1">
        <f>[1]destockage!A593</f>
        <v>7161006</v>
      </c>
      <c r="B4767" s="3">
        <f>[1]destockage!H593</f>
        <v>0</v>
      </c>
      <c r="C4767">
        <f>[1]destockage!F593</f>
        <v>0.48649999999999993</v>
      </c>
      <c r="E4767" s="79" t="e">
        <v>#N/A</v>
      </c>
    </row>
    <row r="4768" spans="1:5" x14ac:dyDescent="0.25">
      <c r="A4768" s="1">
        <f>[1]destockage!A594</f>
        <v>7590515</v>
      </c>
      <c r="B4768" s="3">
        <f>[1]destockage!H594</f>
        <v>0</v>
      </c>
      <c r="C4768">
        <f>[1]destockage!F594</f>
        <v>1.2400000000000002</v>
      </c>
      <c r="E4768" s="79" t="e">
        <v>#N/A</v>
      </c>
    </row>
    <row r="4769" spans="1:5" x14ac:dyDescent="0.25">
      <c r="A4769" s="1">
        <f>[1]destockage!A595</f>
        <v>7590520</v>
      </c>
      <c r="B4769" s="3">
        <f>[1]destockage!H595</f>
        <v>0</v>
      </c>
      <c r="C4769">
        <f>[1]destockage!F595</f>
        <v>1.34</v>
      </c>
      <c r="E4769" s="79" t="e">
        <v>#N/A</v>
      </c>
    </row>
    <row r="4770" spans="1:5" x14ac:dyDescent="0.25">
      <c r="A4770" s="1">
        <f>[1]destockage!A596</f>
        <v>7590530</v>
      </c>
      <c r="B4770" s="3">
        <f>[1]destockage!H596</f>
        <v>0</v>
      </c>
      <c r="C4770">
        <f>[1]destockage!F596</f>
        <v>1.4349999999999998</v>
      </c>
      <c r="E4770" s="79" t="e">
        <v>#N/A</v>
      </c>
    </row>
    <row r="4771" spans="1:5" x14ac:dyDescent="0.25">
      <c r="A4771" s="1">
        <f>[1]destockage!A597</f>
        <v>7590303</v>
      </c>
      <c r="B4771" s="3">
        <f>[1]destockage!H597</f>
        <v>0</v>
      </c>
      <c r="C4771">
        <f>[1]destockage!F597</f>
        <v>0.64000000000000012</v>
      </c>
      <c r="E4771" s="79" t="e">
        <v>#N/A</v>
      </c>
    </row>
    <row r="4772" spans="1:5" x14ac:dyDescent="0.25">
      <c r="A4772" s="1">
        <f>[1]destockage!A598</f>
        <v>7590308</v>
      </c>
      <c r="B4772" s="3">
        <f>[1]destockage!H598</f>
        <v>0</v>
      </c>
      <c r="C4772">
        <f>[1]destockage!F598</f>
        <v>1.54</v>
      </c>
      <c r="E4772" s="79" t="e">
        <v>#N/A</v>
      </c>
    </row>
    <row r="4773" spans="1:5" x14ac:dyDescent="0.25">
      <c r="A4773" s="1">
        <f>[1]destockage!A599</f>
        <v>7590312</v>
      </c>
      <c r="B4773" s="3">
        <f>[1]destockage!H599</f>
        <v>0</v>
      </c>
      <c r="C4773">
        <f>[1]destockage!F599</f>
        <v>2.2000000000000002</v>
      </c>
      <c r="E4773" s="79" t="e">
        <v>#N/A</v>
      </c>
    </row>
    <row r="4774" spans="1:5" x14ac:dyDescent="0.25">
      <c r="A4774" s="1">
        <f>[1]destockage!A600</f>
        <v>7590015</v>
      </c>
      <c r="B4774" s="3">
        <f>[1]destockage!H600</f>
        <v>0</v>
      </c>
      <c r="C4774">
        <f>[1]destockage!F600</f>
        <v>1.2800000000000002</v>
      </c>
      <c r="E4774" s="79" t="e">
        <v>#N/A</v>
      </c>
    </row>
    <row r="4775" spans="1:5" x14ac:dyDescent="0.25">
      <c r="A4775" s="1">
        <f>[1]destockage!A601</f>
        <v>8130012</v>
      </c>
      <c r="B4775" s="3">
        <f>[1]destockage!H601</f>
        <v>0</v>
      </c>
      <c r="C4775">
        <f>[1]destockage!F601</f>
        <v>1.3800000000000001</v>
      </c>
      <c r="E4775" s="79" t="e">
        <v>#N/A</v>
      </c>
    </row>
    <row r="4776" spans="1:5" x14ac:dyDescent="0.25">
      <c r="A4776" s="1">
        <f>[1]destockage!A602</f>
        <v>8130014</v>
      </c>
      <c r="B4776" s="3">
        <f>[1]destockage!H602</f>
        <v>0</v>
      </c>
      <c r="C4776">
        <f>[1]destockage!F602</f>
        <v>1.3800000000000001</v>
      </c>
      <c r="E4776" s="79" t="e">
        <v>#N/A</v>
      </c>
    </row>
    <row r="4777" spans="1:5" x14ac:dyDescent="0.25">
      <c r="A4777" s="1">
        <f>[1]destockage!A603</f>
        <v>8130018</v>
      </c>
      <c r="B4777" s="3">
        <f>[1]destockage!H603</f>
        <v>0</v>
      </c>
      <c r="C4777">
        <f>[1]destockage!F603</f>
        <v>1.3800000000000001</v>
      </c>
      <c r="E4777" s="79" t="e">
        <v>#N/A</v>
      </c>
    </row>
    <row r="4778" spans="1:5" x14ac:dyDescent="0.25">
      <c r="A4778" s="1">
        <f>[1]destockage!A604</f>
        <v>6830004</v>
      </c>
      <c r="B4778" s="3">
        <f>[1]destockage!H604</f>
        <v>0</v>
      </c>
      <c r="C4778">
        <f>[1]destockage!F604</f>
        <v>0.64000000000000012</v>
      </c>
      <c r="E4778" s="79" t="e">
        <v>#N/A</v>
      </c>
    </row>
    <row r="4779" spans="1:5" x14ac:dyDescent="0.25">
      <c r="A4779" s="1">
        <f>[1]destockage!A605</f>
        <v>6830012</v>
      </c>
      <c r="B4779" s="3">
        <f>[1]destockage!H605</f>
        <v>0</v>
      </c>
      <c r="C4779">
        <f>[1]destockage!F605</f>
        <v>0.60000000000000009</v>
      </c>
      <c r="E4779" s="79" t="e">
        <v>#N/A</v>
      </c>
    </row>
    <row r="4780" spans="1:5" x14ac:dyDescent="0.25">
      <c r="A4780" s="1">
        <f>[1]destockage!A606</f>
        <v>6831004</v>
      </c>
      <c r="B4780" s="3">
        <f>[1]destockage!H606</f>
        <v>0</v>
      </c>
      <c r="C4780">
        <f>[1]destockage!F606</f>
        <v>0.68</v>
      </c>
      <c r="E4780" s="79" t="e">
        <v>#N/A</v>
      </c>
    </row>
    <row r="4781" spans="1:5" x14ac:dyDescent="0.25">
      <c r="A4781" s="1">
        <f>[1]destockage!A607</f>
        <v>6831012</v>
      </c>
      <c r="B4781" s="3">
        <f>[1]destockage!H607</f>
        <v>0</v>
      </c>
      <c r="C4781">
        <f>[1]destockage!F607</f>
        <v>0.64000000000000012</v>
      </c>
      <c r="E4781" s="79" t="e">
        <v>#N/A</v>
      </c>
    </row>
    <row r="4782" spans="1:5" x14ac:dyDescent="0.25">
      <c r="A4782" s="1">
        <f>[1]destockage!A608</f>
        <v>6832006</v>
      </c>
      <c r="B4782" s="3">
        <f>[1]destockage!H608</f>
        <v>0</v>
      </c>
      <c r="C4782">
        <f>[1]destockage!F608</f>
        <v>0.68</v>
      </c>
      <c r="E4782" s="79" t="e">
        <v>#N/A</v>
      </c>
    </row>
    <row r="4783" spans="1:5" x14ac:dyDescent="0.25">
      <c r="A4783" s="1">
        <f>[1]destockage!A609</f>
        <v>6832008</v>
      </c>
      <c r="B4783" s="3">
        <f>[1]destockage!H609</f>
        <v>0</v>
      </c>
      <c r="C4783">
        <f>[1]destockage!F609</f>
        <v>0.68</v>
      </c>
      <c r="E4783" s="79" t="e">
        <v>#N/A</v>
      </c>
    </row>
    <row r="4784" spans="1:5" x14ac:dyDescent="0.25">
      <c r="A4784" s="1">
        <f>[1]destockage!A610</f>
        <v>6832010</v>
      </c>
      <c r="B4784" s="3">
        <f>[1]destockage!H610</f>
        <v>0</v>
      </c>
      <c r="C4784">
        <f>[1]destockage!F610</f>
        <v>0.68</v>
      </c>
      <c r="E4784" s="79" t="e">
        <v>#N/A</v>
      </c>
    </row>
    <row r="4785" spans="1:5" x14ac:dyDescent="0.25">
      <c r="A4785" s="1">
        <f>[1]destockage!A611</f>
        <v>7705100</v>
      </c>
      <c r="B4785" s="3">
        <f>[1]destockage!H611</f>
        <v>0</v>
      </c>
      <c r="C4785">
        <f>[1]destockage!F611</f>
        <v>0.43600000000000005</v>
      </c>
      <c r="E4785" s="79" t="e">
        <v>#N/A</v>
      </c>
    </row>
    <row r="4786" spans="1:5" x14ac:dyDescent="0.25">
      <c r="A4786" s="1">
        <f>[1]destockage!A612</f>
        <v>7107025</v>
      </c>
      <c r="B4786" s="3">
        <f>[1]destockage!H612</f>
        <v>0</v>
      </c>
      <c r="C4786">
        <f>[1]destockage!F612</f>
        <v>0.32000000000000006</v>
      </c>
      <c r="E4786" s="79" t="e">
        <v>#N/A</v>
      </c>
    </row>
    <row r="4787" spans="1:5" x14ac:dyDescent="0.25">
      <c r="A4787" s="1">
        <f>[1]destockage!A613</f>
        <v>7107032</v>
      </c>
      <c r="B4787" s="3">
        <f>[1]destockage!H613</f>
        <v>0</v>
      </c>
      <c r="C4787">
        <f>[1]destockage!F613</f>
        <v>0.36000000000000004</v>
      </c>
      <c r="E4787" s="79" t="e">
        <v>#N/A</v>
      </c>
    </row>
    <row r="4788" spans="1:5" x14ac:dyDescent="0.25">
      <c r="A4788" s="1">
        <f>[1]destockage!A614</f>
        <v>7107060</v>
      </c>
      <c r="B4788" s="3">
        <f>[1]destockage!H614</f>
        <v>0</v>
      </c>
      <c r="C4788">
        <f>[1]destockage!F614</f>
        <v>0.48</v>
      </c>
      <c r="E4788" s="79" t="e">
        <v>#N/A</v>
      </c>
    </row>
    <row r="4789" spans="1:5" x14ac:dyDescent="0.25">
      <c r="A4789" s="1">
        <f>[1]destockage!A615</f>
        <v>7108022</v>
      </c>
      <c r="B4789" s="3">
        <f>[1]destockage!H615</f>
        <v>0</v>
      </c>
      <c r="C4789">
        <f>[1]destockage!F615</f>
        <v>0.48</v>
      </c>
      <c r="E4789" s="79" t="e">
        <v>#N/A</v>
      </c>
    </row>
    <row r="4790" spans="1:5" x14ac:dyDescent="0.25">
      <c r="A4790" s="1">
        <f>[1]destockage!A616</f>
        <v>7108050</v>
      </c>
      <c r="B4790" s="3">
        <f>[1]destockage!H616</f>
        <v>0</v>
      </c>
      <c r="C4790">
        <f>[1]destockage!F616</f>
        <v>0.96</v>
      </c>
      <c r="E4790" s="79" t="e">
        <v>#N/A</v>
      </c>
    </row>
    <row r="4791" spans="1:5" x14ac:dyDescent="0.25">
      <c r="A4791" s="1">
        <f>[1]destockage!A617</f>
        <v>7108060</v>
      </c>
      <c r="B4791" s="3">
        <f>[1]destockage!H617</f>
        <v>0</v>
      </c>
      <c r="C4791">
        <f>[1]destockage!F617</f>
        <v>1</v>
      </c>
      <c r="E4791" s="79" t="e">
        <v>#N/A</v>
      </c>
    </row>
    <row r="4792" spans="1:5" x14ac:dyDescent="0.25">
      <c r="A4792" s="1">
        <f>[1]destockage!A618</f>
        <v>7109020</v>
      </c>
      <c r="B4792" s="3">
        <f>[1]destockage!H618</f>
        <v>0</v>
      </c>
      <c r="C4792">
        <f>[1]destockage!F618</f>
        <v>0.34</v>
      </c>
      <c r="E4792" s="79" t="e">
        <v>#N/A</v>
      </c>
    </row>
    <row r="4793" spans="1:5" x14ac:dyDescent="0.25">
      <c r="A4793" s="1">
        <f>[1]destockage!A619</f>
        <v>7109075</v>
      </c>
      <c r="B4793" s="3">
        <f>[1]destockage!H619</f>
        <v>0</v>
      </c>
      <c r="C4793">
        <f>[1]destockage!F619</f>
        <v>1</v>
      </c>
      <c r="E4793" s="79" t="e">
        <v>#N/A</v>
      </c>
    </row>
    <row r="4794" spans="1:5" x14ac:dyDescent="0.25">
      <c r="A4794" s="1">
        <f>[1]destockage!A620</f>
        <v>7581006</v>
      </c>
      <c r="B4794" s="3">
        <f>[1]destockage!H620</f>
        <v>0</v>
      </c>
      <c r="C4794">
        <f>[1]destockage!F620</f>
        <v>1.1024999999999998</v>
      </c>
      <c r="E4794" s="79" t="e">
        <v>#N/A</v>
      </c>
    </row>
    <row r="4795" spans="1:5" x14ac:dyDescent="0.25">
      <c r="A4795" s="1">
        <f>[1]destockage!A621</f>
        <v>7581008</v>
      </c>
      <c r="B4795" s="3">
        <f>[1]destockage!H621</f>
        <v>0</v>
      </c>
      <c r="C4795">
        <f>[1]destockage!F621</f>
        <v>1.3</v>
      </c>
      <c r="E4795" s="79" t="e">
        <v>#N/A</v>
      </c>
    </row>
    <row r="4796" spans="1:5" x14ac:dyDescent="0.25">
      <c r="A4796" s="1">
        <f>[1]destockage!A622</f>
        <v>7800002</v>
      </c>
      <c r="B4796" s="3">
        <f>[1]destockage!H622</f>
        <v>0</v>
      </c>
      <c r="C4796">
        <f>[1]destockage!F622</f>
        <v>0.54</v>
      </c>
      <c r="E4796" s="79" t="e">
        <v>#N/A</v>
      </c>
    </row>
    <row r="4797" spans="1:5" x14ac:dyDescent="0.25">
      <c r="A4797" s="1">
        <f>[1]destockage!A623</f>
        <v>7800003</v>
      </c>
      <c r="B4797" s="3">
        <f>[1]destockage!H623</f>
        <v>0</v>
      </c>
      <c r="C4797">
        <f>[1]destockage!F623</f>
        <v>0.54</v>
      </c>
      <c r="E4797" s="79" t="e">
        <v>#N/A</v>
      </c>
    </row>
    <row r="4798" spans="1:5" x14ac:dyDescent="0.25">
      <c r="A4798" s="1">
        <f>[1]destockage!A624</f>
        <v>7801001</v>
      </c>
      <c r="B4798" s="3">
        <f>[1]destockage!H624</f>
        <v>0</v>
      </c>
      <c r="C4798">
        <f>[1]destockage!F624</f>
        <v>0.54</v>
      </c>
      <c r="E4798" s="79" t="e">
        <v>#N/A</v>
      </c>
    </row>
    <row r="4799" spans="1:5" x14ac:dyDescent="0.25">
      <c r="A4799" s="1">
        <f>[1]destockage!A625</f>
        <v>7801002</v>
      </c>
      <c r="B4799" s="3">
        <f>[1]destockage!H625</f>
        <v>0</v>
      </c>
      <c r="C4799">
        <f>[1]destockage!F625</f>
        <v>0.54</v>
      </c>
      <c r="E4799" s="79" t="e">
        <v>#N/A</v>
      </c>
    </row>
    <row r="4800" spans="1:5" x14ac:dyDescent="0.25">
      <c r="A4800" s="1">
        <f>[1]destockage!A626</f>
        <v>7801003</v>
      </c>
      <c r="B4800" s="3">
        <f>[1]destockage!H626</f>
        <v>0</v>
      </c>
      <c r="C4800">
        <f>[1]destockage!F626</f>
        <v>0.54</v>
      </c>
      <c r="E4800" s="79" t="e">
        <v>#N/A</v>
      </c>
    </row>
    <row r="4801" spans="1:5" x14ac:dyDescent="0.25">
      <c r="A4801" s="1">
        <f>[1]destockage!A627</f>
        <v>7802001</v>
      </c>
      <c r="B4801" s="3">
        <f>[1]destockage!H627</f>
        <v>0</v>
      </c>
      <c r="C4801">
        <f>[1]destockage!F627</f>
        <v>0.54</v>
      </c>
      <c r="E4801" s="79" t="e">
        <v>#N/A</v>
      </c>
    </row>
    <row r="4802" spans="1:5" x14ac:dyDescent="0.25">
      <c r="A4802" s="1">
        <f>[1]destockage!A628</f>
        <v>7802002</v>
      </c>
      <c r="B4802" s="3">
        <f>[1]destockage!H628</f>
        <v>0</v>
      </c>
      <c r="C4802">
        <f>[1]destockage!F628</f>
        <v>0.54</v>
      </c>
      <c r="E4802" s="79" t="e">
        <v>#N/A</v>
      </c>
    </row>
    <row r="4803" spans="1:5" x14ac:dyDescent="0.25">
      <c r="A4803" s="1">
        <f>[1]destockage!A629</f>
        <v>7802003</v>
      </c>
      <c r="B4803" s="3">
        <f>[1]destockage!H629</f>
        <v>0</v>
      </c>
      <c r="C4803">
        <f>[1]destockage!F629</f>
        <v>0.54</v>
      </c>
      <c r="E4803" s="79" t="e">
        <v>#N/A</v>
      </c>
    </row>
    <row r="4804" spans="1:5" x14ac:dyDescent="0.25">
      <c r="A4804" s="1">
        <f>[1]destockage!A630</f>
        <v>7098007</v>
      </c>
      <c r="B4804" s="3">
        <f>[1]destockage!H630</f>
        <v>0</v>
      </c>
      <c r="C4804">
        <f>[1]destockage!F630</f>
        <v>0.66</v>
      </c>
      <c r="E4804" s="79" t="e">
        <v>#N/A</v>
      </c>
    </row>
    <row r="4805" spans="1:5" x14ac:dyDescent="0.25">
      <c r="A4805" s="1">
        <f>[1]destockage!A631</f>
        <v>7098008</v>
      </c>
      <c r="B4805" s="3">
        <f>[1]destockage!H631</f>
        <v>0</v>
      </c>
      <c r="C4805">
        <f>[1]destockage!F631</f>
        <v>0.32000000000000006</v>
      </c>
      <c r="E4805" s="79" t="e">
        <v>#N/A</v>
      </c>
    </row>
    <row r="4806" spans="1:5" x14ac:dyDescent="0.25">
      <c r="A4806" s="1">
        <f>[1]destockage!A632</f>
        <v>7098009</v>
      </c>
      <c r="B4806" s="3">
        <f>[1]destockage!H632</f>
        <v>0</v>
      </c>
      <c r="C4806">
        <f>[1]destockage!F632</f>
        <v>0.32000000000000006</v>
      </c>
      <c r="E4806" s="79" t="e">
        <v>#N/A</v>
      </c>
    </row>
    <row r="4807" spans="1:5" x14ac:dyDescent="0.25">
      <c r="A4807" s="1">
        <f>[1]destockage!A633</f>
        <v>7098010</v>
      </c>
      <c r="B4807" s="3">
        <f>[1]destockage!H633</f>
        <v>0</v>
      </c>
      <c r="C4807">
        <f>[1]destockage!F633</f>
        <v>0.68</v>
      </c>
      <c r="E4807" s="79" t="e">
        <v>#N/A</v>
      </c>
    </row>
    <row r="4808" spans="1:5" x14ac:dyDescent="0.25">
      <c r="A4808" s="1">
        <f>[1]destockage!A634</f>
        <v>8469001</v>
      </c>
      <c r="B4808" s="3">
        <f>[1]destockage!H634</f>
        <v>0</v>
      </c>
      <c r="C4808">
        <f>[1]destockage!F634</f>
        <v>0.16000000000000003</v>
      </c>
      <c r="E4808" s="79" t="e">
        <v>#N/A</v>
      </c>
    </row>
    <row r="4809" spans="1:5" x14ac:dyDescent="0.25">
      <c r="A4809" s="1">
        <f>[1]destockage!A635</f>
        <v>8469002</v>
      </c>
      <c r="B4809" s="3">
        <f>[1]destockage!H635</f>
        <v>0</v>
      </c>
      <c r="C4809">
        <f>[1]destockage!F635</f>
        <v>0.16000000000000003</v>
      </c>
      <c r="E4809" s="79" t="e">
        <v>#N/A</v>
      </c>
    </row>
    <row r="4810" spans="1:5" x14ac:dyDescent="0.25">
      <c r="A4810" s="1">
        <f>[1]destockage!A636</f>
        <v>8469005</v>
      </c>
      <c r="B4810" s="3">
        <f>[1]destockage!H636</f>
        <v>0</v>
      </c>
      <c r="C4810">
        <f>[1]destockage!F636</f>
        <v>0.16000000000000003</v>
      </c>
      <c r="E4810" s="79" t="e">
        <v>#N/A</v>
      </c>
    </row>
    <row r="4811" spans="1:5" x14ac:dyDescent="0.25">
      <c r="A4811" s="1">
        <f>[1]destockage!A637</f>
        <v>8181105</v>
      </c>
      <c r="B4811" s="3">
        <f>[1]destockage!H637</f>
        <v>0</v>
      </c>
      <c r="C4811">
        <f>[1]destockage!F637</f>
        <v>0.30000000000000004</v>
      </c>
      <c r="E4811" s="79" t="e">
        <v>#N/A</v>
      </c>
    </row>
    <row r="4812" spans="1:5" x14ac:dyDescent="0.25">
      <c r="A4812" s="1">
        <f>[1]destockage!A638</f>
        <v>8181107</v>
      </c>
      <c r="B4812" s="3">
        <f>[1]destockage!H638</f>
        <v>0</v>
      </c>
      <c r="C4812">
        <f>[1]destockage!F638</f>
        <v>0.36000000000000004</v>
      </c>
      <c r="E4812" s="79" t="e">
        <v>#N/A</v>
      </c>
    </row>
    <row r="4813" spans="1:5" x14ac:dyDescent="0.25">
      <c r="A4813" s="1">
        <f>[1]destockage!A639</f>
        <v>8181110</v>
      </c>
      <c r="B4813" s="3">
        <f>[1]destockage!H639</f>
        <v>0</v>
      </c>
      <c r="C4813">
        <f>[1]destockage!F639</f>
        <v>0.38</v>
      </c>
      <c r="E4813" s="79" t="e">
        <v>#N/A</v>
      </c>
    </row>
    <row r="4814" spans="1:5" x14ac:dyDescent="0.25">
      <c r="A4814" s="1">
        <f>[1]destockage!A640</f>
        <v>8119005</v>
      </c>
      <c r="B4814" s="3">
        <f>[1]destockage!H640</f>
        <v>0</v>
      </c>
      <c r="C4814">
        <f>[1]destockage!F640</f>
        <v>0.30000000000000004</v>
      </c>
      <c r="E4814" s="79" t="e">
        <v>#N/A</v>
      </c>
    </row>
    <row r="4815" spans="1:5" x14ac:dyDescent="0.25">
      <c r="A4815" s="1">
        <f>[1]destockage!A641</f>
        <v>8119007</v>
      </c>
      <c r="B4815" s="3">
        <f>[1]destockage!H641</f>
        <v>0</v>
      </c>
      <c r="C4815">
        <f>[1]destockage!F641</f>
        <v>0.30000000000000004</v>
      </c>
      <c r="E4815" s="79" t="e">
        <v>#N/A</v>
      </c>
    </row>
    <row r="4816" spans="1:5" x14ac:dyDescent="0.25">
      <c r="A4816" s="1">
        <f>[1]destockage!A642</f>
        <v>8119010</v>
      </c>
      <c r="B4816" s="3">
        <f>[1]destockage!H642</f>
        <v>0</v>
      </c>
      <c r="C4816">
        <f>[1]destockage!F642</f>
        <v>0.30000000000000004</v>
      </c>
      <c r="E4816" s="79" t="e">
        <v>#N/A</v>
      </c>
    </row>
    <row r="4817" spans="1:5" x14ac:dyDescent="0.25">
      <c r="A4817" s="1">
        <f>[1]destockage!A643</f>
        <v>8119014</v>
      </c>
      <c r="B4817" s="3">
        <f>[1]destockage!H643</f>
        <v>0</v>
      </c>
      <c r="C4817">
        <f>[1]destockage!F643</f>
        <v>0.30000000000000004</v>
      </c>
      <c r="E4817" s="79" t="e">
        <v>#N/A</v>
      </c>
    </row>
    <row r="4818" spans="1:5" x14ac:dyDescent="0.25">
      <c r="A4818" s="1">
        <f>[1]destockage!A644</f>
        <v>8125002</v>
      </c>
      <c r="B4818" s="3">
        <f>[1]destockage!H644</f>
        <v>0</v>
      </c>
      <c r="C4818">
        <f>[1]destockage!F644</f>
        <v>0.4</v>
      </c>
      <c r="E4818" s="79" t="e">
        <v>#N/A</v>
      </c>
    </row>
    <row r="4819" spans="1:5" x14ac:dyDescent="0.25">
      <c r="A4819" s="1">
        <f>[1]destockage!A645</f>
        <v>8125004</v>
      </c>
      <c r="B4819" s="3">
        <f>[1]destockage!H645</f>
        <v>0</v>
      </c>
      <c r="C4819">
        <f>[1]destockage!F645</f>
        <v>0.4</v>
      </c>
      <c r="E4819" s="79" t="e">
        <v>#N/A</v>
      </c>
    </row>
    <row r="4820" spans="1:5" x14ac:dyDescent="0.25">
      <c r="A4820" s="1">
        <f>[1]destockage!A646</f>
        <v>8125006</v>
      </c>
      <c r="B4820" s="3">
        <f>[1]destockage!H646</f>
        <v>0</v>
      </c>
      <c r="C4820">
        <f>[1]destockage!F646</f>
        <v>0.4</v>
      </c>
      <c r="E4820" s="79" t="e">
        <v>#N/A</v>
      </c>
    </row>
    <row r="4821" spans="1:5" x14ac:dyDescent="0.25">
      <c r="A4821" s="1">
        <f>[1]destockage!A647</f>
        <v>8125008</v>
      </c>
      <c r="B4821" s="3">
        <f>[1]destockage!H647</f>
        <v>0</v>
      </c>
      <c r="C4821">
        <f>[1]destockage!F647</f>
        <v>0.4</v>
      </c>
      <c r="E4821" s="79" t="e">
        <v>#N/A</v>
      </c>
    </row>
    <row r="4822" spans="1:5" x14ac:dyDescent="0.25">
      <c r="A4822" s="1">
        <f>[1]destockage!A648</f>
        <v>8125012</v>
      </c>
      <c r="B4822" s="3">
        <f>[1]destockage!H648</f>
        <v>0</v>
      </c>
      <c r="C4822">
        <f>[1]destockage!F648</f>
        <v>0.4</v>
      </c>
      <c r="E4822" s="79" t="e">
        <v>#N/A</v>
      </c>
    </row>
    <row r="4823" spans="1:5" x14ac:dyDescent="0.25">
      <c r="A4823" s="1">
        <f>[1]destockage!A649</f>
        <v>8102001</v>
      </c>
      <c r="B4823" s="3">
        <f>[1]destockage!H649</f>
        <v>0</v>
      </c>
      <c r="C4823">
        <f>[1]destockage!F649</f>
        <v>0.5</v>
      </c>
      <c r="E4823" s="79" t="e">
        <v>#N/A</v>
      </c>
    </row>
    <row r="4824" spans="1:5" x14ac:dyDescent="0.25">
      <c r="A4824" s="1">
        <f>[1]destockage!A650</f>
        <v>8102002</v>
      </c>
      <c r="B4824" s="3">
        <f>[1]destockage!H650</f>
        <v>0</v>
      </c>
      <c r="C4824">
        <f>[1]destockage!F650</f>
        <v>0.4</v>
      </c>
      <c r="E4824" s="79" t="e">
        <v>#N/A</v>
      </c>
    </row>
    <row r="4825" spans="1:5" x14ac:dyDescent="0.25">
      <c r="A4825" s="1">
        <f>[1]destockage!A651</f>
        <v>8102004</v>
      </c>
      <c r="B4825" s="3">
        <f>[1]destockage!H651</f>
        <v>0</v>
      </c>
      <c r="C4825">
        <f>[1]destockage!F651</f>
        <v>0.34</v>
      </c>
      <c r="E4825" s="79" t="e">
        <v>#N/A</v>
      </c>
    </row>
    <row r="4826" spans="1:5" x14ac:dyDescent="0.25">
      <c r="A4826" s="1">
        <f>[1]destockage!A652</f>
        <v>8102006</v>
      </c>
      <c r="B4826" s="3">
        <f>[1]destockage!H652</f>
        <v>0</v>
      </c>
      <c r="C4826">
        <f>[1]destockage!F652</f>
        <v>0.32000000000000006</v>
      </c>
      <c r="E4826" s="79" t="e">
        <v>#N/A</v>
      </c>
    </row>
    <row r="4827" spans="1:5" x14ac:dyDescent="0.25">
      <c r="A4827" s="1">
        <f>[1]destockage!A653</f>
        <v>8102008</v>
      </c>
      <c r="B4827" s="3">
        <f>[1]destockage!H653</f>
        <v>0</v>
      </c>
      <c r="C4827">
        <f>[1]destockage!F653</f>
        <v>0.27999999999999997</v>
      </c>
      <c r="E4827" s="79" t="e">
        <v>#N/A</v>
      </c>
    </row>
    <row r="4828" spans="1:5" x14ac:dyDescent="0.25">
      <c r="A4828" s="1">
        <f>[1]destockage!A654</f>
        <v>8102010</v>
      </c>
      <c r="B4828" s="3">
        <f>[1]destockage!H654</f>
        <v>0</v>
      </c>
      <c r="C4828">
        <f>[1]destockage!F654</f>
        <v>0.27999999999999997</v>
      </c>
      <c r="E4828" s="79" t="e">
        <v>#N/A</v>
      </c>
    </row>
    <row r="4829" spans="1:5" x14ac:dyDescent="0.25">
      <c r="A4829" s="1">
        <f>[1]destockage!A655</f>
        <v>8102014</v>
      </c>
      <c r="B4829" s="3">
        <f>[1]destockage!H655</f>
        <v>0</v>
      </c>
      <c r="C4829">
        <f>[1]destockage!F655</f>
        <v>0.27999999999999997</v>
      </c>
      <c r="E4829" s="79" t="e">
        <v>#N/A</v>
      </c>
    </row>
    <row r="4830" spans="1:5" x14ac:dyDescent="0.25">
      <c r="A4830" s="1">
        <f>[1]destockage!A656</f>
        <v>8102016</v>
      </c>
      <c r="B4830" s="3">
        <f>[1]destockage!H656</f>
        <v>0</v>
      </c>
      <c r="C4830">
        <f>[1]destockage!F656</f>
        <v>0.27999999999999997</v>
      </c>
      <c r="E4830" s="79" t="e">
        <v>#N/A</v>
      </c>
    </row>
    <row r="4831" spans="1:5" x14ac:dyDescent="0.25">
      <c r="A4831" s="1">
        <f>[1]destockage!A657</f>
        <v>8102100</v>
      </c>
      <c r="B4831" s="3">
        <f>[1]destockage!H657</f>
        <v>0</v>
      </c>
      <c r="C4831">
        <f>[1]destockage!F657</f>
        <v>0.27999999999999997</v>
      </c>
      <c r="E4831" s="79" t="e">
        <v>#N/A</v>
      </c>
    </row>
    <row r="4832" spans="1:5" x14ac:dyDescent="0.25">
      <c r="A4832" s="1">
        <f>[1]destockage!A658</f>
        <v>8108008</v>
      </c>
      <c r="B4832" s="3">
        <f>[1]destockage!H658</f>
        <v>0</v>
      </c>
      <c r="C4832">
        <f>[1]destockage!F658</f>
        <v>0.5</v>
      </c>
      <c r="E4832" s="79" t="e">
        <v>#N/A</v>
      </c>
    </row>
    <row r="4833" spans="1:5" x14ac:dyDescent="0.25">
      <c r="A4833" s="1">
        <f>[1]destockage!A659</f>
        <v>8108010</v>
      </c>
      <c r="B4833" s="3">
        <f>[1]destockage!H659</f>
        <v>0</v>
      </c>
      <c r="C4833">
        <f>[1]destockage!F659</f>
        <v>0.45999999999999996</v>
      </c>
      <c r="E4833" s="79" t="e">
        <v>#N/A</v>
      </c>
    </row>
    <row r="4834" spans="1:5" x14ac:dyDescent="0.25">
      <c r="A4834" s="1">
        <f>[1]destockage!A660</f>
        <v>8108012</v>
      </c>
      <c r="B4834" s="3">
        <f>[1]destockage!H660</f>
        <v>0</v>
      </c>
      <c r="C4834">
        <f>[1]destockage!F660</f>
        <v>0.42000000000000004</v>
      </c>
      <c r="E4834" s="79" t="e">
        <v>#N/A</v>
      </c>
    </row>
    <row r="4835" spans="1:5" x14ac:dyDescent="0.25">
      <c r="A4835" s="1">
        <f>[1]destockage!A661</f>
        <v>8108014</v>
      </c>
      <c r="B4835" s="3">
        <f>[1]destockage!H661</f>
        <v>0</v>
      </c>
      <c r="C4835">
        <f>[1]destockage!F661</f>
        <v>0.42000000000000004</v>
      </c>
      <c r="E4835" s="79" t="e">
        <v>#N/A</v>
      </c>
    </row>
    <row r="4836" spans="1:5" x14ac:dyDescent="0.25">
      <c r="A4836" s="1">
        <f>[1]destockage!A662</f>
        <v>8108016</v>
      </c>
      <c r="B4836" s="3">
        <f>[1]destockage!H662</f>
        <v>0</v>
      </c>
      <c r="C4836">
        <f>[1]destockage!F662</f>
        <v>0.42000000000000004</v>
      </c>
      <c r="E4836" s="79" t="e">
        <v>#N/A</v>
      </c>
    </row>
    <row r="4837" spans="1:5" x14ac:dyDescent="0.25">
      <c r="A4837" s="1">
        <f>[1]destockage!A663</f>
        <v>8115002</v>
      </c>
      <c r="B4837" s="3">
        <f>[1]destockage!H663</f>
        <v>0</v>
      </c>
      <c r="C4837">
        <f>[1]destockage!F663</f>
        <v>0.55999999999999994</v>
      </c>
      <c r="E4837" s="79" t="e">
        <v>#N/A</v>
      </c>
    </row>
    <row r="4838" spans="1:5" x14ac:dyDescent="0.25">
      <c r="A4838" s="1">
        <f>[1]destockage!A664</f>
        <v>8115004</v>
      </c>
      <c r="B4838" s="3">
        <f>[1]destockage!H664</f>
        <v>0</v>
      </c>
      <c r="C4838">
        <f>[1]destockage!F664</f>
        <v>0.52499999999999991</v>
      </c>
      <c r="E4838" s="79" t="e">
        <v>#N/A</v>
      </c>
    </row>
    <row r="4839" spans="1:5" x14ac:dyDescent="0.25">
      <c r="A4839" s="1">
        <f>[1]destockage!A665</f>
        <v>8115006</v>
      </c>
      <c r="B4839" s="3">
        <f>[1]destockage!H665</f>
        <v>0</v>
      </c>
      <c r="C4839">
        <f>[1]destockage!F665</f>
        <v>0.48</v>
      </c>
      <c r="E4839" s="79" t="e">
        <v>#N/A</v>
      </c>
    </row>
    <row r="4840" spans="1:5" x14ac:dyDescent="0.25">
      <c r="A4840" s="1">
        <f>[1]destockage!A666</f>
        <v>8115008</v>
      </c>
      <c r="B4840" s="3">
        <f>[1]destockage!H666</f>
        <v>0</v>
      </c>
      <c r="C4840">
        <f>[1]destockage!F666</f>
        <v>0.44000000000000006</v>
      </c>
      <c r="E4840" s="79" t="e">
        <v>#N/A</v>
      </c>
    </row>
    <row r="4841" spans="1:5" x14ac:dyDescent="0.25">
      <c r="A4841" s="1">
        <f>[1]destockage!A667</f>
        <v>8115010</v>
      </c>
      <c r="B4841" s="3">
        <f>[1]destockage!H667</f>
        <v>0</v>
      </c>
      <c r="C4841">
        <f>[1]destockage!F667</f>
        <v>0.4</v>
      </c>
      <c r="E4841" s="79" t="e">
        <v>#N/A</v>
      </c>
    </row>
    <row r="4842" spans="1:5" x14ac:dyDescent="0.25">
      <c r="A4842" s="1">
        <f>[1]destockage!A668</f>
        <v>8115012</v>
      </c>
      <c r="B4842" s="3">
        <f>[1]destockage!H668</f>
        <v>0</v>
      </c>
      <c r="C4842">
        <f>[1]destockage!F668</f>
        <v>0.4</v>
      </c>
      <c r="E4842" s="79" t="e">
        <v>#N/A</v>
      </c>
    </row>
    <row r="4843" spans="1:5" x14ac:dyDescent="0.25">
      <c r="A4843" s="1">
        <f>[1]destockage!A669</f>
        <v>8115100</v>
      </c>
      <c r="B4843" s="3">
        <f>[1]destockage!H669</f>
        <v>0</v>
      </c>
      <c r="C4843">
        <f>[1]destockage!F669</f>
        <v>0.4</v>
      </c>
      <c r="E4843" s="79" t="e">
        <v>#N/A</v>
      </c>
    </row>
    <row r="4844" spans="1:5" x14ac:dyDescent="0.25">
      <c r="A4844" s="1">
        <f>[1]destockage!A670</f>
        <v>8116002</v>
      </c>
      <c r="B4844" s="3">
        <f>[1]destockage!H670</f>
        <v>0</v>
      </c>
      <c r="C4844">
        <f>[1]destockage!F670</f>
        <v>1.8</v>
      </c>
      <c r="E4844" s="79" t="e">
        <v>#N/A</v>
      </c>
    </row>
    <row r="4845" spans="1:5" x14ac:dyDescent="0.25">
      <c r="A4845" s="1">
        <f>[1]destockage!A671</f>
        <v>8116004</v>
      </c>
      <c r="B4845" s="3">
        <f>[1]destockage!H671</f>
        <v>0</v>
      </c>
      <c r="C4845">
        <f>[1]destockage!F671</f>
        <v>1.6800000000000002</v>
      </c>
      <c r="E4845" s="79" t="e">
        <v>#N/A</v>
      </c>
    </row>
    <row r="4846" spans="1:5" x14ac:dyDescent="0.25">
      <c r="A4846" s="1">
        <f>[1]destockage!A672</f>
        <v>8116006</v>
      </c>
      <c r="B4846" s="3">
        <f>[1]destockage!H672</f>
        <v>0</v>
      </c>
      <c r="C4846">
        <f>[1]destockage!F672</f>
        <v>1.6800000000000002</v>
      </c>
      <c r="E4846" s="79" t="e">
        <v>#N/A</v>
      </c>
    </row>
    <row r="4847" spans="1:5" x14ac:dyDescent="0.25">
      <c r="A4847" s="1">
        <f>[1]destockage!A673</f>
        <v>8116100</v>
      </c>
      <c r="B4847" s="3">
        <f>[1]destockage!H673</f>
        <v>0</v>
      </c>
      <c r="C4847">
        <f>[1]destockage!F673</f>
        <v>1.2000000000000002</v>
      </c>
      <c r="E4847" s="79" t="e">
        <v>#N/A</v>
      </c>
    </row>
    <row r="4848" spans="1:5" x14ac:dyDescent="0.25">
      <c r="A4848" s="1">
        <f>[1]destockage!A674</f>
        <v>8116200</v>
      </c>
      <c r="B4848" s="3">
        <f>[1]destockage!H674</f>
        <v>0</v>
      </c>
      <c r="C4848">
        <f>[1]destockage!F674</f>
        <v>1.2000000000000002</v>
      </c>
      <c r="E4848" s="79" t="e">
        <v>#N/A</v>
      </c>
    </row>
    <row r="4849" spans="1:5" x14ac:dyDescent="0.25">
      <c r="A4849" s="1">
        <f>[1]destockage!A675</f>
        <v>8116300</v>
      </c>
      <c r="B4849" s="3">
        <f>[1]destockage!H675</f>
        <v>0</v>
      </c>
      <c r="C4849">
        <f>[1]destockage!F675</f>
        <v>1.3800000000000001</v>
      </c>
      <c r="E4849" s="79" t="e">
        <v>#N/A</v>
      </c>
    </row>
    <row r="4850" spans="1:5" x14ac:dyDescent="0.25">
      <c r="A4850" s="1">
        <f>[1]destockage!A676</f>
        <v>8116400</v>
      </c>
      <c r="B4850" s="3">
        <f>[1]destockage!H676</f>
        <v>0</v>
      </c>
      <c r="C4850">
        <f>[1]destockage!F676</f>
        <v>1.3299999999999998</v>
      </c>
      <c r="E4850" s="79" t="e">
        <v>#N/A</v>
      </c>
    </row>
    <row r="4851" spans="1:5" x14ac:dyDescent="0.25">
      <c r="A4851" s="1">
        <f>[1]destockage!A677</f>
        <v>8116500</v>
      </c>
      <c r="B4851" s="3">
        <f>[1]destockage!H677</f>
        <v>0</v>
      </c>
      <c r="C4851">
        <f>[1]destockage!F677</f>
        <v>1.575</v>
      </c>
      <c r="E4851" s="79" t="e">
        <v>#N/A</v>
      </c>
    </row>
    <row r="4852" spans="1:5" x14ac:dyDescent="0.25">
      <c r="A4852" s="1">
        <f>[1]destockage!A678</f>
        <v>8204210</v>
      </c>
      <c r="B4852" s="3">
        <f>[1]destockage!H678</f>
        <v>0</v>
      </c>
      <c r="C4852">
        <f>[1]destockage!F678</f>
        <v>14.8</v>
      </c>
      <c r="E4852" s="79" t="e">
        <v>#N/A</v>
      </c>
    </row>
    <row r="4853" spans="1:5" x14ac:dyDescent="0.25">
      <c r="A4853" s="1">
        <f>[1]destockage!A679</f>
        <v>8207210</v>
      </c>
      <c r="B4853" s="3">
        <f>[1]destockage!H679</f>
        <v>0</v>
      </c>
      <c r="C4853">
        <f>[1]destockage!F679</f>
        <v>12</v>
      </c>
      <c r="E4853" s="79" t="e">
        <v>#N/A</v>
      </c>
    </row>
    <row r="4854" spans="1:5" x14ac:dyDescent="0.25">
      <c r="A4854" s="1">
        <f>[1]destockage!A680</f>
        <v>8299150</v>
      </c>
      <c r="B4854" s="3">
        <f>[1]destockage!H680</f>
        <v>0</v>
      </c>
      <c r="C4854">
        <f>[1]destockage!F680</f>
        <v>2.3800000000000003</v>
      </c>
      <c r="E4854" s="79" t="e">
        <v>#N/A</v>
      </c>
    </row>
    <row r="4855" spans="1:5" x14ac:dyDescent="0.25">
      <c r="A4855" s="1">
        <f>[1]destockage!A681</f>
        <v>8240005</v>
      </c>
      <c r="B4855" s="3">
        <f>[1]destockage!H681</f>
        <v>0</v>
      </c>
      <c r="C4855">
        <f>[1]destockage!F681</f>
        <v>4</v>
      </c>
      <c r="E4855" s="79" t="e">
        <v>#N/A</v>
      </c>
    </row>
    <row r="4856" spans="1:5" x14ac:dyDescent="0.25">
      <c r="A4856" s="1">
        <f>[1]destockage!A682</f>
        <v>8252001</v>
      </c>
      <c r="B4856" s="3">
        <f>[1]destockage!H682</f>
        <v>0</v>
      </c>
      <c r="C4856">
        <f>[1]destockage!F682</f>
        <v>5.4</v>
      </c>
      <c r="E4856" s="79" t="e">
        <v>#N/A</v>
      </c>
    </row>
    <row r="4857" spans="1:5" x14ac:dyDescent="0.25">
      <c r="A4857" s="1">
        <f>[1]destockage!A683</f>
        <v>8252002</v>
      </c>
      <c r="B4857" s="3">
        <f>[1]destockage!H683</f>
        <v>0</v>
      </c>
      <c r="C4857">
        <f>[1]destockage!F683</f>
        <v>6</v>
      </c>
      <c r="E4857" s="79" t="e">
        <v>#N/A</v>
      </c>
    </row>
    <row r="4858" spans="1:5" x14ac:dyDescent="0.25">
      <c r="A4858" s="1">
        <f>[1]destockage!A684</f>
        <v>8253001</v>
      </c>
      <c r="B4858" s="3">
        <f>[1]destockage!H684</f>
        <v>0</v>
      </c>
      <c r="C4858">
        <f>[1]destockage!F684</f>
        <v>4.38</v>
      </c>
      <c r="E4858" s="79" t="e">
        <v>#N/A</v>
      </c>
    </row>
    <row r="4859" spans="1:5" x14ac:dyDescent="0.25">
      <c r="A4859" s="1">
        <f>[1]destockage!A685</f>
        <v>8395001</v>
      </c>
      <c r="B4859" s="3">
        <f>[1]destockage!H685</f>
        <v>0</v>
      </c>
      <c r="C4859">
        <f>[1]destockage!F685</f>
        <v>6</v>
      </c>
      <c r="E4859" s="79" t="e">
        <v>#N/A</v>
      </c>
    </row>
    <row r="4860" spans="1:5" x14ac:dyDescent="0.25">
      <c r="A4860" s="1">
        <f>[1]destockage!A686</f>
        <v>8395002</v>
      </c>
      <c r="B4860" s="3">
        <f>[1]destockage!H686</f>
        <v>0</v>
      </c>
      <c r="C4860">
        <f>[1]destockage!F686</f>
        <v>6</v>
      </c>
      <c r="E4860" s="79" t="e">
        <v>#N/A</v>
      </c>
    </row>
    <row r="4861" spans="1:5" x14ac:dyDescent="0.25">
      <c r="A4861" s="1">
        <f>[1]destockage!A687</f>
        <v>8395003</v>
      </c>
      <c r="B4861" s="3">
        <f>[1]destockage!H687</f>
        <v>0</v>
      </c>
      <c r="C4861">
        <f>[1]destockage!F687</f>
        <v>6</v>
      </c>
      <c r="E4861" s="79" t="e">
        <v>#N/A</v>
      </c>
    </row>
    <row r="4862" spans="1:5" x14ac:dyDescent="0.25">
      <c r="A4862" s="1">
        <f>[1]destockage!A688</f>
        <v>8395004</v>
      </c>
      <c r="B4862" s="3">
        <f>[1]destockage!H688</f>
        <v>0</v>
      </c>
      <c r="C4862">
        <f>[1]destockage!F688</f>
        <v>6</v>
      </c>
      <c r="E4862" s="79" t="e">
        <v>#N/A</v>
      </c>
    </row>
    <row r="4863" spans="1:5" x14ac:dyDescent="0.25">
      <c r="A4863" s="1">
        <f>[1]destockage!A689</f>
        <v>8395103</v>
      </c>
      <c r="B4863" s="3">
        <f>[1]destockage!H689</f>
        <v>0</v>
      </c>
      <c r="C4863">
        <f>[1]destockage!F689</f>
        <v>12</v>
      </c>
      <c r="E4863" s="79" t="e">
        <v>#N/A</v>
      </c>
    </row>
    <row r="4864" spans="1:5" x14ac:dyDescent="0.25">
      <c r="A4864" s="1">
        <f>[1]destockage!A690</f>
        <v>8395104</v>
      </c>
      <c r="B4864" s="3">
        <f>[1]destockage!H690</f>
        <v>0</v>
      </c>
      <c r="C4864">
        <f>[1]destockage!F690</f>
        <v>12</v>
      </c>
      <c r="E4864" s="79" t="e">
        <v>#N/A</v>
      </c>
    </row>
    <row r="4865" spans="1:5" x14ac:dyDescent="0.25">
      <c r="A4865" s="1">
        <f>[1]destockage!A691</f>
        <v>8396201</v>
      </c>
      <c r="B4865" s="3">
        <f>[1]destockage!H691</f>
        <v>0</v>
      </c>
      <c r="C4865">
        <f>[1]destockage!F691</f>
        <v>39.960000000000008</v>
      </c>
      <c r="E4865" s="79" t="e">
        <v>#N/A</v>
      </c>
    </row>
    <row r="4866" spans="1:5" x14ac:dyDescent="0.25">
      <c r="A4866" s="1">
        <f>[1]destockage!A692</f>
        <v>8402001</v>
      </c>
      <c r="B4866" s="3">
        <f>[1]destockage!H692</f>
        <v>0</v>
      </c>
      <c r="C4866">
        <f>[1]destockage!F692</f>
        <v>4.2</v>
      </c>
      <c r="E4866" s="79" t="e">
        <v>#N/A</v>
      </c>
    </row>
    <row r="4867" spans="1:5" x14ac:dyDescent="0.25">
      <c r="A4867" s="1">
        <f>[1]destockage!A693</f>
        <v>8402002</v>
      </c>
      <c r="B4867" s="3">
        <f>[1]destockage!H693</f>
        <v>0</v>
      </c>
      <c r="C4867">
        <f>[1]destockage!F693</f>
        <v>4.2</v>
      </c>
      <c r="E4867" s="79" t="e">
        <v>#N/A</v>
      </c>
    </row>
    <row r="4868" spans="1:5" x14ac:dyDescent="0.25">
      <c r="A4868" s="1">
        <f>[1]destockage!A694</f>
        <v>8402003</v>
      </c>
      <c r="B4868" s="3">
        <f>[1]destockage!H694</f>
        <v>0</v>
      </c>
      <c r="C4868">
        <f>[1]destockage!F694</f>
        <v>4.2</v>
      </c>
      <c r="E4868" s="79" t="e">
        <v>#N/A</v>
      </c>
    </row>
    <row r="4869" spans="1:5" x14ac:dyDescent="0.25">
      <c r="A4869" s="1">
        <f>[1]destockage!A695</f>
        <v>8402004</v>
      </c>
      <c r="B4869" s="3">
        <f>[1]destockage!H695</f>
        <v>0</v>
      </c>
      <c r="C4869">
        <f>[1]destockage!F695</f>
        <v>4.2</v>
      </c>
      <c r="E4869" s="79" t="e">
        <v>#N/A</v>
      </c>
    </row>
    <row r="4870" spans="1:5" x14ac:dyDescent="0.25">
      <c r="A4870" s="1">
        <f>[1]destockage!A696</f>
        <v>2916075</v>
      </c>
      <c r="B4870" s="3">
        <f>[1]destockage!H696</f>
        <v>0</v>
      </c>
      <c r="C4870">
        <f>[1]destockage!F696</f>
        <v>1.7000000000000002</v>
      </c>
      <c r="E4870" s="79" t="e">
        <v>#N/A</v>
      </c>
    </row>
    <row r="4871" spans="1:5" x14ac:dyDescent="0.25">
      <c r="A4871" s="1">
        <f>[1]destockage!A697</f>
        <v>2916000</v>
      </c>
      <c r="B4871" s="3">
        <f>[1]destockage!H697</f>
        <v>0</v>
      </c>
      <c r="C4871">
        <f>[1]destockage!F697</f>
        <v>67.600000000000009</v>
      </c>
      <c r="E4871" s="79" t="e">
        <v>#N/A</v>
      </c>
    </row>
    <row r="4872" spans="1:5" x14ac:dyDescent="0.25">
      <c r="A4872" s="1">
        <f>[1]destockage!A698</f>
        <v>8320010</v>
      </c>
      <c r="B4872" s="3">
        <f>[1]destockage!H698</f>
        <v>0</v>
      </c>
      <c r="C4872">
        <f>[1]destockage!F698</f>
        <v>2.6</v>
      </c>
      <c r="E4872" s="79" t="e">
        <v>#N/A</v>
      </c>
    </row>
    <row r="4873" spans="1:5" x14ac:dyDescent="0.25">
      <c r="A4873" s="1">
        <f>[1]destockage!A699</f>
        <v>2900225</v>
      </c>
      <c r="B4873" s="3">
        <f>[1]destockage!H699</f>
        <v>0</v>
      </c>
      <c r="C4873">
        <f>[1]destockage!F699</f>
        <v>12</v>
      </c>
      <c r="E4873" s="79" t="e">
        <v>#N/A</v>
      </c>
    </row>
    <row r="4874" spans="1:5" x14ac:dyDescent="0.25">
      <c r="A4874" s="1">
        <f>[1]destockage!A700</f>
        <v>8856004</v>
      </c>
      <c r="B4874" s="3">
        <f>[1]destockage!H700</f>
        <v>0</v>
      </c>
      <c r="C4874">
        <f>[1]destockage!F700</f>
        <v>83.600000000000009</v>
      </c>
      <c r="E4874" s="79" t="e">
        <v>#N/A</v>
      </c>
    </row>
    <row r="4875" spans="1:5" x14ac:dyDescent="0.25">
      <c r="A4875" s="1">
        <f>[1]destockage!A701</f>
        <v>8856005</v>
      </c>
      <c r="B4875" s="3">
        <f>[1]destockage!H701</f>
        <v>0</v>
      </c>
      <c r="C4875">
        <f>[1]destockage!F701</f>
        <v>83.600000000000009</v>
      </c>
      <c r="E4875" s="79" t="e">
        <v>#N/A</v>
      </c>
    </row>
    <row r="4876" spans="1:5" x14ac:dyDescent="0.25">
      <c r="A4876" s="1">
        <f>[1]destockage!A702</f>
        <v>8625002</v>
      </c>
      <c r="B4876" s="3">
        <f>[1]destockage!H702</f>
        <v>0</v>
      </c>
      <c r="C4876">
        <f>[1]destockage!F702</f>
        <v>22.350000000000005</v>
      </c>
      <c r="E4876" s="79" t="e">
        <v>#N/A</v>
      </c>
    </row>
    <row r="4877" spans="1:5" x14ac:dyDescent="0.25">
      <c r="A4877" s="1">
        <f>[1]destockage!A703</f>
        <v>8625003</v>
      </c>
      <c r="B4877" s="3">
        <f>[1]destockage!H703</f>
        <v>0</v>
      </c>
      <c r="C4877">
        <f>[1]destockage!F703</f>
        <v>22.350000000000005</v>
      </c>
      <c r="E4877" s="79" t="e">
        <v>#N/A</v>
      </c>
    </row>
    <row r="4878" spans="1:5" x14ac:dyDescent="0.25">
      <c r="A4878" s="1">
        <f>[1]destockage!A704</f>
        <v>8625004</v>
      </c>
      <c r="B4878" s="3">
        <f>[1]destockage!H704</f>
        <v>0</v>
      </c>
      <c r="C4878">
        <f>[1]destockage!F704</f>
        <v>22.350000000000005</v>
      </c>
      <c r="E4878" s="79" t="e">
        <v>#N/A</v>
      </c>
    </row>
    <row r="4879" spans="1:5" x14ac:dyDescent="0.25">
      <c r="A4879" s="1">
        <f>[1]destockage!A705</f>
        <v>8718540</v>
      </c>
      <c r="B4879" s="3">
        <f>[1]destockage!H705</f>
        <v>0</v>
      </c>
      <c r="C4879">
        <f>[1]destockage!F705</f>
        <v>53.6</v>
      </c>
      <c r="E4879" s="79" t="e">
        <v>#N/A</v>
      </c>
    </row>
    <row r="4880" spans="1:5" x14ac:dyDescent="0.25">
      <c r="A4880" s="1">
        <f>[1]destockage!A706</f>
        <v>8718546</v>
      </c>
      <c r="B4880" s="3">
        <f>[1]destockage!H706</f>
        <v>0</v>
      </c>
      <c r="C4880">
        <f>[1]destockage!F706</f>
        <v>53.6</v>
      </c>
      <c r="E4880" s="79" t="e">
        <v>#N/A</v>
      </c>
    </row>
    <row r="4881" spans="1:5" x14ac:dyDescent="0.25">
      <c r="A4881" s="1">
        <f>[1]destockage!A707</f>
        <v>8838004</v>
      </c>
      <c r="B4881" s="3">
        <f>[1]destockage!H707</f>
        <v>0</v>
      </c>
      <c r="C4881">
        <f>[1]destockage!F707</f>
        <v>30.380000000000003</v>
      </c>
      <c r="E4881" s="79" t="e">
        <v>#N/A</v>
      </c>
    </row>
    <row r="4882" spans="1:5" x14ac:dyDescent="0.25">
      <c r="A4882" s="1">
        <f>[1]destockage!A708</f>
        <v>8715740</v>
      </c>
      <c r="B4882" s="3">
        <f>[1]destockage!H708</f>
        <v>0</v>
      </c>
      <c r="C4882">
        <f>[1]destockage!F708</f>
        <v>28.8</v>
      </c>
      <c r="E4882" s="79" t="e">
        <v>#N/A</v>
      </c>
    </row>
    <row r="4883" spans="1:5" x14ac:dyDescent="0.25">
      <c r="A4883" s="1">
        <f>[1]destockage!A709</f>
        <v>8715744</v>
      </c>
      <c r="B4883" s="3">
        <f>[1]destockage!H709</f>
        <v>0</v>
      </c>
      <c r="C4883">
        <f>[1]destockage!F709</f>
        <v>28.8</v>
      </c>
      <c r="E4883" s="79" t="e">
        <v>#N/A</v>
      </c>
    </row>
    <row r="4884" spans="1:5" x14ac:dyDescent="0.25">
      <c r="A4884" s="1">
        <f>[1]destockage!A710</f>
        <v>8715746</v>
      </c>
      <c r="B4884" s="3">
        <f>[1]destockage!H710</f>
        <v>0</v>
      </c>
      <c r="C4884">
        <f>[1]destockage!F710</f>
        <v>28.8</v>
      </c>
      <c r="E4884" s="79" t="e">
        <v>#N/A</v>
      </c>
    </row>
    <row r="4885" spans="1:5" x14ac:dyDescent="0.25">
      <c r="A4885" s="1">
        <f>[1]destockage!A711</f>
        <v>8715840</v>
      </c>
      <c r="B4885" s="3">
        <f>[1]destockage!H711</f>
        <v>0</v>
      </c>
      <c r="C4885">
        <f>[1]destockage!F711</f>
        <v>30</v>
      </c>
      <c r="E4885" s="79" t="e">
        <v>#N/A</v>
      </c>
    </row>
    <row r="4886" spans="1:5" x14ac:dyDescent="0.25">
      <c r="A4886" s="1">
        <f>[1]destockage!A712</f>
        <v>8715842</v>
      </c>
      <c r="B4886" s="3">
        <f>[1]destockage!H712</f>
        <v>0</v>
      </c>
      <c r="C4886">
        <f>[1]destockage!F712</f>
        <v>30</v>
      </c>
      <c r="E4886" s="79" t="e">
        <v>#N/A</v>
      </c>
    </row>
    <row r="4887" spans="1:5" x14ac:dyDescent="0.25">
      <c r="A4887" s="1">
        <f>[1]destockage!A713</f>
        <v>8715844</v>
      </c>
      <c r="B4887" s="3">
        <f>[1]destockage!H713</f>
        <v>0</v>
      </c>
      <c r="C4887">
        <f>[1]destockage!F713</f>
        <v>30</v>
      </c>
      <c r="E4887" s="79" t="e">
        <v>#N/A</v>
      </c>
    </row>
    <row r="4888" spans="1:5" x14ac:dyDescent="0.25">
      <c r="A4888" s="1">
        <f>[1]destockage!A714</f>
        <v>8715846</v>
      </c>
      <c r="B4888" s="3">
        <f>[1]destockage!H714</f>
        <v>0</v>
      </c>
      <c r="C4888">
        <f>[1]destockage!F714</f>
        <v>30</v>
      </c>
      <c r="E4888" s="79" t="e">
        <v>#N/A</v>
      </c>
    </row>
    <row r="4889" spans="1:5" x14ac:dyDescent="0.25">
      <c r="A4889" s="1">
        <f>[1]destockage!A715</f>
        <v>8673000</v>
      </c>
      <c r="B4889" s="3">
        <f>[1]destockage!H715</f>
        <v>0</v>
      </c>
      <c r="C4889">
        <f>[1]destockage!F715</f>
        <v>11</v>
      </c>
      <c r="E4889" s="79" t="e">
        <v>#N/A</v>
      </c>
    </row>
    <row r="4890" spans="1:5" x14ac:dyDescent="0.25">
      <c r="A4890" s="1">
        <f>[1]destockage!A716</f>
        <v>8673001</v>
      </c>
      <c r="B4890" s="3">
        <f>[1]destockage!H716</f>
        <v>0</v>
      </c>
      <c r="C4890">
        <f>[1]destockage!F716</f>
        <v>11</v>
      </c>
      <c r="E4890" s="79" t="e">
        <v>#N/A</v>
      </c>
    </row>
    <row r="4891" spans="1:5" x14ac:dyDescent="0.25">
      <c r="A4891" s="1">
        <f>[1]destockage!A717</f>
        <v>8673002</v>
      </c>
      <c r="B4891" s="3">
        <f>[1]destockage!H717</f>
        <v>0</v>
      </c>
      <c r="C4891">
        <f>[1]destockage!F717</f>
        <v>11</v>
      </c>
      <c r="E4891" s="79" t="e">
        <v>#N/A</v>
      </c>
    </row>
    <row r="4892" spans="1:5" x14ac:dyDescent="0.25">
      <c r="A4892" s="1">
        <f>[1]destockage!A718</f>
        <v>8674001</v>
      </c>
      <c r="B4892" s="3">
        <f>[1]destockage!H718</f>
        <v>0</v>
      </c>
      <c r="C4892">
        <f>[1]destockage!F718</f>
        <v>19.8</v>
      </c>
      <c r="E4892" s="79" t="e">
        <v>#N/A</v>
      </c>
    </row>
    <row r="4893" spans="1:5" x14ac:dyDescent="0.25">
      <c r="A4893" s="1">
        <f>[1]destockage!A719</f>
        <v>8674002</v>
      </c>
      <c r="B4893" s="3">
        <f>[1]destockage!H719</f>
        <v>0</v>
      </c>
      <c r="C4893">
        <f>[1]destockage!F719</f>
        <v>19.8</v>
      </c>
      <c r="E4893" s="79" t="e">
        <v>#N/A</v>
      </c>
    </row>
    <row r="4894" spans="1:5" x14ac:dyDescent="0.25">
      <c r="A4894" s="1">
        <f>[1]destockage!A720</f>
        <v>8674004</v>
      </c>
      <c r="B4894" s="3">
        <f>[1]destockage!H720</f>
        <v>0</v>
      </c>
      <c r="C4894">
        <f>[1]destockage!F720</f>
        <v>19.8</v>
      </c>
      <c r="E4894" s="79" t="e">
        <v>#N/A</v>
      </c>
    </row>
    <row r="4895" spans="1:5" x14ac:dyDescent="0.25">
      <c r="A4895" s="1">
        <f>[1]destockage!A721</f>
        <v>8821501</v>
      </c>
      <c r="B4895" s="3">
        <f>[1]destockage!H721</f>
        <v>0</v>
      </c>
      <c r="C4895">
        <f>[1]destockage!F721</f>
        <v>7.98</v>
      </c>
      <c r="E4895" s="79" t="e">
        <v>#N/A</v>
      </c>
    </row>
    <row r="4896" spans="1:5" x14ac:dyDescent="0.25">
      <c r="A4896" s="1">
        <f>'[1]Pro Shop'!B5</f>
        <v>52190</v>
      </c>
      <c r="B4896" s="3">
        <f>'[1]Pro Shop'!H5</f>
        <v>0</v>
      </c>
      <c r="D4896" s="8">
        <f>'[1]Pro Shop'!F5</f>
        <v>0.6</v>
      </c>
      <c r="E4896" s="79">
        <v>5706301521903</v>
      </c>
    </row>
    <row r="4897" spans="1:5" x14ac:dyDescent="0.25">
      <c r="A4897" s="1">
        <f>'[1]Pro Shop'!B6</f>
        <v>52191</v>
      </c>
      <c r="B4897" s="3">
        <f>'[1]Pro Shop'!H6</f>
        <v>0</v>
      </c>
      <c r="D4897" s="8">
        <f>'[1]Pro Shop'!F6</f>
        <v>0.6</v>
      </c>
      <c r="E4897" s="79">
        <v>5706301521910</v>
      </c>
    </row>
    <row r="4898" spans="1:5" x14ac:dyDescent="0.25">
      <c r="A4898" s="1">
        <f>'[1]Pro Shop'!B7</f>
        <v>52192</v>
      </c>
      <c r="B4898" s="3">
        <f>'[1]Pro Shop'!H7</f>
        <v>0</v>
      </c>
      <c r="D4898" s="8">
        <f>'[1]Pro Shop'!F7</f>
        <v>0.6</v>
      </c>
      <c r="E4898" s="79">
        <v>5706301521927</v>
      </c>
    </row>
    <row r="4899" spans="1:5" x14ac:dyDescent="0.25">
      <c r="A4899" s="1">
        <f>'[1]Pro Shop'!B8</f>
        <v>52193</v>
      </c>
      <c r="B4899" s="3">
        <f>'[1]Pro Shop'!H8</f>
        <v>0</v>
      </c>
      <c r="D4899" s="8">
        <f>'[1]Pro Shop'!F8</f>
        <v>0.6</v>
      </c>
      <c r="E4899" s="79">
        <v>5706301521934</v>
      </c>
    </row>
    <row r="4900" spans="1:5" x14ac:dyDescent="0.25">
      <c r="A4900" s="1">
        <f>'[1]Pro Shop'!B9</f>
        <v>1205910</v>
      </c>
      <c r="B4900" s="3">
        <f>'[1]Pro Shop'!H9</f>
        <v>0</v>
      </c>
      <c r="D4900" s="8">
        <f>'[1]Pro Shop'!F9</f>
        <v>0.6</v>
      </c>
      <c r="E4900" s="79">
        <v>4044641153882</v>
      </c>
    </row>
    <row r="4901" spans="1:5" x14ac:dyDescent="0.25">
      <c r="A4901" s="1">
        <f>'[1]Pro Shop'!B10</f>
        <v>1205920</v>
      </c>
      <c r="B4901" s="3">
        <f>'[1]Pro Shop'!H10</f>
        <v>0</v>
      </c>
      <c r="D4901" s="8">
        <f>'[1]Pro Shop'!F10</f>
        <v>0.6</v>
      </c>
      <c r="E4901" s="79">
        <v>4044641153899</v>
      </c>
    </row>
    <row r="4902" spans="1:5" x14ac:dyDescent="0.25">
      <c r="A4902" s="1">
        <f>'[1]Pro Shop'!B11</f>
        <v>1205930</v>
      </c>
      <c r="B4902" s="3">
        <f>'[1]Pro Shop'!H11</f>
        <v>0</v>
      </c>
      <c r="D4902" s="8">
        <f>'[1]Pro Shop'!F11</f>
        <v>0.6</v>
      </c>
      <c r="E4902" s="79">
        <v>4044641153905</v>
      </c>
    </row>
    <row r="4903" spans="1:5" x14ac:dyDescent="0.25">
      <c r="A4903" s="1">
        <f>'[1]Pro Shop'!B12</f>
        <v>1205940</v>
      </c>
      <c r="B4903" s="3">
        <f>'[1]Pro Shop'!H12</f>
        <v>0</v>
      </c>
      <c r="D4903" s="8">
        <f>'[1]Pro Shop'!F12</f>
        <v>0.6</v>
      </c>
      <c r="E4903" s="79">
        <v>4044641153912</v>
      </c>
    </row>
    <row r="4904" spans="1:5" x14ac:dyDescent="0.25">
      <c r="A4904" s="1">
        <f>'[1]Pro Shop'!B13</f>
        <v>1110920</v>
      </c>
      <c r="B4904" s="3">
        <f>'[1]Pro Shop'!H13</f>
        <v>0</v>
      </c>
      <c r="D4904" s="8">
        <f>'[1]Pro Shop'!F13</f>
        <v>0.6</v>
      </c>
      <c r="E4904" s="79">
        <v>4044641149076</v>
      </c>
    </row>
    <row r="4905" spans="1:5" x14ac:dyDescent="0.25">
      <c r="A4905" s="1">
        <f>'[1]Pro Shop'!B14</f>
        <v>1110930</v>
      </c>
      <c r="B4905" s="3">
        <f>'[1]Pro Shop'!H14</f>
        <v>0</v>
      </c>
      <c r="D4905" s="8">
        <f>'[1]Pro Shop'!F14</f>
        <v>0.6</v>
      </c>
      <c r="E4905" s="79">
        <v>4044641149083</v>
      </c>
    </row>
    <row r="4906" spans="1:5" x14ac:dyDescent="0.25">
      <c r="A4906" s="1">
        <f>'[1]Pro Shop'!B15</f>
        <v>1110940</v>
      </c>
      <c r="B4906" s="3">
        <f>'[1]Pro Shop'!H15</f>
        <v>0</v>
      </c>
      <c r="D4906" s="8">
        <f>'[1]Pro Shop'!F15</f>
        <v>0.6</v>
      </c>
      <c r="E4906" s="79">
        <v>4044641149090</v>
      </c>
    </row>
    <row r="4907" spans="1:5" x14ac:dyDescent="0.25">
      <c r="A4907" s="1">
        <f>'[1]Pro Shop'!B16</f>
        <v>1086810</v>
      </c>
      <c r="B4907" s="3">
        <f>'[1]Pro Shop'!H16</f>
        <v>0</v>
      </c>
      <c r="D4907" s="8">
        <f>'[1]Pro Shop'!F16</f>
        <v>0.6</v>
      </c>
      <c r="E4907" s="79">
        <v>4044641121645</v>
      </c>
    </row>
    <row r="4908" spans="1:5" x14ac:dyDescent="0.25">
      <c r="A4908" s="1">
        <f>'[1]Pro Shop'!B17</f>
        <v>1086820</v>
      </c>
      <c r="B4908" s="3">
        <f>'[1]Pro Shop'!H17</f>
        <v>0</v>
      </c>
      <c r="D4908" s="8">
        <f>'[1]Pro Shop'!F17</f>
        <v>0.6</v>
      </c>
      <c r="E4908" s="79">
        <v>4044641121652</v>
      </c>
    </row>
    <row r="4909" spans="1:5" x14ac:dyDescent="0.25">
      <c r="A4909" s="1">
        <f>'[1]Pro Shop'!B18</f>
        <v>1086830</v>
      </c>
      <c r="B4909" s="3">
        <f>'[1]Pro Shop'!H18</f>
        <v>0</v>
      </c>
      <c r="D4909" s="8">
        <f>'[1]Pro Shop'!F18</f>
        <v>0.6</v>
      </c>
      <c r="E4909" s="79">
        <v>4044641121669</v>
      </c>
    </row>
    <row r="4910" spans="1:5" x14ac:dyDescent="0.25">
      <c r="A4910" s="1">
        <f>'[1]Pro Shop'!B19</f>
        <v>1086840</v>
      </c>
      <c r="B4910" s="3">
        <f>'[1]Pro Shop'!H19</f>
        <v>0</v>
      </c>
      <c r="D4910" s="8">
        <f>'[1]Pro Shop'!F19</f>
        <v>0.6</v>
      </c>
      <c r="E4910" s="79">
        <v>4044641121676</v>
      </c>
    </row>
    <row r="4911" spans="1:5" x14ac:dyDescent="0.25">
      <c r="A4911" s="1">
        <f>'[1]Pro Shop'!B20</f>
        <v>1086860</v>
      </c>
      <c r="B4911" s="3">
        <f>'[1]Pro Shop'!H20</f>
        <v>0</v>
      </c>
      <c r="D4911" s="8">
        <f>'[1]Pro Shop'!F20</f>
        <v>0.6</v>
      </c>
      <c r="E4911" s="79">
        <v>4044641121683</v>
      </c>
    </row>
    <row r="4912" spans="1:5" x14ac:dyDescent="0.25">
      <c r="A4912" s="1">
        <f>'[1]Pro Shop'!B21</f>
        <v>1206610</v>
      </c>
      <c r="B4912" s="3">
        <f>'[1]Pro Shop'!H21</f>
        <v>0</v>
      </c>
      <c r="D4912" s="8">
        <f>'[1]Pro Shop'!F21</f>
        <v>0.6</v>
      </c>
      <c r="E4912" s="79">
        <v>4044641153929</v>
      </c>
    </row>
    <row r="4913" spans="1:5" x14ac:dyDescent="0.25">
      <c r="A4913" s="1">
        <f>'[1]Pro Shop'!B22</f>
        <v>1206620</v>
      </c>
      <c r="B4913" s="3">
        <f>'[1]Pro Shop'!H22</f>
        <v>0</v>
      </c>
      <c r="D4913" s="8">
        <f>'[1]Pro Shop'!F22</f>
        <v>0.6</v>
      </c>
      <c r="E4913" s="79">
        <v>4044641153936</v>
      </c>
    </row>
    <row r="4914" spans="1:5" x14ac:dyDescent="0.25">
      <c r="A4914" s="1">
        <f>'[1]Pro Shop'!B23</f>
        <v>1206630</v>
      </c>
      <c r="B4914" s="3">
        <f>'[1]Pro Shop'!H23</f>
        <v>0</v>
      </c>
      <c r="D4914" s="8">
        <f>'[1]Pro Shop'!F23</f>
        <v>0.6</v>
      </c>
      <c r="E4914" s="79">
        <v>4044641153943</v>
      </c>
    </row>
    <row r="4915" spans="1:5" x14ac:dyDescent="0.25">
      <c r="A4915" s="1">
        <f>'[1]Pro Shop'!B24</f>
        <v>1206640</v>
      </c>
      <c r="B4915" s="3">
        <f>'[1]Pro Shop'!H24</f>
        <v>0</v>
      </c>
      <c r="D4915" s="8">
        <f>'[1]Pro Shop'!F24</f>
        <v>0.6</v>
      </c>
      <c r="E4915" s="79">
        <v>4044641153950</v>
      </c>
    </row>
    <row r="4916" spans="1:5" x14ac:dyDescent="0.25">
      <c r="A4916" s="1">
        <f>'[1]Pro Shop'!B25</f>
        <v>1009820</v>
      </c>
      <c r="B4916" s="3">
        <f>'[1]Pro Shop'!H25</f>
        <v>0</v>
      </c>
      <c r="D4916" s="8">
        <f>'[1]Pro Shop'!F25</f>
        <v>0.6</v>
      </c>
      <c r="E4916" s="79">
        <v>4044641151062</v>
      </c>
    </row>
    <row r="4917" spans="1:5" x14ac:dyDescent="0.25">
      <c r="A4917" s="1">
        <f>'[1]Pro Shop'!B26</f>
        <v>1009830</v>
      </c>
      <c r="B4917" s="3">
        <f>'[1]Pro Shop'!H26</f>
        <v>0</v>
      </c>
      <c r="D4917" s="8">
        <f>'[1]Pro Shop'!F26</f>
        <v>0.6</v>
      </c>
      <c r="E4917" s="79">
        <v>4044641151079</v>
      </c>
    </row>
    <row r="4918" spans="1:5" x14ac:dyDescent="0.25">
      <c r="A4918" s="1">
        <f>'[1]Pro Shop'!B27</f>
        <v>1009840</v>
      </c>
      <c r="B4918" s="3">
        <f>'[1]Pro Shop'!H27</f>
        <v>0</v>
      </c>
      <c r="D4918" s="8">
        <f>'[1]Pro Shop'!F27</f>
        <v>0.6</v>
      </c>
      <c r="E4918" s="79">
        <v>4044641151086</v>
      </c>
    </row>
    <row r="4919" spans="1:5" x14ac:dyDescent="0.25">
      <c r="A4919" s="1">
        <f>'[1]Pro Shop'!B28</f>
        <v>52757</v>
      </c>
      <c r="B4919" s="3">
        <f>'[1]Pro Shop'!H28</f>
        <v>0</v>
      </c>
      <c r="D4919" s="8">
        <f>'[1]Pro Shop'!F28</f>
        <v>0.6</v>
      </c>
      <c r="E4919" s="79">
        <v>5706301527578</v>
      </c>
    </row>
    <row r="4920" spans="1:5" x14ac:dyDescent="0.25">
      <c r="A4920" s="1">
        <f>'[1]Pro Shop'!B29</f>
        <v>52758</v>
      </c>
      <c r="B4920" s="3">
        <f>'[1]Pro Shop'!H29</f>
        <v>0</v>
      </c>
      <c r="D4920" s="8">
        <f>'[1]Pro Shop'!F29</f>
        <v>0.6</v>
      </c>
      <c r="E4920" s="79">
        <v>5706301527585</v>
      </c>
    </row>
    <row r="4921" spans="1:5" x14ac:dyDescent="0.25">
      <c r="A4921" s="1">
        <f>'[1]Pro Shop'!B30</f>
        <v>52759</v>
      </c>
      <c r="B4921" s="3">
        <f>'[1]Pro Shop'!H30</f>
        <v>0</v>
      </c>
      <c r="D4921" s="8">
        <f>'[1]Pro Shop'!F30</f>
        <v>0.6</v>
      </c>
      <c r="E4921" s="79">
        <v>5706301527592</v>
      </c>
    </row>
    <row r="4922" spans="1:5" x14ac:dyDescent="0.25">
      <c r="A4922" s="1">
        <f>'[1]Pro Shop'!B31</f>
        <v>52760</v>
      </c>
      <c r="B4922" s="3">
        <f>'[1]Pro Shop'!H31</f>
        <v>0</v>
      </c>
      <c r="D4922" s="8">
        <f>'[1]Pro Shop'!F31</f>
        <v>0.6</v>
      </c>
      <c r="E4922" s="79">
        <v>5706301527608</v>
      </c>
    </row>
    <row r="4923" spans="1:5" x14ac:dyDescent="0.25">
      <c r="A4923" s="1">
        <f>'[1]Pro Shop'!B32</f>
        <v>1074405</v>
      </c>
      <c r="B4923" s="3">
        <f>'[1]Pro Shop'!H32</f>
        <v>0</v>
      </c>
      <c r="D4923" s="8">
        <f>'[1]Pro Shop'!F32</f>
        <v>0.6</v>
      </c>
      <c r="E4923" s="79">
        <v>4044641153806</v>
      </c>
    </row>
    <row r="4924" spans="1:5" x14ac:dyDescent="0.25">
      <c r="A4924" s="1">
        <f>'[1]Pro Shop'!B33</f>
        <v>1074408</v>
      </c>
      <c r="B4924" s="3">
        <f>'[1]Pro Shop'!H33</f>
        <v>0</v>
      </c>
      <c r="D4924" s="8">
        <f>'[1]Pro Shop'!F33</f>
        <v>0.6</v>
      </c>
      <c r="E4924" s="79">
        <v>4044641153813</v>
      </c>
    </row>
    <row r="4925" spans="1:5" x14ac:dyDescent="0.25">
      <c r="A4925" s="1">
        <f>'[1]Pro Shop'!B34</f>
        <v>1074420</v>
      </c>
      <c r="B4925" s="3">
        <f>'[1]Pro Shop'!H34</f>
        <v>0</v>
      </c>
      <c r="D4925" s="8">
        <f>'[1]Pro Shop'!F34</f>
        <v>0.6</v>
      </c>
      <c r="E4925" s="79">
        <v>4044641153820</v>
      </c>
    </row>
    <row r="4926" spans="1:5" x14ac:dyDescent="0.25">
      <c r="A4926" s="1">
        <f>'[1]Pro Shop'!B35</f>
        <v>1074430</v>
      </c>
      <c r="B4926" s="3">
        <f>'[1]Pro Shop'!H35</f>
        <v>0</v>
      </c>
      <c r="D4926" s="8">
        <f>'[1]Pro Shop'!F35</f>
        <v>0.6</v>
      </c>
      <c r="E4926" s="79">
        <v>4044641153837</v>
      </c>
    </row>
    <row r="4927" spans="1:5" x14ac:dyDescent="0.25">
      <c r="A4927" s="1">
        <f>'[1]Pro Shop'!B36</f>
        <v>1074440</v>
      </c>
      <c r="B4927" s="3">
        <f>'[1]Pro Shop'!H36</f>
        <v>0</v>
      </c>
      <c r="D4927" s="8">
        <f>'[1]Pro Shop'!F36</f>
        <v>0.6</v>
      </c>
      <c r="E4927" s="79">
        <v>4044641153844</v>
      </c>
    </row>
    <row r="4928" spans="1:5" x14ac:dyDescent="0.25">
      <c r="A4928" s="1">
        <f>'[1]Pro Shop'!B37</f>
        <v>1074450</v>
      </c>
      <c r="B4928" s="3">
        <f>'[1]Pro Shop'!H37</f>
        <v>0</v>
      </c>
      <c r="D4928" s="8">
        <f>'[1]Pro Shop'!F37</f>
        <v>0.6</v>
      </c>
      <c r="E4928" s="79">
        <v>4044641153851</v>
      </c>
    </row>
    <row r="4929" spans="1:5" x14ac:dyDescent="0.25">
      <c r="A4929" s="1">
        <f>'[1]Pro Shop'!B38</f>
        <v>52761</v>
      </c>
      <c r="B4929" s="3">
        <f>'[1]Pro Shop'!H38</f>
        <v>0</v>
      </c>
      <c r="D4929" s="8">
        <f>'[1]Pro Shop'!F38</f>
        <v>0.6</v>
      </c>
      <c r="E4929" s="79">
        <v>5706301527615</v>
      </c>
    </row>
    <row r="4930" spans="1:5" x14ac:dyDescent="0.25">
      <c r="A4930" s="1">
        <f>'[1]Pro Shop'!B39</f>
        <v>52762</v>
      </c>
      <c r="B4930" s="3">
        <f>'[1]Pro Shop'!H39</f>
        <v>0</v>
      </c>
      <c r="D4930" s="8">
        <f>'[1]Pro Shop'!F39</f>
        <v>0.6</v>
      </c>
      <c r="E4930" s="79">
        <v>5706301527622</v>
      </c>
    </row>
    <row r="4931" spans="1:5" x14ac:dyDescent="0.25">
      <c r="A4931" s="1">
        <f>'[1]Pro Shop'!B40</f>
        <v>52763</v>
      </c>
      <c r="B4931" s="3">
        <f>'[1]Pro Shop'!H40</f>
        <v>0</v>
      </c>
      <c r="D4931" s="8">
        <f>'[1]Pro Shop'!F40</f>
        <v>0.6</v>
      </c>
      <c r="E4931" s="79">
        <v>5706301527639</v>
      </c>
    </row>
    <row r="4932" spans="1:5" x14ac:dyDescent="0.25">
      <c r="A4932" s="1">
        <f>'[1]Pro Shop'!B41</f>
        <v>52764</v>
      </c>
      <c r="B4932" s="3">
        <f>'[1]Pro Shop'!H41</f>
        <v>0</v>
      </c>
      <c r="D4932" s="8">
        <f>'[1]Pro Shop'!F41</f>
        <v>0.6</v>
      </c>
      <c r="E4932" s="79">
        <v>5706301527646</v>
      </c>
    </row>
    <row r="4933" spans="1:5" x14ac:dyDescent="0.25">
      <c r="A4933" s="1">
        <f>'[1]Pro Shop'!B42</f>
        <v>1109420</v>
      </c>
      <c r="B4933" s="3">
        <f>'[1]Pro Shop'!H42</f>
        <v>0</v>
      </c>
      <c r="D4933" s="8">
        <f>'[1]Pro Shop'!F42</f>
        <v>0.6</v>
      </c>
      <c r="E4933" s="79">
        <v>4044641141766</v>
      </c>
    </row>
    <row r="4934" spans="1:5" x14ac:dyDescent="0.25">
      <c r="A4934" s="1">
        <f>'[1]Pro Shop'!B43</f>
        <v>1109430</v>
      </c>
      <c r="B4934" s="3">
        <f>'[1]Pro Shop'!H43</f>
        <v>0</v>
      </c>
      <c r="D4934" s="8">
        <f>'[1]Pro Shop'!F43</f>
        <v>0.6</v>
      </c>
      <c r="E4934" s="79">
        <v>4044641141773</v>
      </c>
    </row>
    <row r="4935" spans="1:5" x14ac:dyDescent="0.25">
      <c r="A4935" s="1">
        <f>'[1]Pro Shop'!B44</f>
        <v>1109440</v>
      </c>
      <c r="B4935" s="3">
        <f>'[1]Pro Shop'!H44</f>
        <v>0</v>
      </c>
      <c r="D4935" s="8">
        <f>'[1]Pro Shop'!F44</f>
        <v>0.6</v>
      </c>
      <c r="E4935" s="79">
        <v>4044641141780</v>
      </c>
    </row>
    <row r="4936" spans="1:5" x14ac:dyDescent="0.25">
      <c r="A4936" s="1">
        <f>'[1]Pro Shop'!B45</f>
        <v>1109450</v>
      </c>
      <c r="B4936" s="3">
        <f>'[1]Pro Shop'!H45</f>
        <v>0</v>
      </c>
      <c r="D4936" s="8">
        <f>'[1]Pro Shop'!F45</f>
        <v>0.6</v>
      </c>
      <c r="E4936" s="79">
        <v>4044641141797</v>
      </c>
    </row>
    <row r="4937" spans="1:5" x14ac:dyDescent="0.25">
      <c r="A4937" s="1">
        <f>'[1]Pro Shop'!B46</f>
        <v>1109460</v>
      </c>
      <c r="B4937" s="3">
        <f>'[1]Pro Shop'!H46</f>
        <v>0</v>
      </c>
      <c r="D4937" s="8">
        <f>'[1]Pro Shop'!F46</f>
        <v>0.6</v>
      </c>
      <c r="E4937" s="79">
        <v>4044641141803</v>
      </c>
    </row>
    <row r="4938" spans="1:5" x14ac:dyDescent="0.25">
      <c r="A4938" s="1">
        <f>'[1]Pro Shop'!B47</f>
        <v>1109421</v>
      </c>
      <c r="B4938" s="3">
        <f>'[1]Pro Shop'!H47</f>
        <v>0</v>
      </c>
      <c r="D4938" s="8">
        <f>'[1]Pro Shop'!F47</f>
        <v>0.6</v>
      </c>
      <c r="E4938" s="79">
        <v>4044641141810</v>
      </c>
    </row>
    <row r="4939" spans="1:5" x14ac:dyDescent="0.25">
      <c r="A4939" s="1">
        <f>'[1]Pro Shop'!B48</f>
        <v>1109431</v>
      </c>
      <c r="B4939" s="3">
        <f>'[1]Pro Shop'!H48</f>
        <v>0</v>
      </c>
      <c r="D4939" s="8">
        <f>'[1]Pro Shop'!F48</f>
        <v>0.6</v>
      </c>
      <c r="E4939" s="79">
        <v>4044641141827</v>
      </c>
    </row>
    <row r="4940" spans="1:5" x14ac:dyDescent="0.25">
      <c r="A4940" s="1">
        <f>'[1]Pro Shop'!B49</f>
        <v>1109435</v>
      </c>
      <c r="B4940" s="3">
        <f>'[1]Pro Shop'!H49</f>
        <v>0</v>
      </c>
      <c r="D4940" s="8">
        <f>'[1]Pro Shop'!F49</f>
        <v>0.6</v>
      </c>
      <c r="E4940" s="79">
        <v>4044641141834</v>
      </c>
    </row>
    <row r="4941" spans="1:5" x14ac:dyDescent="0.25">
      <c r="A4941" s="1">
        <f>'[1]Pro Shop'!B50</f>
        <v>1109441</v>
      </c>
      <c r="B4941" s="3">
        <f>'[1]Pro Shop'!H50</f>
        <v>0</v>
      </c>
      <c r="D4941" s="8">
        <f>'[1]Pro Shop'!F50</f>
        <v>0.6</v>
      </c>
      <c r="E4941" s="79">
        <v>4044641141841</v>
      </c>
    </row>
    <row r="4942" spans="1:5" x14ac:dyDescent="0.25">
      <c r="A4942" s="1">
        <f>'[1]Pro Shop'!B51</f>
        <v>51807</v>
      </c>
      <c r="B4942" s="3">
        <f>'[1]Pro Shop'!H51</f>
        <v>0</v>
      </c>
      <c r="D4942" s="8">
        <f>'[1]Pro Shop'!F51</f>
        <v>0.6</v>
      </c>
      <c r="E4942" s="79">
        <v>5706301518071</v>
      </c>
    </row>
    <row r="4943" spans="1:5" x14ac:dyDescent="0.25">
      <c r="A4943" s="1">
        <f>'[1]Pro Shop'!B52</f>
        <v>51808</v>
      </c>
      <c r="B4943" s="3">
        <f>'[1]Pro Shop'!H52</f>
        <v>0</v>
      </c>
      <c r="D4943" s="8">
        <f>'[1]Pro Shop'!F52</f>
        <v>0.6</v>
      </c>
      <c r="E4943" s="79">
        <v>5706301518088</v>
      </c>
    </row>
    <row r="4944" spans="1:5" x14ac:dyDescent="0.25">
      <c r="A4944" s="1">
        <f>'[1]Pro Shop'!B53</f>
        <v>51809</v>
      </c>
      <c r="B4944" s="3">
        <f>'[1]Pro Shop'!H53</f>
        <v>0</v>
      </c>
      <c r="D4944" s="8">
        <f>'[1]Pro Shop'!F53</f>
        <v>0.6</v>
      </c>
      <c r="E4944" s="79">
        <v>5706301518095</v>
      </c>
    </row>
    <row r="4945" spans="1:5" x14ac:dyDescent="0.25">
      <c r="A4945" s="1">
        <f>'[1]Pro Shop'!B54</f>
        <v>51810</v>
      </c>
      <c r="B4945" s="3">
        <f>'[1]Pro Shop'!H54</f>
        <v>0</v>
      </c>
      <c r="D4945" s="8">
        <f>'[1]Pro Shop'!F54</f>
        <v>0.6</v>
      </c>
      <c r="E4945" s="79">
        <v>5706301518101</v>
      </c>
    </row>
    <row r="4946" spans="1:5" x14ac:dyDescent="0.25">
      <c r="A4946" s="1">
        <f>'[1]Pro Shop'!B55</f>
        <v>51811</v>
      </c>
      <c r="B4946" s="3">
        <f>'[1]Pro Shop'!H55</f>
        <v>0</v>
      </c>
      <c r="D4946" s="8">
        <f>'[1]Pro Shop'!F55</f>
        <v>0.6</v>
      </c>
      <c r="E4946" s="79">
        <v>5706301518118</v>
      </c>
    </row>
    <row r="4947" spans="1:5" x14ac:dyDescent="0.25">
      <c r="A4947" s="1">
        <f>'[1]Pro Shop'!B56</f>
        <v>1167610</v>
      </c>
      <c r="B4947" s="3">
        <f>'[1]Pro Shop'!H56</f>
        <v>0</v>
      </c>
      <c r="D4947" s="8">
        <f>'[1]Pro Shop'!F56</f>
        <v>0.6</v>
      </c>
      <c r="E4947" s="79">
        <v>4044641122093</v>
      </c>
    </row>
    <row r="4948" spans="1:5" x14ac:dyDescent="0.25">
      <c r="A4948" s="1">
        <f>'[1]Pro Shop'!B57</f>
        <v>1167620</v>
      </c>
      <c r="B4948" s="3">
        <f>'[1]Pro Shop'!H57</f>
        <v>0</v>
      </c>
      <c r="D4948" s="8">
        <f>'[1]Pro Shop'!F57</f>
        <v>0.6</v>
      </c>
      <c r="E4948" s="79">
        <v>4044641122109</v>
      </c>
    </row>
    <row r="4949" spans="1:5" x14ac:dyDescent="0.25">
      <c r="A4949" s="1">
        <f>'[1]Pro Shop'!B58</f>
        <v>1167630</v>
      </c>
      <c r="B4949" s="3">
        <f>'[1]Pro Shop'!H58</f>
        <v>0</v>
      </c>
      <c r="D4949" s="8">
        <f>'[1]Pro Shop'!F58</f>
        <v>0.6</v>
      </c>
      <c r="E4949" s="79">
        <v>4044641122116</v>
      </c>
    </row>
    <row r="4950" spans="1:5" x14ac:dyDescent="0.25">
      <c r="A4950" s="1">
        <f>'[1]Pro Shop'!B59</f>
        <v>1167640</v>
      </c>
      <c r="B4950" s="3">
        <f>'[1]Pro Shop'!H59</f>
        <v>0</v>
      </c>
      <c r="D4950" s="8">
        <f>'[1]Pro Shop'!F59</f>
        <v>0.6</v>
      </c>
      <c r="E4950" s="79">
        <v>4044641122123</v>
      </c>
    </row>
    <row r="4951" spans="1:5" x14ac:dyDescent="0.25">
      <c r="A4951" s="1">
        <f>'[1]Pro Shop'!B60</f>
        <v>1167650</v>
      </c>
      <c r="B4951" s="3">
        <f>'[1]Pro Shop'!H60</f>
        <v>0</v>
      </c>
      <c r="D4951" s="8">
        <f>'[1]Pro Shop'!F60</f>
        <v>0.6</v>
      </c>
      <c r="E4951" s="79">
        <v>4044641122130</v>
      </c>
    </row>
    <row r="4952" spans="1:5" x14ac:dyDescent="0.25">
      <c r="A4952" s="1">
        <f>'[1]Pro Shop'!B61</f>
        <v>1167660</v>
      </c>
      <c r="B4952" s="3">
        <f>'[1]Pro Shop'!H61</f>
        <v>0</v>
      </c>
      <c r="D4952" s="8">
        <f>'[1]Pro Shop'!F61</f>
        <v>0.6</v>
      </c>
      <c r="E4952" s="79">
        <v>4044641122147</v>
      </c>
    </row>
    <row r="4953" spans="1:5" x14ac:dyDescent="0.25">
      <c r="A4953" s="1">
        <f>'[1]Pro Shop'!B62</f>
        <v>1168610</v>
      </c>
      <c r="B4953" s="3">
        <f>'[1]Pro Shop'!H62</f>
        <v>0</v>
      </c>
      <c r="D4953" s="8">
        <f>'[1]Pro Shop'!F62</f>
        <v>0.6</v>
      </c>
      <c r="E4953" s="79">
        <v>4044641122154</v>
      </c>
    </row>
    <row r="4954" spans="1:5" x14ac:dyDescent="0.25">
      <c r="A4954" s="1">
        <f>'[1]Pro Shop'!B63</f>
        <v>1168620</v>
      </c>
      <c r="B4954" s="3">
        <f>'[1]Pro Shop'!H63</f>
        <v>0</v>
      </c>
      <c r="D4954" s="8">
        <f>'[1]Pro Shop'!F63</f>
        <v>0.6</v>
      </c>
      <c r="E4954" s="79">
        <v>4044641122161</v>
      </c>
    </row>
    <row r="4955" spans="1:5" x14ac:dyDescent="0.25">
      <c r="A4955" s="1">
        <f>'[1]Pro Shop'!B64</f>
        <v>1168630</v>
      </c>
      <c r="B4955" s="3">
        <f>'[1]Pro Shop'!H64</f>
        <v>0</v>
      </c>
      <c r="D4955" s="8">
        <f>'[1]Pro Shop'!F64</f>
        <v>0.6</v>
      </c>
      <c r="E4955" s="79">
        <v>4044641122178</v>
      </c>
    </row>
    <row r="4956" spans="1:5" x14ac:dyDescent="0.25">
      <c r="A4956" s="1">
        <f>'[1]Pro Shop'!B65</f>
        <v>1168640</v>
      </c>
      <c r="B4956" s="3">
        <f>'[1]Pro Shop'!H65</f>
        <v>0</v>
      </c>
      <c r="D4956" s="8">
        <f>'[1]Pro Shop'!F65</f>
        <v>0.6</v>
      </c>
      <c r="E4956" s="79">
        <v>4044641122185</v>
      </c>
    </row>
    <row r="4957" spans="1:5" x14ac:dyDescent="0.25">
      <c r="A4957" s="1">
        <f>'[1]Pro Shop'!B66</f>
        <v>1168650</v>
      </c>
      <c r="B4957" s="3">
        <f>'[1]Pro Shop'!H66</f>
        <v>0</v>
      </c>
      <c r="D4957" s="8">
        <f>'[1]Pro Shop'!F66</f>
        <v>0.6</v>
      </c>
      <c r="E4957" s="79">
        <v>4044641122192</v>
      </c>
    </row>
    <row r="4958" spans="1:5" x14ac:dyDescent="0.25">
      <c r="A4958" s="1">
        <f>'[1]Pro Shop'!B67</f>
        <v>1168660</v>
      </c>
      <c r="B4958" s="3">
        <f>'[1]Pro Shop'!H67</f>
        <v>0</v>
      </c>
      <c r="D4958" s="8">
        <f>'[1]Pro Shop'!F67</f>
        <v>0.6</v>
      </c>
      <c r="E4958" s="79">
        <v>4044641122604</v>
      </c>
    </row>
    <row r="4959" spans="1:5" x14ac:dyDescent="0.25">
      <c r="A4959" s="1">
        <f>'[1]Pro Shop'!B68</f>
        <v>51828</v>
      </c>
      <c r="B4959" s="3">
        <f>'[1]Pro Shop'!H68</f>
        <v>0</v>
      </c>
      <c r="D4959" s="8">
        <f>'[1]Pro Shop'!F68</f>
        <v>0.6</v>
      </c>
      <c r="E4959" s="79">
        <v>5706301518286</v>
      </c>
    </row>
    <row r="4960" spans="1:5" x14ac:dyDescent="0.25">
      <c r="A4960" s="1">
        <f>'[1]Pro Shop'!B69</f>
        <v>51829</v>
      </c>
      <c r="B4960" s="3">
        <f>'[1]Pro Shop'!H69</f>
        <v>0</v>
      </c>
      <c r="D4960" s="8">
        <f>'[1]Pro Shop'!F69</f>
        <v>0.6</v>
      </c>
      <c r="E4960" s="79">
        <v>5706301518293</v>
      </c>
    </row>
    <row r="4961" spans="1:5" x14ac:dyDescent="0.25">
      <c r="A4961" s="1">
        <f>'[1]Pro Shop'!B70</f>
        <v>51830</v>
      </c>
      <c r="B4961" s="3">
        <f>'[1]Pro Shop'!H70</f>
        <v>0</v>
      </c>
      <c r="D4961" s="8">
        <f>'[1]Pro Shop'!F70</f>
        <v>0.6</v>
      </c>
      <c r="E4961" s="79">
        <v>5706301518309</v>
      </c>
    </row>
    <row r="4962" spans="1:5" x14ac:dyDescent="0.25">
      <c r="A4962" s="1">
        <f>'[1]Pro Shop'!B71</f>
        <v>51831</v>
      </c>
      <c r="B4962" s="3">
        <f>'[1]Pro Shop'!H71</f>
        <v>0</v>
      </c>
      <c r="D4962" s="8">
        <f>'[1]Pro Shop'!F71</f>
        <v>0.6</v>
      </c>
      <c r="E4962" s="79">
        <v>5706301518316</v>
      </c>
    </row>
    <row r="4963" spans="1:5" x14ac:dyDescent="0.25">
      <c r="A4963" s="1">
        <f>'[1]Pro Shop'!B72</f>
        <v>51832</v>
      </c>
      <c r="B4963" s="3">
        <f>'[1]Pro Shop'!H72</f>
        <v>0</v>
      </c>
      <c r="D4963" s="8">
        <f>'[1]Pro Shop'!F72</f>
        <v>0.6</v>
      </c>
      <c r="E4963" s="79">
        <v>5706301518323</v>
      </c>
    </row>
    <row r="4964" spans="1:5" x14ac:dyDescent="0.25">
      <c r="A4964" s="1">
        <f>'[1]Pro Shop'!B73</f>
        <v>52199</v>
      </c>
      <c r="B4964" s="3">
        <f>'[1]Pro Shop'!H73</f>
        <v>0</v>
      </c>
      <c r="D4964" s="8">
        <f>'[1]Pro Shop'!F73</f>
        <v>0.6</v>
      </c>
      <c r="E4964" s="79">
        <v>5706301521996</v>
      </c>
    </row>
    <row r="4965" spans="1:5" x14ac:dyDescent="0.25">
      <c r="A4965" s="1">
        <f>'[1]Pro Shop'!B74</f>
        <v>1330142</v>
      </c>
      <c r="B4965" s="3">
        <f>'[1]Pro Shop'!H74</f>
        <v>0</v>
      </c>
      <c r="D4965" s="8">
        <f>'[1]Pro Shop'!F74</f>
        <v>0.6</v>
      </c>
      <c r="E4965" s="79">
        <v>4044641101159</v>
      </c>
    </row>
    <row r="4966" spans="1:5" x14ac:dyDescent="0.25">
      <c r="A4966" s="1">
        <f>'[1]Pro Shop'!B75</f>
        <v>1748300</v>
      </c>
      <c r="B4966" s="3">
        <f>'[1]Pro Shop'!H75</f>
        <v>0</v>
      </c>
      <c r="D4966" s="8">
        <f>'[1]Pro Shop'!F75</f>
        <v>0.6</v>
      </c>
      <c r="E4966" s="79">
        <v>4044641159341</v>
      </c>
    </row>
    <row r="4967" spans="1:5" x14ac:dyDescent="0.25">
      <c r="A4967" s="1">
        <f>'[1]Pro Shop'!B76</f>
        <v>1744300</v>
      </c>
      <c r="B4967" s="3">
        <f>'[1]Pro Shop'!H76</f>
        <v>0</v>
      </c>
      <c r="D4967" s="8">
        <f>'[1]Pro Shop'!F76</f>
        <v>0.6</v>
      </c>
      <c r="E4967" s="79">
        <v>4044641150232</v>
      </c>
    </row>
    <row r="4968" spans="1:5" x14ac:dyDescent="0.25">
      <c r="A4968" s="1">
        <f>'[1]Pro Shop'!B77</f>
        <v>1743730</v>
      </c>
      <c r="B4968" s="3">
        <f>'[1]Pro Shop'!H77</f>
        <v>0</v>
      </c>
      <c r="D4968" s="8">
        <f>'[1]Pro Shop'!F77</f>
        <v>0.6</v>
      </c>
      <c r="E4968" s="79">
        <v>4044641150225</v>
      </c>
    </row>
    <row r="4969" spans="1:5" x14ac:dyDescent="0.25">
      <c r="A4969" s="1">
        <f>'[1]Pro Shop'!B78</f>
        <v>51826</v>
      </c>
      <c r="B4969" s="3">
        <f>'[1]Pro Shop'!H78</f>
        <v>0</v>
      </c>
      <c r="D4969" s="8">
        <f>'[1]Pro Shop'!F78</f>
        <v>0.6</v>
      </c>
      <c r="E4969" s="79">
        <v>5706301518262</v>
      </c>
    </row>
    <row r="4970" spans="1:5" x14ac:dyDescent="0.25">
      <c r="A4970" s="1">
        <f>'[1]Pro Shop'!B79</f>
        <v>1743300</v>
      </c>
      <c r="B4970" s="3">
        <f>'[1]Pro Shop'!H79</f>
        <v>0</v>
      </c>
      <c r="D4970" s="8">
        <f>'[1]Pro Shop'!F79</f>
        <v>0.6</v>
      </c>
      <c r="E4970" s="79">
        <v>4044641136731</v>
      </c>
    </row>
    <row r="4971" spans="1:5" x14ac:dyDescent="0.25">
      <c r="A4971" s="1">
        <f>'[1]Pro Shop'!B80</f>
        <v>1749300</v>
      </c>
      <c r="B4971" s="3">
        <f>'[1]Pro Shop'!H80</f>
        <v>0</v>
      </c>
      <c r="D4971" s="8">
        <f>'[1]Pro Shop'!F80</f>
        <v>0.6</v>
      </c>
      <c r="E4971" s="79">
        <v>4044641138780</v>
      </c>
    </row>
    <row r="4972" spans="1:5" x14ac:dyDescent="0.25">
      <c r="A4972" s="1">
        <f>'[1]Pro Shop'!B81</f>
        <v>1739530</v>
      </c>
      <c r="B4972" s="3">
        <f>'[1]Pro Shop'!H81</f>
        <v>0</v>
      </c>
      <c r="D4972" s="8">
        <f>'[1]Pro Shop'!F81</f>
        <v>0.6</v>
      </c>
      <c r="E4972" s="79">
        <v>4044641150249</v>
      </c>
    </row>
    <row r="4973" spans="1:5" x14ac:dyDescent="0.25">
      <c r="A4973" s="1">
        <f>'[1]Pro Shop'!B82</f>
        <v>51827</v>
      </c>
      <c r="B4973" s="3">
        <f>'[1]Pro Shop'!H82</f>
        <v>0</v>
      </c>
      <c r="D4973" s="8">
        <f>'[1]Pro Shop'!F82</f>
        <v>0.6</v>
      </c>
      <c r="E4973" s="79">
        <v>5706301518279</v>
      </c>
    </row>
    <row r="4974" spans="1:5" x14ac:dyDescent="0.25">
      <c r="A4974" s="1">
        <f>'[1]Pro Shop'!B83</f>
        <v>1119970</v>
      </c>
      <c r="B4974" s="3">
        <f>'[1]Pro Shop'!H83</f>
        <v>0</v>
      </c>
      <c r="D4974" s="8">
        <f>'[1]Pro Shop'!F83</f>
        <v>0.6</v>
      </c>
      <c r="E4974" s="79">
        <v>4044641153868</v>
      </c>
    </row>
    <row r="4975" spans="1:5" x14ac:dyDescent="0.25">
      <c r="A4975" s="1">
        <f>'[1]Pro Shop'!B84</f>
        <v>1119971</v>
      </c>
      <c r="B4975" s="3">
        <f>'[1]Pro Shop'!H84</f>
        <v>0</v>
      </c>
      <c r="D4975" s="8">
        <f>'[1]Pro Shop'!F84</f>
        <v>0.6</v>
      </c>
      <c r="E4975" s="79">
        <v>4044641160774</v>
      </c>
    </row>
    <row r="4976" spans="1:5" x14ac:dyDescent="0.25">
      <c r="A4976" s="1">
        <f>'[1]Pro Shop'!B85</f>
        <v>1122570</v>
      </c>
      <c r="B4976" s="3">
        <f>'[1]Pro Shop'!H85</f>
        <v>0</v>
      </c>
      <c r="D4976" s="8">
        <f>'[1]Pro Shop'!F85</f>
        <v>0.6</v>
      </c>
      <c r="E4976" s="79">
        <v>4044641138537</v>
      </c>
    </row>
    <row r="4977" spans="1:5" x14ac:dyDescent="0.25">
      <c r="A4977" s="1">
        <f>'[1]Pro Shop'!B86</f>
        <v>1122571</v>
      </c>
      <c r="B4977" s="3">
        <f>'[1]Pro Shop'!H86</f>
        <v>0</v>
      </c>
      <c r="D4977" s="8">
        <f>'[1]Pro Shop'!F86</f>
        <v>0.6</v>
      </c>
      <c r="E4977" s="79">
        <v>4044641141698</v>
      </c>
    </row>
    <row r="4978" spans="1:5" x14ac:dyDescent="0.25">
      <c r="A4978" s="1">
        <f>'[1]Pro Shop'!B87</f>
        <v>1097770</v>
      </c>
      <c r="B4978" s="3">
        <f>'[1]Pro Shop'!H87</f>
        <v>0</v>
      </c>
      <c r="D4978" s="8">
        <f>'[1]Pro Shop'!F87</f>
        <v>0.6</v>
      </c>
      <c r="E4978" s="79">
        <v>4044641133228</v>
      </c>
    </row>
    <row r="4979" spans="1:5" x14ac:dyDescent="0.25">
      <c r="A4979" s="1">
        <f>'[1]Pro Shop'!B88</f>
        <v>51818</v>
      </c>
      <c r="B4979" s="3">
        <f>'[1]Pro Shop'!H88</f>
        <v>0</v>
      </c>
      <c r="D4979" s="8">
        <f>'[1]Pro Shop'!F88</f>
        <v>0.6</v>
      </c>
      <c r="E4979" s="79">
        <v>5706301518187</v>
      </c>
    </row>
    <row r="4980" spans="1:5" x14ac:dyDescent="0.25">
      <c r="A4980" s="1">
        <f>'[1]Pro Shop'!B89</f>
        <v>52246</v>
      </c>
      <c r="B4980" s="3">
        <f>'[1]Pro Shop'!H89</f>
        <v>0</v>
      </c>
      <c r="D4980" s="8">
        <f>'[1]Pro Shop'!F89</f>
        <v>0.6</v>
      </c>
      <c r="E4980" s="79">
        <v>5706301522467</v>
      </c>
    </row>
    <row r="4981" spans="1:5" x14ac:dyDescent="0.25">
      <c r="A4981" s="1">
        <f>'[1]Pro Shop'!B90</f>
        <v>51819</v>
      </c>
      <c r="B4981" s="3">
        <f>'[1]Pro Shop'!H90</f>
        <v>0</v>
      </c>
      <c r="D4981" s="8">
        <f>'[1]Pro Shop'!F90</f>
        <v>0.6</v>
      </c>
      <c r="E4981" s="79">
        <v>5706301518194</v>
      </c>
    </row>
    <row r="4982" spans="1:5" x14ac:dyDescent="0.25">
      <c r="A4982" s="1">
        <f>'[1]Pro Shop'!B91</f>
        <v>1149100</v>
      </c>
      <c r="B4982" s="3">
        <f>'[1]Pro Shop'!H91</f>
        <v>0</v>
      </c>
      <c r="D4982" s="8">
        <f>'[1]Pro Shop'!F91</f>
        <v>0.6</v>
      </c>
      <c r="E4982" s="79">
        <v>4044641159402</v>
      </c>
    </row>
    <row r="4983" spans="1:5" x14ac:dyDescent="0.25">
      <c r="A4983" s="1">
        <f>'[1]Pro Shop'!B92</f>
        <v>1118765</v>
      </c>
      <c r="B4983" s="3">
        <f>'[1]Pro Shop'!H92</f>
        <v>0</v>
      </c>
      <c r="D4983" s="8">
        <f>'[1]Pro Shop'!F92</f>
        <v>0.6</v>
      </c>
      <c r="E4983" s="79">
        <v>4044641159488</v>
      </c>
    </row>
    <row r="4984" spans="1:5" x14ac:dyDescent="0.25">
      <c r="A4984" s="1">
        <f>'[1]Pro Shop'!B93</f>
        <v>1127370</v>
      </c>
      <c r="B4984" s="3">
        <f>'[1]Pro Shop'!H93</f>
        <v>0</v>
      </c>
      <c r="D4984" s="8">
        <f>'[1]Pro Shop'!F93</f>
        <v>0.6</v>
      </c>
      <c r="E4984" s="79">
        <v>4044641141742</v>
      </c>
    </row>
    <row r="4985" spans="1:5" x14ac:dyDescent="0.25">
      <c r="A4985" s="1">
        <f>'[1]Pro Shop'!B94</f>
        <v>1124360</v>
      </c>
      <c r="B4985" s="3">
        <f>'[1]Pro Shop'!H94</f>
        <v>0</v>
      </c>
      <c r="D4985" s="8">
        <f>'[1]Pro Shop'!F94</f>
        <v>0.6</v>
      </c>
      <c r="E4985" s="79">
        <v>4044641141711</v>
      </c>
    </row>
    <row r="4986" spans="1:5" x14ac:dyDescent="0.25">
      <c r="A4986" s="1">
        <f>'[1]Pro Shop'!B95</f>
        <v>1352970</v>
      </c>
      <c r="B4986" s="3">
        <f>'[1]Pro Shop'!H95</f>
        <v>0</v>
      </c>
      <c r="D4986" s="8">
        <f>'[1]Pro Shop'!F95</f>
        <v>0.6</v>
      </c>
      <c r="E4986" s="79">
        <v>4044641153875</v>
      </c>
    </row>
    <row r="4987" spans="1:5" x14ac:dyDescent="0.25">
      <c r="A4987" s="1">
        <f>'[1]Pro Shop'!B96</f>
        <v>1352971</v>
      </c>
      <c r="B4987" s="3">
        <f>'[1]Pro Shop'!H96</f>
        <v>0</v>
      </c>
      <c r="D4987" s="8">
        <f>'[1]Pro Shop'!F96</f>
        <v>0.6</v>
      </c>
      <c r="E4987" s="79">
        <v>4044641160781</v>
      </c>
    </row>
    <row r="4988" spans="1:5" x14ac:dyDescent="0.25">
      <c r="A4988" s="1">
        <f>'[1]Pro Shop'!B97</f>
        <v>1349570</v>
      </c>
      <c r="B4988" s="3">
        <f>'[1]Pro Shop'!H97</f>
        <v>0</v>
      </c>
      <c r="D4988" s="8">
        <f>'[1]Pro Shop'!F97</f>
        <v>0.6</v>
      </c>
      <c r="E4988" s="79">
        <v>4044641141681</v>
      </c>
    </row>
    <row r="4989" spans="1:5" x14ac:dyDescent="0.25">
      <c r="A4989" s="1">
        <f>'[1]Pro Shop'!B98</f>
        <v>1349571</v>
      </c>
      <c r="B4989" s="3">
        <f>'[1]Pro Shop'!H98</f>
        <v>0</v>
      </c>
      <c r="D4989" s="8">
        <f>'[1]Pro Shop'!F98</f>
        <v>0.6</v>
      </c>
      <c r="E4989" s="79">
        <v>4044641141698</v>
      </c>
    </row>
    <row r="4990" spans="1:5" x14ac:dyDescent="0.25">
      <c r="A4990" s="1">
        <f>'[1]Pro Shop'!B99</f>
        <v>1348545</v>
      </c>
      <c r="B4990" s="3">
        <f>'[1]Pro Shop'!H99</f>
        <v>0</v>
      </c>
      <c r="D4990" s="8">
        <f>'[1]Pro Shop'!F99</f>
        <v>0.6</v>
      </c>
      <c r="E4990" s="79">
        <v>4044641141667</v>
      </c>
    </row>
    <row r="4991" spans="1:5" x14ac:dyDescent="0.25">
      <c r="A4991" s="1">
        <f>'[1]Pro Shop'!B100</f>
        <v>1348555</v>
      </c>
      <c r="B4991" s="3">
        <f>'[1]Pro Shop'!H100</f>
        <v>0</v>
      </c>
      <c r="D4991" s="8">
        <f>'[1]Pro Shop'!F100</f>
        <v>0.6</v>
      </c>
      <c r="E4991" s="79">
        <v>4044641141674</v>
      </c>
    </row>
    <row r="4992" spans="1:5" x14ac:dyDescent="0.25">
      <c r="A4992" s="1">
        <f>'[1]Pro Shop'!B101</f>
        <v>1347630</v>
      </c>
      <c r="B4992" s="3">
        <f>'[1]Pro Shop'!H101</f>
        <v>0</v>
      </c>
      <c r="D4992" s="8">
        <f>'[1]Pro Shop'!F101</f>
        <v>0.6</v>
      </c>
      <c r="E4992" s="79">
        <v>4044641141858</v>
      </c>
    </row>
    <row r="4993" spans="1:5" x14ac:dyDescent="0.25">
      <c r="A4993" s="1">
        <f>'[1]Pro Shop'!B102</f>
        <v>1347640</v>
      </c>
      <c r="B4993" s="3">
        <f>'[1]Pro Shop'!H102</f>
        <v>0</v>
      </c>
      <c r="D4993" s="8">
        <f>'[1]Pro Shop'!F102</f>
        <v>0.6</v>
      </c>
      <c r="E4993" s="79">
        <v>4044641141865</v>
      </c>
    </row>
    <row r="4994" spans="1:5" x14ac:dyDescent="0.25">
      <c r="A4994" s="1">
        <f>'[1]Pro Shop'!B103</f>
        <v>1347650</v>
      </c>
      <c r="B4994" s="3">
        <f>'[1]Pro Shop'!H103</f>
        <v>0</v>
      </c>
      <c r="D4994" s="8">
        <f>'[1]Pro Shop'!F103</f>
        <v>0.6</v>
      </c>
      <c r="E4994" s="79">
        <v>4044641141872</v>
      </c>
    </row>
    <row r="4995" spans="1:5" x14ac:dyDescent="0.25">
      <c r="A4995" s="1">
        <f>'[1]Pro Shop'!B104</f>
        <v>1347665</v>
      </c>
      <c r="B4995" s="3">
        <f>'[1]Pro Shop'!H104</f>
        <v>0</v>
      </c>
      <c r="D4995" s="8">
        <f>'[1]Pro Shop'!F104</f>
        <v>0.6</v>
      </c>
      <c r="E4995" s="79">
        <v>4044641141889</v>
      </c>
    </row>
    <row r="4996" spans="1:5" x14ac:dyDescent="0.25">
      <c r="A4996" s="1">
        <f>'[1]Pro Shop'!B105</f>
        <v>1347680</v>
      </c>
      <c r="B4996" s="3">
        <f>'[1]Pro Shop'!H105</f>
        <v>0</v>
      </c>
      <c r="D4996" s="8">
        <f>'[1]Pro Shop'!F105</f>
        <v>0.6</v>
      </c>
      <c r="E4996" s="79">
        <v>4044641141896</v>
      </c>
    </row>
    <row r="4997" spans="1:5" x14ac:dyDescent="0.25">
      <c r="A4997" s="1">
        <f>'[1]Pro Shop'!B106</f>
        <v>51815</v>
      </c>
      <c r="B4997" s="3">
        <f>'[1]Pro Shop'!H106</f>
        <v>0</v>
      </c>
      <c r="D4997" s="8">
        <f>'[1]Pro Shop'!F106</f>
        <v>0.6</v>
      </c>
      <c r="E4997" s="79">
        <v>5706301518156</v>
      </c>
    </row>
    <row r="4998" spans="1:5" x14ac:dyDescent="0.25">
      <c r="A4998" s="1">
        <f>'[1]Pro Shop'!B107</f>
        <v>51816</v>
      </c>
      <c r="B4998" s="3">
        <f>'[1]Pro Shop'!H107</f>
        <v>0</v>
      </c>
      <c r="D4998" s="8">
        <f>'[1]Pro Shop'!F107</f>
        <v>0.6</v>
      </c>
      <c r="E4998" s="79">
        <v>5706301518163</v>
      </c>
    </row>
    <row r="4999" spans="1:5" x14ac:dyDescent="0.25">
      <c r="A4999" s="1">
        <f>'[1]Pro Shop'!B108</f>
        <v>51817</v>
      </c>
      <c r="B4999" s="3">
        <f>'[1]Pro Shop'!H108</f>
        <v>0</v>
      </c>
      <c r="D4999" s="8">
        <f>'[1]Pro Shop'!F108</f>
        <v>0.6</v>
      </c>
      <c r="E4999" s="79">
        <v>5706301518170</v>
      </c>
    </row>
    <row r="5000" spans="1:5" x14ac:dyDescent="0.25">
      <c r="A5000" s="1">
        <f>'[1]Pro Shop'!B109</f>
        <v>1176620</v>
      </c>
      <c r="B5000" s="3">
        <f>'[1]Pro Shop'!H109</f>
        <v>0</v>
      </c>
      <c r="D5000" s="8">
        <f>'[1]Pro Shop'!F109</f>
        <v>0.6</v>
      </c>
      <c r="E5000" s="79">
        <v>4044641150256</v>
      </c>
    </row>
    <row r="5001" spans="1:5" x14ac:dyDescent="0.25">
      <c r="A5001" s="1">
        <f>'[1]Pro Shop'!B110</f>
        <v>1176630</v>
      </c>
      <c r="B5001" s="3">
        <f>'[1]Pro Shop'!H110</f>
        <v>0</v>
      </c>
      <c r="D5001" s="8">
        <f>'[1]Pro Shop'!F110</f>
        <v>0.6</v>
      </c>
      <c r="E5001" s="79">
        <v>4044641150263</v>
      </c>
    </row>
    <row r="5002" spans="1:5" x14ac:dyDescent="0.25">
      <c r="A5002" s="1">
        <f>'[1]Pro Shop'!B111</f>
        <v>1176640</v>
      </c>
      <c r="B5002" s="3">
        <f>'[1]Pro Shop'!H111</f>
        <v>0</v>
      </c>
      <c r="D5002" s="8">
        <f>'[1]Pro Shop'!F111</f>
        <v>0.6</v>
      </c>
      <c r="E5002" s="79">
        <v>4044641150270</v>
      </c>
    </row>
    <row r="5003" spans="1:5" x14ac:dyDescent="0.25">
      <c r="A5003" s="1">
        <f>'[1]Pro Shop'!B112</f>
        <v>1176650</v>
      </c>
      <c r="B5003" s="3">
        <f>'[1]Pro Shop'!H112</f>
        <v>0</v>
      </c>
      <c r="D5003" s="8">
        <f>'[1]Pro Shop'!F112</f>
        <v>0.6</v>
      </c>
      <c r="E5003" s="79">
        <v>4044641150287</v>
      </c>
    </row>
    <row r="5004" spans="1:5" x14ac:dyDescent="0.25">
      <c r="A5004" s="1">
        <f>'[1]Pro Shop'!B113</f>
        <v>1114330</v>
      </c>
      <c r="B5004" s="3">
        <f>'[1]Pro Shop'!H113</f>
        <v>0</v>
      </c>
      <c r="D5004" s="8">
        <f>'[1]Pro Shop'!F113</f>
        <v>0.6</v>
      </c>
      <c r="E5004" s="79">
        <v>4044641153721</v>
      </c>
    </row>
    <row r="5005" spans="1:5" x14ac:dyDescent="0.25">
      <c r="A5005" s="1">
        <f>'[1]Pro Shop'!B114</f>
        <v>1114340</v>
      </c>
      <c r="B5005" s="3">
        <f>'[1]Pro Shop'!H114</f>
        <v>0</v>
      </c>
      <c r="D5005" s="8">
        <f>'[1]Pro Shop'!F114</f>
        <v>0.6</v>
      </c>
      <c r="E5005" s="79">
        <v>4044641153738</v>
      </c>
    </row>
    <row r="5006" spans="1:5" x14ac:dyDescent="0.25">
      <c r="A5006" s="1">
        <f>'[1]Pro Shop'!B115</f>
        <v>1114350</v>
      </c>
      <c r="B5006" s="3">
        <f>'[1]Pro Shop'!H115</f>
        <v>0</v>
      </c>
      <c r="D5006" s="8">
        <f>'[1]Pro Shop'!F115</f>
        <v>0.6</v>
      </c>
      <c r="E5006" s="79">
        <v>4044641153745</v>
      </c>
    </row>
    <row r="5007" spans="1:5" x14ac:dyDescent="0.25">
      <c r="A5007" s="1">
        <f>'[1]Pro Shop'!B116</f>
        <v>1114360</v>
      </c>
      <c r="B5007" s="3">
        <f>'[1]Pro Shop'!H116</f>
        <v>0</v>
      </c>
      <c r="D5007" s="8">
        <f>'[1]Pro Shop'!F116</f>
        <v>0.6</v>
      </c>
      <c r="E5007" s="79">
        <v>4044641153752</v>
      </c>
    </row>
    <row r="5008" spans="1:5" x14ac:dyDescent="0.25">
      <c r="A5008" s="1">
        <f>'[1]Pro Shop'!B117</f>
        <v>51803</v>
      </c>
      <c r="B5008" s="3">
        <f>'[1]Pro Shop'!H117</f>
        <v>0</v>
      </c>
      <c r="D5008" s="8">
        <f>'[1]Pro Shop'!F117</f>
        <v>0.6</v>
      </c>
      <c r="E5008" s="79">
        <v>5706301518033</v>
      </c>
    </row>
    <row r="5009" spans="1:5" x14ac:dyDescent="0.25">
      <c r="A5009" s="1">
        <f>'[1]Pro Shop'!B118</f>
        <v>51804</v>
      </c>
      <c r="B5009" s="3">
        <f>'[1]Pro Shop'!H118</f>
        <v>0</v>
      </c>
      <c r="D5009" s="8">
        <f>'[1]Pro Shop'!F118</f>
        <v>0.6</v>
      </c>
      <c r="E5009" s="79">
        <v>5706301518040</v>
      </c>
    </row>
    <row r="5010" spans="1:5" x14ac:dyDescent="0.25">
      <c r="A5010" s="1">
        <f>'[1]Pro Shop'!B119</f>
        <v>51805</v>
      </c>
      <c r="B5010" s="3">
        <f>'[1]Pro Shop'!H119</f>
        <v>0</v>
      </c>
      <c r="D5010" s="8">
        <f>'[1]Pro Shop'!F119</f>
        <v>0.6</v>
      </c>
      <c r="E5010" s="79">
        <v>5706301518057</v>
      </c>
    </row>
    <row r="5011" spans="1:5" x14ac:dyDescent="0.25">
      <c r="A5011" s="1">
        <f>'[1]Pro Shop'!B120</f>
        <v>51806</v>
      </c>
      <c r="B5011" s="3">
        <f>'[1]Pro Shop'!H120</f>
        <v>0</v>
      </c>
      <c r="D5011" s="8">
        <f>'[1]Pro Shop'!F120</f>
        <v>0.6</v>
      </c>
      <c r="E5011" s="79">
        <v>5706301518064</v>
      </c>
    </row>
    <row r="5012" spans="1:5" x14ac:dyDescent="0.25">
      <c r="A5012" s="1">
        <f>'[1]Pro Shop'!B121</f>
        <v>1132630</v>
      </c>
      <c r="B5012" s="3">
        <f>'[1]Pro Shop'!H121</f>
        <v>0</v>
      </c>
      <c r="D5012" s="8">
        <f>'[1]Pro Shop'!F121</f>
        <v>0.6</v>
      </c>
      <c r="E5012" s="79">
        <v>4044641149250</v>
      </c>
    </row>
    <row r="5013" spans="1:5" x14ac:dyDescent="0.25">
      <c r="A5013" s="1">
        <f>'[1]Pro Shop'!B122</f>
        <v>1127360</v>
      </c>
      <c r="B5013" s="3">
        <f>'[1]Pro Shop'!H122</f>
        <v>0</v>
      </c>
      <c r="D5013" s="8">
        <f>'[1]Pro Shop'!F122</f>
        <v>0.6</v>
      </c>
      <c r="E5013" s="79">
        <v>4044641141735</v>
      </c>
    </row>
    <row r="5014" spans="1:5" x14ac:dyDescent="0.25">
      <c r="A5014" s="1">
        <f>'[1]Pro Shop'!B123</f>
        <v>51813</v>
      </c>
      <c r="B5014" s="3">
        <f>'[1]Pro Shop'!H123</f>
        <v>0</v>
      </c>
      <c r="D5014" s="8">
        <f>'[1]Pro Shop'!F123</f>
        <v>0.6</v>
      </c>
      <c r="E5014" s="79">
        <v>5706301518132</v>
      </c>
    </row>
    <row r="5015" spans="1:5" x14ac:dyDescent="0.25">
      <c r="A5015" s="1">
        <f>'[1]Pro Shop'!B124</f>
        <v>51814</v>
      </c>
      <c r="B5015" s="3">
        <f>'[1]Pro Shop'!H124</f>
        <v>0</v>
      </c>
      <c r="D5015" s="8">
        <f>'[1]Pro Shop'!F124</f>
        <v>0.6</v>
      </c>
      <c r="E5015" s="79">
        <v>5706301518149</v>
      </c>
    </row>
    <row r="5016" spans="1:5" x14ac:dyDescent="0.25">
      <c r="A5016" s="1">
        <f>'[1]Pro Shop'!B125</f>
        <v>1150950</v>
      </c>
      <c r="B5016" s="3">
        <f>'[1]Pro Shop'!H125</f>
        <v>0</v>
      </c>
      <c r="D5016" s="8">
        <f>'[1]Pro Shop'!F125</f>
        <v>0.6</v>
      </c>
      <c r="E5016" s="79">
        <v>4044641161078</v>
      </c>
    </row>
    <row r="5017" spans="1:5" x14ac:dyDescent="0.25">
      <c r="A5017" s="1">
        <f>'[1]Pro Shop'!B126</f>
        <v>1150970</v>
      </c>
      <c r="B5017" s="3">
        <f>'[1]Pro Shop'!H126</f>
        <v>0</v>
      </c>
      <c r="D5017" s="8">
        <f>'[1]Pro Shop'!F126</f>
        <v>0.6</v>
      </c>
      <c r="E5017" s="79">
        <v>4044641149267</v>
      </c>
    </row>
    <row r="5018" spans="1:5" x14ac:dyDescent="0.25">
      <c r="A5018" s="1">
        <f>'[1]Pro Shop'!B127</f>
        <v>1150990</v>
      </c>
      <c r="B5018" s="3">
        <f>'[1]Pro Shop'!H127</f>
        <v>0</v>
      </c>
      <c r="D5018" s="8">
        <f>'[1]Pro Shop'!F127</f>
        <v>0.6</v>
      </c>
      <c r="E5018" s="79">
        <v>4044641149274</v>
      </c>
    </row>
    <row r="5019" spans="1:5" x14ac:dyDescent="0.25">
      <c r="A5019" s="1">
        <f>'[1]Pro Shop'!B128</f>
        <v>1067760</v>
      </c>
      <c r="B5019" s="3">
        <f>'[1]Pro Shop'!H128</f>
        <v>0</v>
      </c>
      <c r="D5019" s="8">
        <f>'[1]Pro Shop'!F128</f>
        <v>0.6</v>
      </c>
      <c r="E5019" s="79">
        <v>4044641160767</v>
      </c>
    </row>
    <row r="5020" spans="1:5" x14ac:dyDescent="0.25">
      <c r="A5020" s="1">
        <f>'[1]Pro Shop'!B129</f>
        <v>1067775</v>
      </c>
      <c r="B5020" s="3">
        <f>'[1]Pro Shop'!H129</f>
        <v>0</v>
      </c>
      <c r="D5020" s="8">
        <f>'[1]Pro Shop'!F129</f>
        <v>0.6</v>
      </c>
      <c r="E5020" s="79">
        <v>4044641155213</v>
      </c>
    </row>
    <row r="5021" spans="1:5" x14ac:dyDescent="0.25">
      <c r="A5021" s="1">
        <f>'[1]Pro Shop'!B130</f>
        <v>1067790</v>
      </c>
      <c r="B5021" s="3">
        <f>'[1]Pro Shop'!H130</f>
        <v>0</v>
      </c>
      <c r="D5021" s="8">
        <f>'[1]Pro Shop'!F130</f>
        <v>0.6</v>
      </c>
      <c r="E5021" s="79">
        <v>4044641155220</v>
      </c>
    </row>
    <row r="5022" spans="1:5" x14ac:dyDescent="0.25">
      <c r="A5022" s="1">
        <f>'[1]Pro Shop'!B131</f>
        <v>1166860</v>
      </c>
      <c r="B5022" s="3">
        <f>'[1]Pro Shop'!H131</f>
        <v>0</v>
      </c>
      <c r="D5022" s="8">
        <f>'[1]Pro Shop'!F131</f>
        <v>0.6</v>
      </c>
      <c r="E5022" s="79">
        <v>4044641157446</v>
      </c>
    </row>
    <row r="5023" spans="1:5" x14ac:dyDescent="0.25">
      <c r="A5023" s="1">
        <f>'[1]Pro Shop'!B132</f>
        <v>51812</v>
      </c>
      <c r="B5023" s="3">
        <f>'[1]Pro Shop'!H132</f>
        <v>0</v>
      </c>
      <c r="D5023" s="8">
        <f>'[1]Pro Shop'!F132</f>
        <v>0.6</v>
      </c>
      <c r="E5023" s="79">
        <v>5706301518125</v>
      </c>
    </row>
    <row r="5024" spans="1:5" x14ac:dyDescent="0.25">
      <c r="A5024" s="1">
        <f>'[1]Pro Shop'!B133</f>
        <v>51820</v>
      </c>
      <c r="B5024" s="3">
        <f>'[1]Pro Shop'!H133</f>
        <v>0</v>
      </c>
      <c r="D5024" s="8">
        <f>'[1]Pro Shop'!F133</f>
        <v>0.6</v>
      </c>
      <c r="E5024" s="79">
        <v>5706301518200</v>
      </c>
    </row>
    <row r="5025" spans="1:5" x14ac:dyDescent="0.25">
      <c r="A5025" s="1">
        <f>'[1]Pro Shop'!B134</f>
        <v>51821</v>
      </c>
      <c r="B5025" s="3">
        <f>'[1]Pro Shop'!H134</f>
        <v>0</v>
      </c>
      <c r="D5025" s="8">
        <f>'[1]Pro Shop'!F134</f>
        <v>0.6</v>
      </c>
      <c r="E5025" s="79">
        <v>5706301518217</v>
      </c>
    </row>
    <row r="5026" spans="1:5" x14ac:dyDescent="0.25">
      <c r="A5026" s="1">
        <f>'[1]Pro Shop'!B135</f>
        <v>1127460</v>
      </c>
      <c r="B5026" s="3">
        <f>'[1]Pro Shop'!H135</f>
        <v>0</v>
      </c>
      <c r="D5026" s="8">
        <f>'[1]Pro Shop'!F135</f>
        <v>0.6</v>
      </c>
      <c r="E5026" s="79">
        <v>4044641136205</v>
      </c>
    </row>
    <row r="5027" spans="1:5" x14ac:dyDescent="0.25">
      <c r="A5027" s="1">
        <f>'[1]Pro Shop'!B136</f>
        <v>1165340</v>
      </c>
      <c r="B5027" s="3">
        <f>'[1]Pro Shop'!H136</f>
        <v>0</v>
      </c>
      <c r="D5027" s="8">
        <f>'[1]Pro Shop'!F136</f>
        <v>0.6</v>
      </c>
      <c r="E5027" s="79">
        <v>4044641153769</v>
      </c>
    </row>
    <row r="5028" spans="1:5" x14ac:dyDescent="0.25">
      <c r="A5028" s="1">
        <f>'[1]Pro Shop'!B137</f>
        <v>1165350</v>
      </c>
      <c r="B5028" s="3">
        <f>'[1]Pro Shop'!H137</f>
        <v>0</v>
      </c>
      <c r="D5028" s="8">
        <f>'[1]Pro Shop'!F137</f>
        <v>0.6</v>
      </c>
      <c r="E5028" s="79">
        <v>4044641153776</v>
      </c>
    </row>
    <row r="5029" spans="1:5" x14ac:dyDescent="0.25">
      <c r="A5029" s="1">
        <f>'[1]Pro Shop'!B138</f>
        <v>1165360</v>
      </c>
      <c r="B5029" s="3">
        <f>'[1]Pro Shop'!H138</f>
        <v>0</v>
      </c>
      <c r="D5029" s="8">
        <f>'[1]Pro Shop'!F138</f>
        <v>0.6</v>
      </c>
      <c r="E5029" s="79">
        <v>4044641153783</v>
      </c>
    </row>
    <row r="5030" spans="1:5" x14ac:dyDescent="0.25">
      <c r="A5030" s="1">
        <f>'[1]Pro Shop'!B139</f>
        <v>1165380</v>
      </c>
      <c r="B5030" s="3">
        <f>'[1]Pro Shop'!H139</f>
        <v>0</v>
      </c>
      <c r="D5030" s="8">
        <f>'[1]Pro Shop'!F139</f>
        <v>0.6</v>
      </c>
      <c r="E5030" s="79">
        <v>4044641153790</v>
      </c>
    </row>
    <row r="5031" spans="1:5" x14ac:dyDescent="0.25">
      <c r="A5031" s="1">
        <f>'[1]Pro Shop'!B140</f>
        <v>1702050</v>
      </c>
      <c r="B5031" s="3">
        <f>'[1]Pro Shop'!H140</f>
        <v>0</v>
      </c>
      <c r="D5031" s="8">
        <f>'[1]Pro Shop'!F140</f>
        <v>0.6</v>
      </c>
      <c r="E5031" s="79">
        <v>4044641136991</v>
      </c>
    </row>
    <row r="5032" spans="1:5" x14ac:dyDescent="0.25">
      <c r="A5032" s="1">
        <f>'[1]Pro Shop'!B141</f>
        <v>1702051</v>
      </c>
      <c r="B5032" s="3">
        <f>'[1]Pro Shop'!H141</f>
        <v>0</v>
      </c>
      <c r="D5032" s="8">
        <f>'[1]Pro Shop'!F141</f>
        <v>0.6</v>
      </c>
      <c r="E5032" s="79">
        <v>4044641137004</v>
      </c>
    </row>
    <row r="5033" spans="1:5" x14ac:dyDescent="0.25">
      <c r="A5033" s="1">
        <f>'[1]Pro Shop'!B142</f>
        <v>1702060</v>
      </c>
      <c r="B5033" s="3">
        <f>'[1]Pro Shop'!H142</f>
        <v>0</v>
      </c>
      <c r="D5033" s="8">
        <f>'[1]Pro Shop'!F142</f>
        <v>0.6</v>
      </c>
      <c r="E5033" s="79">
        <v>4044641137011</v>
      </c>
    </row>
    <row r="5034" spans="1:5" x14ac:dyDescent="0.25">
      <c r="A5034" s="1">
        <f>'[1]Pro Shop'!B143</f>
        <v>1702061</v>
      </c>
      <c r="B5034" s="3">
        <f>'[1]Pro Shop'!H143</f>
        <v>0</v>
      </c>
      <c r="D5034" s="8">
        <f>'[1]Pro Shop'!F143</f>
        <v>0.6</v>
      </c>
      <c r="E5034" s="79">
        <v>4044641137028</v>
      </c>
    </row>
    <row r="5035" spans="1:5" x14ac:dyDescent="0.25">
      <c r="A5035" s="1">
        <f>'[1]Pro Shop'!B144</f>
        <v>51825</v>
      </c>
      <c r="B5035" s="3">
        <f>'[1]Pro Shop'!H144</f>
        <v>0</v>
      </c>
      <c r="D5035" s="8">
        <f>'[1]Pro Shop'!F144</f>
        <v>0.6</v>
      </c>
      <c r="E5035" s="79">
        <v>5706301518255</v>
      </c>
    </row>
    <row r="5036" spans="1:5" x14ac:dyDescent="0.25">
      <c r="A5036" s="1">
        <f>'[1]Pro Shop'!B145</f>
        <v>1751230</v>
      </c>
      <c r="B5036" s="3">
        <f>'[1]Pro Shop'!H145</f>
        <v>0</v>
      </c>
      <c r="D5036" s="8">
        <f>'[1]Pro Shop'!F145</f>
        <v>0.6</v>
      </c>
      <c r="E5036" s="79">
        <v>4044641133303</v>
      </c>
    </row>
    <row r="5037" spans="1:5" x14ac:dyDescent="0.25">
      <c r="A5037" s="1">
        <f>'[1]Pro Shop'!B146</f>
        <v>1751231</v>
      </c>
      <c r="B5037" s="3">
        <f>'[1]Pro Shop'!H146</f>
        <v>0</v>
      </c>
      <c r="D5037" s="8">
        <f>'[1]Pro Shop'!F146</f>
        <v>0.6</v>
      </c>
      <c r="E5037" s="79">
        <v>4044641133310</v>
      </c>
    </row>
    <row r="5038" spans="1:5" x14ac:dyDescent="0.25">
      <c r="A5038" s="1">
        <f>'[1]Pro Shop'!B147</f>
        <v>1747220</v>
      </c>
      <c r="B5038" s="3">
        <f>'[1]Pro Shop'!H147</f>
        <v>0</v>
      </c>
      <c r="D5038" s="8">
        <f>'[1]Pro Shop'!F147</f>
        <v>0.6</v>
      </c>
      <c r="E5038" s="79">
        <v>4044641143074</v>
      </c>
    </row>
    <row r="5039" spans="1:5" x14ac:dyDescent="0.25">
      <c r="A5039" s="1">
        <f>'[1]Pro Shop'!B148</f>
        <v>1747230</v>
      </c>
      <c r="B5039" s="3">
        <f>'[1]Pro Shop'!H148</f>
        <v>0</v>
      </c>
      <c r="D5039" s="8">
        <f>'[1]Pro Shop'!F148</f>
        <v>0.6</v>
      </c>
      <c r="E5039" s="79">
        <v>4044641143081</v>
      </c>
    </row>
    <row r="5040" spans="1:5" x14ac:dyDescent="0.25">
      <c r="A5040" s="1">
        <f>'[1]Pro Shop'!B149</f>
        <v>51822</v>
      </c>
      <c r="B5040" s="3">
        <f>'[1]Pro Shop'!H149</f>
        <v>0</v>
      </c>
      <c r="D5040" s="8">
        <f>'[1]Pro Shop'!F149</f>
        <v>0.6</v>
      </c>
      <c r="E5040" s="79">
        <v>4044641133273</v>
      </c>
    </row>
    <row r="5041" spans="1:5" x14ac:dyDescent="0.25">
      <c r="A5041" s="1">
        <f>'[1]Pro Shop'!B150</f>
        <v>51823</v>
      </c>
      <c r="B5041" s="3">
        <f>'[1]Pro Shop'!H150</f>
        <v>0</v>
      </c>
      <c r="D5041" s="8">
        <f>'[1]Pro Shop'!F150</f>
        <v>0.6</v>
      </c>
      <c r="E5041" s="79">
        <v>4044641133280</v>
      </c>
    </row>
    <row r="5042" spans="1:5" x14ac:dyDescent="0.25">
      <c r="A5042" s="1">
        <f>'[1]Pro Shop'!B151</f>
        <v>51824</v>
      </c>
      <c r="B5042" s="3">
        <f>'[1]Pro Shop'!H151</f>
        <v>0</v>
      </c>
      <c r="D5042" s="8">
        <f>'[1]Pro Shop'!F151</f>
        <v>0.6</v>
      </c>
      <c r="E5042" s="79">
        <v>4044641133297</v>
      </c>
    </row>
    <row r="5043" spans="1:5" x14ac:dyDescent="0.25">
      <c r="A5043" s="1">
        <f>'[1]Pro Shop'!B152</f>
        <v>1623034</v>
      </c>
      <c r="B5043" s="3">
        <f>'[1]Pro Shop'!H152</f>
        <v>0</v>
      </c>
      <c r="D5043" s="8">
        <f>'[1]Pro Shop'!F152</f>
        <v>0.6</v>
      </c>
      <c r="E5043" s="79">
        <v>4044641122529</v>
      </c>
    </row>
    <row r="5044" spans="1:5" x14ac:dyDescent="0.25">
      <c r="A5044" s="1">
        <f>'[1]Pro Shop'!B153</f>
        <v>1623056</v>
      </c>
      <c r="B5044" s="3">
        <f>'[1]Pro Shop'!H153</f>
        <v>0</v>
      </c>
      <c r="D5044" s="8">
        <f>'[1]Pro Shop'!F153</f>
        <v>0.6</v>
      </c>
      <c r="E5044" s="79">
        <v>4044641122536</v>
      </c>
    </row>
    <row r="5045" spans="1:5" x14ac:dyDescent="0.25">
      <c r="A5045" s="1">
        <f>'[1]Pro Shop'!B154</f>
        <v>1623079</v>
      </c>
      <c r="B5045" s="3">
        <f>'[1]Pro Shop'!H154</f>
        <v>0</v>
      </c>
      <c r="D5045" s="8">
        <f>'[1]Pro Shop'!F154</f>
        <v>0.6</v>
      </c>
      <c r="E5045" s="79">
        <v>4044641122543</v>
      </c>
    </row>
    <row r="5046" spans="1:5" x14ac:dyDescent="0.25">
      <c r="A5046" s="1">
        <f>'[1]Pro Shop'!B155</f>
        <v>1623001</v>
      </c>
      <c r="B5046" s="3">
        <f>'[1]Pro Shop'!H155</f>
        <v>0</v>
      </c>
      <c r="D5046" s="8">
        <f>'[1]Pro Shop'!F155</f>
        <v>0.6</v>
      </c>
      <c r="E5046" s="79">
        <v>4044641122512</v>
      </c>
    </row>
    <row r="5047" spans="1:5" x14ac:dyDescent="0.25">
      <c r="A5047" s="1">
        <f>'[1]Pro Shop'!B156</f>
        <v>1165361</v>
      </c>
      <c r="B5047" s="3">
        <f>'[1]Pro Shop'!H156</f>
        <v>0</v>
      </c>
      <c r="D5047" s="8">
        <f>'[1]Pro Shop'!F156</f>
        <v>0.6</v>
      </c>
      <c r="E5047" s="79">
        <v>0</v>
      </c>
    </row>
    <row r="5048" spans="1:5" x14ac:dyDescent="0.25">
      <c r="A5048" s="1">
        <f>'[1]Pro Shop'!B157</f>
        <v>1165381</v>
      </c>
      <c r="B5048" s="3">
        <f>'[1]Pro Shop'!H157</f>
        <v>0</v>
      </c>
      <c r="D5048" s="8">
        <f>'[1]Pro Shop'!F157</f>
        <v>0.6</v>
      </c>
      <c r="E5048" s="79">
        <v>0</v>
      </c>
    </row>
    <row r="5049" spans="1:5" x14ac:dyDescent="0.25">
      <c r="A5049" s="1">
        <f>'[1]Pro Shop'!B158</f>
        <v>8948101</v>
      </c>
      <c r="B5049" s="3">
        <f>'[1]Pro Shop'!H158</f>
        <v>0</v>
      </c>
      <c r="D5049" s="8">
        <f>'[1]Pro Shop'!F158</f>
        <v>1</v>
      </c>
      <c r="E5049" s="79">
        <v>0</v>
      </c>
    </row>
    <row r="5050" spans="1:5" x14ac:dyDescent="0.25">
      <c r="A5050" s="1">
        <f>'[1]Pro Shop'!B159</f>
        <v>8911002</v>
      </c>
      <c r="B5050" s="3">
        <f>'[1]Pro Shop'!H159</f>
        <v>0</v>
      </c>
      <c r="D5050" s="8">
        <f>'[1]Pro Shop'!F159</f>
        <v>1</v>
      </c>
      <c r="E5050" s="79">
        <v>0</v>
      </c>
    </row>
    <row r="5051" spans="1:5" x14ac:dyDescent="0.25">
      <c r="A5051" s="1">
        <f>'[1]Pro Shop'!B160</f>
        <v>8947401</v>
      </c>
      <c r="B5051" s="3">
        <f>'[1]Pro Shop'!H160</f>
        <v>0</v>
      </c>
      <c r="D5051" s="8">
        <f>'[1]Pro Shop'!F160</f>
        <v>1</v>
      </c>
      <c r="E5051" s="79">
        <v>0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supprimer_quantités_à_0">
                <anchor moveWithCells="1" sizeWithCells="1">
                  <from>
                    <xdr:col>6</xdr:col>
                    <xdr:colOff>276225</xdr:colOff>
                    <xdr:row>1</xdr:row>
                    <xdr:rowOff>66675</xdr:rowOff>
                  </from>
                  <to>
                    <xdr:col>8</xdr:col>
                    <xdr:colOff>333375</xdr:colOff>
                    <xdr:row>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est">
                <anchor moveWithCells="1" sizeWithCells="1">
                  <from>
                    <xdr:col>6</xdr:col>
                    <xdr:colOff>266700</xdr:colOff>
                    <xdr:row>7</xdr:row>
                    <xdr:rowOff>171450</xdr:rowOff>
                  </from>
                  <to>
                    <xdr:col>8</xdr:col>
                    <xdr:colOff>352425</xdr:colOff>
                    <xdr:row>13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Socquet-Juglard</dc:creator>
  <cp:lastModifiedBy> </cp:lastModifiedBy>
  <dcterms:created xsi:type="dcterms:W3CDTF">2017-08-18T09:23:44Z</dcterms:created>
  <dcterms:modified xsi:type="dcterms:W3CDTF">2017-08-21T11:17:34Z</dcterms:modified>
</cp:coreProperties>
</file>